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Готовая продукция HCP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4" i="4" l="1"/>
  <c r="E215" i="4"/>
  <c r="E216" i="4"/>
  <c r="E217" i="4"/>
  <c r="E218" i="4"/>
  <c r="E219" i="4"/>
  <c r="E220" i="4"/>
  <c r="E221" i="4"/>
  <c r="E213" i="4"/>
  <c r="E207" i="4"/>
  <c r="E208" i="4"/>
  <c r="E209" i="4"/>
  <c r="E206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175" i="4"/>
  <c r="E152" i="4"/>
  <c r="E153" i="4"/>
  <c r="E154" i="4"/>
  <c r="E155" i="4"/>
  <c r="E156" i="4"/>
  <c r="E151" i="4"/>
  <c r="E147" i="4"/>
  <c r="E146" i="4"/>
  <c r="E132" i="4"/>
  <c r="E133" i="4"/>
  <c r="E134" i="4"/>
  <c r="E135" i="4"/>
  <c r="E136" i="4"/>
  <c r="E137" i="4"/>
  <c r="E138" i="4"/>
  <c r="E139" i="4"/>
  <c r="E140" i="4"/>
  <c r="E141" i="4"/>
  <c r="E142" i="4"/>
  <c r="E131" i="4"/>
  <c r="E122" i="4"/>
  <c r="E123" i="4"/>
  <c r="E124" i="4"/>
  <c r="E125" i="4"/>
  <c r="E126" i="4"/>
  <c r="E127" i="4"/>
  <c r="E121" i="4"/>
  <c r="E98" i="4"/>
  <c r="E94" i="4"/>
  <c r="E87" i="4"/>
  <c r="E88" i="4"/>
  <c r="E89" i="4"/>
  <c r="E90" i="4"/>
  <c r="E86" i="4"/>
  <c r="E78" i="4"/>
  <c r="E79" i="4"/>
  <c r="E80" i="4"/>
  <c r="E81" i="4"/>
  <c r="E82" i="4"/>
  <c r="E77" i="4"/>
  <c r="E64" i="4"/>
  <c r="E65" i="4"/>
  <c r="E66" i="4"/>
  <c r="E67" i="4"/>
  <c r="E68" i="4"/>
  <c r="E69" i="4"/>
  <c r="E70" i="4"/>
  <c r="E71" i="4"/>
  <c r="E72" i="4"/>
  <c r="E73" i="4"/>
  <c r="E63" i="4"/>
  <c r="E47" i="4"/>
  <c r="E46" i="4"/>
  <c r="E43" i="4"/>
  <c r="E36" i="4"/>
  <c r="E37" i="4"/>
  <c r="E38" i="4"/>
  <c r="E39" i="4"/>
  <c r="E40" i="4"/>
  <c r="E35" i="4"/>
  <c r="E30" i="4"/>
  <c r="E31" i="4"/>
  <c r="E32" i="4"/>
  <c r="E29" i="4"/>
  <c r="E15" i="4"/>
  <c r="E16" i="4"/>
  <c r="E17" i="4"/>
  <c r="E18" i="4"/>
  <c r="E19" i="4"/>
  <c r="E20" i="4"/>
  <c r="E21" i="4"/>
  <c r="E22" i="4"/>
  <c r="E23" i="4"/>
  <c r="E24" i="4"/>
  <c r="E25" i="4"/>
  <c r="E26" i="4"/>
  <c r="E14" i="4"/>
</calcChain>
</file>

<file path=xl/sharedStrings.xml><?xml version="1.0" encoding="utf-8"?>
<sst xmlns="http://schemas.openxmlformats.org/spreadsheetml/2006/main" count="425" uniqueCount="277">
  <si>
    <t>Код изделия</t>
  </si>
  <si>
    <t>Цена без НДС</t>
  </si>
  <si>
    <t>Цена с НДС</t>
  </si>
  <si>
    <t>ПРЕЙСКУРАНТ</t>
  </si>
  <si>
    <t>Бурильные машины</t>
  </si>
  <si>
    <t>Стенды к бурильным машинам</t>
  </si>
  <si>
    <t>Швонарезчики бензиновые</t>
  </si>
  <si>
    <t>Швонарезчики дизельные</t>
  </si>
  <si>
    <t>Оборудование для подготовки поверхностей</t>
  </si>
  <si>
    <r>
      <t xml:space="preserve">DM 406 HL,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гидравлич. привод, 6 скоростей, макс. коронка 650 мм</t>
    </r>
  </si>
  <si>
    <t>ООО «Хускварна»</t>
  </si>
  <si>
    <t>9651575-02</t>
  </si>
  <si>
    <t>9651575-04</t>
  </si>
  <si>
    <t>9651501-02</t>
  </si>
  <si>
    <r>
      <t xml:space="preserve">FS 524                                                                                                                                   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24</t>
    </r>
    <r>
      <rPr>
        <i/>
        <sz val="8"/>
        <rFont val="Arial"/>
        <family val="2"/>
      </rPr>
      <t xml:space="preserve"> л.с. Honda GX 670 QX, </t>
    </r>
    <r>
      <rPr>
        <i/>
        <sz val="8"/>
        <rFont val="Times New Roman"/>
        <family val="1"/>
      </rPr>
      <t>Макс. глубина 240 мм, электростарт, привод</t>
    </r>
  </si>
  <si>
    <r>
      <t>FS 410 D</t>
    </r>
    <r>
      <rPr>
        <sz val="10"/>
        <rFont val="Arial"/>
        <family val="2"/>
        <charset val="204"/>
      </rPr>
      <t xml:space="preserve">                                                                                                                                                  Yanmar</t>
    </r>
    <r>
      <rPr>
        <i/>
        <sz val="8"/>
        <rFont val="Times New Roman"/>
        <family val="1"/>
      </rPr>
      <t xml:space="preserve"> L100V  Макс. глубина 190 мм</t>
    </r>
  </si>
  <si>
    <t>9651537-01</t>
  </si>
  <si>
    <t>9651538-02</t>
  </si>
  <si>
    <t>9651546-01</t>
  </si>
  <si>
    <t>9651480-01</t>
  </si>
  <si>
    <t>9651481-01</t>
  </si>
  <si>
    <t>9651540-02</t>
  </si>
  <si>
    <t>K40/14"</t>
  </si>
  <si>
    <t>K2500</t>
  </si>
  <si>
    <t>Бензиновые резчики</t>
  </si>
  <si>
    <t>Пневматические резчики</t>
  </si>
  <si>
    <t>Рельсорезы</t>
  </si>
  <si>
    <t>9684110-01</t>
  </si>
  <si>
    <t>9651736-03</t>
  </si>
  <si>
    <r>
      <t xml:space="preserve">DMS 160AT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1,6 кВт, 1 скорость, макс. коронка 120мм, 12.0кг</t>
    </r>
    <r>
      <rPr>
        <b/>
        <sz val="8"/>
        <rFont val="Times New Roman"/>
        <family val="1"/>
        <charset val="204"/>
      </rPr>
      <t xml:space="preserve"> </t>
    </r>
  </si>
  <si>
    <r>
      <t xml:space="preserve">ТS 66 R                                                                                                                       </t>
    </r>
    <r>
      <rPr>
        <sz val="8"/>
        <rFont val="Times New Roman"/>
        <family val="1"/>
      </rPr>
      <t xml:space="preserve"> 0</t>
    </r>
    <r>
      <rPr>
        <i/>
        <sz val="8"/>
        <rFont val="Times New Roman"/>
        <family val="1"/>
        <charset val="204"/>
      </rPr>
      <t>,8 кВт, макс. глубина реза 40 мм, 29,5 кг</t>
    </r>
  </si>
  <si>
    <r>
      <t xml:space="preserve">ТS 73 R                                                                                                                        </t>
    </r>
    <r>
      <rPr>
        <sz val="8"/>
        <rFont val="Times New Roman"/>
        <family val="1"/>
      </rPr>
      <t>1,0</t>
    </r>
    <r>
      <rPr>
        <i/>
        <sz val="8"/>
        <rFont val="Times New Roman"/>
        <family val="1"/>
        <charset val="204"/>
      </rPr>
      <t xml:space="preserve"> кВт, макс. глубина реза 50 мм, 41 кг</t>
    </r>
  </si>
  <si>
    <r>
      <t xml:space="preserve">ТS 300 E                                                                                                                        </t>
    </r>
    <r>
      <rPr>
        <i/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100 мм, 80кг</t>
    </r>
  </si>
  <si>
    <r>
      <t xml:space="preserve">ТS 400 F                                                                                                                       </t>
    </r>
    <r>
      <rPr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125 мм, 96кг</t>
    </r>
  </si>
  <si>
    <r>
      <t xml:space="preserve">ТS 350 E                                                                                                                        </t>
    </r>
    <r>
      <rPr>
        <i/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100 мм, 92кг</t>
    </r>
  </si>
  <si>
    <t>9683724-01</t>
  </si>
  <si>
    <t>9684241-01</t>
  </si>
  <si>
    <t>9683654-01</t>
  </si>
  <si>
    <r>
      <t xml:space="preserve">DS 50 Gyro </t>
    </r>
    <r>
      <rPr>
        <sz val="8"/>
        <rFont val="Times New Roman"/>
        <family val="1"/>
      </rPr>
      <t xml:space="preserve">Макс. коронка 350 мм, Вес 56,5 кг </t>
    </r>
  </si>
  <si>
    <t>9651578-20</t>
  </si>
  <si>
    <t>Швонарезчики SOFFCUT</t>
  </si>
  <si>
    <r>
      <t>Soff-Cut 150</t>
    </r>
    <r>
      <rPr>
        <sz val="10"/>
        <rFont val="Arial"/>
        <family val="2"/>
        <charset val="204"/>
      </rPr>
      <t xml:space="preserve">                                                                                                                                                  Robin</t>
    </r>
    <r>
      <rPr>
        <i/>
        <sz val="8"/>
        <rFont val="Times New Roman"/>
        <family val="1"/>
      </rPr>
      <t xml:space="preserve"> 4,5 л.с.  Макс. глубина 30 мм</t>
    </r>
  </si>
  <si>
    <t>тел.: (812) 449-7480</t>
  </si>
  <si>
    <r>
      <t xml:space="preserve">DMS 160A                                                                       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 xml:space="preserve">1,6 кВт, 1 скорость, макс. коронка 120мм, 10.5кг </t>
    </r>
  </si>
  <si>
    <r>
      <t>PG 280</t>
    </r>
    <r>
      <rPr>
        <sz val="8"/>
        <rFont val="Times New Roman"/>
        <family val="1"/>
      </rPr>
      <t xml:space="preserve"> 220-240В, 1-фазный</t>
    </r>
  </si>
  <si>
    <t>9668272-01</t>
  </si>
  <si>
    <t>9668273-01</t>
  </si>
  <si>
    <r>
      <t>PG 400</t>
    </r>
    <r>
      <rPr>
        <sz val="8"/>
        <rFont val="Times New Roman"/>
        <family val="1"/>
      </rPr>
      <t xml:space="preserve"> 380-480В, 3-фазный, 5-штыр.</t>
    </r>
  </si>
  <si>
    <t>тел.:(495) 797-26-73</t>
  </si>
  <si>
    <t>141400, Московская обл., г. Химки, ул. Ленинградская 39-6</t>
  </si>
  <si>
    <t>9651582-07</t>
  </si>
  <si>
    <r>
      <t xml:space="preserve">DS 150, </t>
    </r>
    <r>
      <rPr>
        <sz val="8"/>
        <rFont val="Times New Roman"/>
        <family val="1"/>
      </rPr>
      <t xml:space="preserve">Макс. коронка 150 мм, Вес 14,0 кг </t>
    </r>
  </si>
  <si>
    <r>
      <t xml:space="preserve">DS 250, </t>
    </r>
    <r>
      <rPr>
        <sz val="8"/>
        <rFont val="Times New Roman"/>
        <family val="1"/>
      </rPr>
      <t xml:space="preserve">Макс. коронка 250 мм, Вес 14,5 кг </t>
    </r>
  </si>
  <si>
    <r>
      <t xml:space="preserve">ТS 100 R                                                                                                                        </t>
    </r>
    <r>
      <rPr>
        <i/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105 мм, 96кг</t>
    </r>
  </si>
  <si>
    <t>195112, Санкт-Петербург, пр.Малоохтинский 61А</t>
  </si>
  <si>
    <t>K760 Cut-n-Break EL35</t>
  </si>
  <si>
    <t>K970/14" Спасательный</t>
  </si>
  <si>
    <t>K970 Кольцерез</t>
  </si>
  <si>
    <r>
      <t xml:space="preserve">DM 230                                                                            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1,8 кВт, 3 скорости, макс. коронка 150мм, 7.0 кг</t>
    </r>
    <r>
      <rPr>
        <b/>
        <sz val="8"/>
        <rFont val="Times New Roman"/>
        <family val="1"/>
        <charset val="204"/>
      </rPr>
      <t xml:space="preserve"> </t>
    </r>
  </si>
  <si>
    <r>
      <t xml:space="preserve">DM 220                                                                            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1,85 кВт, 3 скорости, макс. коронка 150мм, 7.5 кг</t>
    </r>
    <r>
      <rPr>
        <b/>
        <sz val="8"/>
        <rFont val="Times New Roman"/>
        <family val="1"/>
        <charset val="204"/>
      </rPr>
      <t xml:space="preserve"> </t>
    </r>
  </si>
  <si>
    <t>9665635-01</t>
  </si>
  <si>
    <t>WT15 Бак с электронасосом</t>
  </si>
  <si>
    <t>9667083-01</t>
  </si>
  <si>
    <t>9671957-01</t>
  </si>
  <si>
    <r>
      <t>DMS 240                                                                                                                2</t>
    </r>
    <r>
      <rPr>
        <i/>
        <sz val="8"/>
        <rFont val="Times New Roman"/>
        <family val="1"/>
        <charset val="204"/>
      </rPr>
      <t>,4 кВт, 2 скорости, макс. коронка 250мм, 23.3кг</t>
    </r>
    <r>
      <rPr>
        <b/>
        <sz val="8"/>
        <rFont val="Times New Roman"/>
        <family val="1"/>
        <charset val="204"/>
      </rPr>
      <t xml:space="preserve"> </t>
    </r>
  </si>
  <si>
    <t>K3600</t>
  </si>
  <si>
    <t>9666107-02</t>
  </si>
  <si>
    <r>
      <t xml:space="preserve">ТS 60                                                                                                                       </t>
    </r>
    <r>
      <rPr>
        <sz val="8"/>
        <rFont val="Times New Roman"/>
        <family val="1"/>
      </rPr>
      <t xml:space="preserve"> 1</t>
    </r>
    <r>
      <rPr>
        <i/>
        <sz val="8"/>
        <rFont val="Times New Roman"/>
        <family val="1"/>
        <charset val="204"/>
      </rPr>
      <t>,8 кВт, макс. глубина реза 65 мм, 36 кг</t>
    </r>
  </si>
  <si>
    <r>
      <t>PG 450</t>
    </r>
    <r>
      <rPr>
        <sz val="8"/>
        <rFont val="Times New Roman"/>
        <family val="1"/>
      </rPr>
      <t xml:space="preserve"> 220-240В, 1-фазный</t>
    </r>
  </si>
  <si>
    <t>Тележка K760</t>
  </si>
  <si>
    <r>
      <t xml:space="preserve">DS 900 </t>
    </r>
    <r>
      <rPr>
        <sz val="8"/>
        <rFont val="Times New Roman"/>
        <family val="1"/>
        <charset val="204"/>
      </rPr>
      <t>Макс. коронка 900 мм</t>
    </r>
  </si>
  <si>
    <t>9651575-06</t>
  </si>
  <si>
    <r>
      <t xml:space="preserve">DMS 160Gyro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 xml:space="preserve">1,6 кВт, 1 скорость, макс. коронка 120мм, </t>
    </r>
  </si>
  <si>
    <t xml:space="preserve">K970 Chain Цепной резчик </t>
  </si>
  <si>
    <t>9651500-26</t>
  </si>
  <si>
    <r>
      <t>FS 305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 </t>
    </r>
    <r>
      <rPr>
        <i/>
        <sz val="8"/>
        <rFont val="Times New Roman"/>
        <family val="1"/>
      </rPr>
      <t>5,5 л.с. Honda, Макс. глубина 120 мм</t>
    </r>
  </si>
  <si>
    <t>5877684-01</t>
  </si>
  <si>
    <t>5877684-02</t>
  </si>
  <si>
    <t>K970 III/14"</t>
  </si>
  <si>
    <t>K970 III/16"</t>
  </si>
  <si>
    <t>9670461-02</t>
  </si>
  <si>
    <t>9673480-01</t>
  </si>
  <si>
    <t>9673481-01</t>
  </si>
  <si>
    <t>9676356-01</t>
  </si>
  <si>
    <t>K1270/14"</t>
  </si>
  <si>
    <t>K1270/16"</t>
  </si>
  <si>
    <t>K1270 Rail 14”+RA10</t>
  </si>
  <si>
    <t>K1270 Rail 14”+RA10S</t>
  </si>
  <si>
    <t>K1270 Rail 16”+RA10</t>
  </si>
  <si>
    <t>K1270 Rail 16”+RA10S</t>
  </si>
  <si>
    <t>9670463-01</t>
  </si>
  <si>
    <t>9670711-01</t>
  </si>
  <si>
    <t>9670713-01</t>
  </si>
  <si>
    <t>9673016-02</t>
  </si>
  <si>
    <t>9676639-05</t>
  </si>
  <si>
    <t>9676638-07</t>
  </si>
  <si>
    <t>9676647-04</t>
  </si>
  <si>
    <r>
      <t>S26 220-240В,</t>
    </r>
    <r>
      <rPr>
        <sz val="8"/>
        <rFont val="Times New Roman"/>
        <family val="1"/>
        <charset val="204"/>
      </rPr>
      <t xml:space="preserve"> 1-фазный, 2,4 кВт</t>
    </r>
  </si>
  <si>
    <r>
      <t xml:space="preserve">S36 220-240В, </t>
    </r>
    <r>
      <rPr>
        <sz val="8"/>
        <rFont val="Times New Roman"/>
        <family val="1"/>
        <charset val="204"/>
      </rPr>
      <t>1-фазный, 3,6 кВт</t>
    </r>
  </si>
  <si>
    <t>9672723-01</t>
  </si>
  <si>
    <t>9677020-02</t>
  </si>
  <si>
    <r>
      <t xml:space="preserve">W 70 </t>
    </r>
    <r>
      <rPr>
        <sz val="8"/>
        <rFont val="Times New Roman"/>
        <family val="1"/>
        <charset val="204"/>
      </rPr>
      <t>1-фазный, 1,2 кВт</t>
    </r>
  </si>
  <si>
    <r>
      <t>W 70 P</t>
    </r>
    <r>
      <rPr>
        <sz val="8"/>
        <rFont val="Times New Roman"/>
        <family val="1"/>
        <charset val="204"/>
      </rPr>
      <t xml:space="preserve"> 1-фазный, 1,2 кВт</t>
    </r>
  </si>
  <si>
    <t>K4000 Cut-n-Break EL10</t>
  </si>
  <si>
    <t>9670797-01</t>
  </si>
  <si>
    <t>9670798-01</t>
  </si>
  <si>
    <t xml:space="preserve">K4000 EL 14" </t>
  </si>
  <si>
    <t>9676486-01</t>
  </si>
  <si>
    <t>9668448-16</t>
  </si>
  <si>
    <t>K770/12"</t>
  </si>
  <si>
    <t>K770/14"</t>
  </si>
  <si>
    <t>9676821-01</t>
  </si>
  <si>
    <t>9678085-01</t>
  </si>
  <si>
    <t>9676605-01</t>
  </si>
  <si>
    <t>K770/12" Спасательный</t>
  </si>
  <si>
    <t>9678091-01</t>
  </si>
  <si>
    <t>9676783-03</t>
  </si>
  <si>
    <r>
      <t>FS 309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 8</t>
    </r>
    <r>
      <rPr>
        <i/>
        <sz val="8"/>
        <rFont val="Times New Roman"/>
        <family val="1"/>
      </rPr>
      <t>,5 л.с. Honda, Макс. глубина 120 мм</t>
    </r>
  </si>
  <si>
    <t>9676624-01</t>
  </si>
  <si>
    <r>
      <t>СG 200</t>
    </r>
    <r>
      <rPr>
        <sz val="8"/>
        <rFont val="Times New Roman"/>
        <family val="1"/>
      </rPr>
      <t xml:space="preserve"> 220-240В, 1-фазный (Без барабана)</t>
    </r>
  </si>
  <si>
    <t>Пресепаратор С3000</t>
  </si>
  <si>
    <t>9676645-01</t>
  </si>
  <si>
    <t>9677021-02</t>
  </si>
  <si>
    <r>
      <t xml:space="preserve">W250P </t>
    </r>
    <r>
      <rPr>
        <sz val="8"/>
        <rFont val="Times New Roman"/>
        <family val="1"/>
        <charset val="204"/>
      </rPr>
      <t>1-фазный 1,2 кВт</t>
    </r>
  </si>
  <si>
    <t>9676723-02</t>
  </si>
  <si>
    <t>A1000</t>
  </si>
  <si>
    <t>Гидравлические резчики</t>
  </si>
  <si>
    <t>A2000</t>
  </si>
  <si>
    <t>9676722-02</t>
  </si>
  <si>
    <t>Плиткорезы и Настольные Пилы</t>
  </si>
  <si>
    <r>
      <t>DS 500</t>
    </r>
    <r>
      <rPr>
        <sz val="8"/>
        <rFont val="Times New Roman"/>
        <family val="1"/>
      </rPr>
      <t>, Макс. коронка 500 мм, Вес 17,0 кг</t>
    </r>
  </si>
  <si>
    <t>9677965-01</t>
  </si>
  <si>
    <r>
      <t>FS 400 LV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</t>
    </r>
    <r>
      <rPr>
        <i/>
        <sz val="8"/>
        <rFont val="Times New Roman"/>
        <family val="1"/>
      </rPr>
      <t>11,7 л.с. Honda GX 390 QX, Макс. глубина 189 мм</t>
    </r>
  </si>
  <si>
    <r>
      <t>FS 413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 </t>
    </r>
    <r>
      <rPr>
        <i/>
        <sz val="8"/>
        <rFont val="Times New Roman"/>
        <family val="1"/>
      </rPr>
      <t>11,7 л.с. Honda GX 390 QX, Макс. глубина 190 мм</t>
    </r>
  </si>
  <si>
    <t>9679686-01</t>
  </si>
  <si>
    <t>Вибраторы для уплотнения бетона</t>
  </si>
  <si>
    <t>Вибратор высокочастотный SMART 40, 230В-1-50/60Гц</t>
  </si>
  <si>
    <t>9678558-03</t>
  </si>
  <si>
    <t>Вибратор высокочастотный SMART 48, 230В-1-50/60Гц</t>
  </si>
  <si>
    <t>9678559-05</t>
  </si>
  <si>
    <t>Вибратор высокочастотный SMART 48, 230В-1-50/60Гц, 8м вал</t>
  </si>
  <si>
    <t>9678559-03</t>
  </si>
  <si>
    <t>Вибратор высокочастотный SMART 56, 230В-1-50/60Гц</t>
  </si>
  <si>
    <t>9678560-04</t>
  </si>
  <si>
    <t>Вибратор высокочастотный SMART 56, 230В-1-50/60Гц, 8м вал</t>
  </si>
  <si>
    <t>9678560-02</t>
  </si>
  <si>
    <t>Вибратор высокочастотный SMART 65, 230В-1-50/60Гц</t>
  </si>
  <si>
    <t>9679388-01</t>
  </si>
  <si>
    <t>Вибратор высокочастотный AX 36, 42В-3-200Гц</t>
  </si>
  <si>
    <t>9678579-01</t>
  </si>
  <si>
    <t>Вибратор высокочастотный AX 40, 42В-3-200Гц</t>
  </si>
  <si>
    <t>9678580-01</t>
  </si>
  <si>
    <t>Вибратор высокочастотный AX 48, 42В-3-200Гц</t>
  </si>
  <si>
    <t>9678581-01</t>
  </si>
  <si>
    <t>Вибратор высокочастотный AX 48, 42В-3-200Гц, 8м вал</t>
  </si>
  <si>
    <t>9678581-02</t>
  </si>
  <si>
    <t>Вибратор высокочастотный AX 56, 42В-3-200Гц</t>
  </si>
  <si>
    <t>9678582-01</t>
  </si>
  <si>
    <t>Вибратор высокочастотный AX 56, 42В-3-200Гц, 8м вал</t>
  </si>
  <si>
    <t>9678582-02</t>
  </si>
  <si>
    <t>Вибратор высокочастотный AX 65, 42В-3-200Гц</t>
  </si>
  <si>
    <t>9678583-01</t>
  </si>
  <si>
    <t>Вибратор высокочастотный AX 90, 42В-3-200Гц</t>
  </si>
  <si>
    <t>9679400-01</t>
  </si>
  <si>
    <t>Вибратор высокочастотный VB 40, 42В-3-200Гц</t>
  </si>
  <si>
    <t>9679381-01</t>
  </si>
  <si>
    <t>Вибратор высокочастотный VB 50, 42В-3-200Гц</t>
  </si>
  <si>
    <t>9679381-02</t>
  </si>
  <si>
    <t>Вибратор высокочастотный VB 60, 42В-3-200Гц</t>
  </si>
  <si>
    <t>9679381-03</t>
  </si>
  <si>
    <t>Привод высокочастотный AME 1600, 230В-1-50/60Гц</t>
  </si>
  <si>
    <t>9679336-01</t>
  </si>
  <si>
    <t>Булава AT 29</t>
  </si>
  <si>
    <t>9678596-01</t>
  </si>
  <si>
    <t>Булава AT 39</t>
  </si>
  <si>
    <t>9678596-02</t>
  </si>
  <si>
    <t>Булава AT 49</t>
  </si>
  <si>
    <t>9678596-03</t>
  </si>
  <si>
    <t>Булава AT 59</t>
  </si>
  <si>
    <t>9678596-04</t>
  </si>
  <si>
    <t>Вал гибкий SF 10</t>
  </si>
  <si>
    <t>9678595-01</t>
  </si>
  <si>
    <t>Вал гибкий SF 20</t>
  </si>
  <si>
    <t>9678595-03</t>
  </si>
  <si>
    <t>Вал гибкий SF 30</t>
  </si>
  <si>
    <t>9678595-04</t>
  </si>
  <si>
    <t>Вал гибкий SF 40</t>
  </si>
  <si>
    <t>9678595-05</t>
  </si>
  <si>
    <t>Частотные преобразователи</t>
  </si>
  <si>
    <t>9679387-01</t>
  </si>
  <si>
    <t>9679134-02</t>
  </si>
  <si>
    <t>9679382-01</t>
  </si>
  <si>
    <t>Отделочные виброрейки</t>
  </si>
  <si>
    <t>BV 20G, Honda GX25</t>
  </si>
  <si>
    <t>9678562-01</t>
  </si>
  <si>
    <t>BV 20H</t>
  </si>
  <si>
    <t>9678561-01</t>
  </si>
  <si>
    <t>BV 30, Honda GX35</t>
  </si>
  <si>
    <t>9678563-01</t>
  </si>
  <si>
    <t>Основание съемное BV 30, 1,82м</t>
  </si>
  <si>
    <t>9678587-01</t>
  </si>
  <si>
    <t>Основание съемное BV 30, 2,44м</t>
  </si>
  <si>
    <t>9678588-01</t>
  </si>
  <si>
    <t>Основание съемное BV 30, 3,05м</t>
  </si>
  <si>
    <t>9678589-01</t>
  </si>
  <si>
    <t>Основание съемное BV 30, 3,66м</t>
  </si>
  <si>
    <t>9678590-01</t>
  </si>
  <si>
    <t>Основание съемное BV 30, 4,26м</t>
  </si>
  <si>
    <t>9678591-01</t>
  </si>
  <si>
    <t>PL 1/1</t>
  </si>
  <si>
    <t>PL 1/2</t>
  </si>
  <si>
    <t>PL 1/3</t>
  </si>
  <si>
    <t>PL 1/4</t>
  </si>
  <si>
    <t>9679379-01</t>
  </si>
  <si>
    <t>9679823-01</t>
  </si>
  <si>
    <t>9679788-01</t>
  </si>
  <si>
    <t>9679787-01</t>
  </si>
  <si>
    <t>9679559-05</t>
  </si>
  <si>
    <t>Секция виброрейки SV, 3,0 м</t>
  </si>
  <si>
    <t>9679664-01</t>
  </si>
  <si>
    <t>9651501-16</t>
  </si>
  <si>
    <r>
      <t>DM 400                                                                                                                                                                                   3</t>
    </r>
    <r>
      <rPr>
        <i/>
        <sz val="8"/>
        <rFont val="Times New Roman"/>
        <family val="1"/>
        <charset val="204"/>
      </rPr>
      <t>,2 кВт, 3 скорости, макс. коронка 350мм, 14кг</t>
    </r>
  </si>
  <si>
    <r>
      <t>DM 430                                                                                                                                                                            3</t>
    </r>
    <r>
      <rPr>
        <i/>
        <sz val="8"/>
        <rFont val="Times New Roman"/>
        <family val="1"/>
        <charset val="204"/>
      </rPr>
      <t>,2 кВт, 3 скорости, макс. коронка 450мм, 13кг</t>
    </r>
  </si>
  <si>
    <t>9704456-07</t>
  </si>
  <si>
    <t>9679103-09</t>
  </si>
  <si>
    <t>Тележка K970/K1270 (кроме K1270-II)</t>
  </si>
  <si>
    <t>9678560-05</t>
  </si>
  <si>
    <t>Вибратор высокочастотный SMART 56, 230В-1-50/60Гц, 10м вал</t>
  </si>
  <si>
    <t>Вибратор высокочастотный SMART 48, 230В-1-50/60Гц, 10м вал</t>
  </si>
  <si>
    <t>9678559-02</t>
  </si>
  <si>
    <t>Машины затирочные</t>
  </si>
  <si>
    <t>MCT 36-5</t>
  </si>
  <si>
    <t>9704626-01</t>
  </si>
  <si>
    <t>9704496-01</t>
  </si>
  <si>
    <t>K7000/16" HF</t>
  </si>
  <si>
    <t>9704497-01</t>
  </si>
  <si>
    <t>K7000 Chain Цепной резчик</t>
  </si>
  <si>
    <t>9704498-01</t>
  </si>
  <si>
    <t>K7000 Ring Кольцерез 14"</t>
  </si>
  <si>
    <t>9704499-01</t>
  </si>
  <si>
    <t>K7000 Ring Кольцерез 17"</t>
  </si>
  <si>
    <t>9704494-01</t>
  </si>
  <si>
    <r>
      <t>DM 700,                                                                                                          высокочастот</t>
    </r>
    <r>
      <rPr>
        <i/>
        <sz val="8"/>
        <rFont val="Times New Roman"/>
        <family val="1"/>
        <charset val="204"/>
      </rPr>
      <t>. привод, 18 скоростей, макс. коронка 600 мм</t>
    </r>
  </si>
  <si>
    <t>9704946-01</t>
  </si>
  <si>
    <t>9679293-01</t>
  </si>
  <si>
    <t>Машина бетоноотделочная BG 245 H4</t>
  </si>
  <si>
    <t>9679288-01</t>
  </si>
  <si>
    <t>Машина бетоноотделочная BG 375 H6</t>
  </si>
  <si>
    <t>9679290-01</t>
  </si>
  <si>
    <t>Машина бетоноотделочная BG 475 H9</t>
  </si>
  <si>
    <t>9679292-01</t>
  </si>
  <si>
    <t>Машина бетоноотделочная BG 245 E F, Ø610мм, 230V</t>
  </si>
  <si>
    <t>Виброплиты прямоходные малые</t>
  </si>
  <si>
    <t>LF 50 L, 320 x 505, Honda GXR120</t>
  </si>
  <si>
    <t>9678547-02</t>
  </si>
  <si>
    <t>LF 60 LAT, 350 x 505, Honda GXR120</t>
  </si>
  <si>
    <t>9678548-02</t>
  </si>
  <si>
    <t>Электрические резчики</t>
  </si>
  <si>
    <t>9704457-09</t>
  </si>
  <si>
    <r>
      <t>DM 200                                                                                                                                                                                      2</t>
    </r>
    <r>
      <rPr>
        <i/>
        <sz val="8"/>
        <rFont val="Times New Roman"/>
        <family val="1"/>
        <charset val="204"/>
      </rPr>
      <t>,0 кВт, 3 скорости, макс. коронка 150мм, 7.5 кг</t>
    </r>
    <r>
      <rPr>
        <b/>
        <sz val="8"/>
        <rFont val="Times New Roman"/>
        <family val="1"/>
        <charset val="204"/>
      </rPr>
      <t xml:space="preserve"> </t>
    </r>
  </si>
  <si>
    <t>9704655-10</t>
  </si>
  <si>
    <t>Машина бетоноотделочная CT36 8A</t>
  </si>
  <si>
    <t xml:space="preserve"> Действителен с 02.10.2021г. ( Цены указаны в рублях)</t>
  </si>
  <si>
    <t xml:space="preserve">Преобразователь частоты CF11, 230В-1-50Гц/42В-3-200Гц </t>
  </si>
  <si>
    <t>Преобразователь частоты CF 25M, 230В-1-50Гц/42В-3-200Гц</t>
  </si>
  <si>
    <t>Преобразователь частоты CF 25T, 400В-3-50Гц/42В-3-200Гц</t>
  </si>
  <si>
    <t>Преобразователь частоты CF 67T, 400В-3-50Гц/42В-3-200Гц</t>
  </si>
  <si>
    <t>benzoinstrument_otreznye-mashiny</t>
  </si>
  <si>
    <t>setevoy-instrument_otreznye-mashiny</t>
  </si>
  <si>
    <t>pnevmoinstrument_otreznye-mashiny</t>
  </si>
  <si>
    <t>gidravlicheskiy-instrument_otreznye-mashiny</t>
  </si>
  <si>
    <t>burenie</t>
  </si>
  <si>
    <t>shvonarezchiki</t>
  </si>
  <si>
    <t>stroitelnoe-oborudovanie_drugoe</t>
  </si>
  <si>
    <t>shlifovanie-betona</t>
  </si>
  <si>
    <t>sbor-pyli-i-shlama</t>
  </si>
  <si>
    <t>uplotnenie-grunta-i-betona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</si>
</sst>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i/>
      <sz val="8"/>
      <name val="Times New Roman"/>
      <family val="1"/>
    </font>
    <font>
      <sz val="10"/>
      <name val="Arial"/>
      <family val="2"/>
      <charset val="204"/>
    </font>
    <font>
      <i/>
      <sz val="8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b/>
      <sz val="12"/>
      <name val="Arial"/>
      <family val="2"/>
      <charset val="204"/>
    </font>
    <font>
      <sz val="8"/>
      <name val="Times New Roman"/>
      <family val="1"/>
      <charset val="204"/>
    </font>
    <font>
      <sz val="12"/>
      <color indexed="8"/>
      <name val="Verdana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24" fillId="0" borderId="0"/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6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6" fillId="0" borderId="0" xfId="5" applyBorder="1"/>
    <xf numFmtId="0" fontId="16" fillId="0" borderId="0" xfId="0" applyFont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0" fontId="19" fillId="0" borderId="0" xfId="0" applyFont="1" applyFill="1"/>
    <xf numFmtId="0" fontId="0" fillId="0" borderId="0" xfId="0" applyFill="1"/>
    <xf numFmtId="0" fontId="16" fillId="0" borderId="0" xfId="0" applyFont="1" applyFill="1"/>
    <xf numFmtId="0" fontId="21" fillId="0" borderId="0" xfId="0" applyFont="1" applyFill="1"/>
    <xf numFmtId="0" fontId="19" fillId="0" borderId="0" xfId="0" quotePrefix="1" applyFont="1" applyFill="1"/>
    <xf numFmtId="0" fontId="4" fillId="0" borderId="1" xfId="0" applyFont="1" applyFill="1" applyBorder="1" applyAlignment="1">
      <alignment wrapText="1"/>
    </xf>
    <xf numFmtId="0" fontId="6" fillId="0" borderId="0" xfId="5" applyFill="1" applyBorder="1"/>
    <xf numFmtId="3" fontId="20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/>
    </xf>
    <xf numFmtId="3" fontId="20" fillId="0" borderId="4" xfId="0" applyNumberFormat="1" applyFont="1" applyFill="1" applyBorder="1" applyAlignment="1">
      <alignment horizontal="center"/>
    </xf>
    <xf numFmtId="0" fontId="17" fillId="0" borderId="0" xfId="0" applyFont="1" applyFill="1"/>
    <xf numFmtId="0" fontId="2" fillId="0" borderId="0" xfId="5" applyFont="1" applyFill="1" applyBorder="1" applyAlignment="1">
      <alignment horizontal="right"/>
    </xf>
    <xf numFmtId="0" fontId="7" fillId="0" borderId="0" xfId="5" applyFont="1" applyFill="1" applyBorder="1" applyAlignment="1">
      <alignment horizontal="right"/>
    </xf>
    <xf numFmtId="0" fontId="6" fillId="0" borderId="2" xfId="5" applyFill="1" applyBorder="1"/>
    <xf numFmtId="0" fontId="6" fillId="0" borderId="5" xfId="5" applyFill="1" applyBorder="1"/>
    <xf numFmtId="0" fontId="8" fillId="0" borderId="0" xfId="5" applyFont="1" applyFill="1" applyBorder="1" applyAlignment="1">
      <alignment horizontal="center"/>
    </xf>
    <xf numFmtId="0" fontId="15" fillId="0" borderId="0" xfId="5" applyFont="1" applyFill="1" applyBorder="1" applyAlignment="1">
      <alignment horizontal="center"/>
    </xf>
    <xf numFmtId="3" fontId="20" fillId="0" borderId="6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6" fillId="0" borderId="4" xfId="0" applyNumberFormat="1" applyFont="1" applyFill="1" applyBorder="1" applyAlignment="1">
      <alignment horizontal="center"/>
    </xf>
    <xf numFmtId="0" fontId="19" fillId="0" borderId="1" xfId="0" applyFont="1" applyFill="1" applyBorder="1"/>
    <xf numFmtId="3" fontId="18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2" fontId="6" fillId="0" borderId="0" xfId="5" applyNumberFormat="1" applyFill="1" applyBorder="1"/>
    <xf numFmtId="2" fontId="6" fillId="0" borderId="2" xfId="5" applyNumberFormat="1" applyFill="1" applyBorder="1"/>
    <xf numFmtId="0" fontId="19" fillId="0" borderId="0" xfId="0" applyFont="1" applyFill="1" applyBorder="1"/>
    <xf numFmtId="3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Fill="1" applyAlignment="1">
      <alignment horizontal="center"/>
    </xf>
    <xf numFmtId="0" fontId="6" fillId="0" borderId="7" xfId="5" applyFill="1" applyBorder="1"/>
    <xf numFmtId="3" fontId="16" fillId="0" borderId="1" xfId="0" applyNumberFormat="1" applyFont="1" applyFill="1" applyBorder="1" applyAlignment="1">
      <alignment horizontal="center"/>
    </xf>
    <xf numFmtId="3" fontId="16" fillId="0" borderId="0" xfId="0" applyNumberFormat="1" applyFont="1" applyFill="1"/>
    <xf numFmtId="3" fontId="0" fillId="0" borderId="0" xfId="0" applyNumberFormat="1" applyFill="1"/>
    <xf numFmtId="3" fontId="6" fillId="0" borderId="0" xfId="5" applyNumberFormat="1" applyFill="1" applyBorder="1"/>
    <xf numFmtId="3" fontId="6" fillId="0" borderId="5" xfId="5" applyNumberFormat="1" applyFill="1" applyBorder="1"/>
    <xf numFmtId="3" fontId="1" fillId="0" borderId="3" xfId="0" applyNumberFormat="1" applyFont="1" applyFill="1" applyBorder="1" applyAlignment="1">
      <alignment horizontal="center" vertical="center"/>
    </xf>
    <xf numFmtId="3" fontId="16" fillId="0" borderId="5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 wrapText="1"/>
    </xf>
  </cellXfs>
  <cellStyles count="6">
    <cellStyle name="Normal 2 3 2" xfId="1"/>
    <cellStyle name="Обычный" xfId="0" builtinId="0"/>
    <cellStyle name="Обычный 2" xfId="2"/>
    <cellStyle name="Обычный 3 2" xfId="3"/>
    <cellStyle name="Обычный 4" xfId="4"/>
    <cellStyle name="Обычный_Dimas.Диски, кольца и коронки. Расчет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0</xdr:rowOff>
    </xdr:from>
    <xdr:to>
      <xdr:col>1</xdr:col>
      <xdr:colOff>2743200</xdr:colOff>
      <xdr:row>82</xdr:row>
      <xdr:rowOff>0</xdr:rowOff>
    </xdr:to>
    <xdr:pic>
      <xdr:nvPicPr>
        <xdr:cNvPr id="20121" name="Picture 3" descr="\\Stendahls@Stendahls Server\Server 6\ Dimas 640\640-0083 HU konferens\BILDER\Dimaslogo.jpg">
          <a:extLst>
            <a:ext uri="{FF2B5EF4-FFF2-40B4-BE49-F238E27FC236}">
              <a16:creationId xmlns:a16="http://schemas.microsoft.com/office/drawing/2014/main" xmlns="" id="{EA2BA0F5-41A9-4EB4-BAE6-112CE2271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8573750"/>
          <a:ext cx="2743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82</xdr:row>
      <xdr:rowOff>0</xdr:rowOff>
    </xdr:from>
    <xdr:to>
      <xdr:col>1</xdr:col>
      <xdr:colOff>2743200</xdr:colOff>
      <xdr:row>82</xdr:row>
      <xdr:rowOff>0</xdr:rowOff>
    </xdr:to>
    <xdr:pic>
      <xdr:nvPicPr>
        <xdr:cNvPr id="20122" name="Picture 4" descr="\\Stendahls@Stendahls Server\Server 6\ Dimas 640\640-0083 HU konferens\BILDER\Dimaslogo.jpg">
          <a:extLst>
            <a:ext uri="{FF2B5EF4-FFF2-40B4-BE49-F238E27FC236}">
              <a16:creationId xmlns:a16="http://schemas.microsoft.com/office/drawing/2014/main" xmlns="" id="{D385545B-2BCC-485E-97AD-7DCFA711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8573750"/>
          <a:ext cx="2743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0</xdr:rowOff>
    </xdr:from>
    <xdr:to>
      <xdr:col>2</xdr:col>
      <xdr:colOff>0</xdr:colOff>
      <xdr:row>7</xdr:row>
      <xdr:rowOff>19050</xdr:rowOff>
    </xdr:to>
    <xdr:pic>
      <xdr:nvPicPr>
        <xdr:cNvPr id="20124" name="Picture 19" descr="HCP_RGB%20small">
          <a:extLst>
            <a:ext uri="{FF2B5EF4-FFF2-40B4-BE49-F238E27FC236}">
              <a16:creationId xmlns:a16="http://schemas.microsoft.com/office/drawing/2014/main" xmlns="" id="{0B3483F1-2337-408D-80B7-ACE95616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71450"/>
          <a:ext cx="3571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49</xdr:row>
      <xdr:rowOff>9525</xdr:rowOff>
    </xdr:from>
    <xdr:to>
      <xdr:col>1</xdr:col>
      <xdr:colOff>3581400</xdr:colOff>
      <xdr:row>55</xdr:row>
      <xdr:rowOff>28575</xdr:rowOff>
    </xdr:to>
    <xdr:pic>
      <xdr:nvPicPr>
        <xdr:cNvPr id="20125" name="Picture 19" descr="HCP_RGB%20small">
          <a:extLst>
            <a:ext uri="{FF2B5EF4-FFF2-40B4-BE49-F238E27FC236}">
              <a16:creationId xmlns:a16="http://schemas.microsoft.com/office/drawing/2014/main" xmlns="" id="{DBA7D667-8C86-4481-987E-0F6FCCDB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268075"/>
          <a:ext cx="3571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107</xdr:row>
      <xdr:rowOff>0</xdr:rowOff>
    </xdr:from>
    <xdr:to>
      <xdr:col>2</xdr:col>
      <xdr:colOff>0</xdr:colOff>
      <xdr:row>112</xdr:row>
      <xdr:rowOff>47625</xdr:rowOff>
    </xdr:to>
    <xdr:pic>
      <xdr:nvPicPr>
        <xdr:cNvPr id="20126" name="Picture 19" descr="HCP_RGB%20small">
          <a:extLst>
            <a:ext uri="{FF2B5EF4-FFF2-40B4-BE49-F238E27FC236}">
              <a16:creationId xmlns:a16="http://schemas.microsoft.com/office/drawing/2014/main" xmlns="" id="{6B5DD95D-BBEE-4798-AAAD-2E2E3B1D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3288625"/>
          <a:ext cx="3571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160</xdr:row>
      <xdr:rowOff>28575</xdr:rowOff>
    </xdr:from>
    <xdr:to>
      <xdr:col>2</xdr:col>
      <xdr:colOff>0</xdr:colOff>
      <xdr:row>165</xdr:row>
      <xdr:rowOff>76200</xdr:rowOff>
    </xdr:to>
    <xdr:pic>
      <xdr:nvPicPr>
        <xdr:cNvPr id="20127" name="Picture 19" descr="HCP_RGB%20small">
          <a:extLst>
            <a:ext uri="{FF2B5EF4-FFF2-40B4-BE49-F238E27FC236}">
              <a16:creationId xmlns:a16="http://schemas.microsoft.com/office/drawing/2014/main" xmlns="" id="{75C03372-BF69-47C4-93C6-3A2388D7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4737675"/>
          <a:ext cx="35718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abSelected="1" zoomScaleNormal="100" workbookViewId="0">
      <selection activeCell="F239" sqref="F239"/>
    </sheetView>
  </sheetViews>
  <sheetFormatPr defaultRowHeight="12.75"/>
  <cols>
    <col min="1" max="1" width="4.42578125" customWidth="1"/>
    <col min="2" max="2" width="53.85546875" style="12" customWidth="1"/>
    <col min="3" max="3" width="15.85546875" style="12" customWidth="1"/>
    <col min="4" max="4" width="12" style="12" customWidth="1"/>
    <col min="5" max="5" width="14.7109375" style="12" customWidth="1"/>
    <col min="6" max="6" width="46.85546875" style="12" customWidth="1"/>
  </cols>
  <sheetData>
    <row r="1" spans="1:6" s="7" customFormat="1" ht="13.5" customHeight="1">
      <c r="B1" s="39"/>
      <c r="C1" s="17"/>
      <c r="D1" s="17"/>
      <c r="E1" s="17"/>
      <c r="F1" s="17"/>
    </row>
    <row r="2" spans="1:6" s="7" customFormat="1" ht="13.5">
      <c r="B2" s="39"/>
      <c r="C2" s="17"/>
      <c r="D2" s="17"/>
      <c r="E2" s="17"/>
      <c r="F2" s="24" t="s">
        <v>10</v>
      </c>
    </row>
    <row r="3" spans="1:6" s="7" customFormat="1">
      <c r="B3" s="39"/>
      <c r="C3" s="17"/>
      <c r="D3" s="17"/>
      <c r="E3" s="17"/>
      <c r="F3" s="25" t="s">
        <v>49</v>
      </c>
    </row>
    <row r="4" spans="1:6" s="7" customFormat="1">
      <c r="B4" s="39"/>
      <c r="C4" s="17"/>
      <c r="D4" s="17"/>
      <c r="E4" s="17"/>
      <c r="F4" s="25" t="s">
        <v>48</v>
      </c>
    </row>
    <row r="5" spans="1:6" s="7" customFormat="1">
      <c r="B5" s="39"/>
      <c r="C5" s="17"/>
      <c r="D5" s="17"/>
      <c r="E5" s="17"/>
      <c r="F5" s="25" t="s">
        <v>54</v>
      </c>
    </row>
    <row r="6" spans="1:6" s="7" customFormat="1">
      <c r="B6" s="39"/>
      <c r="C6" s="17"/>
      <c r="D6" s="17"/>
      <c r="E6" s="17"/>
      <c r="F6" s="25" t="s">
        <v>42</v>
      </c>
    </row>
    <row r="7" spans="1:6" s="7" customFormat="1">
      <c r="B7" s="39"/>
      <c r="C7" s="17"/>
      <c r="D7" s="17"/>
      <c r="E7" s="17"/>
      <c r="F7" s="25" t="s">
        <v>262</v>
      </c>
    </row>
    <row r="8" spans="1:6" s="7" customFormat="1" ht="13.5" thickBot="1">
      <c r="B8" s="39"/>
      <c r="C8" s="17"/>
      <c r="D8" s="17"/>
      <c r="E8" s="17"/>
      <c r="F8" s="25"/>
    </row>
    <row r="9" spans="1:6" s="7" customFormat="1" ht="12.75" customHeight="1" thickBot="1">
      <c r="A9" s="17"/>
      <c r="B9" s="40"/>
      <c r="C9" s="27"/>
      <c r="D9" s="27"/>
      <c r="E9" s="27"/>
      <c r="F9" s="44"/>
    </row>
    <row r="10" spans="1:6" s="7" customFormat="1">
      <c r="B10" s="39"/>
      <c r="C10" s="17"/>
      <c r="D10" s="17"/>
      <c r="E10" s="17"/>
      <c r="F10" s="17"/>
    </row>
    <row r="11" spans="1:6" s="7" customFormat="1" ht="26.25" thickBot="1">
      <c r="B11" s="28" t="s">
        <v>3</v>
      </c>
      <c r="C11" s="17"/>
      <c r="D11" s="17"/>
      <c r="E11" s="17"/>
      <c r="F11" s="29" t="s">
        <v>209</v>
      </c>
    </row>
    <row r="12" spans="1:6" s="8" customFormat="1" ht="15.75" thickBot="1">
      <c r="B12" s="13"/>
      <c r="C12" s="19" t="s">
        <v>0</v>
      </c>
      <c r="D12" s="20" t="s">
        <v>1</v>
      </c>
      <c r="E12" s="20" t="s">
        <v>2</v>
      </c>
      <c r="F12" s="13"/>
    </row>
    <row r="13" spans="1:6" s="8" customFormat="1" ht="12.75" customHeight="1">
      <c r="B13" s="3" t="s">
        <v>24</v>
      </c>
      <c r="C13" s="13"/>
      <c r="D13" s="13"/>
      <c r="E13" s="13"/>
      <c r="F13" s="13" t="s">
        <v>267</v>
      </c>
    </row>
    <row r="14" spans="1:6" s="13" customFormat="1" ht="21" customHeight="1">
      <c r="A14" s="11"/>
      <c r="B14" s="33" t="s">
        <v>109</v>
      </c>
      <c r="C14" s="34" t="s">
        <v>112</v>
      </c>
      <c r="D14" s="45">
        <v>60988</v>
      </c>
      <c r="E14" s="45">
        <f>D14*1.2</f>
        <v>73185.599999999991</v>
      </c>
      <c r="F14" s="13" t="s">
        <v>267</v>
      </c>
    </row>
    <row r="15" spans="1:6" s="13" customFormat="1" ht="21" customHeight="1">
      <c r="A15" s="11"/>
      <c r="B15" s="33" t="s">
        <v>110</v>
      </c>
      <c r="C15" s="34" t="s">
        <v>111</v>
      </c>
      <c r="D15" s="45">
        <v>61907</v>
      </c>
      <c r="E15" s="45">
        <f t="shared" ref="E15:E26" si="0">D15*1.2</f>
        <v>74288.399999999994</v>
      </c>
      <c r="F15" s="13" t="s">
        <v>267</v>
      </c>
    </row>
    <row r="16" spans="1:6" s="14" customFormat="1" ht="21" customHeight="1">
      <c r="A16" s="11"/>
      <c r="B16" s="33" t="s">
        <v>114</v>
      </c>
      <c r="C16" s="34" t="s">
        <v>115</v>
      </c>
      <c r="D16" s="45">
        <v>78745</v>
      </c>
      <c r="E16" s="45">
        <f t="shared" si="0"/>
        <v>94494</v>
      </c>
      <c r="F16" s="13" t="s">
        <v>267</v>
      </c>
    </row>
    <row r="17" spans="1:6" s="14" customFormat="1" ht="21" customHeight="1">
      <c r="A17" s="11"/>
      <c r="B17" s="33" t="s">
        <v>55</v>
      </c>
      <c r="C17" s="18" t="s">
        <v>63</v>
      </c>
      <c r="D17" s="45">
        <v>126496</v>
      </c>
      <c r="E17" s="45">
        <f t="shared" si="0"/>
        <v>151795.19999999998</v>
      </c>
      <c r="F17" s="13" t="s">
        <v>267</v>
      </c>
    </row>
    <row r="18" spans="1:6" s="13" customFormat="1" ht="21" customHeight="1">
      <c r="A18" s="15"/>
      <c r="B18" s="33" t="s">
        <v>57</v>
      </c>
      <c r="C18" s="34" t="s">
        <v>99</v>
      </c>
      <c r="D18" s="45">
        <v>262296</v>
      </c>
      <c r="E18" s="45">
        <f t="shared" si="0"/>
        <v>314755.20000000001</v>
      </c>
      <c r="F18" s="13" t="s">
        <v>267</v>
      </c>
    </row>
    <row r="19" spans="1:6" s="13" customFormat="1" ht="21" customHeight="1">
      <c r="A19" s="11"/>
      <c r="B19" s="33" t="s">
        <v>73</v>
      </c>
      <c r="C19" s="34" t="s">
        <v>113</v>
      </c>
      <c r="D19" s="45">
        <v>146662</v>
      </c>
      <c r="E19" s="45">
        <f t="shared" si="0"/>
        <v>175994.4</v>
      </c>
      <c r="F19" s="13" t="s">
        <v>267</v>
      </c>
    </row>
    <row r="20" spans="1:6" s="13" customFormat="1" ht="21" customHeight="1">
      <c r="A20" s="11"/>
      <c r="B20" s="33" t="s">
        <v>78</v>
      </c>
      <c r="C20" s="34" t="s">
        <v>81</v>
      </c>
      <c r="D20" s="45">
        <v>85904</v>
      </c>
      <c r="E20" s="45">
        <f t="shared" si="0"/>
        <v>103084.8</v>
      </c>
      <c r="F20" s="13" t="s">
        <v>267</v>
      </c>
    </row>
    <row r="21" spans="1:6" s="13" customFormat="1" ht="21" customHeight="1">
      <c r="A21" s="11"/>
      <c r="B21" s="33" t="s">
        <v>79</v>
      </c>
      <c r="C21" s="34" t="s">
        <v>82</v>
      </c>
      <c r="D21" s="45">
        <v>88266</v>
      </c>
      <c r="E21" s="45">
        <f t="shared" si="0"/>
        <v>105919.2</v>
      </c>
      <c r="F21" s="13" t="s">
        <v>267</v>
      </c>
    </row>
    <row r="22" spans="1:6" s="13" customFormat="1" ht="21" customHeight="1">
      <c r="A22" s="11"/>
      <c r="B22" s="33" t="s">
        <v>56</v>
      </c>
      <c r="C22" s="34" t="s">
        <v>83</v>
      </c>
      <c r="D22" s="45">
        <v>92882</v>
      </c>
      <c r="E22" s="45">
        <f t="shared" si="0"/>
        <v>111458.4</v>
      </c>
      <c r="F22" s="13" t="s">
        <v>267</v>
      </c>
    </row>
    <row r="23" spans="1:6" s="13" customFormat="1" ht="21" customHeight="1">
      <c r="A23" s="11"/>
      <c r="B23" s="33" t="s">
        <v>84</v>
      </c>
      <c r="C23" s="34" t="s">
        <v>216</v>
      </c>
      <c r="D23" s="45">
        <v>98222</v>
      </c>
      <c r="E23" s="45">
        <f t="shared" si="0"/>
        <v>117866.4</v>
      </c>
      <c r="F23" s="13" t="s">
        <v>267</v>
      </c>
    </row>
    <row r="24" spans="1:6" s="13" customFormat="1" ht="21" customHeight="1">
      <c r="A24" s="11"/>
      <c r="B24" s="33" t="s">
        <v>85</v>
      </c>
      <c r="C24" s="34" t="s">
        <v>215</v>
      </c>
      <c r="D24" s="45">
        <v>101212</v>
      </c>
      <c r="E24" s="45">
        <f t="shared" si="0"/>
        <v>121454.39999999999</v>
      </c>
      <c r="F24" s="13" t="s">
        <v>267</v>
      </c>
    </row>
    <row r="25" spans="1:6" s="13" customFormat="1" ht="21" customHeight="1">
      <c r="A25" s="11"/>
      <c r="B25" s="33" t="s">
        <v>69</v>
      </c>
      <c r="C25" s="34" t="s">
        <v>76</v>
      </c>
      <c r="D25" s="45">
        <v>42359</v>
      </c>
      <c r="E25" s="45">
        <f t="shared" si="0"/>
        <v>50830.799999999996</v>
      </c>
      <c r="F25" s="13" t="s">
        <v>267</v>
      </c>
    </row>
    <row r="26" spans="1:6" s="13" customFormat="1" ht="21" customHeight="1">
      <c r="A26" s="11"/>
      <c r="B26" s="33" t="s">
        <v>225</v>
      </c>
      <c r="C26" s="34" t="s">
        <v>77</v>
      </c>
      <c r="D26" s="45">
        <v>43280</v>
      </c>
      <c r="E26" s="45">
        <f t="shared" si="0"/>
        <v>51936</v>
      </c>
      <c r="F26" s="13" t="s">
        <v>267</v>
      </c>
    </row>
    <row r="27" spans="1:6" s="13" customFormat="1" ht="9.75" customHeight="1">
      <c r="A27" s="11"/>
      <c r="B27" s="41"/>
      <c r="C27" s="42"/>
      <c r="D27" s="31"/>
      <c r="E27" s="31"/>
    </row>
    <row r="28" spans="1:6" s="13" customFormat="1" ht="21" customHeight="1">
      <c r="B28" s="3" t="s">
        <v>26</v>
      </c>
      <c r="C28" s="35"/>
      <c r="D28" s="31"/>
      <c r="E28" s="31"/>
      <c r="F28" s="13" t="s">
        <v>267</v>
      </c>
    </row>
    <row r="29" spans="1:6" s="23" customFormat="1" ht="21" customHeight="1">
      <c r="A29" s="13"/>
      <c r="B29" s="33" t="s">
        <v>86</v>
      </c>
      <c r="C29" s="36" t="s">
        <v>90</v>
      </c>
      <c r="D29" s="45">
        <v>167109</v>
      </c>
      <c r="E29" s="45">
        <f>D29*1.2</f>
        <v>200530.8</v>
      </c>
      <c r="F29" s="13" t="s">
        <v>267</v>
      </c>
    </row>
    <row r="30" spans="1:6" s="23" customFormat="1" ht="21" customHeight="1">
      <c r="A30" s="11"/>
      <c r="B30" s="33" t="s">
        <v>87</v>
      </c>
      <c r="C30" s="36" t="s">
        <v>91</v>
      </c>
      <c r="D30" s="45">
        <v>175466</v>
      </c>
      <c r="E30" s="45">
        <f t="shared" ref="E30:E32" si="1">D30*1.2</f>
        <v>210559.19999999998</v>
      </c>
      <c r="F30" s="13" t="s">
        <v>267</v>
      </c>
    </row>
    <row r="31" spans="1:6" s="23" customFormat="1" ht="21" customHeight="1">
      <c r="A31" s="11"/>
      <c r="B31" s="33" t="s">
        <v>88</v>
      </c>
      <c r="C31" s="36" t="s">
        <v>214</v>
      </c>
      <c r="D31" s="45">
        <v>177865</v>
      </c>
      <c r="E31" s="45">
        <f t="shared" si="1"/>
        <v>213438</v>
      </c>
      <c r="F31" s="13" t="s">
        <v>267</v>
      </c>
    </row>
    <row r="32" spans="1:6" s="23" customFormat="1" ht="21" customHeight="1">
      <c r="A32" s="11"/>
      <c r="B32" s="33" t="s">
        <v>89</v>
      </c>
      <c r="C32" s="36" t="s">
        <v>92</v>
      </c>
      <c r="D32" s="45">
        <v>186241</v>
      </c>
      <c r="E32" s="45">
        <f t="shared" si="1"/>
        <v>223489.19999999998</v>
      </c>
      <c r="F32" s="13" t="s">
        <v>267</v>
      </c>
    </row>
    <row r="33" spans="1:6" s="13" customFormat="1" ht="21" customHeight="1">
      <c r="A33" s="11"/>
      <c r="B33" s="11"/>
      <c r="C33" s="43"/>
      <c r="D33" s="31"/>
      <c r="E33" s="31"/>
    </row>
    <row r="34" spans="1:6" s="13" customFormat="1" ht="21" customHeight="1">
      <c r="A34" s="11"/>
      <c r="B34" s="3" t="s">
        <v>257</v>
      </c>
      <c r="C34" s="35"/>
      <c r="D34" s="31"/>
      <c r="E34" s="31"/>
      <c r="F34" s="13" t="s">
        <v>268</v>
      </c>
    </row>
    <row r="35" spans="1:6" s="13" customFormat="1" ht="21" customHeight="1">
      <c r="A35" s="11"/>
      <c r="B35" s="33" t="s">
        <v>106</v>
      </c>
      <c r="C35" s="36" t="s">
        <v>105</v>
      </c>
      <c r="D35" s="45">
        <v>70971</v>
      </c>
      <c r="E35" s="45">
        <f>D35*1.2</f>
        <v>85165.2</v>
      </c>
      <c r="F35" s="13" t="s">
        <v>268</v>
      </c>
    </row>
    <row r="36" spans="1:6" s="13" customFormat="1" ht="21" customHeight="1">
      <c r="A36" s="11"/>
      <c r="B36" s="33" t="s">
        <v>103</v>
      </c>
      <c r="C36" s="36" t="s">
        <v>104</v>
      </c>
      <c r="D36" s="45">
        <v>126496</v>
      </c>
      <c r="E36" s="45">
        <f t="shared" ref="E36:E40" si="2">D36*1.2</f>
        <v>151795.19999999998</v>
      </c>
      <c r="F36" s="13" t="s">
        <v>268</v>
      </c>
    </row>
    <row r="37" spans="1:6" s="13" customFormat="1" ht="19.5" customHeight="1">
      <c r="A37" s="11"/>
      <c r="B37" s="33" t="s">
        <v>234</v>
      </c>
      <c r="C37" s="36" t="s">
        <v>233</v>
      </c>
      <c r="D37" s="45">
        <v>242076</v>
      </c>
      <c r="E37" s="45">
        <f t="shared" si="2"/>
        <v>290491.2</v>
      </c>
      <c r="F37" s="13" t="s">
        <v>268</v>
      </c>
    </row>
    <row r="38" spans="1:6" s="13" customFormat="1" ht="19.5" customHeight="1">
      <c r="A38" s="11"/>
      <c r="B38" s="33" t="s">
        <v>236</v>
      </c>
      <c r="C38" s="36" t="s">
        <v>235</v>
      </c>
      <c r="D38" s="45">
        <v>303918</v>
      </c>
      <c r="E38" s="45">
        <f t="shared" si="2"/>
        <v>364701.6</v>
      </c>
      <c r="F38" s="13" t="s">
        <v>268</v>
      </c>
    </row>
    <row r="39" spans="1:6" s="13" customFormat="1" ht="19.5" customHeight="1">
      <c r="A39" s="11"/>
      <c r="B39" s="33" t="s">
        <v>238</v>
      </c>
      <c r="C39" s="36" t="s">
        <v>237</v>
      </c>
      <c r="D39" s="45">
        <v>309318</v>
      </c>
      <c r="E39" s="45">
        <f t="shared" si="2"/>
        <v>371181.6</v>
      </c>
      <c r="F39" s="13" t="s">
        <v>268</v>
      </c>
    </row>
    <row r="40" spans="1:6" s="13" customFormat="1" ht="19.5" customHeight="1">
      <c r="A40" s="11"/>
      <c r="B40" s="33" t="s">
        <v>240</v>
      </c>
      <c r="C40" s="36" t="s">
        <v>239</v>
      </c>
      <c r="D40" s="45">
        <v>320794</v>
      </c>
      <c r="E40" s="45">
        <f t="shared" si="2"/>
        <v>384952.8</v>
      </c>
      <c r="F40" s="13" t="s">
        <v>268</v>
      </c>
    </row>
    <row r="41" spans="1:6" s="13" customFormat="1" ht="6.75" customHeight="1">
      <c r="A41" s="11"/>
      <c r="B41" s="9"/>
      <c r="C41" s="21"/>
      <c r="D41" s="31"/>
      <c r="E41" s="31"/>
    </row>
    <row r="42" spans="1:6" s="13" customFormat="1" ht="21" customHeight="1">
      <c r="A42" s="11"/>
      <c r="B42" s="3" t="s">
        <v>25</v>
      </c>
      <c r="C42" s="35"/>
      <c r="D42" s="31"/>
      <c r="E42" s="31"/>
      <c r="F42" s="13" t="s">
        <v>269</v>
      </c>
    </row>
    <row r="43" spans="1:6" s="13" customFormat="1" ht="21" customHeight="1">
      <c r="A43" s="11"/>
      <c r="B43" s="33" t="s">
        <v>22</v>
      </c>
      <c r="C43" s="36" t="s">
        <v>35</v>
      </c>
      <c r="D43" s="45">
        <v>160364</v>
      </c>
      <c r="E43" s="45">
        <f>D43*1.2</f>
        <v>192436.8</v>
      </c>
      <c r="F43" s="13" t="s">
        <v>269</v>
      </c>
    </row>
    <row r="44" spans="1:6" s="13" customFormat="1" ht="9.75" customHeight="1">
      <c r="A44" s="11"/>
      <c r="B44" s="11"/>
      <c r="C44" s="37"/>
      <c r="D44" s="31"/>
      <c r="E44" s="31"/>
    </row>
    <row r="45" spans="1:6" s="13" customFormat="1" ht="21" customHeight="1">
      <c r="A45" s="11"/>
      <c r="B45" s="3" t="s">
        <v>126</v>
      </c>
      <c r="C45" s="35"/>
      <c r="D45" s="31"/>
      <c r="E45" s="31"/>
      <c r="F45" s="13" t="s">
        <v>270</v>
      </c>
    </row>
    <row r="46" spans="1:6" s="13" customFormat="1" ht="21" customHeight="1">
      <c r="A46" s="11"/>
      <c r="B46" s="33" t="s">
        <v>65</v>
      </c>
      <c r="C46" s="36" t="s">
        <v>36</v>
      </c>
      <c r="D46" s="45">
        <v>251782</v>
      </c>
      <c r="E46" s="45">
        <f>D46*1.2</f>
        <v>302138.39999999997</v>
      </c>
      <c r="F46" s="13" t="s">
        <v>270</v>
      </c>
    </row>
    <row r="47" spans="1:6" s="13" customFormat="1" ht="21" customHeight="1">
      <c r="A47" s="11"/>
      <c r="B47" s="33" t="s">
        <v>23</v>
      </c>
      <c r="C47" s="36" t="s">
        <v>37</v>
      </c>
      <c r="D47" s="45">
        <v>128384</v>
      </c>
      <c r="E47" s="45">
        <f>D47*1.2</f>
        <v>154060.79999999999</v>
      </c>
      <c r="F47" s="13" t="s">
        <v>270</v>
      </c>
    </row>
    <row r="48" spans="1:6" s="13" customFormat="1" ht="15">
      <c r="A48" s="11"/>
      <c r="D48" s="46"/>
      <c r="E48" s="46"/>
    </row>
    <row r="49" spans="2:6" s="12" customFormat="1" ht="6.75" customHeight="1">
      <c r="D49" s="47"/>
      <c r="E49" s="47"/>
    </row>
    <row r="50" spans="2:6" s="17" customFormat="1" ht="13.5">
      <c r="D50" s="48"/>
      <c r="E50" s="48"/>
      <c r="F50" s="24" t="s">
        <v>10</v>
      </c>
    </row>
    <row r="51" spans="2:6" s="17" customFormat="1">
      <c r="D51" s="48"/>
      <c r="E51" s="48"/>
      <c r="F51" s="25" t="s">
        <v>49</v>
      </c>
    </row>
    <row r="52" spans="2:6" s="17" customFormat="1">
      <c r="D52" s="48"/>
      <c r="E52" s="48"/>
      <c r="F52" s="25" t="s">
        <v>48</v>
      </c>
    </row>
    <row r="53" spans="2:6" s="17" customFormat="1">
      <c r="D53" s="48"/>
      <c r="E53" s="48"/>
      <c r="F53" s="25" t="s">
        <v>54</v>
      </c>
    </row>
    <row r="54" spans="2:6" s="17" customFormat="1">
      <c r="D54" s="48"/>
      <c r="E54" s="48"/>
      <c r="F54" s="25" t="s">
        <v>42</v>
      </c>
    </row>
    <row r="55" spans="2:6" s="17" customFormat="1">
      <c r="D55" s="48"/>
      <c r="E55" s="48"/>
      <c r="F55" s="25" t="s">
        <v>262</v>
      </c>
    </row>
    <row r="56" spans="2:6" s="17" customFormat="1" ht="13.5" thickBot="1">
      <c r="D56" s="48"/>
      <c r="E56" s="48"/>
      <c r="F56" s="25"/>
    </row>
    <row r="57" spans="2:6" s="17" customFormat="1" ht="12.75" customHeight="1" thickBot="1">
      <c r="B57" s="26"/>
      <c r="C57" s="27"/>
      <c r="D57" s="49"/>
      <c r="E57" s="49"/>
      <c r="F57" s="44"/>
    </row>
    <row r="58" spans="2:6" s="17" customFormat="1" ht="5.25" customHeight="1">
      <c r="D58" s="48"/>
      <c r="E58" s="48"/>
    </row>
    <row r="59" spans="2:6" s="17" customFormat="1" ht="26.25" thickBot="1">
      <c r="B59" s="28" t="s">
        <v>3</v>
      </c>
      <c r="D59" s="48"/>
      <c r="E59" s="48"/>
      <c r="F59" s="29" t="s">
        <v>210</v>
      </c>
    </row>
    <row r="60" spans="2:6" s="12" customFormat="1" ht="13.5" customHeight="1" thickBot="1">
      <c r="B60" s="1"/>
      <c r="C60" s="19" t="s">
        <v>0</v>
      </c>
      <c r="D60" s="50" t="s">
        <v>1</v>
      </c>
      <c r="E60" s="50" t="s">
        <v>2</v>
      </c>
      <c r="F60" s="2"/>
    </row>
    <row r="61" spans="2:6" s="12" customFormat="1" ht="14.25" customHeight="1">
      <c r="B61" s="5" t="s">
        <v>4</v>
      </c>
      <c r="C61" s="4"/>
      <c r="D61" s="31"/>
      <c r="E61" s="31"/>
      <c r="F61" s="6" t="s">
        <v>271</v>
      </c>
    </row>
    <row r="62" spans="2:6" s="12" customFormat="1" ht="5.25" customHeight="1">
      <c r="C62" s="4"/>
      <c r="D62" s="32"/>
      <c r="E62" s="32"/>
      <c r="F62" s="6"/>
    </row>
    <row r="63" spans="2:6" s="12" customFormat="1" ht="22.5" customHeight="1">
      <c r="B63" s="16" t="s">
        <v>43</v>
      </c>
      <c r="C63" s="18" t="s">
        <v>11</v>
      </c>
      <c r="D63" s="45">
        <v>69329</v>
      </c>
      <c r="E63" s="45">
        <f>D63*1.2</f>
        <v>83194.8</v>
      </c>
      <c r="F63" s="6" t="s">
        <v>271</v>
      </c>
    </row>
    <row r="64" spans="2:6" s="12" customFormat="1" ht="22.5" customHeight="1">
      <c r="B64" s="16" t="s">
        <v>29</v>
      </c>
      <c r="C64" s="18" t="s">
        <v>12</v>
      </c>
      <c r="D64" s="45">
        <v>85176</v>
      </c>
      <c r="E64" s="45">
        <f t="shared" ref="E64:E73" si="3">D64*1.2</f>
        <v>102211.2</v>
      </c>
      <c r="F64" s="6" t="s">
        <v>271</v>
      </c>
    </row>
    <row r="65" spans="2:6" s="12" customFormat="1" ht="22.5" customHeight="1">
      <c r="B65" s="16" t="s">
        <v>72</v>
      </c>
      <c r="C65" s="18" t="s">
        <v>71</v>
      </c>
      <c r="D65" s="45">
        <v>180913</v>
      </c>
      <c r="E65" s="45">
        <f t="shared" si="3"/>
        <v>217095.6</v>
      </c>
      <c r="F65" s="6" t="s">
        <v>271</v>
      </c>
    </row>
    <row r="66" spans="2:6" s="12" customFormat="1" ht="22.5" customHeight="1">
      <c r="B66" s="16" t="s">
        <v>259</v>
      </c>
      <c r="C66" s="18" t="s">
        <v>258</v>
      </c>
      <c r="D66" s="45">
        <v>118770</v>
      </c>
      <c r="E66" s="45">
        <f t="shared" si="3"/>
        <v>142524</v>
      </c>
      <c r="F66" s="6" t="s">
        <v>271</v>
      </c>
    </row>
    <row r="67" spans="2:6" s="12" customFormat="1" ht="22.5" customHeight="1">
      <c r="B67" s="16" t="s">
        <v>59</v>
      </c>
      <c r="C67" s="18" t="s">
        <v>60</v>
      </c>
      <c r="D67" s="45">
        <v>115622</v>
      </c>
      <c r="E67" s="45">
        <f t="shared" si="3"/>
        <v>138746.4</v>
      </c>
      <c r="F67" s="6" t="s">
        <v>271</v>
      </c>
    </row>
    <row r="68" spans="2:6" s="12" customFormat="1" ht="22.5" customHeight="1">
      <c r="B68" s="16" t="s">
        <v>58</v>
      </c>
      <c r="C68" s="18" t="s">
        <v>27</v>
      </c>
      <c r="D68" s="45">
        <v>115622</v>
      </c>
      <c r="E68" s="45">
        <f t="shared" si="3"/>
        <v>138746.4</v>
      </c>
      <c r="F68" s="6" t="s">
        <v>271</v>
      </c>
    </row>
    <row r="69" spans="2:6" s="12" customFormat="1" ht="22.5" customHeight="1">
      <c r="B69" s="16" t="s">
        <v>64</v>
      </c>
      <c r="C69" s="18" t="s">
        <v>28</v>
      </c>
      <c r="D69" s="45">
        <v>163967</v>
      </c>
      <c r="E69" s="45">
        <f t="shared" si="3"/>
        <v>196760.4</v>
      </c>
      <c r="F69" s="6" t="s">
        <v>271</v>
      </c>
    </row>
    <row r="70" spans="2:6" s="12" customFormat="1" ht="22.5" customHeight="1">
      <c r="B70" s="16" t="s">
        <v>221</v>
      </c>
      <c r="C70" s="18" t="s">
        <v>224</v>
      </c>
      <c r="D70" s="45">
        <v>164927</v>
      </c>
      <c r="E70" s="45">
        <f t="shared" si="3"/>
        <v>197912.4</v>
      </c>
      <c r="F70" s="6" t="s">
        <v>271</v>
      </c>
    </row>
    <row r="71" spans="2:6" s="12" customFormat="1" ht="22.5" customHeight="1">
      <c r="B71" s="16" t="s">
        <v>222</v>
      </c>
      <c r="C71" s="18" t="s">
        <v>223</v>
      </c>
      <c r="D71" s="45">
        <v>178302</v>
      </c>
      <c r="E71" s="45">
        <f t="shared" si="3"/>
        <v>213962.4</v>
      </c>
      <c r="F71" s="6" t="s">
        <v>271</v>
      </c>
    </row>
    <row r="72" spans="2:6" s="12" customFormat="1" ht="22.5" customHeight="1">
      <c r="B72" s="16" t="s">
        <v>9</v>
      </c>
      <c r="C72" s="18" t="s">
        <v>50</v>
      </c>
      <c r="D72" s="45">
        <v>362702</v>
      </c>
      <c r="E72" s="45">
        <f t="shared" si="3"/>
        <v>435242.39999999997</v>
      </c>
      <c r="F72" s="6" t="s">
        <v>271</v>
      </c>
    </row>
    <row r="73" spans="2:6" s="12" customFormat="1" ht="22.5" customHeight="1">
      <c r="B73" s="16" t="s">
        <v>242</v>
      </c>
      <c r="C73" s="18" t="s">
        <v>241</v>
      </c>
      <c r="D73" s="45">
        <v>231377</v>
      </c>
      <c r="E73" s="45">
        <f t="shared" si="3"/>
        <v>277652.39999999997</v>
      </c>
      <c r="F73" s="6" t="s">
        <v>271</v>
      </c>
    </row>
    <row r="74" spans="2:6" s="12" customFormat="1" ht="6" customHeight="1">
      <c r="B74" s="9"/>
      <c r="C74" s="10"/>
      <c r="D74" s="31"/>
      <c r="E74" s="31"/>
    </row>
    <row r="75" spans="2:6" s="12" customFormat="1" ht="19.5" customHeight="1">
      <c r="B75" s="5" t="s">
        <v>5</v>
      </c>
      <c r="C75" s="10"/>
      <c r="D75" s="31"/>
      <c r="E75" s="31"/>
      <c r="F75" s="12" t="s">
        <v>271</v>
      </c>
    </row>
    <row r="76" spans="2:6" s="12" customFormat="1" ht="5.25" customHeight="1">
      <c r="B76" s="9"/>
      <c r="C76" s="10"/>
      <c r="D76" s="31"/>
      <c r="E76" s="31"/>
      <c r="F76" s="6"/>
    </row>
    <row r="77" spans="2:6" s="12" customFormat="1" ht="21.75" customHeight="1">
      <c r="B77" s="16" t="s">
        <v>51</v>
      </c>
      <c r="C77" s="18" t="s">
        <v>45</v>
      </c>
      <c r="D77" s="45">
        <v>40388</v>
      </c>
      <c r="E77" s="45">
        <f>D77*1.2</f>
        <v>48465.599999999999</v>
      </c>
      <c r="F77" s="6" t="s">
        <v>271</v>
      </c>
    </row>
    <row r="78" spans="2:6" s="12" customFormat="1" ht="21.75" customHeight="1">
      <c r="B78" s="16" t="s">
        <v>52</v>
      </c>
      <c r="C78" s="18" t="s">
        <v>46</v>
      </c>
      <c r="D78" s="45">
        <v>77642</v>
      </c>
      <c r="E78" s="45">
        <f t="shared" ref="E78:E82" si="4">D78*1.2</f>
        <v>93170.4</v>
      </c>
      <c r="F78" s="6" t="s">
        <v>271</v>
      </c>
    </row>
    <row r="79" spans="2:6" s="12" customFormat="1" ht="21.75" customHeight="1">
      <c r="B79" s="16" t="s">
        <v>130</v>
      </c>
      <c r="C79" s="18" t="s">
        <v>134</v>
      </c>
      <c r="D79" s="45">
        <v>110332</v>
      </c>
      <c r="E79" s="45">
        <f t="shared" si="4"/>
        <v>132398.39999999999</v>
      </c>
      <c r="F79" s="6" t="s">
        <v>271</v>
      </c>
    </row>
    <row r="80" spans="2:6" s="12" customFormat="1" ht="21.75" customHeight="1">
      <c r="B80" s="16" t="s">
        <v>38</v>
      </c>
      <c r="C80" s="18" t="s">
        <v>39</v>
      </c>
      <c r="D80" s="45">
        <v>355698</v>
      </c>
      <c r="E80" s="45">
        <f t="shared" si="4"/>
        <v>426837.6</v>
      </c>
      <c r="F80" s="6" t="s">
        <v>271</v>
      </c>
    </row>
    <row r="81" spans="1:6" s="12" customFormat="1" ht="21.75" customHeight="1">
      <c r="B81" s="16" t="s">
        <v>70</v>
      </c>
      <c r="C81" s="18" t="s">
        <v>93</v>
      </c>
      <c r="D81" s="45">
        <v>214584</v>
      </c>
      <c r="E81" s="45">
        <f t="shared" si="4"/>
        <v>257500.79999999999</v>
      </c>
      <c r="F81" s="6" t="s">
        <v>271</v>
      </c>
    </row>
    <row r="82" spans="1:6" s="12" customFormat="1" ht="21.75" customHeight="1">
      <c r="B82" s="16" t="s">
        <v>61</v>
      </c>
      <c r="C82" s="18" t="s">
        <v>62</v>
      </c>
      <c r="D82" s="45">
        <v>39279</v>
      </c>
      <c r="E82" s="45">
        <f t="shared" si="4"/>
        <v>47134.799999999996</v>
      </c>
      <c r="F82" s="6" t="s">
        <v>271</v>
      </c>
    </row>
    <row r="83" spans="1:6" s="12" customFormat="1" ht="7.5" customHeight="1">
      <c r="A83" s="17"/>
      <c r="B83" s="17"/>
      <c r="C83" s="17"/>
      <c r="D83" s="31"/>
      <c r="E83" s="31"/>
      <c r="F83" s="17"/>
    </row>
    <row r="84" spans="1:6" s="12" customFormat="1" ht="15.75">
      <c r="B84" s="5" t="s">
        <v>6</v>
      </c>
      <c r="C84" s="4"/>
      <c r="D84" s="31"/>
      <c r="E84" s="31"/>
      <c r="F84" s="12" t="s">
        <v>272</v>
      </c>
    </row>
    <row r="85" spans="1:6" s="12" customFormat="1" ht="6.75" customHeight="1">
      <c r="C85" s="4"/>
      <c r="D85" s="31"/>
      <c r="E85" s="31"/>
    </row>
    <row r="86" spans="1:6" s="12" customFormat="1" ht="24">
      <c r="B86" s="38" t="s">
        <v>75</v>
      </c>
      <c r="C86" s="18" t="s">
        <v>74</v>
      </c>
      <c r="D86" s="45">
        <v>121343</v>
      </c>
      <c r="E86" s="45">
        <f>D86*1.2</f>
        <v>145611.6</v>
      </c>
      <c r="F86" s="12" t="s">
        <v>272</v>
      </c>
    </row>
    <row r="87" spans="1:6" s="12" customFormat="1" ht="24">
      <c r="B87" s="38" t="s">
        <v>117</v>
      </c>
      <c r="C87" s="18" t="s">
        <v>116</v>
      </c>
      <c r="D87" s="45">
        <v>149041</v>
      </c>
      <c r="E87" s="45">
        <f t="shared" ref="E87:E90" si="5">D87*1.2</f>
        <v>178849.19999999998</v>
      </c>
      <c r="F87" s="12" t="s">
        <v>272</v>
      </c>
    </row>
    <row r="88" spans="1:6" s="12" customFormat="1" ht="24">
      <c r="B88" s="38" t="s">
        <v>132</v>
      </c>
      <c r="C88" s="18" t="s">
        <v>131</v>
      </c>
      <c r="D88" s="45">
        <v>189949</v>
      </c>
      <c r="E88" s="45">
        <f t="shared" si="5"/>
        <v>227938.8</v>
      </c>
      <c r="F88" s="12" t="s">
        <v>272</v>
      </c>
    </row>
    <row r="89" spans="1:6" s="12" customFormat="1" ht="24">
      <c r="B89" s="38" t="s">
        <v>133</v>
      </c>
      <c r="C89" s="18" t="s">
        <v>13</v>
      </c>
      <c r="D89" s="45">
        <v>252423</v>
      </c>
      <c r="E89" s="45">
        <f t="shared" si="5"/>
        <v>302907.59999999998</v>
      </c>
      <c r="F89" s="12" t="s">
        <v>272</v>
      </c>
    </row>
    <row r="90" spans="1:6" s="12" customFormat="1" ht="27.75" customHeight="1">
      <c r="B90" s="38" t="s">
        <v>14</v>
      </c>
      <c r="C90" s="18" t="s">
        <v>80</v>
      </c>
      <c r="D90" s="45">
        <v>536155</v>
      </c>
      <c r="E90" s="45">
        <f t="shared" si="5"/>
        <v>643386</v>
      </c>
      <c r="F90" s="6" t="s">
        <v>272</v>
      </c>
    </row>
    <row r="91" spans="1:6" s="12" customFormat="1" ht="6" customHeight="1">
      <c r="D91" s="31"/>
      <c r="E91" s="31"/>
    </row>
    <row r="92" spans="1:6" s="12" customFormat="1" ht="15.75">
      <c r="B92" s="5" t="s">
        <v>7</v>
      </c>
      <c r="C92" s="4"/>
      <c r="D92" s="31"/>
      <c r="E92" s="31"/>
      <c r="F92" s="12" t="s">
        <v>272</v>
      </c>
    </row>
    <row r="93" spans="1:6" s="12" customFormat="1" ht="7.5" customHeight="1">
      <c r="C93" s="4"/>
      <c r="D93" s="31"/>
      <c r="E93" s="31"/>
    </row>
    <row r="94" spans="1:6" s="12" customFormat="1" ht="25.5">
      <c r="B94" s="38" t="s">
        <v>15</v>
      </c>
      <c r="C94" s="18" t="s">
        <v>220</v>
      </c>
      <c r="D94" s="45">
        <v>271986</v>
      </c>
      <c r="E94" s="45">
        <f>D94*1.2</f>
        <v>326383.2</v>
      </c>
      <c r="F94" s="12" t="s">
        <v>272</v>
      </c>
    </row>
    <row r="95" spans="1:6" s="12" customFormat="1" ht="6.75" customHeight="1">
      <c r="B95" s="9"/>
      <c r="C95" s="10"/>
      <c r="D95" s="53"/>
      <c r="E95" s="53"/>
    </row>
    <row r="96" spans="1:6" s="12" customFormat="1" ht="15.75">
      <c r="B96" s="5" t="s">
        <v>40</v>
      </c>
      <c r="C96" s="4"/>
      <c r="D96" s="53"/>
      <c r="E96" s="53"/>
      <c r="F96" s="12" t="s">
        <v>272</v>
      </c>
    </row>
    <row r="97" spans="1:6" s="12" customFormat="1" ht="8.25" customHeight="1">
      <c r="C97" s="4"/>
      <c r="D97" s="53"/>
      <c r="E97" s="53"/>
    </row>
    <row r="98" spans="1:6" s="12" customFormat="1" ht="25.5">
      <c r="B98" s="38" t="s">
        <v>41</v>
      </c>
      <c r="C98" s="18" t="s">
        <v>108</v>
      </c>
      <c r="D98" s="45">
        <v>167197</v>
      </c>
      <c r="E98" s="45">
        <f>D98*1.2</f>
        <v>200636.4</v>
      </c>
      <c r="F98" s="12" t="s">
        <v>272</v>
      </c>
    </row>
    <row r="99" spans="1:6" s="12" customFormat="1" ht="15">
      <c r="B99" s="54"/>
      <c r="C99" s="21"/>
      <c r="D99" s="31"/>
      <c r="E99" s="31"/>
    </row>
    <row r="100" spans="1:6" s="12" customFormat="1" ht="15">
      <c r="B100" s="54"/>
      <c r="C100" s="21"/>
      <c r="D100" s="31"/>
      <c r="E100" s="31"/>
    </row>
    <row r="101" spans="1:6" s="12" customFormat="1" ht="15">
      <c r="B101" s="54"/>
      <c r="C101" s="21"/>
      <c r="D101" s="31"/>
      <c r="E101" s="31"/>
    </row>
    <row r="102" spans="1:6" s="12" customFormat="1" ht="15">
      <c r="B102" s="54"/>
      <c r="C102" s="21"/>
      <c r="D102" s="31"/>
      <c r="E102" s="31"/>
    </row>
    <row r="103" spans="1:6" s="12" customFormat="1" ht="15">
      <c r="B103" s="54"/>
      <c r="C103" s="21"/>
      <c r="D103" s="31"/>
      <c r="E103" s="31"/>
    </row>
    <row r="104" spans="1:6" s="12" customFormat="1" ht="15">
      <c r="B104" s="54"/>
      <c r="C104" s="21"/>
      <c r="D104" s="31"/>
      <c r="E104" s="31"/>
    </row>
    <row r="105" spans="1:6" s="12" customFormat="1" ht="15">
      <c r="B105" s="54"/>
      <c r="C105" s="21"/>
      <c r="D105" s="31"/>
      <c r="E105" s="31"/>
    </row>
    <row r="106" spans="1:6" s="12" customFormat="1" ht="15">
      <c r="B106" s="54"/>
      <c r="C106" s="21"/>
      <c r="D106" s="31"/>
      <c r="E106" s="31"/>
    </row>
    <row r="107" spans="1:6" s="12" customFormat="1" ht="16.5" customHeight="1">
      <c r="A107" s="17"/>
      <c r="B107" s="17"/>
      <c r="C107" s="17"/>
      <c r="D107" s="31"/>
      <c r="E107" s="31"/>
      <c r="F107" s="24" t="s">
        <v>10</v>
      </c>
    </row>
    <row r="108" spans="1:6" s="12" customFormat="1" ht="15">
      <c r="A108" s="17"/>
      <c r="B108" s="17"/>
      <c r="C108" s="17"/>
      <c r="D108" s="31"/>
      <c r="E108" s="31"/>
      <c r="F108" s="25" t="s">
        <v>49</v>
      </c>
    </row>
    <row r="109" spans="1:6" s="12" customFormat="1" ht="15">
      <c r="A109" s="17"/>
      <c r="B109" s="17"/>
      <c r="C109" s="17"/>
      <c r="D109" s="31"/>
      <c r="E109" s="31"/>
      <c r="F109" s="25" t="s">
        <v>48</v>
      </c>
    </row>
    <row r="110" spans="1:6" s="12" customFormat="1" ht="15">
      <c r="A110" s="17"/>
      <c r="B110" s="17"/>
      <c r="C110" s="17"/>
      <c r="D110" s="31"/>
      <c r="E110" s="31"/>
      <c r="F110" s="25" t="s">
        <v>54</v>
      </c>
    </row>
    <row r="111" spans="1:6" s="12" customFormat="1" ht="15">
      <c r="A111" s="17"/>
      <c r="B111" s="17"/>
      <c r="C111" s="17"/>
      <c r="D111" s="31"/>
      <c r="E111" s="31"/>
      <c r="F111" s="25" t="s">
        <v>42</v>
      </c>
    </row>
    <row r="112" spans="1:6" s="12" customFormat="1" ht="15">
      <c r="A112" s="17"/>
      <c r="B112" s="17"/>
      <c r="C112" s="17"/>
      <c r="D112" s="31"/>
      <c r="E112" s="31"/>
      <c r="F112" s="25" t="s">
        <v>262</v>
      </c>
    </row>
    <row r="113" spans="1:6" s="12" customFormat="1" ht="15.75" thickBot="1">
      <c r="A113" s="17"/>
      <c r="B113" s="17"/>
      <c r="C113" s="17"/>
      <c r="D113" s="31"/>
      <c r="E113" s="31"/>
      <c r="F113" s="25"/>
    </row>
    <row r="114" spans="1:6" s="12" customFormat="1" ht="15.75" thickBot="1">
      <c r="A114" s="17"/>
      <c r="B114" s="26"/>
      <c r="C114" s="27"/>
      <c r="D114" s="51"/>
      <c r="E114" s="51"/>
      <c r="F114" s="27"/>
    </row>
    <row r="115" spans="1:6" s="12" customFormat="1" ht="7.5" customHeight="1">
      <c r="A115" s="17"/>
      <c r="B115" s="17"/>
      <c r="C115" s="17"/>
      <c r="D115" s="31"/>
      <c r="E115" s="31"/>
      <c r="F115" s="17"/>
    </row>
    <row r="116" spans="1:6" s="12" customFormat="1" ht="26.25" thickBot="1">
      <c r="A116" s="17"/>
      <c r="B116" s="28" t="s">
        <v>3</v>
      </c>
      <c r="C116" s="17"/>
      <c r="D116" s="31"/>
      <c r="E116" s="31"/>
      <c r="F116" s="29" t="s">
        <v>211</v>
      </c>
    </row>
    <row r="117" spans="1:6" s="12" customFormat="1" ht="13.5" thickBot="1">
      <c r="B117" s="1"/>
      <c r="C117" s="19" t="s">
        <v>0</v>
      </c>
      <c r="D117" s="50" t="s">
        <v>1</v>
      </c>
      <c r="E117" s="50" t="s">
        <v>2</v>
      </c>
      <c r="F117" s="2"/>
    </row>
    <row r="118" spans="1:6" s="12" customFormat="1" ht="7.5" customHeight="1">
      <c r="C118" s="2"/>
      <c r="D118" s="31"/>
      <c r="E118" s="31"/>
    </row>
    <row r="119" spans="1:6" s="12" customFormat="1" ht="15.75">
      <c r="B119" s="5" t="s">
        <v>129</v>
      </c>
      <c r="C119" s="10"/>
      <c r="D119" s="31"/>
      <c r="E119" s="31"/>
    </row>
    <row r="120" spans="1:6" s="12" customFormat="1" ht="5.25" customHeight="1">
      <c r="C120" s="4"/>
      <c r="D120" s="31"/>
      <c r="E120" s="31"/>
    </row>
    <row r="121" spans="1:6" s="12" customFormat="1" ht="22.5">
      <c r="B121" s="16" t="s">
        <v>30</v>
      </c>
      <c r="C121" s="18" t="s">
        <v>16</v>
      </c>
      <c r="D121" s="45">
        <v>40082</v>
      </c>
      <c r="E121" s="45">
        <f>D121*1.2</f>
        <v>48098.400000000001</v>
      </c>
      <c r="F121" s="6" t="s">
        <v>273</v>
      </c>
    </row>
    <row r="122" spans="1:6" s="12" customFormat="1" ht="21.75">
      <c r="B122" s="16" t="s">
        <v>31</v>
      </c>
      <c r="C122" s="30" t="s">
        <v>17</v>
      </c>
      <c r="D122" s="45">
        <v>64277</v>
      </c>
      <c r="E122" s="45">
        <f t="shared" ref="E122:E127" si="6">D122*1.2</f>
        <v>77132.399999999994</v>
      </c>
      <c r="F122" s="6" t="s">
        <v>273</v>
      </c>
    </row>
    <row r="123" spans="1:6" s="12" customFormat="1" ht="22.5">
      <c r="B123" s="16" t="s">
        <v>67</v>
      </c>
      <c r="C123" s="18" t="s">
        <v>66</v>
      </c>
      <c r="D123" s="45">
        <v>81354</v>
      </c>
      <c r="E123" s="45">
        <f t="shared" si="6"/>
        <v>97624.8</v>
      </c>
      <c r="F123" s="6" t="s">
        <v>273</v>
      </c>
    </row>
    <row r="124" spans="1:6" s="12" customFormat="1" ht="21.75">
      <c r="B124" s="16" t="s">
        <v>32</v>
      </c>
      <c r="C124" s="18" t="s">
        <v>18</v>
      </c>
      <c r="D124" s="45">
        <v>66483</v>
      </c>
      <c r="E124" s="45">
        <f t="shared" si="6"/>
        <v>79779.599999999991</v>
      </c>
      <c r="F124" s="12" t="s">
        <v>273</v>
      </c>
    </row>
    <row r="125" spans="1:6" s="12" customFormat="1" ht="21.75">
      <c r="B125" s="16" t="s">
        <v>34</v>
      </c>
      <c r="C125" s="18" t="s">
        <v>19</v>
      </c>
      <c r="D125" s="45">
        <v>89945</v>
      </c>
      <c r="E125" s="45">
        <f t="shared" si="6"/>
        <v>107934</v>
      </c>
      <c r="F125" s="12" t="s">
        <v>273</v>
      </c>
    </row>
    <row r="126" spans="1:6" s="12" customFormat="1" ht="21.75">
      <c r="B126" s="16" t="s">
        <v>33</v>
      </c>
      <c r="C126" s="18" t="s">
        <v>20</v>
      </c>
      <c r="D126" s="45">
        <v>113202</v>
      </c>
      <c r="E126" s="45">
        <f t="shared" si="6"/>
        <v>135842.4</v>
      </c>
      <c r="F126" s="6" t="s">
        <v>273</v>
      </c>
    </row>
    <row r="127" spans="1:6" s="12" customFormat="1" ht="21.75">
      <c r="B127" s="16" t="s">
        <v>53</v>
      </c>
      <c r="C127" s="18" t="s">
        <v>21</v>
      </c>
      <c r="D127" s="45">
        <v>146733</v>
      </c>
      <c r="E127" s="45">
        <f t="shared" si="6"/>
        <v>176079.6</v>
      </c>
      <c r="F127" s="12" t="s">
        <v>273</v>
      </c>
    </row>
    <row r="128" spans="1:6" s="12" customFormat="1" ht="8.25" customHeight="1">
      <c r="B128" s="9"/>
      <c r="C128" s="21"/>
      <c r="D128" s="31"/>
      <c r="E128" s="31"/>
    </row>
    <row r="129" spans="1:6" s="12" customFormat="1" ht="15.75">
      <c r="B129" s="5" t="s">
        <v>8</v>
      </c>
      <c r="C129" s="21"/>
      <c r="D129" s="31"/>
      <c r="E129" s="31"/>
    </row>
    <row r="130" spans="1:6" s="12" customFormat="1" ht="8.25" customHeight="1">
      <c r="C130" s="22"/>
      <c r="D130" s="31"/>
      <c r="E130" s="31"/>
    </row>
    <row r="131" spans="1:6" s="12" customFormat="1" ht="24.75" customHeight="1">
      <c r="B131" s="38" t="s">
        <v>119</v>
      </c>
      <c r="C131" s="18" t="s">
        <v>118</v>
      </c>
      <c r="D131" s="45">
        <v>193798</v>
      </c>
      <c r="E131" s="45">
        <f>D131*1.2</f>
        <v>232557.6</v>
      </c>
      <c r="F131" s="12" t="s">
        <v>274</v>
      </c>
    </row>
    <row r="132" spans="1:6" s="12" customFormat="1" ht="24.75" customHeight="1">
      <c r="B132" s="38" t="s">
        <v>44</v>
      </c>
      <c r="C132" s="18" t="s">
        <v>243</v>
      </c>
      <c r="D132" s="45">
        <v>195591</v>
      </c>
      <c r="E132" s="45">
        <f t="shared" ref="E132:E142" si="7">D132*1.2</f>
        <v>234709.19999999998</v>
      </c>
      <c r="F132" s="12" t="s">
        <v>274</v>
      </c>
    </row>
    <row r="133" spans="1:6" s="12" customFormat="1" ht="24" customHeight="1">
      <c r="B133" s="38" t="s">
        <v>47</v>
      </c>
      <c r="C133" s="18" t="s">
        <v>219</v>
      </c>
      <c r="D133" s="45">
        <v>261732</v>
      </c>
      <c r="E133" s="45">
        <f t="shared" si="7"/>
        <v>314078.39999999997</v>
      </c>
      <c r="F133" s="12" t="s">
        <v>274</v>
      </c>
    </row>
    <row r="134" spans="1:6" s="12" customFormat="1" ht="24" customHeight="1">
      <c r="B134" s="38" t="s">
        <v>68</v>
      </c>
      <c r="C134" s="18" t="s">
        <v>107</v>
      </c>
      <c r="D134" s="45">
        <v>370176</v>
      </c>
      <c r="E134" s="45">
        <f t="shared" si="7"/>
        <v>444211.20000000001</v>
      </c>
      <c r="F134" s="12" t="s">
        <v>274</v>
      </c>
    </row>
    <row r="135" spans="1:6" s="12" customFormat="1" ht="24" customHeight="1">
      <c r="B135" s="38" t="s">
        <v>125</v>
      </c>
      <c r="C135" s="18" t="s">
        <v>124</v>
      </c>
      <c r="D135" s="45">
        <v>99966</v>
      </c>
      <c r="E135" s="45">
        <f t="shared" si="7"/>
        <v>119959.2</v>
      </c>
      <c r="F135" s="12" t="s">
        <v>274</v>
      </c>
    </row>
    <row r="136" spans="1:6" s="12" customFormat="1" ht="24" customHeight="1">
      <c r="B136" s="38" t="s">
        <v>127</v>
      </c>
      <c r="C136" s="18" t="s">
        <v>128</v>
      </c>
      <c r="D136" s="45">
        <v>198609</v>
      </c>
      <c r="E136" s="45">
        <f t="shared" si="7"/>
        <v>238330.8</v>
      </c>
      <c r="F136" s="12" t="s">
        <v>274</v>
      </c>
    </row>
    <row r="137" spans="1:6" s="12" customFormat="1" ht="24" customHeight="1">
      <c r="B137" s="38" t="s">
        <v>97</v>
      </c>
      <c r="C137" s="18" t="s">
        <v>94</v>
      </c>
      <c r="D137" s="45">
        <v>188333</v>
      </c>
      <c r="E137" s="45">
        <f t="shared" si="7"/>
        <v>225999.6</v>
      </c>
      <c r="F137" s="12" t="s">
        <v>275</v>
      </c>
    </row>
    <row r="138" spans="1:6" s="12" customFormat="1" ht="24" customHeight="1">
      <c r="B138" s="38" t="s">
        <v>98</v>
      </c>
      <c r="C138" s="18" t="s">
        <v>95</v>
      </c>
      <c r="D138" s="45">
        <v>306779</v>
      </c>
      <c r="E138" s="45">
        <f t="shared" si="7"/>
        <v>368134.8</v>
      </c>
      <c r="F138" s="12" t="s">
        <v>275</v>
      </c>
    </row>
    <row r="139" spans="1:6" s="12" customFormat="1" ht="24" customHeight="1">
      <c r="B139" s="38" t="s">
        <v>120</v>
      </c>
      <c r="C139" s="18" t="s">
        <v>121</v>
      </c>
      <c r="D139" s="45">
        <v>93882</v>
      </c>
      <c r="E139" s="45">
        <f t="shared" si="7"/>
        <v>112658.4</v>
      </c>
      <c r="F139" s="12" t="s">
        <v>274</v>
      </c>
    </row>
    <row r="140" spans="1:6" s="12" customFormat="1" ht="24" customHeight="1">
      <c r="B140" s="38" t="s">
        <v>123</v>
      </c>
      <c r="C140" s="18" t="s">
        <v>122</v>
      </c>
      <c r="D140" s="45">
        <v>148416</v>
      </c>
      <c r="E140" s="45">
        <f t="shared" si="7"/>
        <v>178099.19999999998</v>
      </c>
      <c r="F140" s="12" t="s">
        <v>275</v>
      </c>
    </row>
    <row r="141" spans="1:6" s="12" customFormat="1" ht="24" customHeight="1">
      <c r="B141" s="38" t="s">
        <v>101</v>
      </c>
      <c r="C141" s="18" t="s">
        <v>100</v>
      </c>
      <c r="D141" s="45">
        <v>185368</v>
      </c>
      <c r="E141" s="45">
        <f t="shared" si="7"/>
        <v>222441.60000000001</v>
      </c>
      <c r="F141" s="12" t="s">
        <v>275</v>
      </c>
    </row>
    <row r="142" spans="1:6" s="12" customFormat="1" ht="24" customHeight="1">
      <c r="B142" s="38" t="s">
        <v>102</v>
      </c>
      <c r="C142" s="18" t="s">
        <v>96</v>
      </c>
      <c r="D142" s="45">
        <v>268122</v>
      </c>
      <c r="E142" s="45">
        <f t="shared" si="7"/>
        <v>321746.39999999997</v>
      </c>
      <c r="F142" s="12" t="s">
        <v>275</v>
      </c>
    </row>
    <row r="143" spans="1:6" s="12" customFormat="1" ht="6" customHeight="1">
      <c r="A143" s="17"/>
      <c r="B143" s="17"/>
      <c r="C143" s="17"/>
      <c r="D143" s="31"/>
      <c r="E143" s="31"/>
      <c r="F143" s="17"/>
    </row>
    <row r="144" spans="1:6" s="12" customFormat="1" ht="15" customHeight="1">
      <c r="B144" s="3" t="s">
        <v>252</v>
      </c>
      <c r="C144" s="2"/>
      <c r="D144" s="52"/>
      <c r="E144" s="52"/>
    </row>
    <row r="145" spans="1:6" s="12" customFormat="1" ht="4.5" customHeight="1">
      <c r="C145" s="2"/>
      <c r="D145" s="52"/>
      <c r="E145" s="52"/>
    </row>
    <row r="146" spans="1:6" s="12" customFormat="1" ht="18.75" customHeight="1">
      <c r="B146" s="16" t="s">
        <v>253</v>
      </c>
      <c r="C146" s="18" t="s">
        <v>254</v>
      </c>
      <c r="D146" s="45">
        <v>85845</v>
      </c>
      <c r="E146" s="45">
        <f>D146*1.2</f>
        <v>103014</v>
      </c>
      <c r="F146" s="12" t="s">
        <v>276</v>
      </c>
    </row>
    <row r="147" spans="1:6" s="12" customFormat="1" ht="24" customHeight="1">
      <c r="B147" s="16" t="s">
        <v>255</v>
      </c>
      <c r="C147" s="18" t="s">
        <v>256</v>
      </c>
      <c r="D147" s="45">
        <v>115500</v>
      </c>
      <c r="E147" s="45">
        <f>D147*1.2</f>
        <v>138600</v>
      </c>
      <c r="F147" s="12" t="s">
        <v>276</v>
      </c>
    </row>
    <row r="148" spans="1:6" s="12" customFormat="1" ht="6.75" customHeight="1">
      <c r="B148" s="9"/>
      <c r="C148" s="21"/>
      <c r="D148" s="31"/>
      <c r="E148" s="31"/>
    </row>
    <row r="149" spans="1:6" s="12" customFormat="1" ht="15.75">
      <c r="A149" s="17"/>
      <c r="B149" s="5" t="s">
        <v>230</v>
      </c>
      <c r="C149" s="17"/>
      <c r="D149" s="31"/>
      <c r="E149" s="31"/>
      <c r="F149" s="17"/>
    </row>
    <row r="150" spans="1:6" s="12" customFormat="1" ht="6" customHeight="1">
      <c r="A150" s="17"/>
      <c r="B150" s="17"/>
      <c r="C150" s="17"/>
      <c r="D150" s="31"/>
      <c r="E150" s="31"/>
      <c r="F150" s="17"/>
    </row>
    <row r="151" spans="1:6" s="12" customFormat="1" ht="15">
      <c r="A151" s="17"/>
      <c r="B151" s="38" t="s">
        <v>231</v>
      </c>
      <c r="C151" s="18" t="s">
        <v>232</v>
      </c>
      <c r="D151" s="45">
        <v>78431</v>
      </c>
      <c r="E151" s="45">
        <f>D151*1.2</f>
        <v>94117.2</v>
      </c>
      <c r="F151" s="17" t="s">
        <v>276</v>
      </c>
    </row>
    <row r="152" spans="1:6" s="12" customFormat="1" ht="22.5" customHeight="1">
      <c r="A152" s="17"/>
      <c r="B152" s="16" t="s">
        <v>251</v>
      </c>
      <c r="C152" s="18" t="s">
        <v>244</v>
      </c>
      <c r="D152" s="45">
        <v>192553</v>
      </c>
      <c r="E152" s="45">
        <f t="shared" ref="E152:E156" si="8">D152*1.2</f>
        <v>231063.6</v>
      </c>
      <c r="F152" s="17" t="s">
        <v>276</v>
      </c>
    </row>
    <row r="153" spans="1:6" s="12" customFormat="1" ht="22.5" customHeight="1">
      <c r="A153" s="17"/>
      <c r="B153" s="16" t="s">
        <v>245</v>
      </c>
      <c r="C153" s="18" t="s">
        <v>246</v>
      </c>
      <c r="D153" s="45">
        <v>168138</v>
      </c>
      <c r="E153" s="45">
        <f t="shared" si="8"/>
        <v>201765.6</v>
      </c>
      <c r="F153" s="12" t="s">
        <v>276</v>
      </c>
    </row>
    <row r="154" spans="1:6" s="12" customFormat="1" ht="22.5" customHeight="1">
      <c r="A154" s="17"/>
      <c r="B154" s="16" t="s">
        <v>247</v>
      </c>
      <c r="C154" s="18" t="s">
        <v>248</v>
      </c>
      <c r="D154" s="45">
        <v>198738</v>
      </c>
      <c r="E154" s="45">
        <f t="shared" si="8"/>
        <v>238485.59999999998</v>
      </c>
      <c r="F154" s="12" t="s">
        <v>276</v>
      </c>
    </row>
    <row r="155" spans="1:6" s="12" customFormat="1" ht="22.5" customHeight="1">
      <c r="A155" s="17"/>
      <c r="B155" s="16" t="s">
        <v>249</v>
      </c>
      <c r="C155" s="18" t="s">
        <v>250</v>
      </c>
      <c r="D155" s="45">
        <v>242382</v>
      </c>
      <c r="E155" s="45">
        <f t="shared" si="8"/>
        <v>290858.39999999997</v>
      </c>
      <c r="F155" s="12" t="s">
        <v>276</v>
      </c>
    </row>
    <row r="156" spans="1:6" s="12" customFormat="1" ht="20.25" customHeight="1">
      <c r="A156" s="17"/>
      <c r="B156" s="16" t="s">
        <v>261</v>
      </c>
      <c r="C156" s="18" t="s">
        <v>260</v>
      </c>
      <c r="D156" s="45">
        <v>326350</v>
      </c>
      <c r="E156" s="45">
        <f t="shared" si="8"/>
        <v>391620</v>
      </c>
      <c r="F156" s="12" t="s">
        <v>276</v>
      </c>
    </row>
    <row r="157" spans="1:6" s="12" customFormat="1" ht="15">
      <c r="A157" s="17"/>
      <c r="B157" s="9"/>
      <c r="C157" s="21"/>
      <c r="D157" s="31"/>
      <c r="E157" s="31"/>
    </row>
    <row r="158" spans="1:6" s="12" customFormat="1" ht="15">
      <c r="A158" s="17"/>
      <c r="B158" s="9"/>
      <c r="C158" s="21"/>
      <c r="D158" s="31"/>
      <c r="E158" s="31"/>
    </row>
    <row r="159" spans="1:6" s="12" customFormat="1" ht="15">
      <c r="A159" s="17"/>
      <c r="B159" s="9"/>
      <c r="C159" s="21"/>
      <c r="D159" s="31"/>
      <c r="E159" s="31"/>
    </row>
    <row r="160" spans="1:6" s="12" customFormat="1" ht="15">
      <c r="A160" s="17"/>
      <c r="B160" s="9"/>
      <c r="C160" s="21"/>
      <c r="D160" s="31"/>
      <c r="E160" s="31"/>
    </row>
    <row r="161" spans="2:6" ht="15.75">
      <c r="B161" s="17"/>
      <c r="C161" s="17"/>
      <c r="D161" s="31"/>
      <c r="E161" s="31"/>
      <c r="F161" s="24" t="s">
        <v>10</v>
      </c>
    </row>
    <row r="162" spans="2:6" ht="15">
      <c r="B162" s="17"/>
      <c r="C162" s="17"/>
      <c r="D162" s="31"/>
      <c r="E162" s="31"/>
      <c r="F162" s="25" t="s">
        <v>49</v>
      </c>
    </row>
    <row r="163" spans="2:6" ht="15">
      <c r="B163" s="17"/>
      <c r="C163" s="17"/>
      <c r="D163" s="31"/>
      <c r="E163" s="31"/>
      <c r="F163" s="25" t="s">
        <v>48</v>
      </c>
    </row>
    <row r="164" spans="2:6" ht="15">
      <c r="B164" s="17"/>
      <c r="C164" s="17"/>
      <c r="D164" s="31"/>
      <c r="E164" s="31"/>
      <c r="F164" s="25" t="s">
        <v>54</v>
      </c>
    </row>
    <row r="165" spans="2:6" ht="15">
      <c r="B165" s="17"/>
      <c r="C165" s="17"/>
      <c r="D165" s="31"/>
      <c r="E165" s="31"/>
      <c r="F165" s="25" t="s">
        <v>42</v>
      </c>
    </row>
    <row r="166" spans="2:6" ht="15">
      <c r="B166" s="17"/>
      <c r="C166" s="17"/>
      <c r="D166" s="31"/>
      <c r="E166" s="31"/>
      <c r="F166" s="25" t="s">
        <v>262</v>
      </c>
    </row>
    <row r="167" spans="2:6" ht="15.75" thickBot="1">
      <c r="B167" s="17"/>
      <c r="C167" s="17"/>
      <c r="D167" s="31"/>
      <c r="E167" s="31"/>
      <c r="F167" s="25"/>
    </row>
    <row r="168" spans="2:6" ht="15.75" thickBot="1">
      <c r="B168" s="26"/>
      <c r="C168" s="27"/>
      <c r="D168" s="51"/>
      <c r="E168" s="51"/>
      <c r="F168" s="27"/>
    </row>
    <row r="169" spans="2:6" ht="6.75" customHeight="1">
      <c r="B169" s="17"/>
      <c r="C169" s="17"/>
      <c r="D169" s="31"/>
      <c r="E169" s="31"/>
      <c r="F169" s="17"/>
    </row>
    <row r="170" spans="2:6" ht="26.25" thickBot="1">
      <c r="B170" s="28" t="s">
        <v>3</v>
      </c>
      <c r="C170" s="17"/>
      <c r="D170" s="31"/>
      <c r="E170" s="31"/>
      <c r="F170" s="29" t="s">
        <v>212</v>
      </c>
    </row>
    <row r="171" spans="2:6" ht="13.5" thickBot="1">
      <c r="B171" s="1"/>
      <c r="C171" s="19" t="s">
        <v>0</v>
      </c>
      <c r="D171" s="50" t="s">
        <v>1</v>
      </c>
      <c r="E171" s="50" t="s">
        <v>2</v>
      </c>
      <c r="F171" s="2"/>
    </row>
    <row r="172" spans="2:6" ht="5.25" customHeight="1">
      <c r="B172" s="9"/>
      <c r="C172" s="21"/>
      <c r="D172" s="31"/>
      <c r="E172" s="31"/>
    </row>
    <row r="173" spans="2:6" ht="13.5">
      <c r="B173" s="5" t="s">
        <v>135</v>
      </c>
    </row>
    <row r="175" spans="2:6" ht="15">
      <c r="B175" s="16" t="s">
        <v>136</v>
      </c>
      <c r="C175" s="18" t="s">
        <v>137</v>
      </c>
      <c r="D175" s="45">
        <v>96565</v>
      </c>
      <c r="E175" s="45">
        <f>D175*1.2</f>
        <v>115878</v>
      </c>
      <c r="F175" s="12" t="s">
        <v>276</v>
      </c>
    </row>
    <row r="176" spans="2:6" ht="15">
      <c r="B176" s="16" t="s">
        <v>138</v>
      </c>
      <c r="C176" s="18" t="s">
        <v>139</v>
      </c>
      <c r="D176" s="45">
        <v>96565</v>
      </c>
      <c r="E176" s="45">
        <f t="shared" ref="E176:E202" si="9">D176*1.2</f>
        <v>115878</v>
      </c>
      <c r="F176" s="12" t="s">
        <v>276</v>
      </c>
    </row>
    <row r="177" spans="2:6" ht="15">
      <c r="B177" s="16" t="s">
        <v>140</v>
      </c>
      <c r="C177" s="18" t="s">
        <v>141</v>
      </c>
      <c r="D177" s="45">
        <v>116949</v>
      </c>
      <c r="E177" s="45">
        <f t="shared" si="9"/>
        <v>140338.79999999999</v>
      </c>
      <c r="F177" s="12" t="s">
        <v>276</v>
      </c>
    </row>
    <row r="178" spans="2:6" ht="15">
      <c r="B178" s="16" t="s">
        <v>228</v>
      </c>
      <c r="C178" s="18" t="s">
        <v>229</v>
      </c>
      <c r="D178" s="45">
        <v>119546</v>
      </c>
      <c r="E178" s="45">
        <f t="shared" si="9"/>
        <v>143455.19999999998</v>
      </c>
      <c r="F178" s="12" t="s">
        <v>276</v>
      </c>
    </row>
    <row r="179" spans="2:6" ht="15">
      <c r="B179" s="16" t="s">
        <v>142</v>
      </c>
      <c r="C179" s="18" t="s">
        <v>143</v>
      </c>
      <c r="D179" s="45">
        <v>101939</v>
      </c>
      <c r="E179" s="45">
        <f t="shared" si="9"/>
        <v>122326.79999999999</v>
      </c>
      <c r="F179" s="12" t="s">
        <v>276</v>
      </c>
    </row>
    <row r="180" spans="2:6" ht="15">
      <c r="B180" s="16" t="s">
        <v>144</v>
      </c>
      <c r="C180" s="18" t="s">
        <v>145</v>
      </c>
      <c r="D180" s="45">
        <v>122294</v>
      </c>
      <c r="E180" s="45">
        <f t="shared" si="9"/>
        <v>146752.79999999999</v>
      </c>
      <c r="F180" s="12" t="s">
        <v>276</v>
      </c>
    </row>
    <row r="181" spans="2:6" ht="15">
      <c r="B181" s="16" t="s">
        <v>227</v>
      </c>
      <c r="C181" s="18" t="s">
        <v>226</v>
      </c>
      <c r="D181" s="45">
        <v>125517</v>
      </c>
      <c r="E181" s="45">
        <f t="shared" si="9"/>
        <v>150620.4</v>
      </c>
      <c r="F181" s="12" t="s">
        <v>276</v>
      </c>
    </row>
    <row r="182" spans="2:6" ht="15">
      <c r="B182" s="16" t="s">
        <v>146</v>
      </c>
      <c r="C182" s="18" t="s">
        <v>147</v>
      </c>
      <c r="D182" s="45">
        <v>107601</v>
      </c>
      <c r="E182" s="45">
        <f t="shared" si="9"/>
        <v>129121.2</v>
      </c>
      <c r="F182" s="12" t="s">
        <v>276</v>
      </c>
    </row>
    <row r="183" spans="2:6" ht="15">
      <c r="B183" s="16" t="s">
        <v>148</v>
      </c>
      <c r="C183" s="18" t="s">
        <v>149</v>
      </c>
      <c r="D183" s="45">
        <v>58898</v>
      </c>
      <c r="E183" s="45">
        <f t="shared" si="9"/>
        <v>70677.599999999991</v>
      </c>
      <c r="F183" s="12" t="s">
        <v>276</v>
      </c>
    </row>
    <row r="184" spans="2:6" ht="15">
      <c r="B184" s="16" t="s">
        <v>150</v>
      </c>
      <c r="C184" s="18" t="s">
        <v>151</v>
      </c>
      <c r="D184" s="45">
        <v>58898</v>
      </c>
      <c r="E184" s="45">
        <f t="shared" si="9"/>
        <v>70677.599999999991</v>
      </c>
      <c r="F184" s="12" t="s">
        <v>276</v>
      </c>
    </row>
    <row r="185" spans="2:6" ht="15">
      <c r="B185" s="16" t="s">
        <v>152</v>
      </c>
      <c r="C185" s="18" t="s">
        <v>153</v>
      </c>
      <c r="D185" s="45">
        <v>58898</v>
      </c>
      <c r="E185" s="45">
        <f t="shared" si="9"/>
        <v>70677.599999999991</v>
      </c>
      <c r="F185" s="12" t="s">
        <v>276</v>
      </c>
    </row>
    <row r="186" spans="2:6" ht="15">
      <c r="B186" s="16" t="s">
        <v>154</v>
      </c>
      <c r="C186" s="18" t="s">
        <v>155</v>
      </c>
      <c r="D186" s="45">
        <v>67829</v>
      </c>
      <c r="E186" s="45">
        <f t="shared" si="9"/>
        <v>81394.8</v>
      </c>
      <c r="F186" s="12" t="s">
        <v>276</v>
      </c>
    </row>
    <row r="187" spans="2:6" ht="15">
      <c r="B187" s="16" t="s">
        <v>156</v>
      </c>
      <c r="C187" s="18" t="s">
        <v>157</v>
      </c>
      <c r="D187" s="45">
        <v>58898</v>
      </c>
      <c r="E187" s="45">
        <f t="shared" si="9"/>
        <v>70677.599999999991</v>
      </c>
      <c r="F187" s="12" t="s">
        <v>276</v>
      </c>
    </row>
    <row r="188" spans="2:6" ht="15">
      <c r="B188" s="16" t="s">
        <v>158</v>
      </c>
      <c r="C188" s="18" t="s">
        <v>159</v>
      </c>
      <c r="D188" s="45">
        <v>67829</v>
      </c>
      <c r="E188" s="45">
        <f t="shared" si="9"/>
        <v>81394.8</v>
      </c>
      <c r="F188" s="12" t="s">
        <v>276</v>
      </c>
    </row>
    <row r="189" spans="2:6" ht="15">
      <c r="B189" s="16" t="s">
        <v>160</v>
      </c>
      <c r="C189" s="18" t="s">
        <v>161</v>
      </c>
      <c r="D189" s="45">
        <v>67959</v>
      </c>
      <c r="E189" s="45">
        <f t="shared" si="9"/>
        <v>81550.8</v>
      </c>
      <c r="F189" s="12" t="s">
        <v>276</v>
      </c>
    </row>
    <row r="190" spans="2:6" ht="15">
      <c r="B190" s="16" t="s">
        <v>162</v>
      </c>
      <c r="C190" s="18" t="s">
        <v>163</v>
      </c>
      <c r="D190" s="45">
        <v>158573</v>
      </c>
      <c r="E190" s="45">
        <f t="shared" si="9"/>
        <v>190287.6</v>
      </c>
      <c r="F190" s="12" t="s">
        <v>276</v>
      </c>
    </row>
    <row r="191" spans="2:6" ht="15">
      <c r="B191" s="16" t="s">
        <v>164</v>
      </c>
      <c r="C191" s="18" t="s">
        <v>165</v>
      </c>
      <c r="D191" s="45">
        <v>45306</v>
      </c>
      <c r="E191" s="45">
        <f t="shared" si="9"/>
        <v>54367.199999999997</v>
      </c>
      <c r="F191" s="12" t="s">
        <v>276</v>
      </c>
    </row>
    <row r="192" spans="2:6" ht="15">
      <c r="B192" s="16" t="s">
        <v>166</v>
      </c>
      <c r="C192" s="18" t="s">
        <v>167</v>
      </c>
      <c r="D192" s="45">
        <v>45306</v>
      </c>
      <c r="E192" s="45">
        <f t="shared" si="9"/>
        <v>54367.199999999997</v>
      </c>
      <c r="F192" s="12" t="s">
        <v>276</v>
      </c>
    </row>
    <row r="193" spans="2:6" ht="15">
      <c r="B193" s="16" t="s">
        <v>168</v>
      </c>
      <c r="C193" s="18" t="s">
        <v>169</v>
      </c>
      <c r="D193" s="45">
        <v>45306</v>
      </c>
      <c r="E193" s="45">
        <f t="shared" si="9"/>
        <v>54367.199999999997</v>
      </c>
      <c r="F193" s="12" t="s">
        <v>276</v>
      </c>
    </row>
    <row r="194" spans="2:6" ht="15">
      <c r="B194" s="16" t="s">
        <v>170</v>
      </c>
      <c r="C194" s="18" t="s">
        <v>171</v>
      </c>
      <c r="D194" s="45">
        <v>28316</v>
      </c>
      <c r="E194" s="45">
        <f t="shared" si="9"/>
        <v>33979.199999999997</v>
      </c>
      <c r="F194" s="12" t="s">
        <v>276</v>
      </c>
    </row>
    <row r="195" spans="2:6" ht="15">
      <c r="B195" s="16" t="s">
        <v>172</v>
      </c>
      <c r="C195" s="18" t="s">
        <v>173</v>
      </c>
      <c r="D195" s="45">
        <v>14724</v>
      </c>
      <c r="E195" s="45">
        <f t="shared" si="9"/>
        <v>17668.8</v>
      </c>
      <c r="F195" s="12" t="s">
        <v>276</v>
      </c>
    </row>
    <row r="196" spans="2:6" ht="15">
      <c r="B196" s="16" t="s">
        <v>174</v>
      </c>
      <c r="C196" s="18" t="s">
        <v>175</v>
      </c>
      <c r="D196" s="45">
        <v>14724</v>
      </c>
      <c r="E196" s="45">
        <f t="shared" si="9"/>
        <v>17668.8</v>
      </c>
      <c r="F196" s="12" t="s">
        <v>276</v>
      </c>
    </row>
    <row r="197" spans="2:6" ht="15">
      <c r="B197" s="16" t="s">
        <v>176</v>
      </c>
      <c r="C197" s="18" t="s">
        <v>177</v>
      </c>
      <c r="D197" s="45">
        <v>14724</v>
      </c>
      <c r="E197" s="45">
        <f t="shared" si="9"/>
        <v>17668.8</v>
      </c>
      <c r="F197" s="12" t="s">
        <v>276</v>
      </c>
    </row>
    <row r="198" spans="2:6" ht="15">
      <c r="B198" s="16" t="s">
        <v>178</v>
      </c>
      <c r="C198" s="18" t="s">
        <v>179</v>
      </c>
      <c r="D198" s="45">
        <v>14724</v>
      </c>
      <c r="E198" s="45">
        <f t="shared" si="9"/>
        <v>17668.8</v>
      </c>
      <c r="F198" s="12" t="s">
        <v>276</v>
      </c>
    </row>
    <row r="199" spans="2:6" ht="15">
      <c r="B199" s="16" t="s">
        <v>180</v>
      </c>
      <c r="C199" s="18" t="s">
        <v>181</v>
      </c>
      <c r="D199" s="45">
        <v>10960</v>
      </c>
      <c r="E199" s="45">
        <f t="shared" si="9"/>
        <v>13152</v>
      </c>
      <c r="F199" s="12" t="s">
        <v>276</v>
      </c>
    </row>
    <row r="200" spans="2:6" ht="15">
      <c r="B200" s="16" t="s">
        <v>182</v>
      </c>
      <c r="C200" s="18" t="s">
        <v>183</v>
      </c>
      <c r="D200" s="45">
        <v>11750</v>
      </c>
      <c r="E200" s="45">
        <f t="shared" si="9"/>
        <v>14100</v>
      </c>
      <c r="F200" s="12" t="s">
        <v>276</v>
      </c>
    </row>
    <row r="201" spans="2:6" ht="15">
      <c r="B201" s="16" t="s">
        <v>184</v>
      </c>
      <c r="C201" s="18" t="s">
        <v>185</v>
      </c>
      <c r="D201" s="45">
        <v>12631</v>
      </c>
      <c r="E201" s="45">
        <f t="shared" si="9"/>
        <v>15157.199999999999</v>
      </c>
      <c r="F201" s="12" t="s">
        <v>276</v>
      </c>
    </row>
    <row r="202" spans="2:6" ht="15">
      <c r="B202" s="16" t="s">
        <v>186</v>
      </c>
      <c r="C202" s="18" t="s">
        <v>187</v>
      </c>
      <c r="D202" s="45">
        <v>13591</v>
      </c>
      <c r="E202" s="45">
        <f t="shared" si="9"/>
        <v>16309.199999999999</v>
      </c>
      <c r="F202" s="12" t="s">
        <v>276</v>
      </c>
    </row>
    <row r="203" spans="2:6" ht="6" customHeight="1"/>
    <row r="204" spans="2:6" ht="15.75">
      <c r="B204" s="5" t="s">
        <v>188</v>
      </c>
      <c r="C204" s="21"/>
      <c r="D204" s="31"/>
      <c r="E204" s="31"/>
    </row>
    <row r="205" spans="2:6" ht="6" customHeight="1">
      <c r="B205" s="9"/>
      <c r="C205" s="21"/>
      <c r="D205" s="31"/>
      <c r="E205" s="31"/>
    </row>
    <row r="206" spans="2:6" s="12" customFormat="1" ht="17.25" customHeight="1">
      <c r="B206" s="16" t="s">
        <v>263</v>
      </c>
      <c r="C206" s="18" t="s">
        <v>213</v>
      </c>
      <c r="D206" s="45">
        <v>55516</v>
      </c>
      <c r="E206" s="45">
        <f>D206*1.2</f>
        <v>66619.199999999997</v>
      </c>
      <c r="F206" s="12" t="s">
        <v>276</v>
      </c>
    </row>
    <row r="207" spans="2:6" s="12" customFormat="1" ht="17.25" customHeight="1">
      <c r="B207" s="16" t="s">
        <v>264</v>
      </c>
      <c r="C207" s="18" t="s">
        <v>189</v>
      </c>
      <c r="D207" s="45">
        <v>92877</v>
      </c>
      <c r="E207" s="45">
        <f t="shared" ref="E207:E209" si="10">D207*1.2</f>
        <v>111452.4</v>
      </c>
      <c r="F207" s="12" t="s">
        <v>276</v>
      </c>
    </row>
    <row r="208" spans="2:6" s="12" customFormat="1" ht="17.25" customHeight="1">
      <c r="B208" s="16" t="s">
        <v>265</v>
      </c>
      <c r="C208" s="18" t="s">
        <v>190</v>
      </c>
      <c r="D208" s="45">
        <v>92877</v>
      </c>
      <c r="E208" s="45">
        <f t="shared" si="10"/>
        <v>111452.4</v>
      </c>
      <c r="F208" s="12" t="s">
        <v>276</v>
      </c>
    </row>
    <row r="209" spans="2:6" s="12" customFormat="1" ht="17.25" customHeight="1">
      <c r="B209" s="16" t="s">
        <v>266</v>
      </c>
      <c r="C209" s="18" t="s">
        <v>191</v>
      </c>
      <c r="D209" s="45">
        <v>226533</v>
      </c>
      <c r="E209" s="45">
        <f t="shared" si="10"/>
        <v>271839.59999999998</v>
      </c>
      <c r="F209" s="12" t="s">
        <v>276</v>
      </c>
    </row>
    <row r="210" spans="2:6" s="12" customFormat="1" ht="6.75" customHeight="1">
      <c r="B210" s="9"/>
      <c r="C210" s="21"/>
      <c r="D210" s="31"/>
      <c r="E210" s="31"/>
    </row>
    <row r="211" spans="2:6" s="12" customFormat="1" ht="13.5">
      <c r="B211" s="5" t="s">
        <v>192</v>
      </c>
    </row>
    <row r="212" spans="2:6" s="12" customFormat="1" ht="6.75" customHeight="1"/>
    <row r="213" spans="2:6" s="12" customFormat="1" ht="15">
      <c r="B213" s="16" t="s">
        <v>193</v>
      </c>
      <c r="C213" s="18" t="s">
        <v>194</v>
      </c>
      <c r="D213" s="45">
        <v>113266</v>
      </c>
      <c r="E213" s="45">
        <f>D213*1.2</f>
        <v>135919.19999999998</v>
      </c>
      <c r="F213" s="12" t="s">
        <v>276</v>
      </c>
    </row>
    <row r="214" spans="2:6" s="12" customFormat="1" ht="15">
      <c r="B214" s="16" t="s">
        <v>195</v>
      </c>
      <c r="C214" s="18" t="s">
        <v>196</v>
      </c>
      <c r="D214" s="45">
        <v>45602</v>
      </c>
      <c r="E214" s="45">
        <f t="shared" ref="E214:E221" si="11">D214*1.2</f>
        <v>54722.400000000001</v>
      </c>
      <c r="F214" s="12" t="s">
        <v>276</v>
      </c>
    </row>
    <row r="215" spans="2:6" s="12" customFormat="1" ht="15">
      <c r="B215" s="16" t="s">
        <v>197</v>
      </c>
      <c r="C215" s="18" t="s">
        <v>198</v>
      </c>
      <c r="D215" s="45">
        <v>130314</v>
      </c>
      <c r="E215" s="45">
        <f t="shared" si="11"/>
        <v>156376.79999999999</v>
      </c>
      <c r="F215" s="12" t="s">
        <v>276</v>
      </c>
    </row>
    <row r="216" spans="2:6" s="12" customFormat="1" ht="15">
      <c r="B216" s="16" t="s">
        <v>218</v>
      </c>
      <c r="C216" s="18" t="s">
        <v>217</v>
      </c>
      <c r="D216" s="45">
        <v>160949</v>
      </c>
      <c r="E216" s="45">
        <f t="shared" si="11"/>
        <v>193138.8</v>
      </c>
      <c r="F216" s="12" t="s">
        <v>276</v>
      </c>
    </row>
    <row r="217" spans="2:6" ht="15">
      <c r="B217" s="16" t="s">
        <v>199</v>
      </c>
      <c r="C217" s="18" t="s">
        <v>200</v>
      </c>
      <c r="D217" s="45">
        <v>16991</v>
      </c>
      <c r="E217" s="45">
        <f t="shared" si="11"/>
        <v>20389.2</v>
      </c>
      <c r="F217" s="12" t="s">
        <v>276</v>
      </c>
    </row>
    <row r="218" spans="2:6" ht="15">
      <c r="B218" s="16" t="s">
        <v>201</v>
      </c>
      <c r="C218" s="18" t="s">
        <v>202</v>
      </c>
      <c r="D218" s="45">
        <v>16991</v>
      </c>
      <c r="E218" s="45">
        <f t="shared" si="11"/>
        <v>20389.2</v>
      </c>
      <c r="F218" s="12" t="s">
        <v>276</v>
      </c>
    </row>
    <row r="219" spans="2:6" ht="15">
      <c r="B219" s="16" t="s">
        <v>203</v>
      </c>
      <c r="C219" s="18" t="s">
        <v>204</v>
      </c>
      <c r="D219" s="45">
        <v>22653</v>
      </c>
      <c r="E219" s="45">
        <f t="shared" si="11"/>
        <v>27183.599999999999</v>
      </c>
      <c r="F219" s="12" t="s">
        <v>276</v>
      </c>
    </row>
    <row r="220" spans="2:6" ht="15">
      <c r="B220" s="16" t="s">
        <v>205</v>
      </c>
      <c r="C220" s="18" t="s">
        <v>206</v>
      </c>
      <c r="D220" s="45">
        <v>28316</v>
      </c>
      <c r="E220" s="45">
        <f t="shared" si="11"/>
        <v>33979.199999999997</v>
      </c>
      <c r="F220" s="12" t="s">
        <v>276</v>
      </c>
    </row>
    <row r="221" spans="2:6" ht="15">
      <c r="B221" s="16" t="s">
        <v>207</v>
      </c>
      <c r="C221" s="18" t="s">
        <v>208</v>
      </c>
      <c r="D221" s="45">
        <v>33980</v>
      </c>
      <c r="E221" s="45">
        <f t="shared" si="11"/>
        <v>40776</v>
      </c>
      <c r="F221" s="12" t="s">
        <v>276</v>
      </c>
    </row>
  </sheetData>
  <phoneticPr fontId="5" type="noConversion"/>
  <pageMargins left="0.74803149606299213" right="0.27559055118110237" top="0.31496062992125984" bottom="0.47244094488188981" header="0.51181102362204722" footer="0.51181102362204722"/>
  <pageSetup paperSize="9" scale="85" orientation="portrait" r:id="rId1"/>
  <headerFooter alignWithMargins="0">
    <oddFooter>&amp;C&amp;"a_AlbionicTitulInfl,обычный"Husqvarna Construction Products
2021</oddFooter>
  </headerFooter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Готовая продукция HCP</vt:lpstr>
    </vt:vector>
  </TitlesOfParts>
  <Company>ООО "Электролюкс"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Отрад</cp:lastModifiedBy>
  <cp:lastPrinted>2021-09-30T13:20:57Z</cp:lastPrinted>
  <dcterms:created xsi:type="dcterms:W3CDTF">2003-03-25T12:03:28Z</dcterms:created>
  <dcterms:modified xsi:type="dcterms:W3CDTF">2021-10-25T11:57:05Z</dcterms:modified>
</cp:coreProperties>
</file>