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-120" yWindow="-120" windowWidth="19440" windowHeight="11760"/>
  </bookViews>
  <sheets>
    <sheet name="Тяжёлая Техника HCP" sheetId="4" r:id="rId1"/>
  </sheets>
  <calcPr calcId="145621"/>
</workbook>
</file>

<file path=xl/calcChain.xml><?xml version="1.0" encoding="utf-8"?>
<calcChain xmlns="http://schemas.openxmlformats.org/spreadsheetml/2006/main">
  <c r="E30" i="4" l="1"/>
  <c r="E40" i="4"/>
  <c r="E32" i="4"/>
  <c r="E34" i="4"/>
  <c r="E31" i="4"/>
  <c r="E33" i="4"/>
  <c r="E35" i="4"/>
  <c r="E28" i="4"/>
  <c r="E29" i="4"/>
  <c r="E39" i="4"/>
  <c r="E38" i="4"/>
  <c r="E37" i="4"/>
  <c r="E36" i="4"/>
  <c r="E25" i="4"/>
  <c r="E26" i="4"/>
  <c r="E27" i="4"/>
  <c r="E24" i="4"/>
  <c r="E19" i="4"/>
  <c r="E20" i="4"/>
  <c r="E21" i="4"/>
  <c r="E22" i="4"/>
  <c r="E23" i="4"/>
  <c r="E18" i="4"/>
  <c r="E17" i="4"/>
  <c r="E16" i="4"/>
  <c r="E14" i="4"/>
  <c r="E15" i="4"/>
  <c r="E13" i="4"/>
</calcChain>
</file>

<file path=xl/sharedStrings.xml><?xml version="1.0" encoding="utf-8"?>
<sst xmlns="http://schemas.openxmlformats.org/spreadsheetml/2006/main" count="77" uniqueCount="70">
  <si>
    <t>Код изделия</t>
  </si>
  <si>
    <t>Цена без НДС</t>
  </si>
  <si>
    <t>Цена с НДС</t>
  </si>
  <si>
    <t>ПРЕЙСКУРАНТ</t>
  </si>
  <si>
    <t>ООО «Хускварна»</t>
  </si>
  <si>
    <t>тел.: (812) 449-7480</t>
  </si>
  <si>
    <t>тел.:(495) 797-26-73</t>
  </si>
  <si>
    <t>141400, Московская обл., г. Химки, ул. Ленинградская 39-6</t>
  </si>
  <si>
    <t>195112, Санкт-Петербург, пр.Малоохтинский 61А</t>
  </si>
  <si>
    <t>WS 440 HF</t>
  </si>
  <si>
    <t>9676466-03</t>
  </si>
  <si>
    <t>WS 482 HF</t>
  </si>
  <si>
    <t>9676467-03</t>
  </si>
  <si>
    <t>CS 2512</t>
  </si>
  <si>
    <t>9651562-01</t>
  </si>
  <si>
    <t>CS 10</t>
  </si>
  <si>
    <t>9665657-01</t>
  </si>
  <si>
    <t>PP 455E</t>
  </si>
  <si>
    <t>9651566-04</t>
  </si>
  <si>
    <t>PP 440</t>
  </si>
  <si>
    <t>9676497-03</t>
  </si>
  <si>
    <t>PP 490</t>
  </si>
  <si>
    <t>9676498-01</t>
  </si>
  <si>
    <t>9672073-38</t>
  </si>
  <si>
    <t>9676080-60</t>
  </si>
  <si>
    <t>LP6505E</t>
  </si>
  <si>
    <t>LP7505E</t>
  </si>
  <si>
    <t xml:space="preserve">9678557-03 </t>
  </si>
  <si>
    <t>9678974-02</t>
  </si>
  <si>
    <t>FS4800 (ограниченное количество)</t>
  </si>
  <si>
    <t>PL 4</t>
  </si>
  <si>
    <t>9679592-02</t>
  </si>
  <si>
    <t xml:space="preserve">FS5000D    кожух 750мм          </t>
  </si>
  <si>
    <t>PP 518</t>
  </si>
  <si>
    <t>9671536-02</t>
  </si>
  <si>
    <t>9704614-03</t>
  </si>
  <si>
    <t>CRT36-26A</t>
  </si>
  <si>
    <t>CRT48-37V</t>
  </si>
  <si>
    <t>9704616-05</t>
  </si>
  <si>
    <t>WS220 STD</t>
  </si>
  <si>
    <t>9672087-01</t>
  </si>
  <si>
    <t>9665638-01</t>
  </si>
  <si>
    <t>PP 220</t>
  </si>
  <si>
    <t>9651564-02</t>
  </si>
  <si>
    <t xml:space="preserve">PP 325 E     </t>
  </si>
  <si>
    <t>9679447-05</t>
  </si>
  <si>
    <t xml:space="preserve">FS7000D    кожух 1000 мм      </t>
  </si>
  <si>
    <t xml:space="preserve">FS7000DL  кожух 1200 мм        </t>
  </si>
  <si>
    <t>PG830RC</t>
  </si>
  <si>
    <t xml:space="preserve">9679779-01 </t>
  </si>
  <si>
    <t>9679776-01</t>
  </si>
  <si>
    <t>PG690RC</t>
  </si>
  <si>
    <t>T7500</t>
  </si>
  <si>
    <t>9676641-04</t>
  </si>
  <si>
    <t>T10000</t>
  </si>
  <si>
    <t>9676637-04</t>
  </si>
  <si>
    <t>9678396-10</t>
  </si>
  <si>
    <t xml:space="preserve"> Действителен с 01.02.2022г. ( Цены указаны в рублях)</t>
  </si>
  <si>
    <t>9678390-12</t>
  </si>
  <si>
    <t>HTC D80</t>
  </si>
  <si>
    <t>C5500</t>
  </si>
  <si>
    <t>9676646-01</t>
  </si>
  <si>
    <t>9704616-13</t>
  </si>
  <si>
    <t>CRT48-57K-PS</t>
  </si>
  <si>
    <t>HTC X8</t>
  </si>
  <si>
    <t>HTC RX8</t>
  </si>
  <si>
    <t>9678397-08</t>
  </si>
  <si>
    <t>Категория</t>
  </si>
  <si>
    <t>https://leidtogi.ru/sbor-pyli-i-shlama</t>
  </si>
  <si>
    <t>https://leidtogi.ru/shlifovanie-betona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</si>
</sst>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0"/>
      <name val="Arial Cyr"/>
      <charset val="204"/>
    </font>
    <font>
      <b/>
      <sz val="8"/>
      <name val="Arial Cyr"/>
      <family val="2"/>
      <charset val="204"/>
    </font>
    <font>
      <b/>
      <i/>
      <sz val="10"/>
      <name val="Times New Roman"/>
      <family val="1"/>
      <charset val="204"/>
    </font>
    <font>
      <sz val="8"/>
      <name val="Arial Cyr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20"/>
      <name val="Times New Roman"/>
      <family val="1"/>
      <charset val="204"/>
    </font>
    <font>
      <sz val="10"/>
      <name val="Arial"/>
      <family val="2"/>
    </font>
    <font>
      <b/>
      <u/>
      <sz val="10"/>
      <name val="Times New Roman"/>
      <family val="1"/>
    </font>
    <font>
      <sz val="12"/>
      <name val="Arial"/>
      <family val="2"/>
      <charset val="204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name val="Helvetica 55"/>
    </font>
    <font>
      <sz val="12"/>
      <color indexed="8"/>
      <name val="Verdana"/>
      <family val="2"/>
      <charset val="204"/>
    </font>
    <font>
      <sz val="8"/>
      <name val="Courier 20cpi"/>
    </font>
    <font>
      <sz val="10"/>
      <color indexed="8"/>
      <name val="Arial"/>
      <family val="2"/>
      <charset val="204"/>
    </font>
    <font>
      <b/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0"/>
      <color theme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7" fillId="0" borderId="0"/>
    <xf numFmtId="4" fontId="7" fillId="0" borderId="0"/>
    <xf numFmtId="0" fontId="14" fillId="0" borderId="0"/>
    <xf numFmtId="0" fontId="17" fillId="0" borderId="0"/>
    <xf numFmtId="0" fontId="13" fillId="0" borderId="0" applyNumberFormat="0" applyFill="0" applyBorder="0" applyProtection="0">
      <alignment vertical="top" wrapText="1"/>
    </xf>
    <xf numFmtId="0" fontId="13" fillId="0" borderId="0" applyNumberFormat="0" applyFill="0" applyBorder="0" applyProtection="0">
      <alignment vertical="top" wrapText="1"/>
    </xf>
    <xf numFmtId="0" fontId="4" fillId="0" borderId="0"/>
    <xf numFmtId="0" fontId="18" fillId="0" borderId="0" applyNumberFormat="0" applyFill="0" applyBorder="0" applyAlignment="0" applyProtection="0"/>
  </cellStyleXfs>
  <cellXfs count="28">
    <xf numFmtId="0" fontId="0" fillId="0" borderId="0" xfId="0"/>
    <xf numFmtId="0" fontId="4" fillId="0" borderId="0" xfId="7" applyBorder="1"/>
    <xf numFmtId="0" fontId="9" fillId="0" borderId="0" xfId="0" applyFont="1"/>
    <xf numFmtId="0" fontId="11" fillId="0" borderId="0" xfId="0" applyFont="1" applyFill="1"/>
    <xf numFmtId="0" fontId="0" fillId="0" borderId="0" xfId="0" applyFill="1"/>
    <xf numFmtId="0" fontId="9" fillId="0" borderId="0" xfId="0" applyFont="1" applyFill="1"/>
    <xf numFmtId="0" fontId="4" fillId="0" borderId="0" xfId="7" applyFill="1" applyBorder="1"/>
    <xf numFmtId="3" fontId="12" fillId="0" borderId="1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5" fillId="0" borderId="0" xfId="7" applyFont="1" applyFill="1" applyBorder="1" applyAlignment="1">
      <alignment horizontal="right"/>
    </xf>
    <xf numFmtId="0" fontId="4" fillId="0" borderId="4" xfId="7" applyFill="1" applyBorder="1"/>
    <xf numFmtId="0" fontId="6" fillId="0" borderId="0" xfId="7" applyFont="1" applyFill="1" applyBorder="1" applyAlignment="1">
      <alignment horizontal="center"/>
    </xf>
    <xf numFmtId="0" fontId="8" fillId="0" borderId="0" xfId="7" applyFont="1" applyFill="1" applyBorder="1" applyAlignment="1">
      <alignment horizontal="center"/>
    </xf>
    <xf numFmtId="0" fontId="11" fillId="0" borderId="1" xfId="0" applyFont="1" applyFill="1" applyBorder="1"/>
    <xf numFmtId="3" fontId="10" fillId="0" borderId="1" xfId="0" applyNumberFormat="1" applyFont="1" applyFill="1" applyBorder="1" applyAlignment="1">
      <alignment horizontal="center"/>
    </xf>
    <xf numFmtId="2" fontId="4" fillId="0" borderId="0" xfId="7" applyNumberFormat="1" applyFill="1" applyBorder="1"/>
    <xf numFmtId="2" fontId="4" fillId="0" borderId="2" xfId="7" applyNumberFormat="1" applyFill="1" applyBorder="1"/>
    <xf numFmtId="0" fontId="4" fillId="0" borderId="5" xfId="7" applyFill="1" applyBorder="1"/>
    <xf numFmtId="3" fontId="9" fillId="0" borderId="1" xfId="0" applyNumberFormat="1" applyFont="1" applyFill="1" applyBorder="1" applyAlignment="1">
      <alignment horizontal="center"/>
    </xf>
    <xf numFmtId="0" fontId="2" fillId="0" borderId="0" xfId="7" applyFont="1" applyFill="1" applyBorder="1" applyAlignment="1">
      <alignment horizontal="right"/>
    </xf>
    <xf numFmtId="0" fontId="11" fillId="2" borderId="1" xfId="0" applyFont="1" applyFill="1" applyBorder="1"/>
    <xf numFmtId="3" fontId="12" fillId="2" borderId="1" xfId="0" applyNumberFormat="1" applyFont="1" applyFill="1" applyBorder="1" applyAlignment="1">
      <alignment horizontal="center"/>
    </xf>
    <xf numFmtId="3" fontId="9" fillId="2" borderId="1" xfId="0" applyNumberFormat="1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vertical="center"/>
    </xf>
    <xf numFmtId="3" fontId="9" fillId="2" borderId="1" xfId="0" applyNumberFormat="1" applyFont="1" applyFill="1" applyBorder="1" applyAlignment="1">
      <alignment horizontal="center" vertical="center"/>
    </xf>
    <xf numFmtId="0" fontId="18" fillId="0" borderId="0" xfId="8" applyFill="1"/>
  </cellXfs>
  <cellStyles count="9">
    <cellStyle name="Normal 2 3 2" xfId="1"/>
    <cellStyle name="Normal 25" xfId="2"/>
    <cellStyle name="Normal_LATEST 680 &amp; 820 COST BREAKDOWN - 2006.06.18" xfId="3"/>
    <cellStyle name="Гиперссылка" xfId="8" builtinId="8"/>
    <cellStyle name="Обычный" xfId="0" builtinId="0"/>
    <cellStyle name="Обычный 2" xfId="4"/>
    <cellStyle name="Обычный 3 2" xfId="5"/>
    <cellStyle name="Обычный 4" xfId="6"/>
    <cellStyle name="Обычный_Dimas.Диски, кольца и коронки. Расчет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0</xdr:row>
      <xdr:rowOff>171450</xdr:rowOff>
    </xdr:from>
    <xdr:to>
      <xdr:col>1</xdr:col>
      <xdr:colOff>3486150</xdr:colOff>
      <xdr:row>7</xdr:row>
      <xdr:rowOff>19050</xdr:rowOff>
    </xdr:to>
    <xdr:pic>
      <xdr:nvPicPr>
        <xdr:cNvPr id="1025" name="Picture 19" descr="HCP_RGB%20smal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19075" y="171450"/>
          <a:ext cx="3562350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leidtogi.ru/sbor-pyli-i-shlama" TargetMode="External"/><Relationship Id="rId7" Type="http://schemas.openxmlformats.org/officeDocument/2006/relationships/hyperlink" Target="https://leidtogi.ru/shlifovanie-betona" TargetMode="External"/><Relationship Id="rId2" Type="http://schemas.openxmlformats.org/officeDocument/2006/relationships/hyperlink" Target="https://leidtogi.ru/sbor-pyli-i-shlama" TargetMode="External"/><Relationship Id="rId1" Type="http://schemas.openxmlformats.org/officeDocument/2006/relationships/hyperlink" Target="https://leidtogi.ru/sbor-pyli-i-shlama" TargetMode="External"/><Relationship Id="rId6" Type="http://schemas.openxmlformats.org/officeDocument/2006/relationships/hyperlink" Target="https://leidtogi.ru/shlifovanie-betona" TargetMode="External"/><Relationship Id="rId5" Type="http://schemas.openxmlformats.org/officeDocument/2006/relationships/hyperlink" Target="https://leidtogi.ru/shlifovanie-betona" TargetMode="External"/><Relationship Id="rId4" Type="http://schemas.openxmlformats.org/officeDocument/2006/relationships/hyperlink" Target="https://leidtogi.ru/sbor-pyli-i-shlama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topLeftCell="A4" zoomScaleNormal="100" workbookViewId="0">
      <selection activeCell="B39" sqref="B39"/>
    </sheetView>
  </sheetViews>
  <sheetFormatPr defaultRowHeight="12.75"/>
  <cols>
    <col min="1" max="1" width="4.42578125" style="4" customWidth="1"/>
    <col min="2" max="2" width="53.85546875" style="4" customWidth="1"/>
    <col min="3" max="3" width="15.85546875" style="4" customWidth="1"/>
    <col min="4" max="4" width="12" style="4" customWidth="1"/>
    <col min="5" max="5" width="14.7109375" style="4" customWidth="1"/>
    <col min="6" max="6" width="37.85546875" style="4" customWidth="1"/>
    <col min="7" max="7" width="2.5703125" style="4" customWidth="1"/>
  </cols>
  <sheetData>
    <row r="1" spans="1:7" s="1" customFormat="1" ht="13.5" customHeight="1">
      <c r="A1" s="6"/>
      <c r="B1" s="16"/>
      <c r="C1" s="6"/>
      <c r="D1" s="6"/>
      <c r="E1" s="6"/>
      <c r="F1" s="6"/>
      <c r="G1" s="6"/>
    </row>
    <row r="2" spans="1:7" s="1" customFormat="1" ht="13.5">
      <c r="A2" s="6"/>
      <c r="B2" s="16"/>
      <c r="C2" s="6"/>
      <c r="D2" s="6"/>
      <c r="E2" s="6"/>
      <c r="F2" s="20" t="s">
        <v>4</v>
      </c>
      <c r="G2" s="6"/>
    </row>
    <row r="3" spans="1:7" s="1" customFormat="1">
      <c r="A3" s="6"/>
      <c r="B3" s="16"/>
      <c r="C3" s="6"/>
      <c r="D3" s="6"/>
      <c r="E3" s="6"/>
      <c r="F3" s="10" t="s">
        <v>7</v>
      </c>
      <c r="G3" s="6"/>
    </row>
    <row r="4" spans="1:7" s="1" customFormat="1">
      <c r="A4" s="6"/>
      <c r="B4" s="16"/>
      <c r="C4" s="6"/>
      <c r="D4" s="6"/>
      <c r="E4" s="6"/>
      <c r="F4" s="10" t="s">
        <v>6</v>
      </c>
      <c r="G4" s="6"/>
    </row>
    <row r="5" spans="1:7" s="1" customFormat="1">
      <c r="A5" s="6"/>
      <c r="B5" s="16"/>
      <c r="C5" s="6"/>
      <c r="D5" s="6"/>
      <c r="E5" s="6"/>
      <c r="F5" s="10" t="s">
        <v>8</v>
      </c>
      <c r="G5" s="6"/>
    </row>
    <row r="6" spans="1:7" s="1" customFormat="1">
      <c r="A6" s="6"/>
      <c r="B6" s="16"/>
      <c r="C6" s="6"/>
      <c r="D6" s="6"/>
      <c r="E6" s="6"/>
      <c r="F6" s="10" t="s">
        <v>5</v>
      </c>
      <c r="G6" s="6"/>
    </row>
    <row r="7" spans="1:7" s="1" customFormat="1">
      <c r="A7" s="6"/>
      <c r="B7" s="16"/>
      <c r="C7" s="6"/>
      <c r="D7" s="6"/>
      <c r="E7" s="6"/>
      <c r="F7" s="10" t="s">
        <v>57</v>
      </c>
      <c r="G7" s="6"/>
    </row>
    <row r="8" spans="1:7" s="1" customFormat="1" ht="13.5" thickBot="1">
      <c r="A8" s="6"/>
      <c r="B8" s="16"/>
      <c r="C8" s="6"/>
      <c r="D8" s="6"/>
      <c r="E8" s="6"/>
      <c r="F8" s="10"/>
      <c r="G8" s="6"/>
    </row>
    <row r="9" spans="1:7" s="1" customFormat="1" ht="12.75" customHeight="1" thickBot="1">
      <c r="A9" s="6"/>
      <c r="B9" s="17"/>
      <c r="C9" s="11"/>
      <c r="D9" s="11"/>
      <c r="E9" s="11"/>
      <c r="F9" s="18"/>
      <c r="G9" s="6"/>
    </row>
    <row r="10" spans="1:7" s="1" customFormat="1" ht="6.75" customHeight="1">
      <c r="A10" s="6"/>
      <c r="B10" s="16"/>
      <c r="C10" s="6"/>
      <c r="D10" s="6"/>
      <c r="E10" s="6"/>
      <c r="F10" s="6"/>
      <c r="G10" s="6"/>
    </row>
    <row r="11" spans="1:7" s="1" customFormat="1" ht="26.25" thickBot="1">
      <c r="A11" s="6"/>
      <c r="B11" s="12" t="s">
        <v>3</v>
      </c>
      <c r="C11" s="6"/>
      <c r="D11" s="6"/>
      <c r="E11" s="6"/>
      <c r="F11" s="13" t="s">
        <v>30</v>
      </c>
      <c r="G11" s="6"/>
    </row>
    <row r="12" spans="1:7" s="2" customFormat="1" ht="15.75" thickBot="1">
      <c r="A12" s="5"/>
      <c r="B12" s="5"/>
      <c r="C12" s="8" t="s">
        <v>0</v>
      </c>
      <c r="D12" s="9" t="s">
        <v>1</v>
      </c>
      <c r="E12" s="9" t="s">
        <v>2</v>
      </c>
      <c r="F12" s="5" t="s">
        <v>67</v>
      </c>
      <c r="G12" s="5"/>
    </row>
    <row r="13" spans="1:7" s="5" customFormat="1" ht="19.5" customHeight="1">
      <c r="A13" s="3"/>
      <c r="B13" s="14" t="s">
        <v>39</v>
      </c>
      <c r="C13" s="7" t="s">
        <v>40</v>
      </c>
      <c r="D13" s="19">
        <v>2017316</v>
      </c>
      <c r="E13" s="19">
        <f>D13*1.2</f>
        <v>2420779.1999999997</v>
      </c>
    </row>
    <row r="14" spans="1:7" s="5" customFormat="1" ht="20.25" customHeight="1">
      <c r="B14" s="14" t="s">
        <v>9</v>
      </c>
      <c r="C14" s="15" t="s">
        <v>10</v>
      </c>
      <c r="D14" s="19">
        <v>2585406</v>
      </c>
      <c r="E14" s="19">
        <f>D14*1.2</f>
        <v>3102487.1999999997</v>
      </c>
    </row>
    <row r="15" spans="1:7" s="5" customFormat="1" ht="20.25" customHeight="1">
      <c r="B15" s="14" t="s">
        <v>11</v>
      </c>
      <c r="C15" s="15" t="s">
        <v>12</v>
      </c>
      <c r="D15" s="19">
        <v>2665643</v>
      </c>
      <c r="E15" s="19">
        <f>D15*1.2</f>
        <v>3198771.6</v>
      </c>
    </row>
    <row r="16" spans="1:7" s="5" customFormat="1" ht="20.25" customHeight="1">
      <c r="A16" s="3"/>
      <c r="B16" s="14" t="s">
        <v>13</v>
      </c>
      <c r="C16" s="15" t="s">
        <v>14</v>
      </c>
      <c r="D16" s="19">
        <v>1508598</v>
      </c>
      <c r="E16" s="19">
        <f>D16*1.2</f>
        <v>1810317.5999999999</v>
      </c>
    </row>
    <row r="17" spans="1:6" s="5" customFormat="1" ht="20.25" customHeight="1">
      <c r="A17" s="3"/>
      <c r="B17" s="14" t="s">
        <v>15</v>
      </c>
      <c r="C17" s="15" t="s">
        <v>16</v>
      </c>
      <c r="D17" s="19">
        <v>790242</v>
      </c>
      <c r="E17" s="19">
        <f>D17*1.2</f>
        <v>948290.39999999991</v>
      </c>
    </row>
    <row r="18" spans="1:6" s="5" customFormat="1" ht="20.25" customHeight="1">
      <c r="A18" s="3"/>
      <c r="B18" s="14" t="s">
        <v>17</v>
      </c>
      <c r="C18" s="15" t="s">
        <v>18</v>
      </c>
      <c r="D18" s="19">
        <v>1868251</v>
      </c>
      <c r="E18" s="19">
        <f t="shared" ref="E18:E23" si="0">D18*1.2</f>
        <v>2241901.1999999997</v>
      </c>
    </row>
    <row r="19" spans="1:6" s="5" customFormat="1" ht="20.25" customHeight="1">
      <c r="A19" s="3"/>
      <c r="B19" s="14" t="s">
        <v>44</v>
      </c>
      <c r="C19" s="7" t="s">
        <v>43</v>
      </c>
      <c r="D19" s="19">
        <v>487423</v>
      </c>
      <c r="E19" s="19">
        <f t="shared" si="0"/>
        <v>584907.6</v>
      </c>
    </row>
    <row r="20" spans="1:6" s="5" customFormat="1" ht="20.25" customHeight="1">
      <c r="A20" s="3"/>
      <c r="B20" s="14" t="s">
        <v>42</v>
      </c>
      <c r="C20" s="7" t="s">
        <v>41</v>
      </c>
      <c r="D20" s="19">
        <v>456129</v>
      </c>
      <c r="E20" s="19">
        <f t="shared" si="0"/>
        <v>547354.79999999993</v>
      </c>
    </row>
    <row r="21" spans="1:6" ht="20.25" customHeight="1">
      <c r="B21" s="14" t="s">
        <v>19</v>
      </c>
      <c r="C21" s="15" t="s">
        <v>20</v>
      </c>
      <c r="D21" s="19">
        <v>802367</v>
      </c>
      <c r="E21" s="19">
        <f t="shared" si="0"/>
        <v>962840.39999999991</v>
      </c>
    </row>
    <row r="22" spans="1:6" ht="20.25" customHeight="1">
      <c r="B22" s="14" t="s">
        <v>21</v>
      </c>
      <c r="C22" s="15" t="s">
        <v>22</v>
      </c>
      <c r="D22" s="19">
        <v>1037400</v>
      </c>
      <c r="E22" s="19">
        <f t="shared" si="0"/>
        <v>1244880</v>
      </c>
    </row>
    <row r="23" spans="1:6" ht="20.25" customHeight="1">
      <c r="B23" s="14" t="s">
        <v>33</v>
      </c>
      <c r="C23" s="15" t="s">
        <v>34</v>
      </c>
      <c r="D23" s="19">
        <v>342206</v>
      </c>
      <c r="E23" s="19">
        <f t="shared" si="0"/>
        <v>410647.2</v>
      </c>
    </row>
    <row r="24" spans="1:6" ht="20.25" customHeight="1">
      <c r="B24" s="14" t="s">
        <v>29</v>
      </c>
      <c r="C24" s="7" t="s">
        <v>24</v>
      </c>
      <c r="D24" s="19">
        <v>3002002</v>
      </c>
      <c r="E24" s="19">
        <f t="shared" ref="E24:E40" si="1">D24*1.2</f>
        <v>3602402.4</v>
      </c>
    </row>
    <row r="25" spans="1:6" s="5" customFormat="1" ht="20.25" customHeight="1">
      <c r="A25" s="3"/>
      <c r="B25" s="14" t="s">
        <v>32</v>
      </c>
      <c r="C25" s="7" t="s">
        <v>23</v>
      </c>
      <c r="D25" s="19">
        <v>3663253</v>
      </c>
      <c r="E25" s="19">
        <f t="shared" si="1"/>
        <v>4395903.5999999996</v>
      </c>
    </row>
    <row r="26" spans="1:6" s="5" customFormat="1" ht="20.25" customHeight="1">
      <c r="A26" s="3"/>
      <c r="B26" s="14" t="s">
        <v>46</v>
      </c>
      <c r="C26" s="7" t="s">
        <v>45</v>
      </c>
      <c r="D26" s="19">
        <v>3870889</v>
      </c>
      <c r="E26" s="19">
        <f t="shared" si="1"/>
        <v>4645066.8</v>
      </c>
    </row>
    <row r="27" spans="1:6" s="5" customFormat="1" ht="20.25" customHeight="1">
      <c r="A27" s="3"/>
      <c r="B27" s="14" t="s">
        <v>47</v>
      </c>
      <c r="C27" s="7" t="s">
        <v>31</v>
      </c>
      <c r="D27" s="19">
        <v>5009383</v>
      </c>
      <c r="E27" s="19">
        <f t="shared" si="1"/>
        <v>6011259.5999999996</v>
      </c>
    </row>
    <row r="28" spans="1:6" s="5" customFormat="1" ht="19.149999999999999" customHeight="1">
      <c r="A28" s="3"/>
      <c r="B28" s="21" t="s">
        <v>51</v>
      </c>
      <c r="C28" s="22" t="s">
        <v>50</v>
      </c>
      <c r="D28" s="23">
        <v>1975000</v>
      </c>
      <c r="E28" s="23">
        <f t="shared" si="1"/>
        <v>2370000</v>
      </c>
      <c r="F28" s="27" t="s">
        <v>69</v>
      </c>
    </row>
    <row r="29" spans="1:6" s="5" customFormat="1" ht="19.149999999999999" customHeight="1">
      <c r="A29" s="3"/>
      <c r="B29" s="21" t="s">
        <v>48</v>
      </c>
      <c r="C29" s="22" t="s">
        <v>49</v>
      </c>
      <c r="D29" s="23">
        <v>2180000</v>
      </c>
      <c r="E29" s="23">
        <f t="shared" si="1"/>
        <v>2616000</v>
      </c>
      <c r="F29" s="27" t="s">
        <v>69</v>
      </c>
    </row>
    <row r="30" spans="1:6" s="5" customFormat="1" ht="19.149999999999999" customHeight="1">
      <c r="A30" s="3"/>
      <c r="B30" s="21" t="s">
        <v>64</v>
      </c>
      <c r="C30" s="22" t="s">
        <v>66</v>
      </c>
      <c r="D30" s="23">
        <v>2000000</v>
      </c>
      <c r="E30" s="23">
        <f t="shared" si="1"/>
        <v>2400000</v>
      </c>
      <c r="F30" s="27" t="s">
        <v>69</v>
      </c>
    </row>
    <row r="31" spans="1:6" s="5" customFormat="1" ht="19.149999999999999" customHeight="1">
      <c r="A31" s="3"/>
      <c r="B31" s="21" t="s">
        <v>65</v>
      </c>
      <c r="C31" s="22" t="s">
        <v>56</v>
      </c>
      <c r="D31" s="23">
        <v>2750000</v>
      </c>
      <c r="E31" s="23">
        <f t="shared" si="1"/>
        <v>3300000</v>
      </c>
      <c r="F31" s="27" t="s">
        <v>69</v>
      </c>
    </row>
    <row r="32" spans="1:6" ht="17.25" customHeight="1">
      <c r="B32" s="25" t="s">
        <v>60</v>
      </c>
      <c r="C32" s="24" t="s">
        <v>61</v>
      </c>
      <c r="D32" s="26">
        <v>183405</v>
      </c>
      <c r="E32" s="23">
        <f t="shared" si="1"/>
        <v>220086</v>
      </c>
      <c r="F32" s="27" t="s">
        <v>68</v>
      </c>
    </row>
    <row r="33" spans="2:6" ht="17.25" customHeight="1">
      <c r="B33" s="25" t="s">
        <v>52</v>
      </c>
      <c r="C33" s="24" t="s">
        <v>53</v>
      </c>
      <c r="D33" s="26">
        <v>810000</v>
      </c>
      <c r="E33" s="23">
        <f t="shared" si="1"/>
        <v>972000</v>
      </c>
      <c r="F33" s="27" t="s">
        <v>68</v>
      </c>
    </row>
    <row r="34" spans="2:6" ht="17.25" customHeight="1">
      <c r="B34" s="25" t="s">
        <v>59</v>
      </c>
      <c r="C34" s="24" t="s">
        <v>58</v>
      </c>
      <c r="D34" s="26">
        <v>965000</v>
      </c>
      <c r="E34" s="23">
        <f t="shared" si="1"/>
        <v>1158000</v>
      </c>
      <c r="F34" s="27" t="s">
        <v>68</v>
      </c>
    </row>
    <row r="35" spans="2:6" ht="17.25" customHeight="1">
      <c r="B35" s="25" t="s">
        <v>54</v>
      </c>
      <c r="C35" s="24" t="s">
        <v>55</v>
      </c>
      <c r="D35" s="26">
        <v>1178412</v>
      </c>
      <c r="E35" s="23">
        <f t="shared" si="1"/>
        <v>1414094.4</v>
      </c>
      <c r="F35" s="27" t="s">
        <v>68</v>
      </c>
    </row>
    <row r="36" spans="2:6" ht="15">
      <c r="B36" s="14" t="s">
        <v>25</v>
      </c>
      <c r="C36" s="7" t="s">
        <v>27</v>
      </c>
      <c r="D36" s="19">
        <v>1315056</v>
      </c>
      <c r="E36" s="19">
        <f t="shared" si="1"/>
        <v>1578067.2</v>
      </c>
    </row>
    <row r="37" spans="2:6" ht="15">
      <c r="B37" s="14" t="s">
        <v>26</v>
      </c>
      <c r="C37" s="7" t="s">
        <v>28</v>
      </c>
      <c r="D37" s="19">
        <v>1415900</v>
      </c>
      <c r="E37" s="19">
        <f t="shared" si="1"/>
        <v>1699080</v>
      </c>
    </row>
    <row r="38" spans="2:6" ht="15">
      <c r="B38" s="14" t="s">
        <v>36</v>
      </c>
      <c r="C38" s="7" t="s">
        <v>35</v>
      </c>
      <c r="D38" s="19">
        <v>1200000</v>
      </c>
      <c r="E38" s="19">
        <f t="shared" si="1"/>
        <v>1440000</v>
      </c>
    </row>
    <row r="39" spans="2:6" ht="15">
      <c r="B39" s="14" t="s">
        <v>37</v>
      </c>
      <c r="C39" s="7" t="s">
        <v>38</v>
      </c>
      <c r="D39" s="19">
        <v>1818854</v>
      </c>
      <c r="E39" s="19">
        <f t="shared" si="1"/>
        <v>2182624.7999999998</v>
      </c>
    </row>
    <row r="40" spans="2:6" ht="15">
      <c r="B40" s="21" t="s">
        <v>63</v>
      </c>
      <c r="C40" s="22" t="s">
        <v>62</v>
      </c>
      <c r="D40" s="23">
        <v>2377000</v>
      </c>
      <c r="E40" s="23">
        <f t="shared" si="1"/>
        <v>2852400</v>
      </c>
      <c r="F40" s="27" t="s">
        <v>69</v>
      </c>
    </row>
  </sheetData>
  <phoneticPr fontId="3" type="noConversion"/>
  <hyperlinks>
    <hyperlink ref="F34" r:id="rId1"/>
    <hyperlink ref="F35" r:id="rId2"/>
    <hyperlink ref="F33" r:id="rId3"/>
    <hyperlink ref="F32" r:id="rId4"/>
    <hyperlink ref="F28" r:id="rId5"/>
    <hyperlink ref="F29:F31" r:id="rId6" display="https://leidtogi.ru/shlifovanie-betona"/>
    <hyperlink ref="F40" r:id="rId7"/>
  </hyperlinks>
  <pageMargins left="0.74803149606299213" right="0.27559055118110237" top="0.31496062992125984" bottom="0.47244094488188981" header="0.51181102362204722" footer="0.51181102362204722"/>
  <pageSetup paperSize="9" scale="85" orientation="portrait" r:id="rId8"/>
  <headerFooter alignWithMargins="0">
    <oddFooter>&amp;C&amp;"a_AlbionicTitulInfl,обычный"Husqvarna Construction Products
2022</oddFooter>
  </headerFooter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Тяжёлая Техника HCP</vt:lpstr>
    </vt:vector>
  </TitlesOfParts>
  <Company>ООО "Электролюкс"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Sokolov</dc:creator>
  <cp:lastModifiedBy>Пользователь Windows</cp:lastModifiedBy>
  <cp:lastPrinted>2022-01-27T13:52:44Z</cp:lastPrinted>
  <dcterms:created xsi:type="dcterms:W3CDTF">2003-03-25T12:03:28Z</dcterms:created>
  <dcterms:modified xsi:type="dcterms:W3CDTF">2022-02-07T10:16:42Z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8dbdd5d-b3df-4d9f-93f7-6fe5477fb8dc_Enabled">
    <vt:lpwstr>true</vt:lpwstr>
  </property>
  <property fmtid="{D5CDD505-2E9C-101B-9397-08002B2CF9AE}" pid="3" name="MSIP_Label_88dbdd5d-b3df-4d9f-93f7-6fe5477fb8dc_SetDate">
    <vt:lpwstr>2022-01-09T07:25:24Z</vt:lpwstr>
  </property>
  <property fmtid="{D5CDD505-2E9C-101B-9397-08002B2CF9AE}" pid="4" name="MSIP_Label_88dbdd5d-b3df-4d9f-93f7-6fe5477fb8dc_Method">
    <vt:lpwstr>Privileged</vt:lpwstr>
  </property>
  <property fmtid="{D5CDD505-2E9C-101B-9397-08002B2CF9AE}" pid="5" name="MSIP_Label_88dbdd5d-b3df-4d9f-93f7-6fe5477fb8dc_Name">
    <vt:lpwstr>General</vt:lpwstr>
  </property>
  <property fmtid="{D5CDD505-2E9C-101B-9397-08002B2CF9AE}" pid="6" name="MSIP_Label_88dbdd5d-b3df-4d9f-93f7-6fe5477fb8dc_SiteId">
    <vt:lpwstr>2a1c169e-715a-412b-b526-05da3f8412fa</vt:lpwstr>
  </property>
  <property fmtid="{D5CDD505-2E9C-101B-9397-08002B2CF9AE}" pid="7" name="MSIP_Label_88dbdd5d-b3df-4d9f-93f7-6fe5477fb8dc_ActionId">
    <vt:lpwstr>8d84ae47-82e7-47c7-b385-16244eeb43ce</vt:lpwstr>
  </property>
  <property fmtid="{D5CDD505-2E9C-101B-9397-08002B2CF9AE}" pid="8" name="MSIP_Label_88dbdd5d-b3df-4d9f-93f7-6fe5477fb8dc_ContentBits">
    <vt:lpwstr>0</vt:lpwstr>
  </property>
</Properties>
</file>