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Tesis Plataforma Web\varios\"/>
    </mc:Choice>
  </mc:AlternateContent>
  <xr:revisionPtr revIDLastSave="0" documentId="13_ncr:1_{3549E68F-DEFA-4CA9-82FB-4FBB98526369}" xr6:coauthVersionLast="47" xr6:coauthVersionMax="47" xr10:uidLastSave="{00000000-0000-0000-0000-000000000000}"/>
  <bookViews>
    <workbookView xWindow="0" yWindow="1128" windowWidth="21624" windowHeight="11112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L4" i="1"/>
  <c r="C4" i="1"/>
  <c r="C24" i="1" l="1"/>
  <c r="C25" i="1" l="1"/>
  <c r="C26" i="1" s="1"/>
  <c r="M21" i="1"/>
  <c r="M12" i="1"/>
  <c r="M3" i="1"/>
  <c r="M23" i="1"/>
  <c r="M22" i="1"/>
  <c r="M14" i="1"/>
  <c r="M13" i="1"/>
  <c r="M5" i="1"/>
  <c r="M4" i="1"/>
  <c r="D12" i="1"/>
  <c r="D13" i="1"/>
  <c r="D14" i="1"/>
  <c r="D4" i="1"/>
  <c r="D3" i="1"/>
  <c r="D5" i="1"/>
</calcChain>
</file>

<file path=xl/sharedStrings.xml><?xml version="1.0" encoding="utf-8"?>
<sst xmlns="http://schemas.openxmlformats.org/spreadsheetml/2006/main" count="30" uniqueCount="14">
  <si>
    <t>Total</t>
  </si>
  <si>
    <t>Terminados</t>
  </si>
  <si>
    <t>Faltantes</t>
  </si>
  <si>
    <t>%</t>
  </si>
  <si>
    <t>Entrega</t>
  </si>
  <si>
    <t>Hoy</t>
  </si>
  <si>
    <t>Días</t>
  </si>
  <si>
    <t>Meses</t>
  </si>
  <si>
    <t>2- Casos de Uso</t>
  </si>
  <si>
    <t>1- Requerimientos</t>
  </si>
  <si>
    <t>3- Base de Datos</t>
  </si>
  <si>
    <t>4- Interfaces</t>
  </si>
  <si>
    <t>5- Manual de Usuario</t>
  </si>
  <si>
    <t>Tesis Plataforma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</si>
</sst>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1"/>
      <name val="Times New Roman"/>
      <family val="1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1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4" borderId="0" xfId="0" applyFont="1" applyFill="1"/>
    <xf numFmtId="0" fontId="5" fillId="4" borderId="0" xfId="0" applyFont="1" applyFill="1" applyAlignment="1">
      <alignment horizontal="center"/>
    </xf>
    <xf numFmtId="0" fontId="3" fillId="4" borderId="0" xfId="0" applyFont="1" applyFill="1"/>
    <xf numFmtId="0" fontId="6" fillId="5" borderId="0" xfId="0" applyFont="1" applyFill="1"/>
    <xf numFmtId="0" fontId="6" fillId="5" borderId="0" xfId="0" applyFont="1" applyFill="1" applyAlignment="1">
      <alignment horizontal="center"/>
    </xf>
    <xf numFmtId="0" fontId="0" fillId="6" borderId="0" xfId="0" applyFill="1"/>
    <xf numFmtId="0" fontId="2" fillId="6" borderId="0" xfId="0" applyFont="1" applyFill="1"/>
    <xf numFmtId="0" fontId="4" fillId="7" borderId="0" xfId="0" applyFont="1" applyFill="1"/>
    <xf numFmtId="4" fontId="4" fillId="7" borderId="0" xfId="0" applyNumberFormat="1" applyFont="1" applyFill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2" fillId="8" borderId="0" xfId="0" applyFont="1" applyFill="1"/>
    <xf numFmtId="4" fontId="2" fillId="8" borderId="0" xfId="0" applyNumberFormat="1" applyFont="1" applyFill="1"/>
    <xf numFmtId="0" fontId="8" fillId="9" borderId="0" xfId="0" applyFont="1" applyFill="1"/>
    <xf numFmtId="0" fontId="7" fillId="6" borderId="0" xfId="0" applyFont="1" applyFill="1"/>
    <xf numFmtId="0" fontId="5" fillId="9" borderId="0" xfId="0" applyFont="1" applyFill="1"/>
    <xf numFmtId="0" fontId="5" fillId="9" borderId="0" xfId="0" applyFont="1" applyFill="1" applyAlignment="1">
      <alignment horizontal="left"/>
    </xf>
    <xf numFmtId="2" fontId="5" fillId="9" borderId="0" xfId="0" applyNumberFormat="1" applyFont="1" applyFill="1" applyAlignment="1">
      <alignment horizontal="left"/>
    </xf>
    <xf numFmtId="0" fontId="9" fillId="6" borderId="0" xfId="0" applyFont="1" applyFill="1"/>
    <xf numFmtId="164" fontId="8" fillId="9" borderId="0" xfId="0" applyNumberFormat="1" applyFont="1" applyFill="1" applyAlignment="1">
      <alignment horizontal="left"/>
    </xf>
    <xf numFmtId="14" fontId="9" fillId="6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Requerimientos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7A8-46F6-94BE-2EABF58DA5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7A8-46F6-94BE-2EABF58DA5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Y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Hoja1!$B$3:$B$4</c:f>
              <c:strCache>
                <c:ptCount val="2"/>
                <c:pt idx="0">
                  <c:v>Terminados</c:v>
                </c:pt>
                <c:pt idx="1">
                  <c:v>Faltantes</c:v>
                </c:pt>
              </c:strCache>
            </c:strRef>
          </c:cat>
          <c:val>
            <c:numRef>
              <c:f>Hoja1!$C$3:$C$4</c:f>
              <c:numCache>
                <c:formatCode>General</c:formatCode>
                <c:ptCount val="2"/>
                <c:pt idx="0">
                  <c:v>27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7B-44F9-9B27-BBCD5F55EE3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</a:t>
            </a:r>
            <a:r>
              <a:rPr lang="en-US" baseline="0"/>
              <a:t> de Uso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BED-4D62-8FD6-86638EF911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BED-4D62-8FD6-86638EF911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Y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Hoja1!$B$12:$B$13</c:f>
              <c:strCache>
                <c:ptCount val="2"/>
                <c:pt idx="0">
                  <c:v>Terminados</c:v>
                </c:pt>
                <c:pt idx="1">
                  <c:v>Faltantes</c:v>
                </c:pt>
              </c:strCache>
            </c:strRef>
          </c:cat>
          <c:val>
            <c:numRef>
              <c:f>Hoja1!$C$12:$C$13</c:f>
              <c:numCache>
                <c:formatCode>General</c:formatCode>
                <c:ptCount val="2"/>
                <c:pt idx="0">
                  <c:v>8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B-4C2B-9987-780D992DDE1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 de datos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9BE-4639-9F19-2AF7E57F13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9BE-4639-9F19-2AF7E57F13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Y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Hoja1!$K$3:$K$4</c:f>
              <c:strCache>
                <c:ptCount val="2"/>
                <c:pt idx="0">
                  <c:v>Terminados</c:v>
                </c:pt>
                <c:pt idx="1">
                  <c:v>Faltantes</c:v>
                </c:pt>
              </c:strCache>
            </c:strRef>
          </c:cat>
          <c:val>
            <c:numRef>
              <c:f>Hoja1!$L$3:$L$4</c:f>
              <c:numCache>
                <c:formatCode>General</c:formatCode>
                <c:ptCount val="2"/>
                <c:pt idx="0">
                  <c:v>31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C-4508-9BD5-59A5A317D26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INTERFACES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BC2-49DF-ABC5-68E0BF24C8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BC2-49DF-ABC5-68E0BF24C8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Y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Hoja1!$K$12:$K$13</c:f>
              <c:strCache>
                <c:ptCount val="2"/>
                <c:pt idx="0">
                  <c:v>Terminados</c:v>
                </c:pt>
                <c:pt idx="1">
                  <c:v>Faltantes</c:v>
                </c:pt>
              </c:strCache>
            </c:strRef>
          </c:cat>
          <c:val>
            <c:numRef>
              <c:f>Hoja1!$L$12:$L$13</c:f>
              <c:numCache>
                <c:formatCode>General</c:formatCode>
                <c:ptCount val="2"/>
                <c:pt idx="0">
                  <c:v>5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7-4397-96D6-36E70AF4CB5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MANUAL DE USUARIO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B16-4842-81FD-345364CE01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B16-4842-81FD-345364CE01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Y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Hoja1!$K$21:$K$22</c:f>
              <c:strCache>
                <c:ptCount val="2"/>
                <c:pt idx="0">
                  <c:v>Terminados</c:v>
                </c:pt>
                <c:pt idx="1">
                  <c:v>Faltantes</c:v>
                </c:pt>
              </c:strCache>
            </c:strRef>
          </c:cat>
          <c:val>
            <c:numRef>
              <c:f>Hoja1!$L$21:$L$22</c:f>
              <c:numCache>
                <c:formatCode>General</c:formatCode>
                <c:ptCount val="2"/>
                <c:pt idx="0">
                  <c:v>0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E-4F2E-9C8E-07C060EE623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176212</xdr:rowOff>
    </xdr:from>
    <xdr:to>
      <xdr:col>8</xdr:col>
      <xdr:colOff>371475</xdr:colOff>
      <xdr:row>8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10</xdr:row>
      <xdr:rowOff>14287</xdr:rowOff>
    </xdr:from>
    <xdr:to>
      <xdr:col>8</xdr:col>
      <xdr:colOff>380999</xdr:colOff>
      <xdr:row>17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0</xdr:row>
      <xdr:rowOff>157161</xdr:rowOff>
    </xdr:from>
    <xdr:to>
      <xdr:col>17</xdr:col>
      <xdr:colOff>380999</xdr:colOff>
      <xdr:row>8</xdr:row>
      <xdr:rowOff>104775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19051</xdr:colOff>
      <xdr:row>9</xdr:row>
      <xdr:rowOff>157162</xdr:rowOff>
    </xdr:from>
    <xdr:to>
      <xdr:col>17</xdr:col>
      <xdr:colOff>390525</xdr:colOff>
      <xdr:row>17</xdr:row>
      <xdr:rowOff>95250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390524</xdr:colOff>
      <xdr:row>18</xdr:row>
      <xdr:rowOff>119061</xdr:rowOff>
    </xdr:from>
    <xdr:to>
      <xdr:col>17</xdr:col>
      <xdr:colOff>381000</xdr:colOff>
      <xdr:row>26</xdr:row>
      <xdr:rowOff>66674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0"/>
  <sheetViews>
    <sheetView tabSelected="1" topLeftCell="A2" zoomScale="85" zoomScaleNormal="85" workbookViewId="0">
      <selection activeCell="C13" sqref="C13"/>
    </sheetView>
  </sheetViews>
  <sheetFormatPr baseColWidth="10" defaultRowHeight="14.4" x14ac:dyDescent="0.3"/>
  <cols>
    <col min="1" max="1" width="4.109375" customWidth="1"/>
    <col min="3" max="3" width="12.44140625" bestFit="1" customWidth="1"/>
    <col min="4" max="4" width="9.33203125" bestFit="1" customWidth="1"/>
    <col min="5" max="5" width="4.33203125" customWidth="1"/>
    <col min="9" max="9" width="6.5546875" customWidth="1"/>
    <col min="10" max="10" width="3.6640625" customWidth="1"/>
    <col min="14" max="14" width="5.88671875" customWidth="1"/>
  </cols>
  <sheetData>
    <row r="1" spans="1:18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x14ac:dyDescent="0.3">
      <c r="A2" s="10"/>
      <c r="B2" s="3" t="s">
        <v>9</v>
      </c>
      <c r="C2" s="3"/>
      <c r="D2" s="4" t="s">
        <v>3</v>
      </c>
      <c r="E2" s="11"/>
      <c r="F2" s="11"/>
      <c r="G2" s="10"/>
      <c r="H2" s="10"/>
      <c r="I2" s="10"/>
      <c r="J2" s="10"/>
      <c r="K2" s="14" t="s">
        <v>10</v>
      </c>
      <c r="L2" s="14"/>
      <c r="M2" s="15" t="s">
        <v>3</v>
      </c>
      <c r="N2" s="10"/>
      <c r="O2" s="10"/>
      <c r="P2" s="10"/>
      <c r="Q2" s="10"/>
      <c r="R2" s="10"/>
    </row>
    <row r="3" spans="1:18" x14ac:dyDescent="0.3">
      <c r="A3" s="10"/>
      <c r="B3" s="16" t="s">
        <v>1</v>
      </c>
      <c r="C3" s="16">
        <v>27</v>
      </c>
      <c r="D3" s="17">
        <f>C3/C$5*100</f>
        <v>100</v>
      </c>
      <c r="E3" s="11"/>
      <c r="F3" s="11"/>
      <c r="G3" s="10"/>
      <c r="H3" s="10"/>
      <c r="I3" s="10"/>
      <c r="J3" s="10"/>
      <c r="K3" s="16" t="s">
        <v>1</v>
      </c>
      <c r="L3" s="16">
        <v>31</v>
      </c>
      <c r="M3" s="17">
        <f>L3/L$5*100</f>
        <v>100</v>
      </c>
      <c r="N3" s="10"/>
      <c r="O3" s="10"/>
      <c r="P3" s="10"/>
      <c r="Q3" s="10"/>
      <c r="R3" s="10"/>
    </row>
    <row r="4" spans="1:18" x14ac:dyDescent="0.3">
      <c r="A4" s="10"/>
      <c r="B4" s="16" t="s">
        <v>2</v>
      </c>
      <c r="C4" s="16">
        <f>C5-C3</f>
        <v>0</v>
      </c>
      <c r="D4" s="17">
        <f>C4/C$5*100</f>
        <v>0</v>
      </c>
      <c r="E4" s="11"/>
      <c r="F4" s="11"/>
      <c r="G4" s="10"/>
      <c r="H4" s="10"/>
      <c r="I4" s="10"/>
      <c r="J4" s="10"/>
      <c r="K4" s="16" t="s">
        <v>2</v>
      </c>
      <c r="L4" s="16">
        <f>L5-L3</f>
        <v>0</v>
      </c>
      <c r="M4" s="17">
        <f>L4/L$5*100</f>
        <v>0</v>
      </c>
      <c r="N4" s="10"/>
      <c r="O4" s="10"/>
      <c r="P4" s="10"/>
      <c r="Q4" s="10"/>
      <c r="R4" s="10"/>
    </row>
    <row r="5" spans="1:18" x14ac:dyDescent="0.3">
      <c r="A5" s="10"/>
      <c r="B5" s="12" t="s">
        <v>0</v>
      </c>
      <c r="C5" s="12">
        <v>27</v>
      </c>
      <c r="D5" s="13">
        <f>C5/C5*100</f>
        <v>100</v>
      </c>
      <c r="E5" s="11"/>
      <c r="F5" s="11"/>
      <c r="G5" s="10"/>
      <c r="H5" s="10"/>
      <c r="I5" s="10"/>
      <c r="J5" s="10"/>
      <c r="K5" s="12" t="s">
        <v>0</v>
      </c>
      <c r="L5" s="12">
        <v>31</v>
      </c>
      <c r="M5" s="13">
        <f>L5/L5*100</f>
        <v>100</v>
      </c>
      <c r="N5" s="10"/>
      <c r="O5" s="10"/>
      <c r="P5" s="10"/>
      <c r="Q5" s="10"/>
      <c r="R5" s="10"/>
    </row>
    <row r="6" spans="1:18" x14ac:dyDescent="0.3">
      <c r="A6" s="10"/>
      <c r="B6" s="11"/>
      <c r="C6" s="11"/>
      <c r="D6" s="11"/>
      <c r="E6" s="11"/>
      <c r="F6" s="11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</row>
    <row r="7" spans="1:18" x14ac:dyDescent="0.3">
      <c r="A7" s="10"/>
      <c r="B7" s="11"/>
      <c r="C7" s="11"/>
      <c r="D7" s="11"/>
      <c r="E7" s="11"/>
      <c r="F7" s="11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</row>
    <row r="8" spans="1:18" x14ac:dyDescent="0.3">
      <c r="A8" s="10"/>
      <c r="B8" s="11"/>
      <c r="C8" s="11"/>
      <c r="D8" s="11"/>
      <c r="E8" s="11"/>
      <c r="F8" s="11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</row>
    <row r="9" spans="1:18" x14ac:dyDescent="0.3">
      <c r="A9" s="10"/>
      <c r="B9" s="11"/>
      <c r="C9" s="11"/>
      <c r="D9" s="11"/>
      <c r="E9" s="11"/>
      <c r="F9" s="11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18" x14ac:dyDescent="0.3">
      <c r="A10" s="10"/>
      <c r="B10" s="11"/>
      <c r="C10" s="11"/>
      <c r="D10" s="11"/>
      <c r="E10" s="11"/>
      <c r="F10" s="11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</row>
    <row r="11" spans="1:18" x14ac:dyDescent="0.3">
      <c r="A11" s="10"/>
      <c r="B11" s="5" t="s">
        <v>8</v>
      </c>
      <c r="C11" s="7"/>
      <c r="D11" s="6" t="s">
        <v>3</v>
      </c>
      <c r="E11" s="11"/>
      <c r="F11" s="11"/>
      <c r="G11" s="10"/>
      <c r="H11" s="10"/>
      <c r="I11" s="10"/>
      <c r="J11" s="10"/>
      <c r="K11" s="8" t="s">
        <v>11</v>
      </c>
      <c r="L11" s="8"/>
      <c r="M11" s="9" t="s">
        <v>3</v>
      </c>
      <c r="N11" s="10"/>
      <c r="O11" s="10"/>
      <c r="P11" s="10"/>
      <c r="Q11" s="10"/>
      <c r="R11" s="10"/>
    </row>
    <row r="12" spans="1:18" x14ac:dyDescent="0.3">
      <c r="A12" s="10"/>
      <c r="B12" s="16" t="s">
        <v>1</v>
      </c>
      <c r="C12" s="16">
        <v>8</v>
      </c>
      <c r="D12" s="17">
        <f>C12/C$14*100</f>
        <v>27.586206896551722</v>
      </c>
      <c r="E12" s="11"/>
      <c r="F12" s="11"/>
      <c r="G12" s="10"/>
      <c r="H12" s="10"/>
      <c r="I12" s="10"/>
      <c r="J12" s="10"/>
      <c r="K12" s="16" t="s">
        <v>1</v>
      </c>
      <c r="L12" s="16">
        <v>5</v>
      </c>
      <c r="M12" s="17">
        <f>L12/L$14*100</f>
        <v>16.129032258064516</v>
      </c>
      <c r="N12" s="10"/>
      <c r="O12" s="10"/>
      <c r="P12" s="10"/>
      <c r="Q12" s="10"/>
      <c r="R12" s="10"/>
    </row>
    <row r="13" spans="1:18" x14ac:dyDescent="0.3">
      <c r="A13" s="10"/>
      <c r="B13" s="16" t="s">
        <v>2</v>
      </c>
      <c r="C13" s="16">
        <f>C14-C12</f>
        <v>21</v>
      </c>
      <c r="D13" s="17">
        <f>C13/C$14*100</f>
        <v>72.41379310344827</v>
      </c>
      <c r="E13" s="11"/>
      <c r="F13" s="11"/>
      <c r="G13" s="10"/>
      <c r="H13" s="10"/>
      <c r="I13" s="10"/>
      <c r="J13" s="10"/>
      <c r="K13" s="16" t="s">
        <v>2</v>
      </c>
      <c r="L13" s="16">
        <v>31</v>
      </c>
      <c r="M13" s="17">
        <f>L13/L$14*100</f>
        <v>100</v>
      </c>
      <c r="N13" s="10"/>
      <c r="O13" s="10"/>
      <c r="P13" s="10"/>
      <c r="Q13" s="10"/>
      <c r="R13" s="10"/>
    </row>
    <row r="14" spans="1:18" x14ac:dyDescent="0.3">
      <c r="A14" s="10"/>
      <c r="B14" s="12" t="s">
        <v>0</v>
      </c>
      <c r="C14" s="12">
        <v>29</v>
      </c>
      <c r="D14" s="13">
        <f>C14/C14*100</f>
        <v>100</v>
      </c>
      <c r="E14" s="11"/>
      <c r="F14" s="11"/>
      <c r="G14" s="10"/>
      <c r="H14" s="10"/>
      <c r="I14" s="10"/>
      <c r="J14" s="10"/>
      <c r="K14" s="12" t="s">
        <v>0</v>
      </c>
      <c r="L14" s="12">
        <v>31</v>
      </c>
      <c r="M14" s="13">
        <f>L14/L14*100</f>
        <v>100</v>
      </c>
      <c r="N14" s="10"/>
      <c r="O14" s="10"/>
      <c r="P14" s="10"/>
      <c r="Q14" s="10"/>
      <c r="R14" s="10"/>
    </row>
    <row r="15" spans="1:18" x14ac:dyDescent="0.3">
      <c r="A15" s="10"/>
      <c r="B15" s="11"/>
      <c r="C15" s="11"/>
      <c r="D15" s="11"/>
      <c r="E15" s="11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</row>
    <row r="16" spans="1:18" x14ac:dyDescent="0.3">
      <c r="A16" s="10"/>
      <c r="B16" s="11"/>
      <c r="C16" s="11"/>
      <c r="D16" s="11"/>
      <c r="E16" s="11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x14ac:dyDescent="0.3">
      <c r="A17" s="10"/>
      <c r="B17" s="10"/>
      <c r="C17" s="10"/>
      <c r="D17" s="11"/>
      <c r="E17" s="11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</row>
    <row r="18" spans="1:18" x14ac:dyDescent="0.3">
      <c r="A18" s="10"/>
      <c r="B18" s="11"/>
      <c r="C18" s="11"/>
      <c r="D18" s="11"/>
      <c r="E18" s="11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pans="1:18" x14ac:dyDescent="0.3">
      <c r="A19" s="10"/>
      <c r="B19" s="11"/>
      <c r="C19" s="11"/>
      <c r="D19" s="11"/>
      <c r="E19" s="11"/>
      <c r="F19" s="11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</row>
    <row r="20" spans="1:18" x14ac:dyDescent="0.3">
      <c r="A20" s="10"/>
      <c r="B20" s="11"/>
      <c r="C20" s="11"/>
      <c r="D20" s="11"/>
      <c r="E20" s="11"/>
      <c r="F20" s="11"/>
      <c r="G20" s="10"/>
      <c r="H20" s="10"/>
      <c r="I20" s="10"/>
      <c r="J20" s="10"/>
      <c r="K20" s="8" t="s">
        <v>12</v>
      </c>
      <c r="L20" s="8"/>
      <c r="M20" s="9" t="s">
        <v>3</v>
      </c>
      <c r="N20" s="10"/>
      <c r="O20" s="10"/>
      <c r="P20" s="10"/>
      <c r="Q20" s="10"/>
      <c r="R20" s="10"/>
    </row>
    <row r="21" spans="1:18" x14ac:dyDescent="0.3">
      <c r="A21" s="10"/>
      <c r="B21" s="11"/>
      <c r="C21" s="11"/>
      <c r="D21" s="11"/>
      <c r="E21" s="11"/>
      <c r="F21" s="11"/>
      <c r="G21" s="10"/>
      <c r="H21" s="10"/>
      <c r="I21" s="10"/>
      <c r="J21" s="10"/>
      <c r="K21" s="16" t="s">
        <v>1</v>
      </c>
      <c r="L21" s="16">
        <v>0</v>
      </c>
      <c r="M21" s="17">
        <f>L21/L$23*100</f>
        <v>0</v>
      </c>
      <c r="N21" s="10"/>
      <c r="O21" s="10"/>
      <c r="P21" s="10"/>
      <c r="Q21" s="10"/>
      <c r="R21" s="10"/>
    </row>
    <row r="22" spans="1:18" x14ac:dyDescent="0.3">
      <c r="A22" s="10"/>
      <c r="B22" s="11"/>
      <c r="C22" s="25">
        <v>45128</v>
      </c>
      <c r="D22" s="11"/>
      <c r="E22" s="11"/>
      <c r="F22" s="11"/>
      <c r="G22" s="10"/>
      <c r="H22" s="10"/>
      <c r="I22" s="10"/>
      <c r="J22" s="10"/>
      <c r="K22" s="16" t="s">
        <v>2</v>
      </c>
      <c r="L22" s="16">
        <v>23</v>
      </c>
      <c r="M22" s="17">
        <f>L22/L$23*100</f>
        <v>100</v>
      </c>
      <c r="N22" s="10"/>
      <c r="O22" s="10"/>
      <c r="P22" s="10"/>
      <c r="Q22" s="10"/>
      <c r="R22" s="10"/>
    </row>
    <row r="23" spans="1:18" ht="15.6" x14ac:dyDescent="0.3">
      <c r="A23" s="10"/>
      <c r="B23" s="18" t="s">
        <v>4</v>
      </c>
      <c r="C23" s="24">
        <v>45135</v>
      </c>
      <c r="D23" s="19"/>
      <c r="E23" s="11"/>
      <c r="F23" s="23" t="s">
        <v>13</v>
      </c>
      <c r="G23" s="10"/>
      <c r="H23" s="10"/>
      <c r="I23" s="10"/>
      <c r="J23" s="10"/>
      <c r="K23" s="12" t="s">
        <v>0</v>
      </c>
      <c r="L23" s="12">
        <v>23</v>
      </c>
      <c r="M23" s="13">
        <f>L23/L23*100</f>
        <v>100</v>
      </c>
      <c r="N23" s="10"/>
      <c r="O23" s="10"/>
      <c r="P23" s="10"/>
      <c r="Q23" s="10"/>
      <c r="R23" s="10"/>
    </row>
    <row r="24" spans="1:18" ht="15.6" x14ac:dyDescent="0.3">
      <c r="A24" s="10"/>
      <c r="B24" s="18" t="s">
        <v>5</v>
      </c>
      <c r="C24" s="24">
        <f ca="1">TODAY()</f>
        <v>45097</v>
      </c>
      <c r="D24" s="19"/>
      <c r="E24" s="11"/>
      <c r="F24" s="11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</row>
    <row r="25" spans="1:18" x14ac:dyDescent="0.3">
      <c r="A25" s="10"/>
      <c r="B25" s="20" t="s">
        <v>6</v>
      </c>
      <c r="C25" s="21">
        <f ca="1">C22-C24</f>
        <v>31</v>
      </c>
      <c r="D25" s="11"/>
      <c r="E25" s="11"/>
      <c r="F25" s="11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</row>
    <row r="26" spans="1:18" x14ac:dyDescent="0.3">
      <c r="A26" s="10"/>
      <c r="B26" s="20" t="s">
        <v>7</v>
      </c>
      <c r="C26" s="22">
        <f ca="1">C25/30</f>
        <v>1.0333333333333334</v>
      </c>
      <c r="D26" s="11"/>
      <c r="E26" s="11"/>
      <c r="F26" s="11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 spans="1:18" x14ac:dyDescent="0.3">
      <c r="A27" s="10"/>
      <c r="B27" s="11"/>
      <c r="C27" s="11"/>
      <c r="D27" s="11"/>
      <c r="E27" s="11"/>
      <c r="F27" s="11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1:18" x14ac:dyDescent="0.3">
      <c r="B28" s="2"/>
      <c r="C28" s="2"/>
      <c r="D28" s="2"/>
      <c r="E28" s="2"/>
      <c r="F28" s="2"/>
    </row>
    <row r="29" spans="1:18" x14ac:dyDescent="0.3">
      <c r="B29" s="2"/>
      <c r="C29" s="2"/>
      <c r="D29" s="2"/>
      <c r="E29" s="2"/>
      <c r="F29" s="2"/>
    </row>
    <row r="30" spans="1:18" x14ac:dyDescent="0.3">
      <c r="B30" s="2"/>
      <c r="C30" s="2"/>
      <c r="D30" s="2"/>
      <c r="E30" s="2"/>
      <c r="F30" s="2"/>
    </row>
    <row r="31" spans="1:18" x14ac:dyDescent="0.3">
      <c r="B31" s="2"/>
      <c r="C31" s="2"/>
      <c r="D31" s="2"/>
      <c r="E31" s="2"/>
      <c r="F31" s="2"/>
    </row>
    <row r="32" spans="1:18" x14ac:dyDescent="0.3">
      <c r="B32" s="2"/>
      <c r="C32" s="2"/>
      <c r="D32" s="2"/>
      <c r="E32" s="2"/>
      <c r="F32" s="2"/>
    </row>
    <row r="33" spans="2:6" x14ac:dyDescent="0.3">
      <c r="B33" s="2"/>
      <c r="C33" s="2"/>
      <c r="D33" s="2"/>
      <c r="E33" s="2"/>
      <c r="F33" s="2"/>
    </row>
    <row r="34" spans="2:6" x14ac:dyDescent="0.3">
      <c r="B34" s="2"/>
      <c r="C34" s="2"/>
      <c r="D34" s="2"/>
      <c r="E34" s="2"/>
      <c r="F34" s="2"/>
    </row>
    <row r="35" spans="2:6" x14ac:dyDescent="0.3">
      <c r="B35" s="2"/>
      <c r="C35" s="2"/>
      <c r="D35" s="2"/>
      <c r="E35" s="2"/>
      <c r="F35" s="2"/>
    </row>
    <row r="36" spans="2:6" x14ac:dyDescent="0.3">
      <c r="B36" s="2"/>
      <c r="C36" s="2"/>
      <c r="D36" s="2"/>
      <c r="E36" s="2"/>
      <c r="F36" s="2"/>
    </row>
    <row r="37" spans="2:6" x14ac:dyDescent="0.3">
      <c r="B37" s="1"/>
      <c r="C37" s="1"/>
      <c r="D37" s="1"/>
      <c r="E37" s="1"/>
      <c r="F37" s="1"/>
    </row>
    <row r="38" spans="2:6" x14ac:dyDescent="0.3">
      <c r="B38" s="1"/>
      <c r="C38" s="1"/>
      <c r="D38" s="1"/>
      <c r="E38" s="1"/>
      <c r="F38" s="1"/>
    </row>
    <row r="39" spans="2:6" x14ac:dyDescent="0.3">
      <c r="B39" s="1"/>
      <c r="C39" s="1"/>
      <c r="D39" s="1"/>
      <c r="E39" s="1"/>
      <c r="F39" s="1"/>
    </row>
    <row r="40" spans="2:6" x14ac:dyDescent="0.3">
      <c r="B40" s="1"/>
      <c r="C40" s="1"/>
      <c r="D40" s="1"/>
      <c r="E40" s="1"/>
      <c r="F40" s="1"/>
    </row>
    <row r="41" spans="2:6" x14ac:dyDescent="0.3">
      <c r="B41" s="1"/>
      <c r="C41" s="1"/>
      <c r="D41" s="1"/>
      <c r="E41" s="1"/>
      <c r="F41" s="1"/>
    </row>
    <row r="42" spans="2:6" x14ac:dyDescent="0.3">
      <c r="B42" s="1"/>
      <c r="C42" s="1"/>
      <c r="D42" s="1"/>
      <c r="E42" s="1"/>
      <c r="F42" s="1"/>
    </row>
    <row r="43" spans="2:6" x14ac:dyDescent="0.3">
      <c r="B43" s="1"/>
      <c r="C43" s="1"/>
      <c r="D43" s="1"/>
      <c r="E43" s="1"/>
      <c r="F43" s="1"/>
    </row>
    <row r="44" spans="2:6" x14ac:dyDescent="0.3">
      <c r="B44" s="1"/>
      <c r="C44" s="1"/>
      <c r="D44" s="1"/>
      <c r="E44" s="1"/>
      <c r="F44" s="1"/>
    </row>
    <row r="45" spans="2:6" x14ac:dyDescent="0.3">
      <c r="B45" s="1"/>
      <c r="C45" s="1"/>
      <c r="D45" s="1"/>
      <c r="E45" s="1"/>
      <c r="F45" s="1"/>
    </row>
    <row r="46" spans="2:6" x14ac:dyDescent="0.3">
      <c r="B46" s="1"/>
      <c r="C46" s="1"/>
      <c r="D46" s="1"/>
      <c r="E46" s="1"/>
      <c r="F46" s="1"/>
    </row>
    <row r="47" spans="2:6" x14ac:dyDescent="0.3">
      <c r="B47" s="1"/>
      <c r="C47" s="1"/>
      <c r="D47" s="1"/>
      <c r="E47" s="1"/>
      <c r="F47" s="1"/>
    </row>
    <row r="48" spans="2:6" x14ac:dyDescent="0.3">
      <c r="B48" s="1"/>
      <c r="C48" s="1"/>
      <c r="D48" s="1"/>
      <c r="E48" s="1"/>
      <c r="F48" s="1"/>
    </row>
    <row r="49" spans="2:6" x14ac:dyDescent="0.3">
      <c r="B49" s="1"/>
      <c r="C49" s="1"/>
      <c r="D49" s="1"/>
      <c r="E49" s="1"/>
      <c r="F49" s="1"/>
    </row>
    <row r="50" spans="2:6" x14ac:dyDescent="0.3">
      <c r="B50" s="1"/>
      <c r="C50" s="1"/>
      <c r="D50" s="1"/>
      <c r="E50" s="1"/>
      <c r="F50" s="1"/>
    </row>
    <row r="51" spans="2:6" x14ac:dyDescent="0.3">
      <c r="B51" s="1"/>
      <c r="C51" s="1"/>
      <c r="D51" s="1"/>
      <c r="E51" s="1"/>
      <c r="F51" s="1"/>
    </row>
    <row r="52" spans="2:6" x14ac:dyDescent="0.3">
      <c r="B52" s="1"/>
      <c r="C52" s="1"/>
      <c r="D52" s="1"/>
      <c r="E52" s="1"/>
      <c r="F52" s="1"/>
    </row>
    <row r="53" spans="2:6" x14ac:dyDescent="0.3">
      <c r="B53" s="1"/>
      <c r="C53" s="1"/>
      <c r="D53" s="1"/>
      <c r="E53" s="1"/>
      <c r="F53" s="1"/>
    </row>
    <row r="54" spans="2:6" x14ac:dyDescent="0.3">
      <c r="B54" s="1"/>
      <c r="C54" s="1"/>
      <c r="D54" s="1"/>
      <c r="E54" s="1"/>
      <c r="F54" s="1"/>
    </row>
    <row r="55" spans="2:6" x14ac:dyDescent="0.3">
      <c r="B55" s="1"/>
      <c r="C55" s="1"/>
      <c r="D55" s="1"/>
      <c r="E55" s="1"/>
      <c r="F55" s="1"/>
    </row>
    <row r="56" spans="2:6" x14ac:dyDescent="0.3">
      <c r="B56" s="1"/>
      <c r="C56" s="1"/>
      <c r="D56" s="1"/>
      <c r="E56" s="1"/>
      <c r="F56" s="1"/>
    </row>
    <row r="57" spans="2:6" x14ac:dyDescent="0.3">
      <c r="B57" s="1"/>
      <c r="C57" s="1"/>
      <c r="D57" s="1"/>
      <c r="E57" s="1"/>
      <c r="F57" s="1"/>
    </row>
    <row r="58" spans="2:6" x14ac:dyDescent="0.3">
      <c r="B58" s="1"/>
      <c r="C58" s="1"/>
      <c r="D58" s="1"/>
      <c r="E58" s="1"/>
      <c r="F58" s="1"/>
    </row>
    <row r="59" spans="2:6" x14ac:dyDescent="0.3">
      <c r="B59" s="1"/>
      <c r="C59" s="1"/>
      <c r="D59" s="1"/>
      <c r="E59" s="1"/>
      <c r="F59" s="1"/>
    </row>
    <row r="60" spans="2:6" x14ac:dyDescent="0.3">
      <c r="B60" s="1"/>
      <c r="C60" s="1"/>
      <c r="D60" s="1"/>
      <c r="E60" s="1"/>
      <c r="F60" s="1"/>
    </row>
    <row r="61" spans="2:6" x14ac:dyDescent="0.3">
      <c r="B61" s="1"/>
      <c r="C61" s="1"/>
      <c r="D61" s="1"/>
      <c r="E61" s="1"/>
      <c r="F61" s="1"/>
    </row>
    <row r="62" spans="2:6" x14ac:dyDescent="0.3">
      <c r="B62" s="1"/>
      <c r="C62" s="1"/>
      <c r="D62" s="1"/>
      <c r="E62" s="1"/>
      <c r="F62" s="1"/>
    </row>
    <row r="63" spans="2:6" x14ac:dyDescent="0.3">
      <c r="B63" s="1"/>
      <c r="C63" s="1"/>
      <c r="D63" s="1"/>
      <c r="E63" s="1"/>
      <c r="F63" s="1"/>
    </row>
    <row r="64" spans="2:6" x14ac:dyDescent="0.3">
      <c r="B64" s="1"/>
      <c r="C64" s="1"/>
      <c r="D64" s="1"/>
      <c r="E64" s="1"/>
      <c r="F64" s="1"/>
    </row>
    <row r="65" spans="2:6" x14ac:dyDescent="0.3">
      <c r="B65" s="1"/>
      <c r="C65" s="1"/>
      <c r="D65" s="1"/>
      <c r="E65" s="1"/>
      <c r="F65" s="1"/>
    </row>
    <row r="66" spans="2:6" x14ac:dyDescent="0.3">
      <c r="B66" s="1"/>
      <c r="C66" s="1"/>
      <c r="D66" s="1"/>
      <c r="E66" s="1"/>
      <c r="F66" s="1"/>
    </row>
    <row r="67" spans="2:6" x14ac:dyDescent="0.3">
      <c r="B67" s="1"/>
      <c r="C67" s="1"/>
      <c r="D67" s="1"/>
      <c r="E67" s="1"/>
      <c r="F67" s="1"/>
    </row>
    <row r="68" spans="2:6" x14ac:dyDescent="0.3">
      <c r="B68" s="1"/>
      <c r="C68" s="1"/>
      <c r="D68" s="1"/>
      <c r="E68" s="1"/>
      <c r="F68" s="1"/>
    </row>
    <row r="69" spans="2:6" x14ac:dyDescent="0.3">
      <c r="B69" s="1"/>
      <c r="C69" s="1"/>
      <c r="D69" s="1"/>
      <c r="E69" s="1"/>
      <c r="F69" s="1"/>
    </row>
    <row r="70" spans="2:6" x14ac:dyDescent="0.3">
      <c r="B70" s="1"/>
      <c r="C70" s="1"/>
      <c r="D70" s="1"/>
      <c r="E70" s="1"/>
      <c r="F70" s="1"/>
    </row>
    <row r="71" spans="2:6" x14ac:dyDescent="0.3">
      <c r="B71" s="1"/>
      <c r="C71" s="1"/>
      <c r="D71" s="1"/>
      <c r="E71" s="1"/>
      <c r="F71" s="1"/>
    </row>
    <row r="72" spans="2:6" x14ac:dyDescent="0.3">
      <c r="B72" s="1"/>
      <c r="C72" s="1"/>
      <c r="D72" s="1"/>
      <c r="E72" s="1"/>
      <c r="F72" s="1"/>
    </row>
    <row r="73" spans="2:6" x14ac:dyDescent="0.3">
      <c r="B73" s="1"/>
      <c r="C73" s="1"/>
      <c r="D73" s="1"/>
      <c r="E73" s="1"/>
      <c r="F73" s="1"/>
    </row>
    <row r="74" spans="2:6" x14ac:dyDescent="0.3">
      <c r="B74" s="1"/>
      <c r="C74" s="1"/>
      <c r="D74" s="1"/>
      <c r="E74" s="1"/>
      <c r="F74" s="1"/>
    </row>
    <row r="75" spans="2:6" x14ac:dyDescent="0.3">
      <c r="B75" s="1"/>
      <c r="C75" s="1"/>
      <c r="D75" s="1"/>
      <c r="E75" s="1"/>
      <c r="F75" s="1"/>
    </row>
    <row r="76" spans="2:6" x14ac:dyDescent="0.3">
      <c r="B76" s="1"/>
      <c r="C76" s="1"/>
      <c r="D76" s="1"/>
      <c r="E76" s="1"/>
      <c r="F76" s="1"/>
    </row>
    <row r="77" spans="2:6" x14ac:dyDescent="0.3">
      <c r="B77" s="1"/>
      <c r="C77" s="1"/>
      <c r="D77" s="1"/>
      <c r="E77" s="1"/>
      <c r="F77" s="1"/>
    </row>
    <row r="78" spans="2:6" x14ac:dyDescent="0.3">
      <c r="B78" s="1"/>
      <c r="C78" s="1"/>
      <c r="D78" s="1"/>
      <c r="E78" s="1"/>
      <c r="F78" s="1"/>
    </row>
    <row r="79" spans="2:6" x14ac:dyDescent="0.3">
      <c r="B79" s="1"/>
      <c r="C79" s="1"/>
      <c r="D79" s="1"/>
      <c r="E79" s="1"/>
      <c r="F79" s="1"/>
    </row>
    <row r="80" spans="2:6" x14ac:dyDescent="0.3">
      <c r="B80" s="1"/>
      <c r="C80" s="1"/>
      <c r="D80" s="1"/>
      <c r="E80" s="1"/>
      <c r="F80" s="1"/>
    </row>
  </sheetData>
  <pageMargins left="0.70866141732283472" right="0.70866141732283472" top="0.74803149606299213" bottom="0.74803149606299213" header="0.31496062992125984" footer="0.31496062992125984"/>
  <pageSetup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Nuara Matarazzo</cp:lastModifiedBy>
  <cp:lastPrinted>2021-04-19T04:48:56Z</cp:lastPrinted>
  <dcterms:created xsi:type="dcterms:W3CDTF">2021-04-18T21:20:12Z</dcterms:created>
  <dcterms:modified xsi:type="dcterms:W3CDTF">2023-06-21T00:45:28Z</dcterms:modified>
</cp:coreProperties>
</file>