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code/fastai/course-nlp-master/"/>
    </mc:Choice>
  </mc:AlternateContent>
  <xr:revisionPtr revIDLastSave="0" documentId="13_ncr:1_{93BDB328-C463-F643-B04E-D5F366555033}" xr6:coauthVersionLast="36" xr6:coauthVersionMax="36" xr10:uidLastSave="{00000000-0000-0000-0000-000000000000}"/>
  <bookViews>
    <workbookView xWindow="0" yWindow="0" windowWidth="28800" windowHeight="18000" activeTab="2" xr2:uid="{00000000-000D-0000-FFFF-FFFF00000000}"/>
  </bookViews>
  <sheets>
    <sheet name="Intro" sheetId="6" r:id="rId1"/>
    <sheet name="Term-Document matrix (TF-IDF)" sheetId="2" r:id="rId2"/>
    <sheet name="SVD" sheetId="3" r:id="rId3"/>
    <sheet name=" NMF" sheetId="1" r:id="rId4"/>
    <sheet name="term-document matrix 2" sheetId="4" r:id="rId5"/>
    <sheet name="Matrix Multiplication" sheetId="5" r:id="rId6"/>
  </sheets>
  <calcPr calcId="181029"/>
</workbook>
</file>

<file path=xl/calcChain.xml><?xml version="1.0" encoding="utf-8"?>
<calcChain xmlns="http://schemas.openxmlformats.org/spreadsheetml/2006/main">
  <c r="N21" i="1" l="1" a="1"/>
  <c r="N21" i="1" s="1"/>
  <c r="D33" i="3" a="1"/>
  <c r="D33" i="3" s="1"/>
  <c r="C33" i="3" a="1"/>
  <c r="C33" i="3" s="1"/>
  <c r="B33" i="3" a="1"/>
  <c r="B33" i="3" s="1"/>
  <c r="I12" i="5" a="1"/>
  <c r="I12" i="5" s="1"/>
  <c r="J13" i="5" a="1"/>
  <c r="J13" i="5" s="1"/>
  <c r="J12" i="5" a="1"/>
  <c r="J12" i="5" s="1"/>
  <c r="J14" i="5" a="1"/>
  <c r="J14" i="5" s="1"/>
  <c r="J15" i="5" a="1"/>
  <c r="J15" i="5" s="1"/>
  <c r="I13" i="5" a="1"/>
  <c r="I13" i="5" s="1"/>
  <c r="I14" i="5" a="1"/>
  <c r="I14" i="5" s="1"/>
  <c r="I15" i="5" a="1"/>
  <c r="I15" i="5" s="1"/>
  <c r="H3" i="5" a="1"/>
  <c r="H3" i="5" s="1"/>
  <c r="H4" i="5" a="1"/>
  <c r="H4" i="5" s="1"/>
  <c r="H5" i="5" a="1"/>
  <c r="H5" i="5" s="1"/>
  <c r="H2" i="5" a="1"/>
  <c r="H2" i="5" s="1"/>
  <c r="C38" i="3"/>
  <c r="D38" i="3"/>
  <c r="E38" i="3"/>
  <c r="F38" i="3"/>
  <c r="G38" i="3"/>
  <c r="H38" i="3"/>
  <c r="I38" i="3"/>
  <c r="J38" i="3"/>
  <c r="K38" i="3"/>
  <c r="C39" i="3"/>
  <c r="D39" i="3"/>
  <c r="E39" i="3"/>
  <c r="F39" i="3"/>
  <c r="G39" i="3"/>
  <c r="H39" i="3"/>
  <c r="I39" i="3"/>
  <c r="J39" i="3"/>
  <c r="K39" i="3"/>
  <c r="C40" i="3"/>
  <c r="D40" i="3"/>
  <c r="E40" i="3"/>
  <c r="F40" i="3"/>
  <c r="G40" i="3"/>
  <c r="H40" i="3"/>
  <c r="I40" i="3"/>
  <c r="J40" i="3"/>
  <c r="K40" i="3"/>
  <c r="C41" i="3"/>
  <c r="D41" i="3"/>
  <c r="E41" i="3"/>
  <c r="F41" i="3"/>
  <c r="G41" i="3"/>
  <c r="H41" i="3"/>
  <c r="I41" i="3"/>
  <c r="J41" i="3"/>
  <c r="K41" i="3"/>
  <c r="C42" i="3"/>
  <c r="D42" i="3"/>
  <c r="E42" i="3"/>
  <c r="F42" i="3"/>
  <c r="G42" i="3"/>
  <c r="H42" i="3"/>
  <c r="I42" i="3"/>
  <c r="J42" i="3"/>
  <c r="K42" i="3"/>
  <c r="B42" i="3"/>
  <c r="B41" i="3"/>
  <c r="B40" i="3"/>
  <c r="B39" i="3"/>
  <c r="B38" i="3"/>
  <c r="J37" i="3"/>
  <c r="K37" i="3"/>
  <c r="C37" i="3"/>
  <c r="D37" i="3"/>
  <c r="E37" i="3"/>
  <c r="F37" i="3"/>
  <c r="G37" i="3"/>
  <c r="H37" i="3"/>
  <c r="I37" i="3"/>
  <c r="B37" i="3"/>
  <c r="C36" i="3"/>
  <c r="D36" i="3"/>
  <c r="E36" i="3"/>
  <c r="F36" i="3"/>
  <c r="G36" i="3"/>
  <c r="H36" i="3"/>
  <c r="I36" i="3"/>
  <c r="J36" i="3"/>
  <c r="K36" i="3"/>
  <c r="B36" i="3"/>
  <c r="C35" i="3"/>
  <c r="D35" i="3"/>
  <c r="E35" i="3"/>
  <c r="F35" i="3"/>
  <c r="G35" i="3"/>
  <c r="H35" i="3"/>
  <c r="I35" i="3"/>
  <c r="J35" i="3"/>
  <c r="K35" i="3"/>
  <c r="B35" i="3"/>
  <c r="C34" i="3"/>
  <c r="D34" i="3"/>
  <c r="E34" i="3"/>
  <c r="F34" i="3"/>
  <c r="G34" i="3"/>
  <c r="H34" i="3"/>
  <c r="I34" i="3"/>
  <c r="J34" i="3"/>
  <c r="K34" i="3"/>
  <c r="B34" i="3"/>
  <c r="E33" i="3"/>
  <c r="F33" i="3"/>
  <c r="G33" i="3"/>
  <c r="H33" i="3"/>
  <c r="I33" i="3"/>
  <c r="J33" i="3"/>
  <c r="K33" i="3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BH32" i="1" a="1"/>
  <c r="BH32" i="1" s="1"/>
  <c r="BI32" i="1" a="1"/>
  <c r="BI32" i="1" s="1"/>
  <c r="BJ32" i="1" a="1"/>
  <c r="BJ32" i="1" s="1"/>
  <c r="BK32" i="1" a="1"/>
  <c r="BK32" i="1" s="1"/>
  <c r="BL32" i="1" a="1"/>
  <c r="BL32" i="1" s="1"/>
  <c r="BM32" i="1" a="1"/>
  <c r="BM32" i="1" s="1"/>
  <c r="BN32" i="1" a="1"/>
  <c r="BN32" i="1" s="1"/>
  <c r="BO32" i="1" a="1"/>
  <c r="BO32" i="1" s="1"/>
  <c r="BP32" i="1" a="1"/>
  <c r="BP32" i="1" s="1"/>
  <c r="BQ32" i="1" a="1"/>
  <c r="BQ32" i="1"/>
  <c r="BR32" i="1" a="1"/>
  <c r="BR32" i="1" s="1"/>
  <c r="BS32" i="1" a="1"/>
  <c r="BS32" i="1" s="1"/>
  <c r="BT32" i="1" a="1"/>
  <c r="BT32" i="1" s="1"/>
  <c r="BU32" i="1" a="1"/>
  <c r="BU32" i="1" s="1"/>
  <c r="BV32" i="1" a="1"/>
  <c r="BV32" i="1" s="1"/>
  <c r="BW32" i="1" a="1"/>
  <c r="BW32" i="1" s="1"/>
  <c r="BX32" i="1" a="1"/>
  <c r="BX32" i="1" s="1"/>
  <c r="BY32" i="1" a="1"/>
  <c r="BY32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BH33" i="1" a="1"/>
  <c r="BH33" i="1" s="1"/>
  <c r="BI33" i="1" a="1"/>
  <c r="BI33" i="1" s="1"/>
  <c r="BJ33" i="1" a="1"/>
  <c r="BJ33" i="1" s="1"/>
  <c r="BK33" i="1" a="1"/>
  <c r="BK33" i="1" s="1"/>
  <c r="BL33" i="1" a="1"/>
  <c r="BL33" i="1" s="1"/>
  <c r="BM33" i="1" a="1"/>
  <c r="BM33" i="1" s="1"/>
  <c r="BN33" i="1" a="1"/>
  <c r="BN33" i="1" s="1"/>
  <c r="BO33" i="1" a="1"/>
  <c r="BO33" i="1" s="1"/>
  <c r="BP33" i="1" a="1"/>
  <c r="BP33" i="1" s="1"/>
  <c r="BQ33" i="1" a="1"/>
  <c r="BQ33" i="1" s="1"/>
  <c r="BR33" i="1" a="1"/>
  <c r="BR33" i="1" s="1"/>
  <c r="BS33" i="1" a="1"/>
  <c r="BS33" i="1" s="1"/>
  <c r="BT33" i="1" a="1"/>
  <c r="BT33" i="1" s="1"/>
  <c r="BU33" i="1" a="1"/>
  <c r="BU33" i="1" s="1"/>
  <c r="BV33" i="1" a="1"/>
  <c r="BV33" i="1" s="1"/>
  <c r="BW33" i="1" a="1"/>
  <c r="BW33" i="1" s="1"/>
  <c r="BX33" i="1" a="1"/>
  <c r="BX33" i="1" s="1"/>
  <c r="BY33" i="1" a="1"/>
  <c r="BY33" i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BH34" i="1" a="1"/>
  <c r="BH34" i="1" s="1"/>
  <c r="BI34" i="1" a="1"/>
  <c r="BI34" i="1" s="1"/>
  <c r="BJ34" i="1" a="1"/>
  <c r="BJ34" i="1" s="1"/>
  <c r="BK34" i="1" a="1"/>
  <c r="BK34" i="1" s="1"/>
  <c r="BL34" i="1" a="1"/>
  <c r="BL34" i="1" s="1"/>
  <c r="BM34" i="1" a="1"/>
  <c r="BM34" i="1" s="1"/>
  <c r="BN34" i="1" a="1"/>
  <c r="BN34" i="1" s="1"/>
  <c r="BO34" i="1" a="1"/>
  <c r="BO34" i="1" s="1"/>
  <c r="BP34" i="1" a="1"/>
  <c r="BP34" i="1" s="1"/>
  <c r="BQ34" i="1" a="1"/>
  <c r="BQ34" i="1" s="1"/>
  <c r="BR34" i="1" a="1"/>
  <c r="BR34" i="1" s="1"/>
  <c r="BS34" i="1" a="1"/>
  <c r="BS34" i="1" s="1"/>
  <c r="BT34" i="1" a="1"/>
  <c r="BT34" i="1" s="1"/>
  <c r="BU34" i="1" a="1"/>
  <c r="BU34" i="1" s="1"/>
  <c r="BV34" i="1" a="1"/>
  <c r="BV34" i="1" s="1"/>
  <c r="BW34" i="1" a="1"/>
  <c r="BW34" i="1" s="1"/>
  <c r="BX34" i="1" a="1"/>
  <c r="BX34" i="1" s="1"/>
  <c r="BY34" i="1" a="1"/>
  <c r="BY34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BH35" i="1" a="1"/>
  <c r="BH35" i="1" s="1"/>
  <c r="BI35" i="1" a="1"/>
  <c r="BI35" i="1" s="1"/>
  <c r="BJ35" i="1" a="1"/>
  <c r="BJ35" i="1" s="1"/>
  <c r="BK35" i="1" a="1"/>
  <c r="BK35" i="1" s="1"/>
  <c r="BL35" i="1" a="1"/>
  <c r="BL35" i="1" s="1"/>
  <c r="BM35" i="1" a="1"/>
  <c r="BM35" i="1" s="1"/>
  <c r="BN35" i="1" a="1"/>
  <c r="BN35" i="1" s="1"/>
  <c r="BO35" i="1" a="1"/>
  <c r="BO35" i="1" s="1"/>
  <c r="BP35" i="1" a="1"/>
  <c r="BP35" i="1" s="1"/>
  <c r="BQ35" i="1" a="1"/>
  <c r="BQ35" i="1" s="1"/>
  <c r="BR35" i="1" a="1"/>
  <c r="BR35" i="1" s="1"/>
  <c r="BS35" i="1" a="1"/>
  <c r="BS35" i="1" s="1"/>
  <c r="BT35" i="1" a="1"/>
  <c r="BT35" i="1" s="1"/>
  <c r="BU35" i="1" a="1"/>
  <c r="BU35" i="1" s="1"/>
  <c r="BV35" i="1" a="1"/>
  <c r="BV35" i="1" s="1"/>
  <c r="BW35" i="1" a="1"/>
  <c r="BW35" i="1" s="1"/>
  <c r="BX35" i="1" a="1"/>
  <c r="BX35" i="1" s="1"/>
  <c r="BY35" i="1" a="1"/>
  <c r="BY35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BH36" i="1" a="1"/>
  <c r="BH36" i="1" s="1"/>
  <c r="BI36" i="1" a="1"/>
  <c r="BI36" i="1" s="1"/>
  <c r="BJ36" i="1" a="1"/>
  <c r="BJ36" i="1" s="1"/>
  <c r="BK36" i="1" a="1"/>
  <c r="BK36" i="1" s="1"/>
  <c r="BL36" i="1" a="1"/>
  <c r="BL36" i="1" s="1"/>
  <c r="BM36" i="1" a="1"/>
  <c r="BM36" i="1" s="1"/>
  <c r="BN36" i="1" a="1"/>
  <c r="BN36" i="1" s="1"/>
  <c r="BO36" i="1" a="1"/>
  <c r="BO36" i="1" s="1"/>
  <c r="BP36" i="1" a="1"/>
  <c r="BP36" i="1" s="1"/>
  <c r="BQ36" i="1" a="1"/>
  <c r="BQ36" i="1" s="1"/>
  <c r="BR36" i="1" a="1"/>
  <c r="BR36" i="1" s="1"/>
  <c r="BS36" i="1" a="1"/>
  <c r="BS36" i="1" s="1"/>
  <c r="BT36" i="1" a="1"/>
  <c r="BT36" i="1" s="1"/>
  <c r="BU36" i="1" a="1"/>
  <c r="BU36" i="1" s="1"/>
  <c r="BV36" i="1" a="1"/>
  <c r="BV36" i="1" s="1"/>
  <c r="BW36" i="1" a="1"/>
  <c r="BW36" i="1" s="1"/>
  <c r="BX36" i="1" a="1"/>
  <c r="BX36" i="1" s="1"/>
  <c r="BY36" i="1" a="1"/>
  <c r="BY36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BH37" i="1" a="1"/>
  <c r="BH37" i="1" s="1"/>
  <c r="BI37" i="1" a="1"/>
  <c r="BI37" i="1" s="1"/>
  <c r="BJ37" i="1" a="1"/>
  <c r="BJ37" i="1" s="1"/>
  <c r="BK37" i="1" a="1"/>
  <c r="BK37" i="1" s="1"/>
  <c r="BL37" i="1" a="1"/>
  <c r="BL37" i="1" s="1"/>
  <c r="BM37" i="1" a="1"/>
  <c r="BM37" i="1" s="1"/>
  <c r="BN37" i="1" a="1"/>
  <c r="BN37" i="1" s="1"/>
  <c r="BO37" i="1" a="1"/>
  <c r="BO37" i="1" s="1"/>
  <c r="BP37" i="1" a="1"/>
  <c r="BP37" i="1" s="1"/>
  <c r="BQ37" i="1" a="1"/>
  <c r="BQ37" i="1" s="1"/>
  <c r="BR37" i="1" a="1"/>
  <c r="BR37" i="1" s="1"/>
  <c r="BS37" i="1" a="1"/>
  <c r="BS37" i="1" s="1"/>
  <c r="BT37" i="1" a="1"/>
  <c r="BT37" i="1" s="1"/>
  <c r="BU37" i="1" a="1"/>
  <c r="BU37" i="1" s="1"/>
  <c r="BV37" i="1" a="1"/>
  <c r="BV37" i="1" s="1"/>
  <c r="BW37" i="1" a="1"/>
  <c r="BW37" i="1" s="1"/>
  <c r="BX37" i="1" a="1"/>
  <c r="BX37" i="1" s="1"/>
  <c r="BY37" i="1" a="1"/>
  <c r="BY37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BH38" i="1" a="1"/>
  <c r="BH38" i="1" s="1"/>
  <c r="BI38" i="1" a="1"/>
  <c r="BI38" i="1" s="1"/>
  <c r="BJ38" i="1" a="1"/>
  <c r="BJ38" i="1" s="1"/>
  <c r="BK38" i="1" a="1"/>
  <c r="BK38" i="1" s="1"/>
  <c r="BL38" i="1" a="1"/>
  <c r="BL38" i="1" s="1"/>
  <c r="BM38" i="1" a="1"/>
  <c r="BM38" i="1" s="1"/>
  <c r="BN38" i="1" a="1"/>
  <c r="BN38" i="1" s="1"/>
  <c r="BO38" i="1" a="1"/>
  <c r="BO38" i="1" s="1"/>
  <c r="BP38" i="1" a="1"/>
  <c r="BP38" i="1" s="1"/>
  <c r="BQ38" i="1" a="1"/>
  <c r="BQ38" i="1" s="1"/>
  <c r="BR38" i="1" a="1"/>
  <c r="BR38" i="1" s="1"/>
  <c r="BS38" i="1" a="1"/>
  <c r="BS38" i="1" s="1"/>
  <c r="BT38" i="1" a="1"/>
  <c r="BT38" i="1" s="1"/>
  <c r="BU38" i="1" a="1"/>
  <c r="BU38" i="1" s="1"/>
  <c r="BV38" i="1" a="1"/>
  <c r="BV38" i="1" s="1"/>
  <c r="BW38" i="1" a="1"/>
  <c r="BW38" i="1" s="1"/>
  <c r="BX38" i="1" a="1"/>
  <c r="BX38" i="1" s="1"/>
  <c r="BY38" i="1" a="1"/>
  <c r="BY38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BH39" i="1" a="1"/>
  <c r="BH39" i="1" s="1"/>
  <c r="BI39" i="1" a="1"/>
  <c r="BI39" i="1" s="1"/>
  <c r="BJ39" i="1" a="1"/>
  <c r="BJ39" i="1" s="1"/>
  <c r="BK39" i="1" a="1"/>
  <c r="BK39" i="1" s="1"/>
  <c r="BL39" i="1" a="1"/>
  <c r="BL39" i="1" s="1"/>
  <c r="BM39" i="1" a="1"/>
  <c r="BM39" i="1" s="1"/>
  <c r="BN39" i="1" a="1"/>
  <c r="BN39" i="1" s="1"/>
  <c r="BO39" i="1" a="1"/>
  <c r="BO39" i="1" s="1"/>
  <c r="BP39" i="1" a="1"/>
  <c r="BP39" i="1" s="1"/>
  <c r="BQ39" i="1" a="1"/>
  <c r="BQ39" i="1" s="1"/>
  <c r="BR39" i="1" a="1"/>
  <c r="BR39" i="1" s="1"/>
  <c r="BS39" i="1" a="1"/>
  <c r="BS39" i="1" s="1"/>
  <c r="BT39" i="1" a="1"/>
  <c r="BT39" i="1" s="1"/>
  <c r="BU39" i="1" a="1"/>
  <c r="BU39" i="1" s="1"/>
  <c r="BV39" i="1" a="1"/>
  <c r="BV39" i="1" s="1"/>
  <c r="BW39" i="1" a="1"/>
  <c r="BW39" i="1" s="1"/>
  <c r="BX39" i="1" a="1"/>
  <c r="BX39" i="1" s="1"/>
  <c r="BY39" i="1" a="1"/>
  <c r="BY39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BH40" i="1" a="1"/>
  <c r="BH40" i="1" s="1"/>
  <c r="BI40" i="1" a="1"/>
  <c r="BI40" i="1" s="1"/>
  <c r="BJ40" i="1" a="1"/>
  <c r="BJ40" i="1" s="1"/>
  <c r="BK40" i="1" a="1"/>
  <c r="BK40" i="1" s="1"/>
  <c r="BL40" i="1" a="1"/>
  <c r="BL40" i="1" s="1"/>
  <c r="BM40" i="1" a="1"/>
  <c r="BM40" i="1" s="1"/>
  <c r="BN40" i="1" a="1"/>
  <c r="BN40" i="1" s="1"/>
  <c r="BO40" i="1" a="1"/>
  <c r="BO40" i="1" s="1"/>
  <c r="BP40" i="1" a="1"/>
  <c r="BP40" i="1" s="1"/>
  <c r="BQ40" i="1" a="1"/>
  <c r="BQ40" i="1" s="1"/>
  <c r="BR40" i="1" a="1"/>
  <c r="BR40" i="1" s="1"/>
  <c r="BS40" i="1" a="1"/>
  <c r="BS40" i="1" s="1"/>
  <c r="BT40" i="1" a="1"/>
  <c r="BT40" i="1" s="1"/>
  <c r="BU40" i="1" a="1"/>
  <c r="BU40" i="1" s="1"/>
  <c r="BV40" i="1" a="1"/>
  <c r="BV40" i="1" s="1"/>
  <c r="BW40" i="1" a="1"/>
  <c r="BW40" i="1" s="1"/>
  <c r="BX40" i="1" a="1"/>
  <c r="BX40" i="1" s="1"/>
  <c r="BY40" i="1" a="1"/>
  <c r="BY40" i="1" s="1"/>
  <c r="N41" i="1" a="1"/>
  <c r="N41" i="1" s="1"/>
  <c r="O41" i="1" a="1"/>
  <c r="O41" i="1" s="1"/>
  <c r="P41" i="1" a="1"/>
  <c r="P41" i="1" s="1"/>
  <c r="Q41" i="1" a="1"/>
  <c r="Q41" i="1" s="1"/>
  <c r="R41" i="1" a="1"/>
  <c r="R41" i="1" s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BH41" i="1" a="1"/>
  <c r="BH41" i="1" s="1"/>
  <c r="BI41" i="1" a="1"/>
  <c r="BI41" i="1" s="1"/>
  <c r="BJ41" i="1" a="1"/>
  <c r="BJ41" i="1" s="1"/>
  <c r="BK41" i="1" a="1"/>
  <c r="BK41" i="1" s="1"/>
  <c r="BL41" i="1" a="1"/>
  <c r="BL41" i="1" s="1"/>
  <c r="BM41" i="1" a="1"/>
  <c r="BM41" i="1" s="1"/>
  <c r="BN41" i="1" a="1"/>
  <c r="BN41" i="1" s="1"/>
  <c r="BO41" i="1" a="1"/>
  <c r="BO41" i="1" s="1"/>
  <c r="BP41" i="1" a="1"/>
  <c r="BP41" i="1" s="1"/>
  <c r="BQ41" i="1" a="1"/>
  <c r="BQ41" i="1" s="1"/>
  <c r="BR41" i="1" a="1"/>
  <c r="BR41" i="1" s="1"/>
  <c r="BS41" i="1" a="1"/>
  <c r="BS41" i="1" s="1"/>
  <c r="BT41" i="1" a="1"/>
  <c r="BT41" i="1" s="1"/>
  <c r="BU41" i="1" a="1"/>
  <c r="BU41" i="1" s="1"/>
  <c r="BV41" i="1" a="1"/>
  <c r="BV41" i="1" s="1"/>
  <c r="BW41" i="1" a="1"/>
  <c r="BW41" i="1" s="1"/>
  <c r="BX41" i="1" a="1"/>
  <c r="BX41" i="1" s="1"/>
  <c r="BY41" i="1" a="1"/>
  <c r="BY41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BH42" i="1" a="1"/>
  <c r="BH42" i="1" s="1"/>
  <c r="BI42" i="1" a="1"/>
  <c r="BI42" i="1" s="1"/>
  <c r="BJ42" i="1" a="1"/>
  <c r="BJ42" i="1" s="1"/>
  <c r="BK42" i="1" a="1"/>
  <c r="BK42" i="1" s="1"/>
  <c r="BL42" i="1" a="1"/>
  <c r="BL42" i="1" s="1"/>
  <c r="BM42" i="1" a="1"/>
  <c r="BM42" i="1" s="1"/>
  <c r="BN42" i="1" a="1"/>
  <c r="BN42" i="1" s="1"/>
  <c r="BO42" i="1" a="1"/>
  <c r="BO42" i="1" s="1"/>
  <c r="BP42" i="1" a="1"/>
  <c r="BP42" i="1" s="1"/>
  <c r="BQ42" i="1" a="1"/>
  <c r="BQ42" i="1" s="1"/>
  <c r="BR42" i="1" a="1"/>
  <c r="BR42" i="1" s="1"/>
  <c r="BS42" i="1" a="1"/>
  <c r="BS42" i="1" s="1"/>
  <c r="BT42" i="1" a="1"/>
  <c r="BT42" i="1" s="1"/>
  <c r="BU42" i="1" a="1"/>
  <c r="BU42" i="1" s="1"/>
  <c r="BV42" i="1" a="1"/>
  <c r="BV42" i="1" s="1"/>
  <c r="BW42" i="1" a="1"/>
  <c r="BW42" i="1" s="1"/>
  <c r="BX42" i="1" a="1"/>
  <c r="BX42" i="1" s="1"/>
  <c r="BY42" i="1" a="1"/>
  <c r="BY42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BH43" i="1" a="1"/>
  <c r="BH43" i="1" s="1"/>
  <c r="BI43" i="1" a="1"/>
  <c r="BI43" i="1" s="1"/>
  <c r="BJ43" i="1" a="1"/>
  <c r="BJ43" i="1" s="1"/>
  <c r="BK43" i="1" a="1"/>
  <c r="BK43" i="1" s="1"/>
  <c r="BL43" i="1" a="1"/>
  <c r="BL43" i="1" s="1"/>
  <c r="BM43" i="1" a="1"/>
  <c r="BM43" i="1" s="1"/>
  <c r="BN43" i="1" a="1"/>
  <c r="BN43" i="1" s="1"/>
  <c r="BO43" i="1" a="1"/>
  <c r="BO43" i="1" s="1"/>
  <c r="BP43" i="1" a="1"/>
  <c r="BP43" i="1" s="1"/>
  <c r="BQ43" i="1" a="1"/>
  <c r="BQ43" i="1" s="1"/>
  <c r="BR43" i="1" a="1"/>
  <c r="BR43" i="1" s="1"/>
  <c r="BS43" i="1" a="1"/>
  <c r="BS43" i="1" s="1"/>
  <c r="BT43" i="1" a="1"/>
  <c r="BT43" i="1" s="1"/>
  <c r="BU43" i="1" a="1"/>
  <c r="BU43" i="1" s="1"/>
  <c r="BV43" i="1" a="1"/>
  <c r="BV43" i="1" s="1"/>
  <c r="BW43" i="1" a="1"/>
  <c r="BW43" i="1" s="1"/>
  <c r="BX43" i="1" a="1"/>
  <c r="BX43" i="1" s="1"/>
  <c r="BY43" i="1" a="1"/>
  <c r="BY43" i="1" s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BH44" i="1" a="1"/>
  <c r="BH44" i="1" s="1"/>
  <c r="BI44" i="1" a="1"/>
  <c r="BI44" i="1" s="1"/>
  <c r="BJ44" i="1" a="1"/>
  <c r="BJ44" i="1" s="1"/>
  <c r="BK44" i="1" a="1"/>
  <c r="BK44" i="1" s="1"/>
  <c r="BL44" i="1" a="1"/>
  <c r="BL44" i="1" s="1"/>
  <c r="BM44" i="1" a="1"/>
  <c r="BM44" i="1"/>
  <c r="BN44" i="1" a="1"/>
  <c r="BN44" i="1" s="1"/>
  <c r="BO44" i="1" a="1"/>
  <c r="BO44" i="1" s="1"/>
  <c r="BP44" i="1" a="1"/>
  <c r="BP44" i="1" s="1"/>
  <c r="BQ44" i="1" a="1"/>
  <c r="BQ44" i="1" s="1"/>
  <c r="BR44" i="1" a="1"/>
  <c r="BR44" i="1" s="1"/>
  <c r="BS44" i="1" a="1"/>
  <c r="BS44" i="1" s="1"/>
  <c r="BT44" i="1" a="1"/>
  <c r="BT44" i="1" s="1"/>
  <c r="BU44" i="1" a="1"/>
  <c r="BU44" i="1"/>
  <c r="BV44" i="1" a="1"/>
  <c r="BV44" i="1" s="1"/>
  <c r="BW44" i="1" a="1"/>
  <c r="BW44" i="1"/>
  <c r="BX44" i="1" a="1"/>
  <c r="BX44" i="1" s="1"/>
  <c r="BY44" i="1" a="1"/>
  <c r="BY44" i="1" s="1"/>
  <c r="N45" i="1" a="1"/>
  <c r="N45" i="1"/>
  <c r="O45" i="1" a="1"/>
  <c r="O45" i="1" s="1"/>
  <c r="P45" i="1" a="1"/>
  <c r="P45" i="1"/>
  <c r="Q45" i="1" a="1"/>
  <c r="Q45" i="1" s="1"/>
  <c r="R45" i="1" a="1"/>
  <c r="R45" i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/>
  <c r="AE45" i="1" a="1"/>
  <c r="AE45" i="1" s="1"/>
  <c r="AF45" i="1" a="1"/>
  <c r="AF45" i="1"/>
  <c r="AG45" i="1" a="1"/>
  <c r="AG45" i="1" s="1"/>
  <c r="AH45" i="1" a="1"/>
  <c r="AH45" i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/>
  <c r="AU45" i="1" a="1"/>
  <c r="AU45" i="1" s="1"/>
  <c r="AV45" i="1" a="1"/>
  <c r="AV45" i="1"/>
  <c r="AW45" i="1" a="1"/>
  <c r="AW45" i="1" s="1"/>
  <c r="AX45" i="1" a="1"/>
  <c r="AX45" i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/>
  <c r="BE45" i="1" a="1"/>
  <c r="BE45" i="1" s="1"/>
  <c r="BF45" i="1" a="1"/>
  <c r="BF45" i="1" s="1"/>
  <c r="BG45" i="1" a="1"/>
  <c r="BG45" i="1" s="1"/>
  <c r="BH45" i="1" a="1"/>
  <c r="BH45" i="1" s="1"/>
  <c r="BI45" i="1" a="1"/>
  <c r="BI45" i="1" s="1"/>
  <c r="BJ45" i="1" a="1"/>
  <c r="BJ45" i="1"/>
  <c r="BK45" i="1" a="1"/>
  <c r="BK45" i="1" s="1"/>
  <c r="BL45" i="1" a="1"/>
  <c r="BL45" i="1"/>
  <c r="BM45" i="1" a="1"/>
  <c r="BM45" i="1" s="1"/>
  <c r="BN45" i="1" a="1"/>
  <c r="BN45" i="1"/>
  <c r="BO45" i="1" a="1"/>
  <c r="BO45" i="1" s="1"/>
  <c r="BP45" i="1" a="1"/>
  <c r="BP45" i="1" s="1"/>
  <c r="BQ45" i="1" a="1"/>
  <c r="BQ45" i="1" s="1"/>
  <c r="BR45" i="1" a="1"/>
  <c r="BR45" i="1" s="1"/>
  <c r="BS45" i="1" a="1"/>
  <c r="BS45" i="1" s="1"/>
  <c r="BT45" i="1" a="1"/>
  <c r="BT45" i="1"/>
  <c r="BU45" i="1" a="1"/>
  <c r="BU45" i="1" s="1"/>
  <c r="BV45" i="1" a="1"/>
  <c r="BV45" i="1" s="1"/>
  <c r="BW45" i="1" a="1"/>
  <c r="BW45" i="1" s="1"/>
  <c r="BX45" i="1" a="1"/>
  <c r="BX45" i="1" s="1"/>
  <c r="BY45" i="1" a="1"/>
  <c r="BY45" i="1" s="1"/>
  <c r="N46" i="1" a="1"/>
  <c r="N46" i="1"/>
  <c r="O46" i="1" a="1"/>
  <c r="O46" i="1" s="1"/>
  <c r="P46" i="1" a="1"/>
  <c r="P46" i="1"/>
  <c r="Q46" i="1" a="1"/>
  <c r="Q46" i="1" s="1"/>
  <c r="R46" i="1" a="1"/>
  <c r="R46" i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/>
  <c r="Y46" i="1" a="1"/>
  <c r="Y46" i="1" s="1"/>
  <c r="Z46" i="1" a="1"/>
  <c r="Z46" i="1" s="1"/>
  <c r="AA46" i="1" a="1"/>
  <c r="AA46" i="1" s="1"/>
  <c r="AB46" i="1" a="1"/>
  <c r="AB46" i="1" s="1"/>
  <c r="AC46" i="1" a="1"/>
  <c r="AC46" i="1" s="1"/>
  <c r="AD46" i="1" a="1"/>
  <c r="AD46" i="1"/>
  <c r="AE46" i="1" a="1"/>
  <c r="AE46" i="1" s="1"/>
  <c r="AF46" i="1" a="1"/>
  <c r="AF46" i="1"/>
  <c r="AG46" i="1" a="1"/>
  <c r="AG46" i="1" s="1"/>
  <c r="AH46" i="1" a="1"/>
  <c r="AH46" i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/>
  <c r="AU46" i="1" a="1"/>
  <c r="AU46" i="1" s="1"/>
  <c r="AV46" i="1" a="1"/>
  <c r="AV46" i="1"/>
  <c r="AW46" i="1" a="1"/>
  <c r="AW46" i="1" s="1"/>
  <c r="AX46" i="1" a="1"/>
  <c r="AX46" i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/>
  <c r="BE46" i="1" a="1"/>
  <c r="BE46" i="1" s="1"/>
  <c r="BF46" i="1" a="1"/>
  <c r="BF46" i="1" s="1"/>
  <c r="BG46" i="1" a="1"/>
  <c r="BG46" i="1" s="1"/>
  <c r="BH46" i="1" a="1"/>
  <c r="BH46" i="1" s="1"/>
  <c r="BI46" i="1" a="1"/>
  <c r="BI46" i="1" s="1"/>
  <c r="BJ46" i="1" a="1"/>
  <c r="BJ46" i="1" s="1"/>
  <c r="BK46" i="1" a="1"/>
  <c r="BK46" i="1" s="1"/>
  <c r="BL46" i="1" a="1"/>
  <c r="BL46" i="1" s="1"/>
  <c r="BM46" i="1" a="1"/>
  <c r="BM46" i="1" s="1"/>
  <c r="BN46" i="1" a="1"/>
  <c r="BN46" i="1" s="1"/>
  <c r="BO46" i="1" a="1"/>
  <c r="BO46" i="1" s="1"/>
  <c r="BP46" i="1" a="1"/>
  <c r="BP46" i="1"/>
  <c r="BQ46" i="1" a="1"/>
  <c r="BQ46" i="1" s="1"/>
  <c r="BR46" i="1" a="1"/>
  <c r="BR46" i="1" s="1"/>
  <c r="BS46" i="1" a="1"/>
  <c r="BS46" i="1" s="1"/>
  <c r="BT46" i="1" a="1"/>
  <c r="BT46" i="1" s="1"/>
  <c r="BU46" i="1" a="1"/>
  <c r="BU46" i="1" s="1"/>
  <c r="BV46" i="1" a="1"/>
  <c r="BV46" i="1" s="1"/>
  <c r="BW46" i="1" a="1"/>
  <c r="BW46" i="1"/>
  <c r="BX46" i="1" a="1"/>
  <c r="BX46" i="1" s="1"/>
  <c r="BY46" i="1" a="1"/>
  <c r="BY46" i="1"/>
  <c r="N47" i="1" a="1"/>
  <c r="N47" i="1" s="1"/>
  <c r="O47" i="1" a="1"/>
  <c r="O47" i="1" s="1"/>
  <c r="P47" i="1" a="1"/>
  <c r="P47" i="1" s="1"/>
  <c r="Q47" i="1" a="1"/>
  <c r="Q47" i="1"/>
  <c r="R47" i="1" a="1"/>
  <c r="R47" i="1" s="1"/>
  <c r="S47" i="1" a="1"/>
  <c r="S47" i="1"/>
  <c r="T47" i="1" a="1"/>
  <c r="T47" i="1" s="1"/>
  <c r="U47" i="1" a="1"/>
  <c r="U47" i="1"/>
  <c r="V47" i="1" a="1"/>
  <c r="V47" i="1" s="1"/>
  <c r="W47" i="1" a="1"/>
  <c r="W47" i="1" s="1"/>
  <c r="X47" i="1" a="1"/>
  <c r="X47" i="1" s="1"/>
  <c r="Y47" i="1" a="1"/>
  <c r="Y47" i="1"/>
  <c r="Z47" i="1" a="1"/>
  <c r="Z47" i="1" s="1"/>
  <c r="AA47" i="1" a="1"/>
  <c r="AA47" i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/>
  <c r="AH47" i="1" a="1"/>
  <c r="AH47" i="1" s="1"/>
  <c r="AI47" i="1" a="1"/>
  <c r="AI47" i="1" s="1"/>
  <c r="AJ47" i="1" a="1"/>
  <c r="AJ47" i="1" s="1"/>
  <c r="AK47" i="1" a="1"/>
  <c r="AK47" i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/>
  <c r="BH47" i="1" a="1"/>
  <c r="BH47" i="1" s="1"/>
  <c r="BI47" i="1" a="1"/>
  <c r="BI47" i="1"/>
  <c r="BJ47" i="1" a="1"/>
  <c r="BJ47" i="1" s="1"/>
  <c r="BK47" i="1" a="1"/>
  <c r="BK47" i="1" s="1"/>
  <c r="BL47" i="1" a="1"/>
  <c r="BL47" i="1" s="1"/>
  <c r="BM47" i="1" a="1"/>
  <c r="BM47" i="1"/>
  <c r="BN47" i="1" a="1"/>
  <c r="BN47" i="1" s="1"/>
  <c r="BO47" i="1" a="1"/>
  <c r="BO47" i="1" s="1"/>
  <c r="BP47" i="1" a="1"/>
  <c r="BP47" i="1" s="1"/>
  <c r="BQ47" i="1" a="1"/>
  <c r="BQ47" i="1" s="1"/>
  <c r="BR47" i="1" a="1"/>
  <c r="BR47" i="1" s="1"/>
  <c r="BS47" i="1" a="1"/>
  <c r="BS47" i="1" s="1"/>
  <c r="BT47" i="1" a="1"/>
  <c r="BT47" i="1" s="1"/>
  <c r="BU47" i="1" a="1"/>
  <c r="BU47" i="1" s="1"/>
  <c r="BV47" i="1" a="1"/>
  <c r="BV47" i="1" s="1"/>
  <c r="BW47" i="1" a="1"/>
  <c r="BW47" i="1"/>
  <c r="BX47" i="1" a="1"/>
  <c r="BX47" i="1" s="1"/>
  <c r="BY47" i="1" a="1"/>
  <c r="BY47" i="1"/>
  <c r="O21" i="1" a="1"/>
  <c r="O21" i="1" s="1"/>
  <c r="P21" i="1" a="1"/>
  <c r="P21" i="1" s="1"/>
  <c r="Q21" i="1" a="1"/>
  <c r="Q21" i="1" s="1"/>
  <c r="R21" i="1" a="1"/>
  <c r="R21" i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/>
  <c r="AI21" i="1" a="1"/>
  <c r="AI21" i="1" s="1"/>
  <c r="AJ21" i="1" a="1"/>
  <c r="AJ21" i="1" s="1"/>
  <c r="AK21" i="1" a="1"/>
  <c r="AK21" i="1" s="1"/>
  <c r="AL21" i="1" a="1"/>
  <c r="AL21" i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 s="1"/>
  <c r="BJ21" i="1" a="1"/>
  <c r="BJ21" i="1"/>
  <c r="BK21" i="1" a="1"/>
  <c r="BK21" i="1" s="1"/>
  <c r="BL21" i="1" a="1"/>
  <c r="BL21" i="1" s="1"/>
  <c r="BM21" i="1" a="1"/>
  <c r="BM21" i="1" s="1"/>
  <c r="BN21" i="1" a="1"/>
  <c r="BN21" i="1" s="1"/>
  <c r="BO21" i="1" a="1"/>
  <c r="BO21" i="1" s="1"/>
  <c r="BP21" i="1" a="1"/>
  <c r="BP21" i="1" s="1"/>
  <c r="BQ21" i="1" a="1"/>
  <c r="BQ21" i="1" s="1"/>
  <c r="BR21" i="1" a="1"/>
  <c r="BR21" i="1" s="1"/>
  <c r="BS21" i="1" a="1"/>
  <c r="BS21" i="1" s="1"/>
  <c r="BT21" i="1" a="1"/>
  <c r="BT21" i="1" s="1"/>
  <c r="BU21" i="1" a="1"/>
  <c r="BU21" i="1" s="1"/>
  <c r="BV21" i="1" a="1"/>
  <c r="BV21" i="1" s="1"/>
  <c r="BW21" i="1" a="1"/>
  <c r="BW21" i="1" s="1"/>
  <c r="BX21" i="1" a="1"/>
  <c r="BX21" i="1" s="1"/>
  <c r="BY21" i="1" a="1"/>
  <c r="BY21" i="1" s="1"/>
  <c r="O22" i="1" a="1"/>
  <c r="O22" i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/>
  <c r="BL22" i="1" a="1"/>
  <c r="BL22" i="1" s="1"/>
  <c r="BM22" i="1" a="1"/>
  <c r="BM22" i="1" s="1"/>
  <c r="BN22" i="1" a="1"/>
  <c r="BN22" i="1" s="1"/>
  <c r="BO22" i="1" a="1"/>
  <c r="BO22" i="1" s="1"/>
  <c r="BP22" i="1" a="1"/>
  <c r="BP22" i="1" s="1"/>
  <c r="BQ22" i="1" a="1"/>
  <c r="BQ22" i="1" s="1"/>
  <c r="BR22" i="1" a="1"/>
  <c r="BR22" i="1" s="1"/>
  <c r="BS22" i="1" a="1"/>
  <c r="BS22" i="1" s="1"/>
  <c r="BT22" i="1" a="1"/>
  <c r="BT22" i="1" s="1"/>
  <c r="BU22" i="1" a="1"/>
  <c r="BU22" i="1" s="1"/>
  <c r="BV22" i="1" a="1"/>
  <c r="BV22" i="1" s="1"/>
  <c r="BW22" i="1" a="1"/>
  <c r="BW22" i="1" s="1"/>
  <c r="BX22" i="1" a="1"/>
  <c r="BX22" i="1" s="1"/>
  <c r="BY22" i="1" a="1"/>
  <c r="BY22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L23" i="1" a="1"/>
  <c r="BL23" i="1" s="1"/>
  <c r="BM23" i="1" a="1"/>
  <c r="BM23" i="1" s="1"/>
  <c r="BN23" i="1" a="1"/>
  <c r="BN23" i="1" s="1"/>
  <c r="BO23" i="1" a="1"/>
  <c r="BO23" i="1" s="1"/>
  <c r="BP23" i="1" a="1"/>
  <c r="BP23" i="1" s="1"/>
  <c r="BQ23" i="1" a="1"/>
  <c r="BQ23" i="1" s="1"/>
  <c r="BR23" i="1" a="1"/>
  <c r="BR23" i="1" s="1"/>
  <c r="BS23" i="1" a="1"/>
  <c r="BS23" i="1" s="1"/>
  <c r="BT23" i="1" a="1"/>
  <c r="BT23" i="1" s="1"/>
  <c r="BU23" i="1" a="1"/>
  <c r="BU23" i="1" s="1"/>
  <c r="BV23" i="1" a="1"/>
  <c r="BV23" i="1" s="1"/>
  <c r="BW23" i="1" a="1"/>
  <c r="BW23" i="1" s="1"/>
  <c r="BX23" i="1" a="1"/>
  <c r="BX23" i="1" s="1"/>
  <c r="BY23" i="1" a="1"/>
  <c r="BY23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BH24" i="1" a="1"/>
  <c r="BH24" i="1" s="1"/>
  <c r="BI24" i="1" a="1"/>
  <c r="BI24" i="1" s="1"/>
  <c r="BJ24" i="1" a="1"/>
  <c r="BJ24" i="1" s="1"/>
  <c r="BK24" i="1" a="1"/>
  <c r="BK24" i="1" s="1"/>
  <c r="BL24" i="1" a="1"/>
  <c r="BL24" i="1" s="1"/>
  <c r="BM24" i="1" a="1"/>
  <c r="BM24" i="1" s="1"/>
  <c r="BN24" i="1" a="1"/>
  <c r="BN24" i="1" s="1"/>
  <c r="BO24" i="1" a="1"/>
  <c r="BO24" i="1" s="1"/>
  <c r="BP24" i="1" a="1"/>
  <c r="BP24" i="1" s="1"/>
  <c r="BQ24" i="1" a="1"/>
  <c r="BQ24" i="1" s="1"/>
  <c r="BR24" i="1" a="1"/>
  <c r="BR24" i="1" s="1"/>
  <c r="BS24" i="1" a="1"/>
  <c r="BS24" i="1" s="1"/>
  <c r="BT24" i="1" a="1"/>
  <c r="BT24" i="1" s="1"/>
  <c r="BU24" i="1" a="1"/>
  <c r="BU24" i="1" s="1"/>
  <c r="BV24" i="1" a="1"/>
  <c r="BV24" i="1" s="1"/>
  <c r="BW24" i="1" a="1"/>
  <c r="BW24" i="1" s="1"/>
  <c r="BX24" i="1" a="1"/>
  <c r="BX24" i="1" s="1"/>
  <c r="BY24" i="1" a="1"/>
  <c r="BY24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 s="1"/>
  <c r="BJ25" i="1" a="1"/>
  <c r="BJ25" i="1" s="1"/>
  <c r="BK25" i="1" a="1"/>
  <c r="BK25" i="1" s="1"/>
  <c r="BL25" i="1" a="1"/>
  <c r="BL25" i="1" s="1"/>
  <c r="BM25" i="1" a="1"/>
  <c r="BM25" i="1" s="1"/>
  <c r="BN25" i="1" a="1"/>
  <c r="BN25" i="1" s="1"/>
  <c r="BO25" i="1" a="1"/>
  <c r="BO25" i="1"/>
  <c r="BP25" i="1" a="1"/>
  <c r="BP25" i="1" s="1"/>
  <c r="BQ25" i="1" a="1"/>
  <c r="BQ25" i="1" s="1"/>
  <c r="BR25" i="1" a="1"/>
  <c r="BR25" i="1" s="1"/>
  <c r="BS25" i="1" a="1"/>
  <c r="BS25" i="1" s="1"/>
  <c r="BT25" i="1" a="1"/>
  <c r="BT25" i="1" s="1"/>
  <c r="BU25" i="1" a="1"/>
  <c r="BU25" i="1"/>
  <c r="BV25" i="1" a="1"/>
  <c r="BV25" i="1" s="1"/>
  <c r="BW25" i="1" a="1"/>
  <c r="BW25" i="1"/>
  <c r="BX25" i="1" a="1"/>
  <c r="BX25" i="1" s="1"/>
  <c r="BY25" i="1" a="1"/>
  <c r="BY25" i="1" s="1"/>
  <c r="O26" i="1" a="1"/>
  <c r="O26" i="1" s="1"/>
  <c r="P26" i="1" a="1"/>
  <c r="P26" i="1"/>
  <c r="Q26" i="1" a="1"/>
  <c r="Q26" i="1" s="1"/>
  <c r="R26" i="1" a="1"/>
  <c r="R26" i="1"/>
  <c r="S26" i="1" a="1"/>
  <c r="S26" i="1" s="1"/>
  <c r="T26" i="1" a="1"/>
  <c r="T26" i="1"/>
  <c r="U26" i="1" a="1"/>
  <c r="U26" i="1" s="1"/>
  <c r="V26" i="1" a="1"/>
  <c r="V26" i="1" s="1"/>
  <c r="W26" i="1" a="1"/>
  <c r="W26" i="1" s="1"/>
  <c r="X26" i="1" a="1"/>
  <c r="X26" i="1"/>
  <c r="Y26" i="1" a="1"/>
  <c r="Y26" i="1" s="1"/>
  <c r="Z26" i="1" a="1"/>
  <c r="Z26" i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/>
  <c r="AG26" i="1" a="1"/>
  <c r="AG26" i="1" s="1"/>
  <c r="AH26" i="1" a="1"/>
  <c r="AH26" i="1" s="1"/>
  <c r="AI26" i="1" a="1"/>
  <c r="AI26" i="1" s="1"/>
  <c r="AJ26" i="1" a="1"/>
  <c r="AJ26" i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BH26" i="1" a="1"/>
  <c r="BH26" i="1" s="1"/>
  <c r="BI26" i="1" a="1"/>
  <c r="BI26" i="1" s="1"/>
  <c r="BJ26" i="1" a="1"/>
  <c r="BJ26" i="1" s="1"/>
  <c r="BK26" i="1" a="1"/>
  <c r="BK26" i="1" s="1"/>
  <c r="BL26" i="1" a="1"/>
  <c r="BL26" i="1" s="1"/>
  <c r="BM26" i="1" a="1"/>
  <c r="BM26" i="1" s="1"/>
  <c r="BN26" i="1" a="1"/>
  <c r="BN26" i="1" s="1"/>
  <c r="BO26" i="1" a="1"/>
  <c r="BO26" i="1" s="1"/>
  <c r="BP26" i="1" a="1"/>
  <c r="BP26" i="1" s="1"/>
  <c r="BQ26" i="1" a="1"/>
  <c r="BQ26" i="1" s="1"/>
  <c r="BR26" i="1" a="1"/>
  <c r="BR26" i="1" s="1"/>
  <c r="BS26" i="1" a="1"/>
  <c r="BS26" i="1" s="1"/>
  <c r="BT26" i="1" a="1"/>
  <c r="BT26" i="1" s="1"/>
  <c r="BU26" i="1" a="1"/>
  <c r="BU26" i="1" s="1"/>
  <c r="BV26" i="1" a="1"/>
  <c r="BV26" i="1" s="1"/>
  <c r="BW26" i="1" a="1"/>
  <c r="BW26" i="1" s="1"/>
  <c r="BX26" i="1" a="1"/>
  <c r="BX26" i="1" s="1"/>
  <c r="BY26" i="1" a="1"/>
  <c r="BY26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 s="1"/>
  <c r="BI27" i="1" a="1"/>
  <c r="BI27" i="1" s="1"/>
  <c r="BJ27" i="1" a="1"/>
  <c r="BJ27" i="1" s="1"/>
  <c r="BK27" i="1" a="1"/>
  <c r="BK27" i="1" s="1"/>
  <c r="BL27" i="1" a="1"/>
  <c r="BL27" i="1" s="1"/>
  <c r="BM27" i="1" a="1"/>
  <c r="BM27" i="1" s="1"/>
  <c r="BN27" i="1" a="1"/>
  <c r="BN27" i="1" s="1"/>
  <c r="BO27" i="1" a="1"/>
  <c r="BO27" i="1" s="1"/>
  <c r="BP27" i="1" a="1"/>
  <c r="BP27" i="1" s="1"/>
  <c r="BQ27" i="1" a="1"/>
  <c r="BQ27" i="1" s="1"/>
  <c r="BR27" i="1" a="1"/>
  <c r="BR27" i="1" s="1"/>
  <c r="BS27" i="1" a="1"/>
  <c r="BS27" i="1" s="1"/>
  <c r="BT27" i="1" a="1"/>
  <c r="BT27" i="1" s="1"/>
  <c r="BU27" i="1" a="1"/>
  <c r="BU27" i="1" s="1"/>
  <c r="BV27" i="1" a="1"/>
  <c r="BV27" i="1" s="1"/>
  <c r="BW27" i="1" a="1"/>
  <c r="BW27" i="1" s="1"/>
  <c r="BX27" i="1" a="1"/>
  <c r="BX27" i="1" s="1"/>
  <c r="BY27" i="1" a="1"/>
  <c r="BY27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/>
  <c r="Y28" i="1" a="1"/>
  <c r="Y28" i="1" s="1"/>
  <c r="Z28" i="1" a="1"/>
  <c r="Z28" i="1" s="1"/>
  <c r="AA28" i="1" a="1"/>
  <c r="AA28" i="1" s="1"/>
  <c r="AB28" i="1" a="1"/>
  <c r="AB28" i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/>
  <c r="AP28" i="1" a="1"/>
  <c r="AP28" i="1"/>
  <c r="AQ28" i="1" a="1"/>
  <c r="AQ28" i="1"/>
  <c r="AR28" i="1" a="1"/>
  <c r="AR28" i="1" s="1"/>
  <c r="AS28" i="1" a="1"/>
  <c r="AS28" i="1"/>
  <c r="AT28" i="1" a="1"/>
  <c r="AT28" i="1" s="1"/>
  <c r="AU28" i="1" a="1"/>
  <c r="AU28" i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BH28" i="1" a="1"/>
  <c r="BH28" i="1"/>
  <c r="BI28" i="1" a="1"/>
  <c r="BI28" i="1" s="1"/>
  <c r="BJ28" i="1" a="1"/>
  <c r="BJ28" i="1" s="1"/>
  <c r="BK28" i="1" a="1"/>
  <c r="BK28" i="1" s="1"/>
  <c r="BL28" i="1" a="1"/>
  <c r="BL28" i="1" s="1"/>
  <c r="BM28" i="1" a="1"/>
  <c r="BM28" i="1" s="1"/>
  <c r="BN28" i="1" a="1"/>
  <c r="BN28" i="1" s="1"/>
  <c r="BO28" i="1" a="1"/>
  <c r="BO28" i="1" s="1"/>
  <c r="BP28" i="1" a="1"/>
  <c r="BP28" i="1" s="1"/>
  <c r="BQ28" i="1" a="1"/>
  <c r="BQ28" i="1" s="1"/>
  <c r="BR28" i="1" a="1"/>
  <c r="BR28" i="1"/>
  <c r="BS28" i="1" a="1"/>
  <c r="BS28" i="1" s="1"/>
  <c r="BT28" i="1" a="1"/>
  <c r="BT28" i="1" s="1"/>
  <c r="BU28" i="1" a="1"/>
  <c r="BU28" i="1" s="1"/>
  <c r="BV28" i="1" a="1"/>
  <c r="BV28" i="1" s="1"/>
  <c r="BW28" i="1" a="1"/>
  <c r="BW28" i="1" s="1"/>
  <c r="BX28" i="1" a="1"/>
  <c r="BX28" i="1"/>
  <c r="BY28" i="1" a="1"/>
  <c r="BY28" i="1" s="1"/>
  <c r="O29" i="1" a="1"/>
  <c r="O29" i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/>
  <c r="X29" i="1" a="1"/>
  <c r="X29" i="1" s="1"/>
  <c r="Y29" i="1" a="1"/>
  <c r="Y29" i="1"/>
  <c r="Z29" i="1" a="1"/>
  <c r="Z29" i="1" s="1"/>
  <c r="AA29" i="1" a="1"/>
  <c r="AA29" i="1" s="1"/>
  <c r="AB29" i="1" a="1"/>
  <c r="AB29" i="1" s="1"/>
  <c r="AC29" i="1" a="1"/>
  <c r="AC29" i="1"/>
  <c r="AD29" i="1" a="1"/>
  <c r="AD29" i="1" s="1"/>
  <c r="AE29" i="1" a="1"/>
  <c r="AE29" i="1"/>
  <c r="AF29" i="1" a="1"/>
  <c r="AF29" i="1" s="1"/>
  <c r="AG29" i="1" a="1"/>
  <c r="AG29" i="1"/>
  <c r="AH29" i="1" a="1"/>
  <c r="AH29" i="1" s="1"/>
  <c r="AI29" i="1" a="1"/>
  <c r="AI29" i="1" s="1"/>
  <c r="AJ29" i="1" a="1"/>
  <c r="AJ29" i="1" s="1"/>
  <c r="AK29" i="1" a="1"/>
  <c r="AK29" i="1"/>
  <c r="AL29" i="1" a="1"/>
  <c r="AL29" i="1" s="1"/>
  <c r="AM29" i="1" a="1"/>
  <c r="AM29" i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/>
  <c r="AT29" i="1" a="1"/>
  <c r="AT29" i="1" s="1"/>
  <c r="AU29" i="1" a="1"/>
  <c r="AU29" i="1" s="1"/>
  <c r="AV29" i="1" a="1"/>
  <c r="AV29" i="1" s="1"/>
  <c r="AW29" i="1" a="1"/>
  <c r="AW29" i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/>
  <c r="BD29" i="1" a="1"/>
  <c r="BD29" i="1" s="1"/>
  <c r="BE29" i="1" a="1"/>
  <c r="BE29" i="1"/>
  <c r="BF29" i="1" a="1"/>
  <c r="BF29" i="1" s="1"/>
  <c r="BG29" i="1" a="1"/>
  <c r="BG29" i="1" s="1"/>
  <c r="BH29" i="1" a="1"/>
  <c r="BH29" i="1" s="1"/>
  <c r="BI29" i="1" a="1"/>
  <c r="BI29" i="1"/>
  <c r="BJ29" i="1" a="1"/>
  <c r="BJ29" i="1" s="1"/>
  <c r="BK29" i="1" a="1"/>
  <c r="BK29" i="1"/>
  <c r="BL29" i="1" a="1"/>
  <c r="BL29" i="1" s="1"/>
  <c r="BM29" i="1" a="1"/>
  <c r="BM29" i="1" s="1"/>
  <c r="BN29" i="1" a="1"/>
  <c r="BN29" i="1" s="1"/>
  <c r="BO29" i="1" a="1"/>
  <c r="BO29" i="1" s="1"/>
  <c r="BP29" i="1" a="1"/>
  <c r="BP29" i="1" s="1"/>
  <c r="BQ29" i="1" a="1"/>
  <c r="BQ29" i="1"/>
  <c r="BR29" i="1" a="1"/>
  <c r="BR29" i="1" s="1"/>
  <c r="BS29" i="1" a="1"/>
  <c r="BS29" i="1" s="1"/>
  <c r="BT29" i="1" a="1"/>
  <c r="BT29" i="1" s="1"/>
  <c r="BU29" i="1" a="1"/>
  <c r="BU29" i="1" s="1"/>
  <c r="BV29" i="1" a="1"/>
  <c r="BV29" i="1" s="1"/>
  <c r="BW29" i="1" a="1"/>
  <c r="BW29" i="1" s="1"/>
  <c r="BX29" i="1" a="1"/>
  <c r="BX29" i="1" s="1"/>
  <c r="BY29" i="1" a="1"/>
  <c r="BY29" i="1" s="1"/>
  <c r="O30" i="1" a="1"/>
  <c r="O30" i="1" s="1"/>
  <c r="P30" i="1" a="1"/>
  <c r="P30" i="1" s="1"/>
  <c r="Q30" i="1" a="1"/>
  <c r="Q30" i="1" s="1"/>
  <c r="R30" i="1" a="1"/>
  <c r="R30" i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/>
  <c r="Y30" i="1" a="1"/>
  <c r="Y30" i="1" s="1"/>
  <c r="Z30" i="1" a="1"/>
  <c r="Z30" i="1"/>
  <c r="AA30" i="1" a="1"/>
  <c r="AA30" i="1" s="1"/>
  <c r="AB30" i="1" a="1"/>
  <c r="AB30" i="1" s="1"/>
  <c r="AC30" i="1" a="1"/>
  <c r="AC30" i="1" s="1"/>
  <c r="AD30" i="1" a="1"/>
  <c r="AD30" i="1"/>
  <c r="AE30" i="1" a="1"/>
  <c r="AE30" i="1" s="1"/>
  <c r="AF30" i="1" a="1"/>
  <c r="AF30" i="1"/>
  <c r="AG30" i="1" a="1"/>
  <c r="AG30" i="1" s="1"/>
  <c r="AH30" i="1" a="1"/>
  <c r="AH30" i="1"/>
  <c r="AI30" i="1" a="1"/>
  <c r="AI30" i="1" s="1"/>
  <c r="AJ30" i="1" a="1"/>
  <c r="AJ30" i="1" s="1"/>
  <c r="AK30" i="1" a="1"/>
  <c r="AK30" i="1" s="1"/>
  <c r="AL30" i="1" a="1"/>
  <c r="AL30" i="1"/>
  <c r="AM30" i="1" a="1"/>
  <c r="AM30" i="1" s="1"/>
  <c r="AN30" i="1" a="1"/>
  <c r="AN30" i="1"/>
  <c r="AO30" i="1" a="1"/>
  <c r="AO30" i="1" s="1"/>
  <c r="AP30" i="1" a="1"/>
  <c r="AP30" i="1" s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 s="1"/>
  <c r="AW30" i="1" a="1"/>
  <c r="AW30" i="1" s="1"/>
  <c r="AX30" i="1" a="1"/>
  <c r="AX30" i="1"/>
  <c r="AY30" i="1" a="1"/>
  <c r="AY30" i="1" s="1"/>
  <c r="AZ30" i="1" a="1"/>
  <c r="AZ30" i="1" s="1"/>
  <c r="BA30" i="1" a="1"/>
  <c r="BA30" i="1" s="1"/>
  <c r="BB30" i="1" a="1"/>
  <c r="BB30" i="1" s="1"/>
  <c r="BC30" i="1" a="1"/>
  <c r="BC30" i="1" s="1"/>
  <c r="BD30" i="1" a="1"/>
  <c r="BD30" i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L30" i="1" a="1"/>
  <c r="BL30" i="1"/>
  <c r="BM30" i="1" a="1"/>
  <c r="BM30" i="1" s="1"/>
  <c r="BN30" i="1" a="1"/>
  <c r="BN30" i="1" s="1"/>
  <c r="BO30" i="1" a="1"/>
  <c r="BO30" i="1" s="1"/>
  <c r="BP30" i="1" a="1"/>
  <c r="BP30" i="1" s="1"/>
  <c r="BQ30" i="1" a="1"/>
  <c r="BQ30" i="1" s="1"/>
  <c r="BR30" i="1" a="1"/>
  <c r="BR30" i="1"/>
  <c r="BS30" i="1" a="1"/>
  <c r="BS30" i="1" s="1"/>
  <c r="BT30" i="1" a="1"/>
  <c r="BT30" i="1" s="1"/>
  <c r="BU30" i="1" a="1"/>
  <c r="BU30" i="1" s="1"/>
  <c r="BV30" i="1" a="1"/>
  <c r="BV30" i="1" s="1"/>
  <c r="BW30" i="1" a="1"/>
  <c r="BW30" i="1" s="1"/>
  <c r="BX30" i="1" a="1"/>
  <c r="BX30" i="1" s="1"/>
  <c r="BY30" i="1" a="1"/>
  <c r="BY30" i="1" s="1"/>
  <c r="O31" i="1" a="1"/>
  <c r="O31" i="1" s="1"/>
  <c r="P31" i="1" a="1"/>
  <c r="P31" i="1" s="1"/>
  <c r="Q31" i="1" a="1"/>
  <c r="Q31" i="1" s="1"/>
  <c r="R31" i="1" a="1"/>
  <c r="R31" i="1" s="1"/>
  <c r="S31" i="1" a="1"/>
  <c r="S31" i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/>
  <c r="Z31" i="1" a="1"/>
  <c r="Z31" i="1" s="1"/>
  <c r="AA31" i="1" a="1"/>
  <c r="AA31" i="1"/>
  <c r="AB31" i="1" a="1"/>
  <c r="AB31" i="1" s="1"/>
  <c r="AC31" i="1" a="1"/>
  <c r="AC31" i="1" s="1"/>
  <c r="AD31" i="1" a="1"/>
  <c r="AD31" i="1" s="1"/>
  <c r="AE31" i="1" a="1"/>
  <c r="AE31" i="1"/>
  <c r="AF31" i="1" a="1"/>
  <c r="AF31" i="1" s="1"/>
  <c r="AG31" i="1" a="1"/>
  <c r="AG31" i="1"/>
  <c r="AH31" i="1" a="1"/>
  <c r="AH31" i="1" s="1"/>
  <c r="AI31" i="1" a="1"/>
  <c r="AI31" i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/>
  <c r="AP31" i="1" a="1"/>
  <c r="AP31" i="1" s="1"/>
  <c r="AQ31" i="1" a="1"/>
  <c r="AQ31" i="1" s="1"/>
  <c r="AR31" i="1" a="1"/>
  <c r="AR31" i="1" s="1"/>
  <c r="AS31" i="1" a="1"/>
  <c r="AS31" i="1" s="1"/>
  <c r="AT31" i="1" a="1"/>
  <c r="AT31" i="1" s="1"/>
  <c r="AU31" i="1" a="1"/>
  <c r="AU31" i="1"/>
  <c r="AV31" i="1" a="1"/>
  <c r="AV31" i="1" s="1"/>
  <c r="AW31" i="1" a="1"/>
  <c r="AW31" i="1" s="1"/>
  <c r="AX31" i="1" a="1"/>
  <c r="AX31" i="1" s="1"/>
  <c r="AY31" i="1" a="1"/>
  <c r="AY31" i="1"/>
  <c r="AZ31" i="1" a="1"/>
  <c r="AZ31" i="1" s="1"/>
  <c r="BA31" i="1" a="1"/>
  <c r="BA31" i="1" s="1"/>
  <c r="BB31" i="1" a="1"/>
  <c r="BB31" i="1" s="1"/>
  <c r="BC31" i="1" a="1"/>
  <c r="BC31" i="1" s="1"/>
  <c r="BD31" i="1" a="1"/>
  <c r="BD31" i="1" s="1"/>
  <c r="BE31" i="1" a="1"/>
  <c r="BE31" i="1"/>
  <c r="BF31" i="1" a="1"/>
  <c r="BF31" i="1" s="1"/>
  <c r="BG31" i="1" a="1"/>
  <c r="BG31" i="1"/>
  <c r="BH31" i="1" a="1"/>
  <c r="BH31" i="1" s="1"/>
  <c r="BI31" i="1" a="1"/>
  <c r="BI31" i="1" s="1"/>
  <c r="BJ31" i="1" a="1"/>
  <c r="BJ31" i="1" s="1"/>
  <c r="BK31" i="1" a="1"/>
  <c r="BK31" i="1"/>
  <c r="BL31" i="1" a="1"/>
  <c r="BL31" i="1" s="1"/>
  <c r="BM31" i="1" a="1"/>
  <c r="BM31" i="1"/>
  <c r="BN31" i="1" a="1"/>
  <c r="BN31" i="1" s="1"/>
  <c r="BO31" i="1" a="1"/>
  <c r="BO31" i="1" s="1"/>
  <c r="BP31" i="1" a="1"/>
  <c r="BP31" i="1" s="1"/>
  <c r="BQ31" i="1" a="1"/>
  <c r="BQ31" i="1" s="1"/>
  <c r="BR31" i="1" a="1"/>
  <c r="BR31" i="1" s="1"/>
  <c r="BS31" i="1" a="1"/>
  <c r="BS31" i="1"/>
  <c r="BT31" i="1" a="1"/>
  <c r="BT31" i="1" s="1"/>
  <c r="BU31" i="1" a="1"/>
  <c r="BU31" i="1" s="1"/>
  <c r="BV31" i="1" a="1"/>
  <c r="BV31" i="1" s="1"/>
  <c r="BW31" i="1" a="1"/>
  <c r="BW31" i="1" s="1"/>
  <c r="BX31" i="1" a="1"/>
  <c r="BX31" i="1" s="1"/>
  <c r="BY31" i="1" a="1"/>
  <c r="BY31" i="1" s="1"/>
  <c r="N29" i="1" a="1"/>
  <c r="N29" i="1" s="1"/>
  <c r="N22" i="1" a="1"/>
  <c r="N22" i="1" s="1"/>
  <c r="N23" i="1" a="1"/>
  <c r="N23" i="1"/>
  <c r="N24" i="1" a="1"/>
  <c r="N24" i="1"/>
  <c r="N25" i="1" a="1"/>
  <c r="N25" i="1"/>
  <c r="N26" i="1" a="1"/>
  <c r="N26" i="1" s="1"/>
  <c r="N27" i="1" a="1"/>
  <c r="N27" i="1"/>
  <c r="N28" i="1" a="1"/>
  <c r="N28" i="1"/>
  <c r="N30" i="1" a="1"/>
  <c r="N30" i="1"/>
  <c r="N31" i="1" a="1"/>
  <c r="N31" i="1" s="1"/>
</calcChain>
</file>

<file path=xl/sharedStrings.xml><?xml version="1.0" encoding="utf-8"?>
<sst xmlns="http://schemas.openxmlformats.org/spreadsheetml/2006/main" count="460" uniqueCount="126">
  <si>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</si>
  <si>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</si>
  <si>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</si>
  <si>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</si>
  <si>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</si>
  <si>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</si>
  <si>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</si>
  <si>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</si>
  <si>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</si>
  <si>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</si>
  <si>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Matrix W</t>
  </si>
  <si>
    <t>Matrix H: 10 x 64</t>
  </si>
  <si>
    <t xml:space="preserve"> Thackeray_Barry</t>
  </si>
  <si>
    <t>Sterne_Tristram</t>
  </si>
  <si>
    <t xml:space="preserve"> Austen_Pride</t>
  </si>
  <si>
    <t xml:space="preserve"> Thackeray_Pendennis</t>
  </si>
  <si>
    <t xml:space="preserve"> ABronte_Agnes</t>
  </si>
  <si>
    <t xml:space="preserve"> Austen_Sense</t>
  </si>
  <si>
    <t xml:space="preserve"> Thackeray_Vanity</t>
  </si>
  <si>
    <t xml:space="preserve"> Trollope_Barchester</t>
  </si>
  <si>
    <t xml:space="preserve"> Fielding_Tom</t>
  </si>
  <si>
    <t xml:space="preserve"> Dickens_Bleak</t>
  </si>
  <si>
    <t xml:space="preserve"> Eliot_Mill</t>
  </si>
  <si>
    <t xml:space="preserve"> EBronte_Wuthering</t>
  </si>
  <si>
    <t xml:space="preserve"> Eliot_Middlemarch</t>
  </si>
  <si>
    <t xml:space="preserve"> Fielding_Joseph</t>
  </si>
  <si>
    <t xml:space="preserve"> ABronte_Tenant</t>
  </si>
  <si>
    <t xml:space="preserve"> Austen_Emma</t>
  </si>
  <si>
    <t xml:space="preserve"> Trollope_Prime</t>
  </si>
  <si>
    <t xml:space="preserve"> CBronte_Villette</t>
  </si>
  <si>
    <t xml:space="preserve"> CBronte_Jane</t>
  </si>
  <si>
    <t xml:space="preserve"> Richardson_Clarissa</t>
  </si>
  <si>
    <t xml:space="preserve"> CBronte_Professor</t>
  </si>
  <si>
    <t xml:space="preserve"> Dickens_Hard</t>
  </si>
  <si>
    <t xml:space="preserve"> Eliot_Adam</t>
  </si>
  <si>
    <t xml:space="preserve"> Dickens_David</t>
  </si>
  <si>
    <t xml:space="preserve"> Trollope_Phineas</t>
  </si>
  <si>
    <t xml:space="preserve"> Richardson_Pamela</t>
  </si>
  <si>
    <t xml:space="preserve"> Sterne_Sentimental</t>
  </si>
  <si>
    <t xml:space="preserve"> willoughby</t>
  </si>
  <si>
    <t>adams</t>
  </si>
  <si>
    <t xml:space="preserve"> allworthy</t>
  </si>
  <si>
    <t xml:space="preserve"> bounderby</t>
  </si>
  <si>
    <t xml:space="preserve"> brandon</t>
  </si>
  <si>
    <t xml:space="preserve"> catherine</t>
  </si>
  <si>
    <t xml:space="preserve"> cathy</t>
  </si>
  <si>
    <t xml:space="preserve"> corporal</t>
  </si>
  <si>
    <t xml:space="preserve"> crawley</t>
  </si>
  <si>
    <t xml:space="preserve"> darcy</t>
  </si>
  <si>
    <t xml:space="preserve"> dashwood</t>
  </si>
  <si>
    <t xml:space="preserve"> did</t>
  </si>
  <si>
    <t xml:space="preserve"> earnshaw</t>
  </si>
  <si>
    <t xml:space="preserve"> edgar</t>
  </si>
  <si>
    <t xml:space="preserve"> elinor</t>
  </si>
  <si>
    <t xml:space="preserve"> emma</t>
  </si>
  <si>
    <t xml:space="preserve"> father</t>
  </si>
  <si>
    <t xml:space="preserve"> ferrars</t>
  </si>
  <si>
    <t xml:space="preserve"> finn</t>
  </si>
  <si>
    <t xml:space="preserve"> glegg</t>
  </si>
  <si>
    <t xml:space="preserve"> good</t>
  </si>
  <si>
    <t xml:space="preserve"> gradgrind</t>
  </si>
  <si>
    <t xml:space="preserve"> hareton</t>
  </si>
  <si>
    <t xml:space="preserve"> heathcliff</t>
  </si>
  <si>
    <t xml:space="preserve"> jennings</t>
  </si>
  <si>
    <t xml:space="preserve"> jones</t>
  </si>
  <si>
    <t xml:space="preserve"> joseph</t>
  </si>
  <si>
    <t xml:space="preserve"> know</t>
  </si>
  <si>
    <t xml:space="preserve"> lady</t>
  </si>
  <si>
    <t xml:space="preserve"> laura</t>
  </si>
  <si>
    <t xml:space="preserve"> like</t>
  </si>
  <si>
    <t xml:space="preserve"> linton</t>
  </si>
  <si>
    <t xml:space="preserve"> little</t>
  </si>
  <si>
    <t xml:space="preserve"> ll</t>
  </si>
  <si>
    <t xml:space="preserve"> lopez</t>
  </si>
  <si>
    <t xml:space="preserve"> louisa</t>
  </si>
  <si>
    <t xml:space="preserve"> lyndon</t>
  </si>
  <si>
    <t xml:space="preserve"> maggie</t>
  </si>
  <si>
    <t xml:space="preserve"> man</t>
  </si>
  <si>
    <t xml:space="preserve"> marianne</t>
  </si>
  <si>
    <t xml:space="preserve"> miss</t>
  </si>
  <si>
    <t xml:space="preserve"> mr</t>
  </si>
  <si>
    <t xml:space="preserve"> mrs</t>
  </si>
  <si>
    <t xml:space="preserve"> old</t>
  </si>
  <si>
    <t xml:space="preserve"> osborne</t>
  </si>
  <si>
    <t xml:space="preserve"> pendennis</t>
  </si>
  <si>
    <t xml:space="preserve"> philip</t>
  </si>
  <si>
    <t xml:space="preserve"> phineas</t>
  </si>
  <si>
    <t xml:space="preserve"> quoth</t>
  </si>
  <si>
    <t xml:space="preserve"> said</t>
  </si>
  <si>
    <t xml:space="preserve"> sissy</t>
  </si>
  <si>
    <t xml:space="preserve"> sophia</t>
  </si>
  <si>
    <t xml:space="preserve"> sparsit</t>
  </si>
  <si>
    <t xml:space="preserve"> stephen</t>
  </si>
  <si>
    <t xml:space="preserve"> thought</t>
  </si>
  <si>
    <t xml:space="preserve"> time</t>
  </si>
  <si>
    <t xml:space="preserve"> tis</t>
  </si>
  <si>
    <t xml:space="preserve"> toby</t>
  </si>
  <si>
    <t xml:space="preserve"> tom</t>
  </si>
  <si>
    <t xml:space="preserve"> trim</t>
  </si>
  <si>
    <t xml:space="preserve"> tulliver</t>
  </si>
  <si>
    <t xml:space="preserve"> uncle</t>
  </si>
  <si>
    <t xml:space="preserve"> wakem</t>
  </si>
  <si>
    <t xml:space="preserve"> wharton</t>
  </si>
  <si>
    <t>W x H</t>
  </si>
  <si>
    <t>U</t>
  </si>
  <si>
    <t>V</t>
  </si>
  <si>
    <t>S</t>
  </si>
  <si>
    <t>Correlations between columns of U</t>
  </si>
  <si>
    <t xml:space="preserve"> bretton</t>
  </si>
  <si>
    <t xml:space="preserve"> crimsworth</t>
  </si>
  <si>
    <t xml:space="preserve"> elton</t>
  </si>
  <si>
    <t xml:space="preserve"> fleur</t>
  </si>
  <si>
    <t xml:space="preserve"> hath</t>
  </si>
  <si>
    <t xml:space="preserve"> hunsden</t>
  </si>
  <si>
    <t xml:space="preserve"> knightley</t>
  </si>
  <si>
    <t xml:space="preserve"> lydgate</t>
  </si>
  <si>
    <t xml:space="preserve"> madame</t>
  </si>
  <si>
    <t xml:space="preserve"> monsieur</t>
  </si>
  <si>
    <t xml:space="preserve"> pelet</t>
  </si>
  <si>
    <t xml:space="preserve"> weston</t>
  </si>
  <si>
    <t>This Excel Workbook is intended to provide a different perspective on NMF and SVD.</t>
  </si>
  <si>
    <t>The calculations were done in Python in a Jupyter Notebook, but the interesting thing here is to be able to view the data clearly.</t>
  </si>
  <si>
    <t>For that reason, I've chosen a small enough data set to be reasonably viewed.  It's the text of 27 British novels, with just 64 of the "most important" vocabulary words, out of a total of 55,500 total vocabulary words (the included words were chosen by taking the 8 top words in each topic).</t>
  </si>
  <si>
    <t>Matrix-Vector Multiplication</t>
  </si>
  <si>
    <t>Data source: https://de.dariah.eu/tatom/datasets.html</t>
  </si>
  <si>
    <t>Python code: https://github.com/fastai/numerical-linear-algebra/tree/master/nbs/Review- 1 and 2.ipynb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</si>
</sst>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303030"/>
      <name val="Calibri"/>
      <family val="2"/>
      <scheme val="minor"/>
    </font>
    <font>
      <sz val="14"/>
      <color rgb="FF30303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quotePrefix="1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20" fillId="0" borderId="0" xfId="0" quotePrefix="1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1" fillId="0" borderId="0" xfId="0" applyFont="1"/>
    <xf numFmtId="0" fontId="21" fillId="0" borderId="0" xfId="0" quotePrefix="1" applyFont="1"/>
    <xf numFmtId="0" fontId="0" fillId="0" borderId="0" xfId="0" quotePrefix="1"/>
    <xf numFmtId="0" fontId="22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baseColWidth="10" defaultColWidth="9.1640625" defaultRowHeight="19"/>
  <cols>
    <col min="1" max="1" width="103.5" style="1" customWidth="1"/>
    <col min="2" max="16384" width="9.1640625" style="1"/>
  </cols>
  <sheetData>
    <row r="1" spans="1:1" ht="20">
      <c r="A1" s="11" t="s">
        <v>120</v>
      </c>
    </row>
    <row r="2" spans="1:1" ht="40">
      <c r="A2" s="11" t="s">
        <v>121</v>
      </c>
    </row>
    <row r="3" spans="1:1" ht="60">
      <c r="A3" s="11" t="s">
        <v>122</v>
      </c>
    </row>
    <row r="4" spans="1:1">
      <c r="A4" s="11"/>
    </row>
    <row r="5" spans="1:1">
      <c r="A5" s="1" t="s">
        <v>124</v>
      </c>
    </row>
    <row r="6" spans="1:1">
      <c r="A6" s="1" t="s">
        <v>125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8"/>
  <sheetViews>
    <sheetView zoomScale="120" zoomScaleNormal="120" workbookViewId="0">
      <pane xSplit="1" topLeftCell="R1" activePane="topRight" state="frozen"/>
      <selection pane="topRight" activeCell="AF12" sqref="AF12"/>
    </sheetView>
  </sheetViews>
  <sheetFormatPr baseColWidth="10" defaultColWidth="8.83203125" defaultRowHeight="15"/>
  <cols>
    <col min="1" max="1" width="32.5" customWidth="1"/>
    <col min="6" max="6" width="11.83203125" customWidth="1"/>
    <col min="46" max="46" width="11.6640625" customWidth="1"/>
  </cols>
  <sheetData>
    <row r="1" spans="1:65" ht="16">
      <c r="B1" s="8" t="s">
        <v>40</v>
      </c>
      <c r="C1" s="8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47</v>
      </c>
      <c r="J1" s="7" t="s">
        <v>48</v>
      </c>
      <c r="K1" s="7" t="s">
        <v>49</v>
      </c>
      <c r="L1" s="7" t="s">
        <v>50</v>
      </c>
      <c r="M1" s="7" t="s">
        <v>51</v>
      </c>
      <c r="N1" s="7" t="s">
        <v>52</v>
      </c>
      <c r="O1" s="7" t="s">
        <v>53</v>
      </c>
      <c r="P1" s="7" t="s">
        <v>54</v>
      </c>
      <c r="Q1" s="7" t="s">
        <v>55</v>
      </c>
      <c r="R1" s="7" t="s">
        <v>56</v>
      </c>
      <c r="S1" s="7" t="s">
        <v>57</v>
      </c>
      <c r="T1" s="7" t="s">
        <v>58</v>
      </c>
      <c r="U1" s="7" t="s">
        <v>59</v>
      </c>
      <c r="V1" s="7" t="s">
        <v>60</v>
      </c>
      <c r="W1" s="7" t="s">
        <v>61</v>
      </c>
      <c r="X1" s="7" t="s">
        <v>62</v>
      </c>
      <c r="Y1" s="7" t="s">
        <v>63</v>
      </c>
      <c r="Z1" s="7" t="s">
        <v>64</v>
      </c>
      <c r="AA1" s="7" t="s">
        <v>65</v>
      </c>
      <c r="AB1" s="7" t="s">
        <v>66</v>
      </c>
      <c r="AC1" s="7" t="s">
        <v>67</v>
      </c>
      <c r="AD1" s="7" t="s">
        <v>68</v>
      </c>
      <c r="AE1" s="7" t="s">
        <v>69</v>
      </c>
      <c r="AF1" s="7" t="s">
        <v>70</v>
      </c>
      <c r="AG1" s="7" t="s">
        <v>71</v>
      </c>
      <c r="AH1" s="7" t="s">
        <v>72</v>
      </c>
      <c r="AI1" s="7" t="s">
        <v>73</v>
      </c>
      <c r="AJ1" s="7" t="s">
        <v>74</v>
      </c>
      <c r="AK1" s="7" t="s">
        <v>75</v>
      </c>
      <c r="AL1" s="7" t="s">
        <v>76</v>
      </c>
      <c r="AM1" s="7" t="s">
        <v>77</v>
      </c>
      <c r="AN1" s="7" t="s">
        <v>78</v>
      </c>
      <c r="AO1" s="7" t="s">
        <v>79</v>
      </c>
      <c r="AP1" s="7" t="s">
        <v>80</v>
      </c>
      <c r="AQ1" s="7" t="s">
        <v>81</v>
      </c>
      <c r="AR1" s="7" t="s">
        <v>82</v>
      </c>
      <c r="AS1" s="7" t="s">
        <v>83</v>
      </c>
      <c r="AT1" s="7" t="s">
        <v>84</v>
      </c>
      <c r="AU1" s="7" t="s">
        <v>85</v>
      </c>
      <c r="AV1" s="7" t="s">
        <v>86</v>
      </c>
      <c r="AW1" s="7" t="s">
        <v>87</v>
      </c>
      <c r="AX1" s="7" t="s">
        <v>88</v>
      </c>
      <c r="AY1" s="7" t="s">
        <v>89</v>
      </c>
      <c r="AZ1" s="7" t="s">
        <v>90</v>
      </c>
      <c r="BA1" s="7" t="s">
        <v>91</v>
      </c>
      <c r="BB1" s="7" t="s">
        <v>92</v>
      </c>
      <c r="BC1" s="7" t="s">
        <v>93</v>
      </c>
      <c r="BD1" s="7" t="s">
        <v>94</v>
      </c>
      <c r="BE1" s="7" t="s">
        <v>95</v>
      </c>
      <c r="BF1" s="7" t="s">
        <v>96</v>
      </c>
      <c r="BG1" s="7" t="s">
        <v>97</v>
      </c>
      <c r="BH1" s="7" t="s">
        <v>98</v>
      </c>
      <c r="BI1" s="7" t="s">
        <v>99</v>
      </c>
      <c r="BJ1" s="7" t="s">
        <v>100</v>
      </c>
      <c r="BK1" s="7" t="s">
        <v>101</v>
      </c>
      <c r="BL1" s="7" t="s">
        <v>102</v>
      </c>
      <c r="BM1" s="7" t="s">
        <v>39</v>
      </c>
    </row>
    <row r="2" spans="1:65" ht="17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0.15466353440409</v>
      </c>
      <c r="I2">
        <v>0</v>
      </c>
      <c r="J2">
        <v>0</v>
      </c>
      <c r="K2">
        <v>0</v>
      </c>
      <c r="L2">
        <v>4.9090483865500002E-2</v>
      </c>
      <c r="M2">
        <v>0</v>
      </c>
      <c r="N2">
        <v>0</v>
      </c>
      <c r="O2">
        <v>0</v>
      </c>
      <c r="P2">
        <v>0</v>
      </c>
      <c r="Q2">
        <v>0.18424336413117001</v>
      </c>
      <c r="R2">
        <v>0</v>
      </c>
      <c r="S2">
        <v>0</v>
      </c>
      <c r="T2">
        <v>0</v>
      </c>
      <c r="U2">
        <v>5.6895665400600003E-2</v>
      </c>
      <c r="V2">
        <v>0</v>
      </c>
      <c r="W2">
        <v>0</v>
      </c>
      <c r="X2">
        <v>0</v>
      </c>
      <c r="Y2">
        <v>0</v>
      </c>
      <c r="Z2">
        <v>0</v>
      </c>
      <c r="AA2">
        <v>1.0433148244699999E-3</v>
      </c>
      <c r="AB2">
        <v>4.0874503302229998E-2</v>
      </c>
      <c r="AC2">
        <v>5.9565859083700002E-3</v>
      </c>
      <c r="AD2">
        <v>0</v>
      </c>
      <c r="AE2">
        <v>5.0322880949989997E-2</v>
      </c>
      <c r="AF2">
        <v>0</v>
      </c>
      <c r="AG2">
        <v>5.3814672689369999E-2</v>
      </c>
      <c r="AH2">
        <v>2.3415635157479998E-2</v>
      </c>
      <c r="AI2">
        <v>0</v>
      </c>
      <c r="AJ2">
        <v>0</v>
      </c>
      <c r="AK2">
        <v>0</v>
      </c>
      <c r="AL2">
        <v>0</v>
      </c>
      <c r="AM2">
        <v>8.9964987167730007E-2</v>
      </c>
      <c r="AN2">
        <v>0</v>
      </c>
      <c r="AO2">
        <v>8.5147764208999999E-4</v>
      </c>
      <c r="AP2">
        <v>1.068077473224E-2</v>
      </c>
      <c r="AQ2">
        <v>2.17126798733E-2</v>
      </c>
      <c r="AR2">
        <v>1.7664358211020002E-2</v>
      </c>
      <c r="AS2">
        <v>0</v>
      </c>
      <c r="AT2">
        <v>0</v>
      </c>
      <c r="AU2">
        <v>5.2180617696000002E-4</v>
      </c>
      <c r="AV2">
        <v>0</v>
      </c>
      <c r="AW2">
        <v>0.14164320057162999</v>
      </c>
      <c r="AX2">
        <v>0.17048159668769999</v>
      </c>
      <c r="AY2">
        <v>0</v>
      </c>
      <c r="AZ2">
        <v>0</v>
      </c>
      <c r="BA2">
        <v>0</v>
      </c>
      <c r="BB2">
        <v>0</v>
      </c>
      <c r="BC2">
        <v>2.136154946448E-2</v>
      </c>
      <c r="BD2">
        <v>7.0041234301819993E-2</v>
      </c>
      <c r="BE2">
        <v>0.10553121951729</v>
      </c>
      <c r="BF2">
        <v>0.75517069416737004</v>
      </c>
      <c r="BG2">
        <v>9.2571245190600001E-3</v>
      </c>
      <c r="BH2">
        <v>0.12616064409632999</v>
      </c>
      <c r="BI2">
        <v>0</v>
      </c>
      <c r="BJ2">
        <v>0.22457722810130001</v>
      </c>
      <c r="BK2">
        <v>0</v>
      </c>
      <c r="BL2">
        <v>5.2180617696000002E-4</v>
      </c>
      <c r="BM2">
        <v>0</v>
      </c>
    </row>
    <row r="3" spans="1:65" ht="17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</v>
      </c>
      <c r="I3">
        <v>0</v>
      </c>
      <c r="J3">
        <v>0.48245991616884998</v>
      </c>
      <c r="K3">
        <v>0</v>
      </c>
      <c r="L3">
        <v>8.6367092543530005E-2</v>
      </c>
      <c r="M3">
        <v>0</v>
      </c>
      <c r="N3">
        <v>0</v>
      </c>
      <c r="O3">
        <v>0</v>
      </c>
      <c r="P3">
        <v>0</v>
      </c>
      <c r="Q3">
        <v>4.3024197392530002E-2</v>
      </c>
      <c r="R3">
        <v>0</v>
      </c>
      <c r="S3">
        <v>0</v>
      </c>
      <c r="T3">
        <v>0</v>
      </c>
      <c r="U3">
        <v>6.4058249451100002E-2</v>
      </c>
      <c r="V3">
        <v>0</v>
      </c>
      <c r="W3">
        <v>0</v>
      </c>
      <c r="X3">
        <v>0</v>
      </c>
      <c r="Y3">
        <v>0</v>
      </c>
      <c r="Z3">
        <v>2.5880716885E-3</v>
      </c>
      <c r="AA3">
        <v>0</v>
      </c>
      <c r="AB3">
        <v>7.5531368755779996E-2</v>
      </c>
      <c r="AC3">
        <v>6.0871271866469998E-2</v>
      </c>
      <c r="AD3">
        <v>0</v>
      </c>
      <c r="AE3">
        <v>2.453972740167E-2</v>
      </c>
      <c r="AF3">
        <v>0</v>
      </c>
      <c r="AG3">
        <v>6.023387634954E-2</v>
      </c>
      <c r="AH3">
        <v>3.3028804514000001E-4</v>
      </c>
      <c r="AI3">
        <v>0</v>
      </c>
      <c r="AJ3">
        <v>3.6987601087599999E-3</v>
      </c>
      <c r="AK3">
        <v>0</v>
      </c>
      <c r="AL3">
        <v>0</v>
      </c>
      <c r="AM3">
        <v>4.8123361527940001E-2</v>
      </c>
      <c r="AN3">
        <v>0</v>
      </c>
      <c r="AO3">
        <v>9.3471516774910002E-2</v>
      </c>
      <c r="AP3">
        <v>0.25017774039361002</v>
      </c>
      <c r="AQ3">
        <v>0.11328879948338</v>
      </c>
      <c r="AR3">
        <v>4.1430708600200001E-3</v>
      </c>
      <c r="AS3">
        <v>0</v>
      </c>
      <c r="AT3">
        <v>0</v>
      </c>
      <c r="AU3">
        <v>0</v>
      </c>
      <c r="AV3">
        <v>0</v>
      </c>
      <c r="AW3">
        <v>0</v>
      </c>
      <c r="AX3">
        <v>0.12779780114374001</v>
      </c>
      <c r="AY3">
        <v>0</v>
      </c>
      <c r="AZ3">
        <v>0</v>
      </c>
      <c r="BA3">
        <v>0</v>
      </c>
      <c r="BB3">
        <v>0</v>
      </c>
      <c r="BC3">
        <v>3.5694148947879999E-2</v>
      </c>
      <c r="BD3">
        <v>6.469564496803E-2</v>
      </c>
      <c r="BE3">
        <v>1.23114417031E-3</v>
      </c>
      <c r="BF3">
        <v>0</v>
      </c>
      <c r="BG3">
        <v>0</v>
      </c>
      <c r="BH3">
        <v>4.5950886623000002E-4</v>
      </c>
      <c r="BI3">
        <v>0</v>
      </c>
      <c r="BJ3">
        <v>2.2789875114730001E-2</v>
      </c>
      <c r="BK3">
        <v>0</v>
      </c>
      <c r="BL3">
        <v>0</v>
      </c>
      <c r="BM3">
        <v>0</v>
      </c>
    </row>
    <row r="4" spans="1:65" ht="17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5.1510879827000003E-4</v>
      </c>
      <c r="I4">
        <v>1.64134397731E-3</v>
      </c>
      <c r="J4">
        <v>0</v>
      </c>
      <c r="K4">
        <v>0</v>
      </c>
      <c r="L4">
        <v>7.4362157070120005E-2</v>
      </c>
      <c r="M4">
        <v>0</v>
      </c>
      <c r="N4">
        <v>0</v>
      </c>
      <c r="O4">
        <v>0</v>
      </c>
      <c r="P4">
        <v>9.0844707899999995E-4</v>
      </c>
      <c r="Q4">
        <v>2.9947899434380001E-2</v>
      </c>
      <c r="R4">
        <v>0</v>
      </c>
      <c r="S4">
        <v>3.7382974951999999E-4</v>
      </c>
      <c r="T4">
        <v>0</v>
      </c>
      <c r="U4">
        <v>0.10380246498866</v>
      </c>
      <c r="V4">
        <v>0</v>
      </c>
      <c r="W4">
        <v>0</v>
      </c>
      <c r="X4">
        <v>0</v>
      </c>
      <c r="Y4">
        <v>0</v>
      </c>
      <c r="Z4">
        <v>2.2671191061599998E-3</v>
      </c>
      <c r="AA4">
        <v>2.1485678598E-4</v>
      </c>
      <c r="AB4">
        <v>7.0809016459259994E-2</v>
      </c>
      <c r="AC4">
        <v>0.10126450740948</v>
      </c>
      <c r="AD4">
        <v>0.15903263753242</v>
      </c>
      <c r="AE4">
        <v>6.9920731306540002E-2</v>
      </c>
      <c r="AF4">
        <v>1.1214892485600001E-3</v>
      </c>
      <c r="AG4">
        <v>0.12512130865380999</v>
      </c>
      <c r="AH4">
        <v>3.787570248977E-2</v>
      </c>
      <c r="AI4">
        <v>0</v>
      </c>
      <c r="AJ4">
        <v>2.4545973947E-4</v>
      </c>
      <c r="AK4">
        <v>0</v>
      </c>
      <c r="AL4">
        <v>0</v>
      </c>
      <c r="AM4">
        <v>0.11433498894228</v>
      </c>
      <c r="AN4">
        <v>0</v>
      </c>
      <c r="AO4">
        <v>8.653545916067E-2</v>
      </c>
      <c r="AP4">
        <v>0.18857024813344</v>
      </c>
      <c r="AQ4">
        <v>7.8513174952760001E-2</v>
      </c>
      <c r="AR4">
        <v>0.12296404471151</v>
      </c>
      <c r="AS4">
        <v>0</v>
      </c>
      <c r="AT4">
        <v>0.39146053858926</v>
      </c>
      <c r="AU4">
        <v>0</v>
      </c>
      <c r="AV4">
        <v>0</v>
      </c>
      <c r="AW4">
        <v>0</v>
      </c>
      <c r="AX4">
        <v>0.24123286790151999</v>
      </c>
      <c r="AY4">
        <v>0</v>
      </c>
      <c r="AZ4">
        <v>0</v>
      </c>
      <c r="BA4">
        <v>0</v>
      </c>
      <c r="BB4">
        <v>0</v>
      </c>
      <c r="BC4">
        <v>5.2408824010170003E-2</v>
      </c>
      <c r="BD4">
        <v>5.5200577347269998E-2</v>
      </c>
      <c r="BE4">
        <v>1.47063711391E-3</v>
      </c>
      <c r="BF4">
        <v>0</v>
      </c>
      <c r="BG4">
        <v>7.0263773220200004E-3</v>
      </c>
      <c r="BH4">
        <v>1.46372414463E-3</v>
      </c>
      <c r="BI4">
        <v>0</v>
      </c>
      <c r="BJ4">
        <v>2.5381981182380001E-2</v>
      </c>
      <c r="BK4">
        <v>0</v>
      </c>
      <c r="BL4">
        <v>0</v>
      </c>
      <c r="BM4">
        <v>0</v>
      </c>
    </row>
    <row r="5" spans="1:65" ht="17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0.13830901407172</v>
      </c>
      <c r="M5">
        <v>0</v>
      </c>
      <c r="N5">
        <v>0</v>
      </c>
      <c r="O5">
        <v>0</v>
      </c>
      <c r="P5">
        <v>0</v>
      </c>
      <c r="Q5">
        <v>5.350640690366E-2</v>
      </c>
      <c r="R5">
        <v>0</v>
      </c>
      <c r="S5">
        <v>0</v>
      </c>
      <c r="T5">
        <v>0</v>
      </c>
      <c r="U5">
        <v>0.11912747197418</v>
      </c>
      <c r="V5">
        <v>0</v>
      </c>
      <c r="W5">
        <v>0</v>
      </c>
      <c r="X5">
        <v>0</v>
      </c>
      <c r="Y5">
        <v>0</v>
      </c>
      <c r="Z5">
        <v>0</v>
      </c>
      <c r="AA5">
        <v>1.7093249432200001E-3</v>
      </c>
      <c r="AB5">
        <v>0.12114658166866001</v>
      </c>
      <c r="AC5">
        <v>5.754462629261E-2</v>
      </c>
      <c r="AD5">
        <v>0</v>
      </c>
      <c r="AE5">
        <v>0.14032812376619</v>
      </c>
      <c r="AF5">
        <v>0</v>
      </c>
      <c r="AG5">
        <v>0.19080586612813</v>
      </c>
      <c r="AH5">
        <v>3.9758259190380001E-2</v>
      </c>
      <c r="AI5">
        <v>0</v>
      </c>
      <c r="AJ5">
        <v>0</v>
      </c>
      <c r="AK5">
        <v>0</v>
      </c>
      <c r="AL5">
        <v>0</v>
      </c>
      <c r="AM5">
        <v>4.9468187514700002E-2</v>
      </c>
      <c r="AN5">
        <v>0</v>
      </c>
      <c r="AO5">
        <v>0.19042113612233999</v>
      </c>
      <c r="AP5">
        <v>0.15749055616925001</v>
      </c>
      <c r="AQ5">
        <v>4.080452916907E-2</v>
      </c>
      <c r="AR5">
        <v>6.9659284459479998E-2</v>
      </c>
      <c r="AS5">
        <v>0</v>
      </c>
      <c r="AT5">
        <v>0</v>
      </c>
      <c r="AU5">
        <v>0</v>
      </c>
      <c r="AV5">
        <v>0</v>
      </c>
      <c r="AW5">
        <v>0</v>
      </c>
      <c r="AX5">
        <v>0.18777720158642</v>
      </c>
      <c r="AY5">
        <v>0</v>
      </c>
      <c r="AZ5">
        <v>0</v>
      </c>
      <c r="BA5">
        <v>0</v>
      </c>
      <c r="BB5">
        <v>0</v>
      </c>
      <c r="BC5">
        <v>9.6917265334919997E-2</v>
      </c>
      <c r="BD5">
        <v>0.15042367223858</v>
      </c>
      <c r="BE5">
        <v>1.29998567795E-3</v>
      </c>
      <c r="BF5">
        <v>0</v>
      </c>
      <c r="BG5">
        <v>4.1599541694279998E-2</v>
      </c>
      <c r="BH5">
        <v>1.4556092439700001E-3</v>
      </c>
      <c r="BI5">
        <v>0</v>
      </c>
      <c r="BJ5">
        <v>1.046269978694E-2</v>
      </c>
      <c r="BK5">
        <v>0</v>
      </c>
      <c r="BL5">
        <v>0</v>
      </c>
      <c r="BM5">
        <v>0</v>
      </c>
    </row>
    <row r="6" spans="1:65" ht="17">
      <c r="A6" s="4" t="s">
        <v>17</v>
      </c>
      <c r="B6">
        <v>0</v>
      </c>
      <c r="C6">
        <v>0</v>
      </c>
      <c r="D6">
        <v>0</v>
      </c>
      <c r="E6">
        <v>0.14587943428357</v>
      </c>
      <c r="F6">
        <v>0</v>
      </c>
      <c r="G6">
        <v>0</v>
      </c>
      <c r="H6">
        <v>0</v>
      </c>
      <c r="I6">
        <v>0</v>
      </c>
      <c r="J6">
        <v>0</v>
      </c>
      <c r="K6">
        <v>0.25528900999623999</v>
      </c>
      <c r="L6">
        <v>6.8760596274489993E-2</v>
      </c>
      <c r="M6">
        <v>0</v>
      </c>
      <c r="N6">
        <v>0</v>
      </c>
      <c r="O6">
        <v>0.61662127345213003</v>
      </c>
      <c r="P6">
        <v>0</v>
      </c>
      <c r="Q6">
        <v>8.3514894260499992E-3</v>
      </c>
      <c r="R6">
        <v>0.13169671150600001</v>
      </c>
      <c r="S6">
        <v>0</v>
      </c>
      <c r="T6">
        <v>0</v>
      </c>
      <c r="U6">
        <v>4.92737876137E-2</v>
      </c>
      <c r="V6">
        <v>0</v>
      </c>
      <c r="W6">
        <v>0</v>
      </c>
      <c r="X6">
        <v>0</v>
      </c>
      <c r="Y6">
        <v>0.23300187420292001</v>
      </c>
      <c r="Z6">
        <v>0</v>
      </c>
      <c r="AA6">
        <v>0</v>
      </c>
      <c r="AB6">
        <v>6.4584851561460002E-2</v>
      </c>
      <c r="AC6">
        <v>3.9530383283310003E-2</v>
      </c>
      <c r="AD6">
        <v>0</v>
      </c>
      <c r="AE6">
        <v>2.3105787412080001E-2</v>
      </c>
      <c r="AF6">
        <v>0</v>
      </c>
      <c r="AG6">
        <v>4.454127693894E-2</v>
      </c>
      <c r="AH6">
        <v>8.6552134218E-4</v>
      </c>
      <c r="AI6">
        <v>0</v>
      </c>
      <c r="AJ6">
        <v>0</v>
      </c>
      <c r="AK6">
        <v>0</v>
      </c>
      <c r="AL6">
        <v>0</v>
      </c>
      <c r="AM6">
        <v>3.3684340685070001E-2</v>
      </c>
      <c r="AN6">
        <v>0.42901208503541999</v>
      </c>
      <c r="AO6">
        <v>6.0586493952560001E-2</v>
      </c>
      <c r="AP6">
        <v>4.9552170594569997E-2</v>
      </c>
      <c r="AQ6">
        <v>0.15290877045171</v>
      </c>
      <c r="AR6">
        <v>1.224885115821E-2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0.11051804340474999</v>
      </c>
      <c r="AY6">
        <v>0</v>
      </c>
      <c r="AZ6">
        <v>1.32860747496E-3</v>
      </c>
      <c r="BA6">
        <v>0</v>
      </c>
      <c r="BB6">
        <v>0</v>
      </c>
      <c r="BC6">
        <v>3.2292425780730001E-2</v>
      </c>
      <c r="BD6">
        <v>6.6533532427539996E-2</v>
      </c>
      <c r="BE6">
        <v>2.1508126424399998E-3</v>
      </c>
      <c r="BF6">
        <v>0</v>
      </c>
      <c r="BG6">
        <v>0</v>
      </c>
      <c r="BH6">
        <v>4.0138169949000002E-4</v>
      </c>
      <c r="BI6">
        <v>0</v>
      </c>
      <c r="BJ6">
        <v>4.9046209390199999E-3</v>
      </c>
      <c r="BK6">
        <v>0</v>
      </c>
      <c r="BL6">
        <v>0</v>
      </c>
      <c r="BM6">
        <v>0.17713970971151999</v>
      </c>
    </row>
    <row r="7" spans="1:65" ht="17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2.1927294816100002E-3</v>
      </c>
      <c r="I7">
        <v>0.45633313182367002</v>
      </c>
      <c r="J7">
        <v>0</v>
      </c>
      <c r="K7">
        <v>0</v>
      </c>
      <c r="L7">
        <v>6.657748401527E-2</v>
      </c>
      <c r="M7">
        <v>0</v>
      </c>
      <c r="N7">
        <v>0</v>
      </c>
      <c r="O7">
        <v>0</v>
      </c>
      <c r="P7">
        <v>3.2225856934000002E-4</v>
      </c>
      <c r="Q7">
        <v>4.3349639693510002E-2</v>
      </c>
      <c r="R7">
        <v>0</v>
      </c>
      <c r="S7">
        <v>0</v>
      </c>
      <c r="T7">
        <v>0</v>
      </c>
      <c r="U7">
        <v>8.4943686502249996E-2</v>
      </c>
      <c r="V7">
        <v>0</v>
      </c>
      <c r="W7">
        <v>0</v>
      </c>
      <c r="X7">
        <v>0</v>
      </c>
      <c r="Y7">
        <v>0</v>
      </c>
      <c r="Z7">
        <v>3.7286933638200001E-3</v>
      </c>
      <c r="AA7">
        <v>2.3322512968810001E-2</v>
      </c>
      <c r="AB7">
        <v>4.6725779856559999E-2</v>
      </c>
      <c r="AC7">
        <v>0.10357998020226</v>
      </c>
      <c r="AD7">
        <v>1.44159829971E-3</v>
      </c>
      <c r="AE7">
        <v>4.8751463954389999E-2</v>
      </c>
      <c r="AF7">
        <v>3.9783222284000001E-4</v>
      </c>
      <c r="AG7">
        <v>0.15192630733709001</v>
      </c>
      <c r="AH7">
        <v>1.9873879386309998E-2</v>
      </c>
      <c r="AI7">
        <v>0</v>
      </c>
      <c r="AJ7">
        <v>7.8365989249000001E-4</v>
      </c>
      <c r="AK7">
        <v>0</v>
      </c>
      <c r="AL7">
        <v>0</v>
      </c>
      <c r="AM7">
        <v>6.7522803260930006E-2</v>
      </c>
      <c r="AN7">
        <v>3.6769766661E-4</v>
      </c>
      <c r="AO7">
        <v>0.14723465573519001</v>
      </c>
      <c r="AP7">
        <v>0.10682107475879001</v>
      </c>
      <c r="AQ7">
        <v>0.11476465561108</v>
      </c>
      <c r="AR7">
        <v>0.12397186678706</v>
      </c>
      <c r="AS7">
        <v>0.27423656151699999</v>
      </c>
      <c r="AT7">
        <v>0</v>
      </c>
      <c r="AU7">
        <v>6.8615188278E-4</v>
      </c>
      <c r="AV7">
        <v>0</v>
      </c>
      <c r="AW7">
        <v>0</v>
      </c>
      <c r="AX7">
        <v>0.18150129516537</v>
      </c>
      <c r="AY7">
        <v>0</v>
      </c>
      <c r="AZ7">
        <v>3.2225856934000002E-4</v>
      </c>
      <c r="BA7">
        <v>0</v>
      </c>
      <c r="BB7">
        <v>0</v>
      </c>
      <c r="BC7">
        <v>5.0912193658740001E-2</v>
      </c>
      <c r="BD7">
        <v>4.6050551823950001E-2</v>
      </c>
      <c r="BE7">
        <v>1.0433748388899999E-3</v>
      </c>
      <c r="BF7">
        <v>0</v>
      </c>
      <c r="BG7">
        <v>5.9124574203700004E-3</v>
      </c>
      <c r="BH7">
        <v>1.94713178535E-3</v>
      </c>
      <c r="BI7">
        <v>0</v>
      </c>
      <c r="BJ7">
        <v>3.0790517359099998E-3</v>
      </c>
      <c r="BK7">
        <v>0</v>
      </c>
      <c r="BL7">
        <v>0</v>
      </c>
      <c r="BM7">
        <v>0</v>
      </c>
    </row>
    <row r="8" spans="1:65" ht="17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3.6899663437999999E-4</v>
      </c>
      <c r="I8">
        <v>0</v>
      </c>
      <c r="J8">
        <v>0</v>
      </c>
      <c r="K8">
        <v>0</v>
      </c>
      <c r="L8">
        <v>0.10871988388178</v>
      </c>
      <c r="M8">
        <v>0</v>
      </c>
      <c r="N8">
        <v>0</v>
      </c>
      <c r="O8">
        <v>0</v>
      </c>
      <c r="P8">
        <v>0</v>
      </c>
      <c r="Q8">
        <v>4.9996602119550003E-2</v>
      </c>
      <c r="R8">
        <v>0</v>
      </c>
      <c r="S8">
        <v>0</v>
      </c>
      <c r="T8">
        <v>0</v>
      </c>
      <c r="U8">
        <v>5.0178407945439998E-2</v>
      </c>
      <c r="V8">
        <v>0</v>
      </c>
      <c r="W8">
        <v>0</v>
      </c>
      <c r="X8">
        <v>0</v>
      </c>
      <c r="Y8">
        <v>0</v>
      </c>
      <c r="Z8">
        <v>1.1811228621299999E-3</v>
      </c>
      <c r="AA8">
        <v>0</v>
      </c>
      <c r="AB8">
        <v>5.7268835155119997E-2</v>
      </c>
      <c r="AC8">
        <v>3.7270194307299997E-2</v>
      </c>
      <c r="AD8">
        <v>0</v>
      </c>
      <c r="AE8">
        <v>3.0361572923510001E-2</v>
      </c>
      <c r="AF8">
        <v>0</v>
      </c>
      <c r="AG8">
        <v>5.9995922543459999E-2</v>
      </c>
      <c r="AH8">
        <v>2.33637917587E-2</v>
      </c>
      <c r="AI8">
        <v>0</v>
      </c>
      <c r="AJ8">
        <v>0</v>
      </c>
      <c r="AK8">
        <v>0</v>
      </c>
      <c r="AL8">
        <v>0</v>
      </c>
      <c r="AM8">
        <v>9.6538893547199994E-2</v>
      </c>
      <c r="AN8">
        <v>0</v>
      </c>
      <c r="AO8">
        <v>3.9944547200360003E-2</v>
      </c>
      <c r="AP8">
        <v>0.38815543827357002</v>
      </c>
      <c r="AQ8">
        <v>0.14282059800883001</v>
      </c>
      <c r="AR8">
        <v>4.1088116650970001E-2</v>
      </c>
      <c r="AS8">
        <v>0</v>
      </c>
      <c r="AT8">
        <v>0</v>
      </c>
      <c r="AU8">
        <v>0</v>
      </c>
      <c r="AV8">
        <v>0</v>
      </c>
      <c r="AW8">
        <v>0</v>
      </c>
      <c r="AX8">
        <v>0.23398409791947999</v>
      </c>
      <c r="AY8">
        <v>0</v>
      </c>
      <c r="AZ8">
        <v>0</v>
      </c>
      <c r="BA8">
        <v>0</v>
      </c>
      <c r="BB8">
        <v>0</v>
      </c>
      <c r="BC8">
        <v>4.7269514731210001E-2</v>
      </c>
      <c r="BD8">
        <v>3.5997553526070002E-2</v>
      </c>
      <c r="BE8">
        <v>7.0232430798999998E-4</v>
      </c>
      <c r="BF8">
        <v>0</v>
      </c>
      <c r="BG8">
        <v>3.9798377452999996E-3</v>
      </c>
      <c r="BH8">
        <v>7.8640078296999996E-4</v>
      </c>
      <c r="BI8">
        <v>0</v>
      </c>
      <c r="BJ8">
        <v>1.8841767547E-4</v>
      </c>
      <c r="BK8">
        <v>0</v>
      </c>
      <c r="BL8">
        <v>0</v>
      </c>
      <c r="BM8">
        <v>0</v>
      </c>
    </row>
    <row r="9" spans="1:65" ht="17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9.7064545378000003E-4</v>
      </c>
      <c r="I9">
        <v>0</v>
      </c>
      <c r="J9">
        <v>0</v>
      </c>
      <c r="K9">
        <v>0</v>
      </c>
      <c r="L9">
        <v>8.0503755204870006E-2</v>
      </c>
      <c r="M9">
        <v>0</v>
      </c>
      <c r="N9">
        <v>0</v>
      </c>
      <c r="O9">
        <v>0</v>
      </c>
      <c r="P9">
        <v>0</v>
      </c>
      <c r="Q9">
        <v>4.7186359486419999E-2</v>
      </c>
      <c r="R9">
        <v>0</v>
      </c>
      <c r="S9">
        <v>0</v>
      </c>
      <c r="T9">
        <v>0</v>
      </c>
      <c r="U9">
        <v>0.11876296559927001</v>
      </c>
      <c r="V9">
        <v>0</v>
      </c>
      <c r="W9">
        <v>0</v>
      </c>
      <c r="X9">
        <v>0</v>
      </c>
      <c r="Y9">
        <v>0</v>
      </c>
      <c r="Z9">
        <v>0.41969622653316002</v>
      </c>
      <c r="AA9">
        <v>0</v>
      </c>
      <c r="AB9">
        <v>7.5402527152289997E-2</v>
      </c>
      <c r="AC9">
        <v>0.1144588044299</v>
      </c>
      <c r="AD9">
        <v>0</v>
      </c>
      <c r="AE9">
        <v>3.8578037147680003E-2</v>
      </c>
      <c r="AF9">
        <v>0</v>
      </c>
      <c r="AG9">
        <v>0.10234338780501</v>
      </c>
      <c r="AH9">
        <v>9.2518084736600004E-3</v>
      </c>
      <c r="AI9">
        <v>0</v>
      </c>
      <c r="AJ9">
        <v>0</v>
      </c>
      <c r="AK9">
        <v>0</v>
      </c>
      <c r="AL9">
        <v>0</v>
      </c>
      <c r="AM9">
        <v>0.11461821780654</v>
      </c>
      <c r="AN9">
        <v>0</v>
      </c>
      <c r="AO9">
        <v>1.9164460409730001E-2</v>
      </c>
      <c r="AP9">
        <v>0.19400607937490999</v>
      </c>
      <c r="AQ9">
        <v>0.10457847792553</v>
      </c>
      <c r="AR9">
        <v>2.534672688629E-2</v>
      </c>
      <c r="AS9">
        <v>5.1547785472000004E-4</v>
      </c>
      <c r="AT9">
        <v>0</v>
      </c>
      <c r="AU9">
        <v>0</v>
      </c>
      <c r="AV9">
        <v>0</v>
      </c>
      <c r="AW9">
        <v>6.4665428430299996E-3</v>
      </c>
      <c r="AX9">
        <v>0.15208036131771999</v>
      </c>
      <c r="AY9">
        <v>0</v>
      </c>
      <c r="AZ9">
        <v>0.34236651759391001</v>
      </c>
      <c r="BA9">
        <v>0</v>
      </c>
      <c r="BB9">
        <v>0</v>
      </c>
      <c r="BC9">
        <v>4.9258733382780001E-2</v>
      </c>
      <c r="BD9">
        <v>8.4010849491030007E-2</v>
      </c>
      <c r="BE9">
        <v>3.0791062081899998E-3</v>
      </c>
      <c r="BF9">
        <v>0</v>
      </c>
      <c r="BG9">
        <v>3.181743081795E-2</v>
      </c>
      <c r="BH9">
        <v>0</v>
      </c>
      <c r="BI9">
        <v>0</v>
      </c>
      <c r="BJ9">
        <v>1.40429235761E-2</v>
      </c>
      <c r="BK9">
        <v>0</v>
      </c>
      <c r="BL9">
        <v>0</v>
      </c>
      <c r="BM9">
        <v>4.6961748415000001E-4</v>
      </c>
    </row>
    <row r="10" spans="1:65" ht="17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5.5470014123399997E-2</v>
      </c>
      <c r="M10">
        <v>0</v>
      </c>
      <c r="N10">
        <v>0</v>
      </c>
      <c r="O10">
        <v>0</v>
      </c>
      <c r="P10">
        <v>4.7728767516999997E-3</v>
      </c>
      <c r="Q10">
        <v>1.9201158735019999E-2</v>
      </c>
      <c r="R10">
        <v>0</v>
      </c>
      <c r="S10">
        <v>0</v>
      </c>
      <c r="T10">
        <v>0</v>
      </c>
      <c r="U10">
        <v>8.6405214307610001E-2</v>
      </c>
      <c r="V10">
        <v>0</v>
      </c>
      <c r="W10">
        <v>0</v>
      </c>
      <c r="X10">
        <v>0</v>
      </c>
      <c r="Y10">
        <v>0</v>
      </c>
      <c r="Z10">
        <v>8.6626790829999998E-4</v>
      </c>
      <c r="AA10">
        <v>0</v>
      </c>
      <c r="AB10">
        <v>0.11907385243316999</v>
      </c>
      <c r="AC10">
        <v>9.8539279897099999E-2</v>
      </c>
      <c r="AD10">
        <v>1.13872468296E-3</v>
      </c>
      <c r="AE10">
        <v>8.5205141886669999E-2</v>
      </c>
      <c r="AF10">
        <v>0</v>
      </c>
      <c r="AG10">
        <v>0.15360926988019</v>
      </c>
      <c r="AH10">
        <v>3.0263761541259999E-2</v>
      </c>
      <c r="AI10">
        <v>0</v>
      </c>
      <c r="AJ10">
        <v>0</v>
      </c>
      <c r="AK10">
        <v>0</v>
      </c>
      <c r="AL10">
        <v>0</v>
      </c>
      <c r="AM10">
        <v>8.3871728085629996E-2</v>
      </c>
      <c r="AN10">
        <v>0</v>
      </c>
      <c r="AO10">
        <v>7.932145719033E-2</v>
      </c>
      <c r="AP10">
        <v>0.41255823004281</v>
      </c>
      <c r="AQ10">
        <v>9.3416907771189994E-2</v>
      </c>
      <c r="AR10">
        <v>0.10200615577982</v>
      </c>
      <c r="AS10">
        <v>0</v>
      </c>
      <c r="AT10">
        <v>0</v>
      </c>
      <c r="AU10">
        <v>0</v>
      </c>
      <c r="AV10">
        <v>0</v>
      </c>
      <c r="AW10">
        <v>1.70808702444E-3</v>
      </c>
      <c r="AX10">
        <v>0.23241402552186</v>
      </c>
      <c r="AY10">
        <v>0</v>
      </c>
      <c r="AZ10">
        <v>0</v>
      </c>
      <c r="BA10">
        <v>0</v>
      </c>
      <c r="BB10">
        <v>0</v>
      </c>
      <c r="BC10">
        <v>4.61361175161E-2</v>
      </c>
      <c r="BD10">
        <v>8.840533500917E-2</v>
      </c>
      <c r="BE10">
        <v>1.5453117420900001E-3</v>
      </c>
      <c r="BF10">
        <v>0</v>
      </c>
      <c r="BG10">
        <v>1.30492991554E-2</v>
      </c>
      <c r="BH10">
        <v>7.6902387627E-4</v>
      </c>
      <c r="BI10">
        <v>0</v>
      </c>
      <c r="BJ10">
        <v>1.1055255357499999E-3</v>
      </c>
      <c r="BK10">
        <v>0</v>
      </c>
      <c r="BL10">
        <v>0</v>
      </c>
      <c r="BM10">
        <v>0</v>
      </c>
    </row>
    <row r="11" spans="1:65" ht="17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3.4879987733289999E-2</v>
      </c>
      <c r="M11">
        <v>0</v>
      </c>
      <c r="N11">
        <v>0</v>
      </c>
      <c r="O11">
        <v>0</v>
      </c>
      <c r="P11">
        <v>0</v>
      </c>
      <c r="Q11">
        <v>6.0763153233780003E-2</v>
      </c>
      <c r="R11">
        <v>0</v>
      </c>
      <c r="S11">
        <v>0</v>
      </c>
      <c r="T11">
        <v>0.18535849685127001</v>
      </c>
      <c r="U11">
        <v>4.8167602107870001E-2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5.661077374173E-2</v>
      </c>
      <c r="AC11">
        <v>8.3047589841199997E-3</v>
      </c>
      <c r="AD11">
        <v>2.6595740667199998E-3</v>
      </c>
      <c r="AE11">
        <v>7.6265370004140007E-2</v>
      </c>
      <c r="AF11">
        <v>0</v>
      </c>
      <c r="AG11">
        <v>5.5503472543839999E-2</v>
      </c>
      <c r="AH11">
        <v>5.0636576280550002E-2</v>
      </c>
      <c r="AI11">
        <v>0</v>
      </c>
      <c r="AJ11">
        <v>2.6773286694999998E-4</v>
      </c>
      <c r="AK11">
        <v>0</v>
      </c>
      <c r="AL11">
        <v>0.70617557767792005</v>
      </c>
      <c r="AM11">
        <v>4.0831731671910003E-2</v>
      </c>
      <c r="AN11">
        <v>0</v>
      </c>
      <c r="AO11">
        <v>2.2234190718090002E-2</v>
      </c>
      <c r="AP11">
        <v>0.1287237642538</v>
      </c>
      <c r="AQ11">
        <v>8.4059585553539998E-2</v>
      </c>
      <c r="AR11">
        <v>3.031237029202E-2</v>
      </c>
      <c r="AS11">
        <v>0</v>
      </c>
      <c r="AT11">
        <v>0</v>
      </c>
      <c r="AU11">
        <v>0.15788174860132001</v>
      </c>
      <c r="AV11">
        <v>0</v>
      </c>
      <c r="AW11">
        <v>0</v>
      </c>
      <c r="AX11">
        <v>0.22810404676373</v>
      </c>
      <c r="AY11">
        <v>0</v>
      </c>
      <c r="AZ11">
        <v>3.3029332557E-4</v>
      </c>
      <c r="BA11">
        <v>0</v>
      </c>
      <c r="BB11">
        <v>0.10665289105134</v>
      </c>
      <c r="BC11">
        <v>4.5676174412639999E-2</v>
      </c>
      <c r="BD11">
        <v>3.5295225682490002E-2</v>
      </c>
      <c r="BE11">
        <v>0</v>
      </c>
      <c r="BF11">
        <v>4.4757006754000001E-4</v>
      </c>
      <c r="BG11">
        <v>0.21708595197555</v>
      </c>
      <c r="BH11">
        <v>0</v>
      </c>
      <c r="BI11">
        <v>0.36165054548698</v>
      </c>
      <c r="BJ11">
        <v>2.0082494842139999E-2</v>
      </c>
      <c r="BK11">
        <v>0.11232321955933</v>
      </c>
      <c r="BL11">
        <v>0</v>
      </c>
      <c r="BM11">
        <v>0</v>
      </c>
    </row>
    <row r="12" spans="1:65" ht="17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0.15523600569779</v>
      </c>
      <c r="H12">
        <v>0</v>
      </c>
      <c r="I12">
        <v>0</v>
      </c>
      <c r="J12">
        <v>0</v>
      </c>
      <c r="K12">
        <v>0</v>
      </c>
      <c r="L12">
        <v>8.290847358681E-2</v>
      </c>
      <c r="M12">
        <v>0.16399932860008001</v>
      </c>
      <c r="N12">
        <v>0.14522077952373999</v>
      </c>
      <c r="O12">
        <v>0</v>
      </c>
      <c r="P12">
        <v>0</v>
      </c>
      <c r="Q12">
        <v>4.3690357450309997E-2</v>
      </c>
      <c r="R12">
        <v>0</v>
      </c>
      <c r="S12">
        <v>0</v>
      </c>
      <c r="T12">
        <v>0</v>
      </c>
      <c r="U12">
        <v>4.0250171824299998E-2</v>
      </c>
      <c r="V12">
        <v>0</v>
      </c>
      <c r="W12">
        <v>0.22409068564439</v>
      </c>
      <c r="X12">
        <v>0.59590595735602003</v>
      </c>
      <c r="Y12">
        <v>0</v>
      </c>
      <c r="Z12">
        <v>0</v>
      </c>
      <c r="AA12">
        <v>8.154636830591E-2</v>
      </c>
      <c r="AB12">
        <v>4.2314283199909999E-2</v>
      </c>
      <c r="AC12">
        <v>2.4081299382059999E-2</v>
      </c>
      <c r="AD12">
        <v>0</v>
      </c>
      <c r="AE12">
        <v>5.3666895765729999E-2</v>
      </c>
      <c r="AF12">
        <v>0.41145979666188998</v>
      </c>
      <c r="AG12">
        <v>6.1235304142950003E-2</v>
      </c>
      <c r="AH12">
        <v>0.13191599169127</v>
      </c>
      <c r="AI12">
        <v>0</v>
      </c>
      <c r="AJ12">
        <v>0</v>
      </c>
      <c r="AK12">
        <v>0</v>
      </c>
      <c r="AL12">
        <v>0</v>
      </c>
      <c r="AM12">
        <v>3.1305689196680003E-2</v>
      </c>
      <c r="AN12">
        <v>0</v>
      </c>
      <c r="AO12">
        <v>4.6705391652850002E-2</v>
      </c>
      <c r="AP12">
        <v>0.10733379153147</v>
      </c>
      <c r="AQ12">
        <v>4.7418451067400003E-2</v>
      </c>
      <c r="AR12">
        <v>2.820952213327E-2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0.12900696097532</v>
      </c>
      <c r="AY12">
        <v>0</v>
      </c>
      <c r="AZ12">
        <v>0</v>
      </c>
      <c r="BA12">
        <v>0</v>
      </c>
      <c r="BB12">
        <v>0</v>
      </c>
      <c r="BC12">
        <v>4.05941903869E-2</v>
      </c>
      <c r="BD12">
        <v>4.3690357450309997E-2</v>
      </c>
      <c r="BE12">
        <v>0</v>
      </c>
      <c r="BF12">
        <v>0</v>
      </c>
      <c r="BG12">
        <v>0</v>
      </c>
      <c r="BH12">
        <v>4.9601723094999997E-4</v>
      </c>
      <c r="BI12">
        <v>0</v>
      </c>
      <c r="BJ12">
        <v>9.2697723891199992E-3</v>
      </c>
      <c r="BK12">
        <v>0</v>
      </c>
      <c r="BL12">
        <v>0</v>
      </c>
      <c r="BM12">
        <v>0</v>
      </c>
    </row>
    <row r="13" spans="1:65" ht="17">
      <c r="A13" s="4" t="s">
        <v>24</v>
      </c>
      <c r="B13">
        <v>0</v>
      </c>
      <c r="C13">
        <v>0</v>
      </c>
      <c r="D13">
        <v>0</v>
      </c>
      <c r="E13">
        <v>0</v>
      </c>
      <c r="F13">
        <v>2.0500386518000001E-4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6.4292728748739994E-2</v>
      </c>
      <c r="M13">
        <v>0</v>
      </c>
      <c r="N13">
        <v>0</v>
      </c>
      <c r="O13">
        <v>3.5236689420600001E-3</v>
      </c>
      <c r="P13">
        <v>0</v>
      </c>
      <c r="Q13">
        <v>2.2520616849840001E-2</v>
      </c>
      <c r="R13">
        <v>0</v>
      </c>
      <c r="S13">
        <v>0</v>
      </c>
      <c r="T13">
        <v>0</v>
      </c>
      <c r="U13">
        <v>7.4826565662370004E-2</v>
      </c>
      <c r="V13">
        <v>0</v>
      </c>
      <c r="W13">
        <v>0</v>
      </c>
      <c r="X13">
        <v>0</v>
      </c>
      <c r="Y13">
        <v>0</v>
      </c>
      <c r="Z13">
        <v>0</v>
      </c>
      <c r="AA13">
        <v>1.23002319109E-3</v>
      </c>
      <c r="AB13">
        <v>8.4997166820369993E-2</v>
      </c>
      <c r="AC13">
        <v>1.28343300327E-2</v>
      </c>
      <c r="AD13">
        <v>2.5850034973E-4</v>
      </c>
      <c r="AE13">
        <v>8.3786380968219998E-2</v>
      </c>
      <c r="AF13">
        <v>0</v>
      </c>
      <c r="AG13">
        <v>7.5674115758869995E-2</v>
      </c>
      <c r="AH13">
        <v>1.355204823674E-2</v>
      </c>
      <c r="AI13">
        <v>0</v>
      </c>
      <c r="AJ13">
        <v>2.10783083246E-3</v>
      </c>
      <c r="AK13">
        <v>0</v>
      </c>
      <c r="AL13">
        <v>0</v>
      </c>
      <c r="AM13">
        <v>8.3786380968219998E-2</v>
      </c>
      <c r="AN13">
        <v>0</v>
      </c>
      <c r="AO13">
        <v>1.9575180786400002E-2</v>
      </c>
      <c r="AP13">
        <v>0.24009883447975</v>
      </c>
      <c r="AQ13">
        <v>8.7837349682589994E-2</v>
      </c>
      <c r="AR13">
        <v>3.8866225853759997E-2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0.27751211731094</v>
      </c>
      <c r="AY13">
        <v>0</v>
      </c>
      <c r="AZ13">
        <v>2.8892914514999998E-4</v>
      </c>
      <c r="BA13">
        <v>0</v>
      </c>
      <c r="BB13">
        <v>0</v>
      </c>
      <c r="BC13">
        <v>4.940006276739E-2</v>
      </c>
      <c r="BD13">
        <v>4.7704962574389997E-2</v>
      </c>
      <c r="BE13">
        <v>3.1182144708000002E-4</v>
      </c>
      <c r="BF13">
        <v>0</v>
      </c>
      <c r="BG13">
        <v>1.2472857883100001E-3</v>
      </c>
      <c r="BH13">
        <v>1.7457506976E-4</v>
      </c>
      <c r="BI13">
        <v>0</v>
      </c>
      <c r="BJ13">
        <v>1.9198735002050001E-2</v>
      </c>
      <c r="BK13">
        <v>0</v>
      </c>
      <c r="BL13">
        <v>0</v>
      </c>
      <c r="BM13">
        <v>3.5668663302000002E-4</v>
      </c>
    </row>
    <row r="14" spans="1:65" ht="17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7.5629229073059995E-2</v>
      </c>
      <c r="M14">
        <v>0</v>
      </c>
      <c r="N14">
        <v>0</v>
      </c>
      <c r="O14">
        <v>0</v>
      </c>
      <c r="P14">
        <v>0</v>
      </c>
      <c r="Q14">
        <v>1.8820176820020001E-2</v>
      </c>
      <c r="R14">
        <v>0</v>
      </c>
      <c r="S14">
        <v>0</v>
      </c>
      <c r="T14">
        <v>0</v>
      </c>
      <c r="U14">
        <v>8.6433404654930004E-2</v>
      </c>
      <c r="V14">
        <v>0</v>
      </c>
      <c r="W14">
        <v>0</v>
      </c>
      <c r="X14">
        <v>0</v>
      </c>
      <c r="Y14">
        <v>0</v>
      </c>
      <c r="Z14">
        <v>5.6605317185000001E-4</v>
      </c>
      <c r="AA14">
        <v>0.31924339189575002</v>
      </c>
      <c r="AB14">
        <v>5.0535659979689999E-2</v>
      </c>
      <c r="AC14">
        <v>0.10978436478347001</v>
      </c>
      <c r="AD14">
        <v>0</v>
      </c>
      <c r="AE14">
        <v>3.694331005412E-2</v>
      </c>
      <c r="AF14">
        <v>0</v>
      </c>
      <c r="AG14">
        <v>8.9570100791599994E-2</v>
      </c>
      <c r="AH14">
        <v>7.22393419031E-3</v>
      </c>
      <c r="AI14">
        <v>0</v>
      </c>
      <c r="AJ14">
        <v>6.7414892356000003E-4</v>
      </c>
      <c r="AK14">
        <v>0</v>
      </c>
      <c r="AL14">
        <v>0</v>
      </c>
      <c r="AM14">
        <v>0.1038594943031</v>
      </c>
      <c r="AN14">
        <v>9.4894349647000004E-4</v>
      </c>
      <c r="AO14">
        <v>6.50154077128E-3</v>
      </c>
      <c r="AP14">
        <v>0.11396662629903</v>
      </c>
      <c r="AQ14">
        <v>4.442719527043E-2</v>
      </c>
      <c r="AR14">
        <v>2.0562785784839999E-2</v>
      </c>
      <c r="AS14">
        <v>0</v>
      </c>
      <c r="AT14">
        <v>0</v>
      </c>
      <c r="AU14">
        <v>0</v>
      </c>
      <c r="AV14">
        <v>0</v>
      </c>
      <c r="AW14">
        <v>9.6731314437399993E-3</v>
      </c>
      <c r="AX14">
        <v>0.12930158518943</v>
      </c>
      <c r="AY14">
        <v>0</v>
      </c>
      <c r="AZ14">
        <v>8.3167558928000005E-4</v>
      </c>
      <c r="BA14">
        <v>0</v>
      </c>
      <c r="BB14">
        <v>0</v>
      </c>
      <c r="BC14">
        <v>3.694331005412E-2</v>
      </c>
      <c r="BD14">
        <v>5.8203139424889999E-2</v>
      </c>
      <c r="BE14">
        <v>1.79514105863E-3</v>
      </c>
      <c r="BF14">
        <v>0</v>
      </c>
      <c r="BG14">
        <v>4.0390673819200003E-3</v>
      </c>
      <c r="BH14">
        <v>0</v>
      </c>
      <c r="BI14">
        <v>0</v>
      </c>
      <c r="BJ14">
        <v>3.6119670951999998E-4</v>
      </c>
      <c r="BK14">
        <v>0</v>
      </c>
      <c r="BL14">
        <v>0</v>
      </c>
      <c r="BM14">
        <v>0</v>
      </c>
    </row>
    <row r="15" spans="1:65" ht="17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0.14477158727091999</v>
      </c>
      <c r="M15">
        <v>0</v>
      </c>
      <c r="N15">
        <v>0</v>
      </c>
      <c r="O15">
        <v>0</v>
      </c>
      <c r="P15">
        <v>0</v>
      </c>
      <c r="Q15">
        <v>3.2716742886080001E-2</v>
      </c>
      <c r="R15">
        <v>0</v>
      </c>
      <c r="S15">
        <v>0</v>
      </c>
      <c r="T15">
        <v>0</v>
      </c>
      <c r="U15">
        <v>0.10305774009116001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0.14927013941775</v>
      </c>
      <c r="AC15">
        <v>5.5209503620260003E-2</v>
      </c>
      <c r="AD15">
        <v>0</v>
      </c>
      <c r="AE15">
        <v>9.9377106516480004E-2</v>
      </c>
      <c r="AF15">
        <v>0</v>
      </c>
      <c r="AG15">
        <v>0.14722534298737</v>
      </c>
      <c r="AH15">
        <v>7.9680448312019994E-2</v>
      </c>
      <c r="AI15">
        <v>0</v>
      </c>
      <c r="AJ15">
        <v>0</v>
      </c>
      <c r="AK15">
        <v>0</v>
      </c>
      <c r="AL15">
        <v>0</v>
      </c>
      <c r="AM15">
        <v>6.4615567200009993E-2</v>
      </c>
      <c r="AN15">
        <v>0</v>
      </c>
      <c r="AO15">
        <v>3.4330405921669999E-2</v>
      </c>
      <c r="AP15">
        <v>0.1484522208456</v>
      </c>
      <c r="AQ15">
        <v>9.4938406499419994E-2</v>
      </c>
      <c r="AR15">
        <v>4.7030317898740001E-2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0.28136398882031</v>
      </c>
      <c r="AY15">
        <v>0</v>
      </c>
      <c r="AZ15">
        <v>0</v>
      </c>
      <c r="BA15">
        <v>0</v>
      </c>
      <c r="BB15">
        <v>0</v>
      </c>
      <c r="BC15">
        <v>8.0156020070900003E-2</v>
      </c>
      <c r="BD15">
        <v>0.12105194867851</v>
      </c>
      <c r="BE15">
        <v>0</v>
      </c>
      <c r="BF15">
        <v>0</v>
      </c>
      <c r="BG15">
        <v>5.2660954103999995E-4</v>
      </c>
      <c r="BH15">
        <v>5.8965089300999998E-4</v>
      </c>
      <c r="BI15">
        <v>0</v>
      </c>
      <c r="BJ15">
        <v>2.0343944249880001E-2</v>
      </c>
      <c r="BK15">
        <v>0</v>
      </c>
      <c r="BL15">
        <v>0</v>
      </c>
      <c r="BM15">
        <v>0</v>
      </c>
    </row>
    <row r="16" spans="1:65" ht="17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0</v>
      </c>
      <c r="K16">
        <v>0</v>
      </c>
      <c r="L16">
        <v>7.7499493755899998E-2</v>
      </c>
      <c r="M16">
        <v>0</v>
      </c>
      <c r="N16">
        <v>0</v>
      </c>
      <c r="O16">
        <v>0</v>
      </c>
      <c r="P16">
        <v>0.45446069111514997</v>
      </c>
      <c r="Q16">
        <v>4.5574986384860003E-2</v>
      </c>
      <c r="R16">
        <v>0</v>
      </c>
      <c r="S16">
        <v>0</v>
      </c>
      <c r="T16">
        <v>0</v>
      </c>
      <c r="U16">
        <v>7.882050785401E-2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7.4196958510619998E-2</v>
      </c>
      <c r="AC16">
        <v>1.607233819369E-2</v>
      </c>
      <c r="AD16">
        <v>0</v>
      </c>
      <c r="AE16">
        <v>4.4033803270399997E-2</v>
      </c>
      <c r="AF16">
        <v>0</v>
      </c>
      <c r="AG16">
        <v>7.9040676870359997E-2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5.1739718842720002E-2</v>
      </c>
      <c r="AN16">
        <v>0</v>
      </c>
      <c r="AO16">
        <v>0.13667745083287999</v>
      </c>
      <c r="AP16">
        <v>0.25385487585383998</v>
      </c>
      <c r="AQ16">
        <v>0.15949505531249</v>
      </c>
      <c r="AR16">
        <v>1.8714366389919999E-2</v>
      </c>
      <c r="AS16">
        <v>0</v>
      </c>
      <c r="AT16">
        <v>0</v>
      </c>
      <c r="AU16">
        <v>5.5932728575999995E-4</v>
      </c>
      <c r="AV16">
        <v>0</v>
      </c>
      <c r="AW16">
        <v>0</v>
      </c>
      <c r="AX16">
        <v>0.10656180391436</v>
      </c>
      <c r="AY16">
        <v>0</v>
      </c>
      <c r="AZ16">
        <v>0</v>
      </c>
      <c r="BA16">
        <v>0</v>
      </c>
      <c r="BB16">
        <v>0</v>
      </c>
      <c r="BC16">
        <v>4.9758197695549997E-2</v>
      </c>
      <c r="BD16">
        <v>6.1427155562199999E-2</v>
      </c>
      <c r="BE16">
        <v>5.6701539052999997E-4</v>
      </c>
      <c r="BF16">
        <v>0</v>
      </c>
      <c r="BG16">
        <v>2.8350769527E-4</v>
      </c>
      <c r="BH16">
        <v>0</v>
      </c>
      <c r="BI16">
        <v>0</v>
      </c>
      <c r="BJ16">
        <v>5.2480490303099996E-3</v>
      </c>
      <c r="BK16">
        <v>0</v>
      </c>
      <c r="BL16">
        <v>0</v>
      </c>
      <c r="BM16">
        <v>0</v>
      </c>
    </row>
    <row r="17" spans="1:65" ht="16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</v>
      </c>
      <c r="K17">
        <v>0</v>
      </c>
      <c r="L17">
        <v>0.12282702963511</v>
      </c>
      <c r="M17">
        <v>0</v>
      </c>
      <c r="N17">
        <v>0</v>
      </c>
      <c r="O17">
        <v>0</v>
      </c>
      <c r="P17">
        <v>0</v>
      </c>
      <c r="Q17">
        <v>8.3122102841110004E-2</v>
      </c>
      <c r="R17">
        <v>0</v>
      </c>
      <c r="S17">
        <v>8.7963098210739998E-2</v>
      </c>
      <c r="T17">
        <v>0</v>
      </c>
      <c r="U17">
        <v>6.3592443726980002E-2</v>
      </c>
      <c r="V17">
        <v>0</v>
      </c>
      <c r="W17">
        <v>0</v>
      </c>
      <c r="X17">
        <v>0</v>
      </c>
      <c r="Y17">
        <v>0</v>
      </c>
      <c r="Z17">
        <v>2.09713586809E-3</v>
      </c>
      <c r="AA17">
        <v>0</v>
      </c>
      <c r="AB17">
        <v>0.12250422535223</v>
      </c>
      <c r="AC17">
        <v>4.5031197461490001E-2</v>
      </c>
      <c r="AD17">
        <v>3.4459033309000001E-4</v>
      </c>
      <c r="AE17">
        <v>6.4883660858500003E-2</v>
      </c>
      <c r="AF17">
        <v>0</v>
      </c>
      <c r="AG17">
        <v>6.0041596615319999E-2</v>
      </c>
      <c r="AH17">
        <v>2.8603504661929999E-2</v>
      </c>
      <c r="AI17">
        <v>0.49631214071735003</v>
      </c>
      <c r="AJ17">
        <v>0</v>
      </c>
      <c r="AK17">
        <v>0</v>
      </c>
      <c r="AL17">
        <v>0</v>
      </c>
      <c r="AM17">
        <v>0.19755622112139001</v>
      </c>
      <c r="AN17">
        <v>0</v>
      </c>
      <c r="AO17">
        <v>2.0072634850500002E-3</v>
      </c>
      <c r="AP17">
        <v>0.20062286180873001</v>
      </c>
      <c r="AQ17">
        <v>7.8785091788129993E-2</v>
      </c>
      <c r="AR17">
        <v>8.1992287851029994E-2</v>
      </c>
      <c r="AS17">
        <v>0</v>
      </c>
      <c r="AT17">
        <v>0</v>
      </c>
      <c r="AU17">
        <v>0</v>
      </c>
      <c r="AV17">
        <v>7.4632945400139997E-2</v>
      </c>
      <c r="AW17">
        <v>0</v>
      </c>
      <c r="AX17">
        <v>0.23693834363251001</v>
      </c>
      <c r="AY17">
        <v>0</v>
      </c>
      <c r="AZ17">
        <v>0</v>
      </c>
      <c r="BA17">
        <v>0</v>
      </c>
      <c r="BB17">
        <v>0</v>
      </c>
      <c r="BC17">
        <v>6.9725725101669994E-2</v>
      </c>
      <c r="BD17">
        <v>6.9564322960230005E-2</v>
      </c>
      <c r="BE17">
        <v>2.0783464399E-4</v>
      </c>
      <c r="BF17">
        <v>0</v>
      </c>
      <c r="BG17">
        <v>2.0783464399E-4</v>
      </c>
      <c r="BH17">
        <v>0</v>
      </c>
      <c r="BI17">
        <v>0</v>
      </c>
      <c r="BJ17">
        <v>3.0108952275700001E-3</v>
      </c>
      <c r="BK17">
        <v>0</v>
      </c>
      <c r="BL17">
        <v>0.28989352176067001</v>
      </c>
      <c r="BM17">
        <v>0</v>
      </c>
    </row>
    <row r="18" spans="1:65" ht="16">
      <c r="A18" s="7" t="s">
        <v>29</v>
      </c>
      <c r="B18">
        <v>0</v>
      </c>
      <c r="C18">
        <v>0</v>
      </c>
      <c r="D18">
        <v>0</v>
      </c>
      <c r="E18">
        <v>0</v>
      </c>
      <c r="F18">
        <v>6.1085968851000004E-4</v>
      </c>
      <c r="G18">
        <v>0</v>
      </c>
      <c r="H18">
        <v>0</v>
      </c>
      <c r="I18">
        <v>0</v>
      </c>
      <c r="J18">
        <v>0</v>
      </c>
      <c r="K18">
        <v>0</v>
      </c>
      <c r="L18">
        <v>0.16487809261528999</v>
      </c>
      <c r="M18">
        <v>0</v>
      </c>
      <c r="N18">
        <v>0</v>
      </c>
      <c r="O18">
        <v>0</v>
      </c>
      <c r="P18">
        <v>0</v>
      </c>
      <c r="Q18">
        <v>2.633720078975E-2</v>
      </c>
      <c r="R18">
        <v>0</v>
      </c>
      <c r="S18">
        <v>0</v>
      </c>
      <c r="T18">
        <v>0</v>
      </c>
      <c r="U18">
        <v>0.10607037030393</v>
      </c>
      <c r="V18">
        <v>0</v>
      </c>
      <c r="W18">
        <v>0</v>
      </c>
      <c r="X18">
        <v>0</v>
      </c>
      <c r="Y18">
        <v>0</v>
      </c>
      <c r="Z18">
        <v>1.1719363877099999E-3</v>
      </c>
      <c r="AA18">
        <v>1.83257906552E-3</v>
      </c>
      <c r="AB18">
        <v>0.11328604175317999</v>
      </c>
      <c r="AC18">
        <v>3.4996006528850002E-2</v>
      </c>
      <c r="AD18">
        <v>7.7026568731000005E-4</v>
      </c>
      <c r="AE18">
        <v>0.14936439899941001</v>
      </c>
      <c r="AF18">
        <v>0</v>
      </c>
      <c r="AG18">
        <v>0.18472118910072</v>
      </c>
      <c r="AH18">
        <v>8.5998016841100002E-3</v>
      </c>
      <c r="AI18">
        <v>0</v>
      </c>
      <c r="AJ18">
        <v>3.4893349845400001E-3</v>
      </c>
      <c r="AK18">
        <v>0</v>
      </c>
      <c r="AL18">
        <v>0</v>
      </c>
      <c r="AM18">
        <v>6.3858692325840002E-2</v>
      </c>
      <c r="AN18">
        <v>0</v>
      </c>
      <c r="AO18">
        <v>5.6833471999350002E-2</v>
      </c>
      <c r="AP18">
        <v>1.6596044333269999E-2</v>
      </c>
      <c r="AQ18">
        <v>5.79551852625E-2</v>
      </c>
      <c r="AR18">
        <v>5.8086155166440001E-2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0.21322309132525</v>
      </c>
      <c r="AY18">
        <v>0</v>
      </c>
      <c r="AZ18">
        <v>0</v>
      </c>
      <c r="BA18">
        <v>0</v>
      </c>
      <c r="BB18">
        <v>0</v>
      </c>
      <c r="BC18">
        <v>0.11076055674594</v>
      </c>
      <c r="BD18">
        <v>8.6588057390959997E-2</v>
      </c>
      <c r="BE18">
        <v>0</v>
      </c>
      <c r="BF18">
        <v>0</v>
      </c>
      <c r="BG18">
        <v>0</v>
      </c>
      <c r="BH18">
        <v>4.1615165700800002E-3</v>
      </c>
      <c r="BI18">
        <v>0</v>
      </c>
      <c r="BJ18">
        <v>6.3563751578200002E-3</v>
      </c>
      <c r="BK18">
        <v>0</v>
      </c>
      <c r="BL18">
        <v>0</v>
      </c>
      <c r="BM18">
        <v>0</v>
      </c>
    </row>
    <row r="19" spans="1:65" ht="16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</v>
      </c>
      <c r="K19">
        <v>0</v>
      </c>
      <c r="L19">
        <v>0.14864232297430999</v>
      </c>
      <c r="M19">
        <v>0</v>
      </c>
      <c r="N19">
        <v>0</v>
      </c>
      <c r="O19">
        <v>0</v>
      </c>
      <c r="P19">
        <v>0</v>
      </c>
      <c r="Q19">
        <v>2.1126827630869999E-2</v>
      </c>
      <c r="R19">
        <v>0</v>
      </c>
      <c r="S19">
        <v>0</v>
      </c>
      <c r="T19">
        <v>0</v>
      </c>
      <c r="U19">
        <v>8.9034487872939994E-2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8.6016369639959997E-2</v>
      </c>
      <c r="AC19">
        <v>3.6971948354019998E-2</v>
      </c>
      <c r="AD19">
        <v>0</v>
      </c>
      <c r="AE19">
        <v>0.15203770598642</v>
      </c>
      <c r="AF19">
        <v>0</v>
      </c>
      <c r="AG19">
        <v>0.12902455445993999</v>
      </c>
      <c r="AH19">
        <v>3.1278800829439998E-2</v>
      </c>
      <c r="AI19">
        <v>0</v>
      </c>
      <c r="AJ19">
        <v>1.0946201207909999E-2</v>
      </c>
      <c r="AK19">
        <v>0</v>
      </c>
      <c r="AL19">
        <v>0</v>
      </c>
      <c r="AM19">
        <v>5.5080657751899999E-2</v>
      </c>
      <c r="AN19">
        <v>0</v>
      </c>
      <c r="AO19">
        <v>0.12120535321407</v>
      </c>
      <c r="AP19">
        <v>0.20523203984270999</v>
      </c>
      <c r="AQ19">
        <v>9.8137237602359997E-2</v>
      </c>
      <c r="AR19">
        <v>4.4139979157349997E-2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0.21994536622849001</v>
      </c>
      <c r="AY19">
        <v>0</v>
      </c>
      <c r="AZ19">
        <v>0</v>
      </c>
      <c r="BA19">
        <v>0</v>
      </c>
      <c r="BB19">
        <v>0</v>
      </c>
      <c r="BC19">
        <v>9.6202518676269999E-2</v>
      </c>
      <c r="BD19">
        <v>9.1675341326799997E-2</v>
      </c>
      <c r="BE19">
        <v>0</v>
      </c>
      <c r="BF19">
        <v>0</v>
      </c>
      <c r="BG19">
        <v>0</v>
      </c>
      <c r="BH19">
        <v>1.0879054296399999E-3</v>
      </c>
      <c r="BI19">
        <v>0</v>
      </c>
      <c r="BJ19">
        <v>1.055659527993E-2</v>
      </c>
      <c r="BK19">
        <v>0</v>
      </c>
      <c r="BL19">
        <v>9.5842043724999996E-4</v>
      </c>
      <c r="BM19">
        <v>0</v>
      </c>
    </row>
    <row r="20" spans="1:65" ht="16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3.7333456962999998E-4</v>
      </c>
      <c r="I20">
        <v>0</v>
      </c>
      <c r="J20">
        <v>0</v>
      </c>
      <c r="K20">
        <v>0</v>
      </c>
      <c r="L20">
        <v>6.2295410250909997E-2</v>
      </c>
      <c r="M20">
        <v>0</v>
      </c>
      <c r="N20">
        <v>0</v>
      </c>
      <c r="O20">
        <v>0</v>
      </c>
      <c r="P20">
        <v>0</v>
      </c>
      <c r="Q20">
        <v>5.6347915374590003E-2</v>
      </c>
      <c r="R20">
        <v>0</v>
      </c>
      <c r="S20">
        <v>0</v>
      </c>
      <c r="T20">
        <v>0</v>
      </c>
      <c r="U20">
        <v>9.4485459839229999E-2</v>
      </c>
      <c r="V20">
        <v>0</v>
      </c>
      <c r="W20">
        <v>0</v>
      </c>
      <c r="X20">
        <v>0</v>
      </c>
      <c r="Y20">
        <v>0</v>
      </c>
      <c r="Z20">
        <v>0</v>
      </c>
      <c r="AA20">
        <v>1.349585508825E-2</v>
      </c>
      <c r="AB20">
        <v>0.11545497785676</v>
      </c>
      <c r="AC20">
        <v>0.11416737587322</v>
      </c>
      <c r="AD20">
        <v>0</v>
      </c>
      <c r="AE20">
        <v>4.3778467440109999E-2</v>
      </c>
      <c r="AF20">
        <v>0</v>
      </c>
      <c r="AG20">
        <v>6.2724610912090001E-2</v>
      </c>
      <c r="AH20">
        <v>1.7093400487030001E-2</v>
      </c>
      <c r="AI20">
        <v>0</v>
      </c>
      <c r="AJ20">
        <v>0</v>
      </c>
      <c r="AK20">
        <v>0</v>
      </c>
      <c r="AL20">
        <v>0</v>
      </c>
      <c r="AM20">
        <v>0.16015316099939</v>
      </c>
      <c r="AN20">
        <v>1.6694474627999999E-4</v>
      </c>
      <c r="AO20">
        <v>0.14386415874586</v>
      </c>
      <c r="AP20">
        <v>0.15610641190829</v>
      </c>
      <c r="AQ20">
        <v>7.2503977530489996E-2</v>
      </c>
      <c r="AR20">
        <v>2.2502377521739999E-2</v>
      </c>
      <c r="AS20">
        <v>0</v>
      </c>
      <c r="AT20">
        <v>0</v>
      </c>
      <c r="AU20">
        <v>4.6729743911000002E-4</v>
      </c>
      <c r="AV20">
        <v>0</v>
      </c>
      <c r="AW20">
        <v>2.6180994251E-4</v>
      </c>
      <c r="AX20">
        <v>0.1265528806672</v>
      </c>
      <c r="AY20">
        <v>0</v>
      </c>
      <c r="AZ20">
        <v>0</v>
      </c>
      <c r="BA20">
        <v>0</v>
      </c>
      <c r="BB20">
        <v>5.0083423885000002E-4</v>
      </c>
      <c r="BC20">
        <v>7.7010861491280003E-2</v>
      </c>
      <c r="BD20">
        <v>9.3320486616029999E-2</v>
      </c>
      <c r="BE20">
        <v>1.6185452765850001E-2</v>
      </c>
      <c r="BF20">
        <v>0</v>
      </c>
      <c r="BG20">
        <v>1.26325485002E-3</v>
      </c>
      <c r="BH20">
        <v>8.8405081509999994E-5</v>
      </c>
      <c r="BI20">
        <v>0</v>
      </c>
      <c r="BJ20">
        <v>4.1240211583949998E-2</v>
      </c>
      <c r="BK20">
        <v>0</v>
      </c>
      <c r="BL20">
        <v>1.5576581304E-4</v>
      </c>
      <c r="BM20">
        <v>0</v>
      </c>
    </row>
    <row r="21" spans="1:65" ht="16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0.12776972101608</v>
      </c>
      <c r="M21">
        <v>0</v>
      </c>
      <c r="N21">
        <v>0</v>
      </c>
      <c r="O21">
        <v>0</v>
      </c>
      <c r="P21">
        <v>0</v>
      </c>
      <c r="Q21">
        <v>1.396390393618E-2</v>
      </c>
      <c r="R21">
        <v>0</v>
      </c>
      <c r="S21">
        <v>0</v>
      </c>
      <c r="T21">
        <v>0</v>
      </c>
      <c r="U21">
        <v>7.9594252436249999E-2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7.8896057239440001E-2</v>
      </c>
      <c r="AC21">
        <v>2.1644051101079999E-2</v>
      </c>
      <c r="AD21">
        <v>0</v>
      </c>
      <c r="AE21">
        <v>0.12567513542565001</v>
      </c>
      <c r="AF21">
        <v>0</v>
      </c>
      <c r="AG21">
        <v>0.13544986818098001</v>
      </c>
      <c r="AH21">
        <v>3.2561411007979997E-2</v>
      </c>
      <c r="AI21">
        <v>0</v>
      </c>
      <c r="AJ21">
        <v>0</v>
      </c>
      <c r="AK21">
        <v>0</v>
      </c>
      <c r="AL21">
        <v>0</v>
      </c>
      <c r="AM21">
        <v>6.4233958106440003E-2</v>
      </c>
      <c r="AN21">
        <v>0</v>
      </c>
      <c r="AO21">
        <v>2.1707607338699998E-3</v>
      </c>
      <c r="AP21">
        <v>7.1914105271350004E-2</v>
      </c>
      <c r="AQ21">
        <v>1.9536846604789999E-2</v>
      </c>
      <c r="AR21">
        <v>4.9571858973449998E-2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0.15849030967568001</v>
      </c>
      <c r="AY21">
        <v>0</v>
      </c>
      <c r="AZ21">
        <v>0</v>
      </c>
      <c r="BA21">
        <v>0</v>
      </c>
      <c r="BB21">
        <v>0</v>
      </c>
      <c r="BC21">
        <v>0.10333288912775999</v>
      </c>
      <c r="BD21">
        <v>9.2859961175619996E-2</v>
      </c>
      <c r="BE21">
        <v>0</v>
      </c>
      <c r="BF21">
        <v>0</v>
      </c>
      <c r="BG21">
        <v>0</v>
      </c>
      <c r="BH21">
        <v>2.0133614044900001E-3</v>
      </c>
      <c r="BI21">
        <v>0</v>
      </c>
      <c r="BJ21">
        <v>2.1707607338699998E-3</v>
      </c>
      <c r="BK21">
        <v>0</v>
      </c>
      <c r="BL21">
        <v>8.8686326267399997E-3</v>
      </c>
      <c r="BM21">
        <v>0</v>
      </c>
    </row>
    <row r="22" spans="1:65" ht="16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4.2056595208699997E-2</v>
      </c>
      <c r="M22">
        <v>0</v>
      </c>
      <c r="N22">
        <v>0</v>
      </c>
      <c r="O22">
        <v>0</v>
      </c>
      <c r="P22">
        <v>2.8880407480399999E-3</v>
      </c>
      <c r="Q22">
        <v>6.5354133561719999E-2</v>
      </c>
      <c r="R22">
        <v>0</v>
      </c>
      <c r="S22">
        <v>0</v>
      </c>
      <c r="T22">
        <v>0</v>
      </c>
      <c r="U22">
        <v>5.4764343401259998E-2</v>
      </c>
      <c r="V22">
        <v>0.34683168152272997</v>
      </c>
      <c r="W22">
        <v>0</v>
      </c>
      <c r="X22">
        <v>0</v>
      </c>
      <c r="Y22">
        <v>0</v>
      </c>
      <c r="Z22">
        <v>4.9141295203999999E-4</v>
      </c>
      <c r="AA22">
        <v>5.1228781007999998E-4</v>
      </c>
      <c r="AB22">
        <v>8.5626017583180003E-2</v>
      </c>
      <c r="AC22">
        <v>2.934884701614E-2</v>
      </c>
      <c r="AD22">
        <v>0</v>
      </c>
      <c r="AE22">
        <v>4.9923296470759999E-2</v>
      </c>
      <c r="AF22">
        <v>0</v>
      </c>
      <c r="AG22">
        <v>6.0513086631229999E-2</v>
      </c>
      <c r="AH22">
        <v>3.8255421070439999E-2</v>
      </c>
      <c r="AI22">
        <v>0</v>
      </c>
      <c r="AJ22">
        <v>0.15860413542377</v>
      </c>
      <c r="AK22">
        <v>0</v>
      </c>
      <c r="AL22">
        <v>0</v>
      </c>
      <c r="AM22">
        <v>5.8697694032289999E-2</v>
      </c>
      <c r="AN22">
        <v>0</v>
      </c>
      <c r="AO22">
        <v>1.191562295637E-2</v>
      </c>
      <c r="AP22">
        <v>0.19757522785095</v>
      </c>
      <c r="AQ22">
        <v>0.12291905786568</v>
      </c>
      <c r="AR22">
        <v>4.4779684107110002E-2</v>
      </c>
      <c r="AS22">
        <v>0</v>
      </c>
      <c r="AT22">
        <v>0</v>
      </c>
      <c r="AU22">
        <v>0</v>
      </c>
      <c r="AV22">
        <v>0</v>
      </c>
      <c r="AW22">
        <v>6.4597112816000004E-4</v>
      </c>
      <c r="AX22">
        <v>0.21996506990449999</v>
      </c>
      <c r="AY22">
        <v>0.16295583766782001</v>
      </c>
      <c r="AZ22">
        <v>0</v>
      </c>
      <c r="BA22">
        <v>0.32481062237843</v>
      </c>
      <c r="BB22">
        <v>0.14828670990514001</v>
      </c>
      <c r="BC22">
        <v>2.3297538353020002E-2</v>
      </c>
      <c r="BD22">
        <v>5.3856647101790001E-2</v>
      </c>
      <c r="BE22">
        <v>2.142844462103E-2</v>
      </c>
      <c r="BF22">
        <v>0</v>
      </c>
      <c r="BG22">
        <v>8.7661818904220007E-2</v>
      </c>
      <c r="BH22">
        <v>0</v>
      </c>
      <c r="BI22">
        <v>0</v>
      </c>
      <c r="BJ22">
        <v>6.2713805034000003E-4</v>
      </c>
      <c r="BK22">
        <v>0</v>
      </c>
      <c r="BL22">
        <v>0</v>
      </c>
      <c r="BM22">
        <v>0</v>
      </c>
    </row>
    <row r="23" spans="1:65" ht="16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0</v>
      </c>
      <c r="K23">
        <v>0</v>
      </c>
      <c r="L23">
        <v>3.544626178693E-2</v>
      </c>
      <c r="M23">
        <v>0</v>
      </c>
      <c r="N23">
        <v>0</v>
      </c>
      <c r="O23">
        <v>0</v>
      </c>
      <c r="P23">
        <v>0</v>
      </c>
      <c r="Q23">
        <v>1.936754510008E-2</v>
      </c>
      <c r="R23">
        <v>0</v>
      </c>
      <c r="S23">
        <v>0</v>
      </c>
      <c r="T23">
        <v>0</v>
      </c>
      <c r="U23">
        <v>7.6373904262559994E-2</v>
      </c>
      <c r="V23">
        <v>0</v>
      </c>
      <c r="W23">
        <v>0</v>
      </c>
      <c r="X23">
        <v>0</v>
      </c>
      <c r="Y23">
        <v>0</v>
      </c>
      <c r="Z23">
        <v>0</v>
      </c>
      <c r="AA23">
        <v>6.1871895058E-4</v>
      </c>
      <c r="AB23">
        <v>8.5509538743730004E-2</v>
      </c>
      <c r="AC23">
        <v>8.4047837226699992E-3</v>
      </c>
      <c r="AD23">
        <v>0</v>
      </c>
      <c r="AE23">
        <v>0.11985952439292</v>
      </c>
      <c r="AF23">
        <v>0</v>
      </c>
      <c r="AG23">
        <v>8.0393583434280005E-2</v>
      </c>
      <c r="AH23">
        <v>9.2217112096380005E-2</v>
      </c>
      <c r="AI23">
        <v>0</v>
      </c>
      <c r="AJ23">
        <v>0</v>
      </c>
      <c r="AK23">
        <v>0</v>
      </c>
      <c r="AL23">
        <v>0</v>
      </c>
      <c r="AM23">
        <v>8.3499699157879997E-2</v>
      </c>
      <c r="AN23">
        <v>0</v>
      </c>
      <c r="AO23">
        <v>1.325502637936E-2</v>
      </c>
      <c r="AP23">
        <v>9.4097035156030004E-2</v>
      </c>
      <c r="AQ23">
        <v>5.7564685990350001E-2</v>
      </c>
      <c r="AR23">
        <v>7.308507584934E-2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0.22181320520275999</v>
      </c>
      <c r="AY23">
        <v>0</v>
      </c>
      <c r="AZ23">
        <v>0</v>
      </c>
      <c r="BA23">
        <v>0</v>
      </c>
      <c r="BB23">
        <v>0</v>
      </c>
      <c r="BC23">
        <v>6.6872844402149995E-2</v>
      </c>
      <c r="BD23">
        <v>5.4448381507759998E-2</v>
      </c>
      <c r="BE23">
        <v>4.7055170967E-4</v>
      </c>
      <c r="BF23">
        <v>0</v>
      </c>
      <c r="BG23">
        <v>2.58803440321E-3</v>
      </c>
      <c r="BH23">
        <v>0</v>
      </c>
      <c r="BI23">
        <v>0</v>
      </c>
      <c r="BJ23">
        <v>1.0793378623190001E-2</v>
      </c>
      <c r="BK23">
        <v>0</v>
      </c>
      <c r="BL23">
        <v>0</v>
      </c>
      <c r="BM23">
        <v>0</v>
      </c>
    </row>
    <row r="24" spans="1:65" ht="16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5.5917138065610002E-2</v>
      </c>
      <c r="M24">
        <v>0</v>
      </c>
      <c r="N24">
        <v>0</v>
      </c>
      <c r="O24">
        <v>0</v>
      </c>
      <c r="P24">
        <v>3.6673398865299999E-3</v>
      </c>
      <c r="Q24">
        <v>1.454082025808E-2</v>
      </c>
      <c r="R24">
        <v>0</v>
      </c>
      <c r="S24">
        <v>0</v>
      </c>
      <c r="T24">
        <v>0</v>
      </c>
      <c r="U24">
        <v>6.8684687560509994E-2</v>
      </c>
      <c r="V24">
        <v>0</v>
      </c>
      <c r="W24">
        <v>0</v>
      </c>
      <c r="X24">
        <v>0</v>
      </c>
      <c r="Y24">
        <v>0</v>
      </c>
      <c r="Z24">
        <v>1.15202614047E-3</v>
      </c>
      <c r="AA24">
        <v>0</v>
      </c>
      <c r="AB24">
        <v>9.7411673924029996E-2</v>
      </c>
      <c r="AC24">
        <v>1.6195872970379999E-2</v>
      </c>
      <c r="AD24">
        <v>0</v>
      </c>
      <c r="AE24">
        <v>7.5777770613230003E-2</v>
      </c>
      <c r="AF24">
        <v>0</v>
      </c>
      <c r="AG24">
        <v>0.12956698376303</v>
      </c>
      <c r="AH24">
        <v>3.4182344245639998E-2</v>
      </c>
      <c r="AI24">
        <v>0</v>
      </c>
      <c r="AJ24">
        <v>4.5734053568000001E-4</v>
      </c>
      <c r="AK24">
        <v>0</v>
      </c>
      <c r="AL24">
        <v>0</v>
      </c>
      <c r="AM24">
        <v>4.6932566198830003E-2</v>
      </c>
      <c r="AN24">
        <v>0</v>
      </c>
      <c r="AO24">
        <v>8.7599914464639994E-2</v>
      </c>
      <c r="AP24">
        <v>0.29400829253527</v>
      </c>
      <c r="AQ24">
        <v>8.2454185223359996E-2</v>
      </c>
      <c r="AR24">
        <v>7.5895988664110001E-2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0.34886146814298002</v>
      </c>
      <c r="AY24">
        <v>0</v>
      </c>
      <c r="AZ24">
        <v>0</v>
      </c>
      <c r="BA24">
        <v>0</v>
      </c>
      <c r="BB24">
        <v>0</v>
      </c>
      <c r="BC24">
        <v>5.2961686793650001E-2</v>
      </c>
      <c r="BD24">
        <v>7.9206094088710002E-2</v>
      </c>
      <c r="BE24">
        <v>3.6534543541599999E-3</v>
      </c>
      <c r="BF24">
        <v>0</v>
      </c>
      <c r="BG24">
        <v>2.2834089713499998E-3</v>
      </c>
      <c r="BH24">
        <v>8.5225328833999996E-4</v>
      </c>
      <c r="BI24">
        <v>0</v>
      </c>
      <c r="BJ24">
        <v>5.7583160557200001E-3</v>
      </c>
      <c r="BK24">
        <v>0</v>
      </c>
      <c r="BL24">
        <v>0</v>
      </c>
      <c r="BM24">
        <v>0</v>
      </c>
    </row>
    <row r="25" spans="1:65" ht="16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8.8770908215450001E-2</v>
      </c>
      <c r="M25">
        <v>0</v>
      </c>
      <c r="N25">
        <v>0</v>
      </c>
      <c r="O25">
        <v>0</v>
      </c>
      <c r="P25">
        <v>0</v>
      </c>
      <c r="Q25">
        <v>3.3063946972999997E-2</v>
      </c>
      <c r="R25">
        <v>0</v>
      </c>
      <c r="S25">
        <v>0.20807189069502</v>
      </c>
      <c r="T25">
        <v>0</v>
      </c>
      <c r="U25">
        <v>4.1555077324039999E-2</v>
      </c>
      <c r="V25">
        <v>0</v>
      </c>
      <c r="W25">
        <v>0</v>
      </c>
      <c r="X25">
        <v>0</v>
      </c>
      <c r="Y25">
        <v>0</v>
      </c>
      <c r="Z25">
        <v>1.379090594855E-2</v>
      </c>
      <c r="AA25">
        <v>0</v>
      </c>
      <c r="AB25">
        <v>7.3975756846209995E-2</v>
      </c>
      <c r="AC25">
        <v>0.13650135306753</v>
      </c>
      <c r="AD25">
        <v>0.20682848270709001</v>
      </c>
      <c r="AE25">
        <v>3.9367967991200001E-2</v>
      </c>
      <c r="AF25">
        <v>0</v>
      </c>
      <c r="AG25">
        <v>4.3870840147059997E-2</v>
      </c>
      <c r="AH25">
        <v>2.6533130589290001E-2</v>
      </c>
      <c r="AI25">
        <v>0</v>
      </c>
      <c r="AJ25">
        <v>0</v>
      </c>
      <c r="AK25">
        <v>0</v>
      </c>
      <c r="AL25">
        <v>0</v>
      </c>
      <c r="AM25">
        <v>0.10073568280101</v>
      </c>
      <c r="AN25">
        <v>0</v>
      </c>
      <c r="AO25">
        <v>2.9199776879679999E-2</v>
      </c>
      <c r="AP25">
        <v>0.25486256402146001</v>
      </c>
      <c r="AQ25">
        <v>2.8133118363520001E-2</v>
      </c>
      <c r="AR25">
        <v>3.0748184149990001E-2</v>
      </c>
      <c r="AS25">
        <v>0</v>
      </c>
      <c r="AT25">
        <v>0</v>
      </c>
      <c r="AU25">
        <v>0</v>
      </c>
      <c r="AV25">
        <v>0.62110729713666002</v>
      </c>
      <c r="AW25">
        <v>0</v>
      </c>
      <c r="AX25">
        <v>0.25113161280661001</v>
      </c>
      <c r="AY25">
        <v>0</v>
      </c>
      <c r="AZ25">
        <v>0</v>
      </c>
      <c r="BA25">
        <v>0</v>
      </c>
      <c r="BB25">
        <v>0</v>
      </c>
      <c r="BC25">
        <v>4.7601791361909999E-2</v>
      </c>
      <c r="BD25">
        <v>3.7309512148519998E-2</v>
      </c>
      <c r="BE25">
        <v>0</v>
      </c>
      <c r="BF25">
        <v>0</v>
      </c>
      <c r="BG25">
        <v>1.6566479285E-4</v>
      </c>
      <c r="BH25">
        <v>0</v>
      </c>
      <c r="BI25">
        <v>0</v>
      </c>
      <c r="BJ25">
        <v>3.5999724920099999E-3</v>
      </c>
      <c r="BK25">
        <v>0</v>
      </c>
      <c r="BL25">
        <v>0</v>
      </c>
      <c r="BM25">
        <v>0</v>
      </c>
    </row>
    <row r="26" spans="1:65" ht="16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2.4333017779E-4</v>
      </c>
      <c r="I26">
        <v>0</v>
      </c>
      <c r="J26">
        <v>0</v>
      </c>
      <c r="K26">
        <v>0</v>
      </c>
      <c r="L26">
        <v>6.7977380212599997E-2</v>
      </c>
      <c r="M26">
        <v>0</v>
      </c>
      <c r="N26">
        <v>0</v>
      </c>
      <c r="O26">
        <v>0</v>
      </c>
      <c r="P26">
        <v>0</v>
      </c>
      <c r="Q26">
        <v>5.239173748308E-2</v>
      </c>
      <c r="R26">
        <v>0</v>
      </c>
      <c r="S26">
        <v>0</v>
      </c>
      <c r="T26">
        <v>0</v>
      </c>
      <c r="U26">
        <v>0.18403047376779999</v>
      </c>
      <c r="V26">
        <v>0</v>
      </c>
      <c r="W26">
        <v>0</v>
      </c>
      <c r="X26">
        <v>0</v>
      </c>
      <c r="Y26">
        <v>0</v>
      </c>
      <c r="Z26">
        <v>1.051483380874E-2</v>
      </c>
      <c r="AA26">
        <v>2.0299066957000001E-4</v>
      </c>
      <c r="AB26">
        <v>0.11413486060387</v>
      </c>
      <c r="AC26">
        <v>0.17360008209496</v>
      </c>
      <c r="AD26">
        <v>0</v>
      </c>
      <c r="AE26">
        <v>4.7716044664219998E-2</v>
      </c>
      <c r="AF26">
        <v>0</v>
      </c>
      <c r="AG26">
        <v>0.10562270188236</v>
      </c>
      <c r="AH26">
        <v>6.7343315880439999E-2</v>
      </c>
      <c r="AI26">
        <v>0</v>
      </c>
      <c r="AJ26">
        <v>0</v>
      </c>
      <c r="AK26">
        <v>0</v>
      </c>
      <c r="AL26">
        <v>0</v>
      </c>
      <c r="AM26">
        <v>5.88657736938E-2</v>
      </c>
      <c r="AN26">
        <v>0</v>
      </c>
      <c r="AO26">
        <v>5.2184857324330002E-2</v>
      </c>
      <c r="AP26">
        <v>0.16964372663284999</v>
      </c>
      <c r="AQ26">
        <v>0.15170883522143</v>
      </c>
      <c r="AR26">
        <v>1.7623765240300002E-2</v>
      </c>
      <c r="AS26">
        <v>0</v>
      </c>
      <c r="AT26">
        <v>0</v>
      </c>
      <c r="AU26">
        <v>0</v>
      </c>
      <c r="AV26">
        <v>0</v>
      </c>
      <c r="AW26">
        <v>5.1192360719999998E-4</v>
      </c>
      <c r="AX26">
        <v>0.47464276589361998</v>
      </c>
      <c r="AY26">
        <v>0</v>
      </c>
      <c r="AZ26">
        <v>0</v>
      </c>
      <c r="BA26">
        <v>0</v>
      </c>
      <c r="BB26">
        <v>0</v>
      </c>
      <c r="BC26">
        <v>7.4691195542240005E-2</v>
      </c>
      <c r="BD26">
        <v>7.2533183471999996E-2</v>
      </c>
      <c r="BE26">
        <v>3.4117899641750001E-2</v>
      </c>
      <c r="BF26">
        <v>0</v>
      </c>
      <c r="BG26">
        <v>6.1751854554999998E-4</v>
      </c>
      <c r="BH26">
        <v>0</v>
      </c>
      <c r="BI26">
        <v>0</v>
      </c>
      <c r="BJ26">
        <v>6.7094816559800001E-3</v>
      </c>
      <c r="BK26">
        <v>0</v>
      </c>
      <c r="BL26">
        <v>0</v>
      </c>
      <c r="BM26">
        <v>0</v>
      </c>
    </row>
    <row r="27" spans="1:65" ht="16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5.2999360178800003E-3</v>
      </c>
      <c r="I27">
        <v>0</v>
      </c>
      <c r="J27">
        <v>0</v>
      </c>
      <c r="K27">
        <v>0</v>
      </c>
      <c r="L27">
        <v>5.8754148385090001E-2</v>
      </c>
      <c r="M27">
        <v>0</v>
      </c>
      <c r="N27">
        <v>0</v>
      </c>
      <c r="O27">
        <v>0</v>
      </c>
      <c r="P27">
        <v>0</v>
      </c>
      <c r="Q27">
        <v>6.5282387094500001E-3</v>
      </c>
      <c r="R27">
        <v>0</v>
      </c>
      <c r="S27">
        <v>0</v>
      </c>
      <c r="T27">
        <v>0</v>
      </c>
      <c r="U27">
        <v>9.5312285158030002E-2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3.5252489031050001E-2</v>
      </c>
      <c r="AC27">
        <v>6.3976739352649997E-2</v>
      </c>
      <c r="AD27">
        <v>0</v>
      </c>
      <c r="AE27">
        <v>4.0475079998620003E-2</v>
      </c>
      <c r="AF27">
        <v>0</v>
      </c>
      <c r="AG27">
        <v>0.15537208128501001</v>
      </c>
      <c r="AH27">
        <v>2.9768883636370001E-2</v>
      </c>
      <c r="AI27">
        <v>0</v>
      </c>
      <c r="AJ27">
        <v>0</v>
      </c>
      <c r="AK27">
        <v>0</v>
      </c>
      <c r="AL27">
        <v>0</v>
      </c>
      <c r="AM27">
        <v>0.13448171741476</v>
      </c>
      <c r="AN27">
        <v>0</v>
      </c>
      <c r="AO27">
        <v>0</v>
      </c>
      <c r="AP27">
        <v>1.0445181935130001E-2</v>
      </c>
      <c r="AQ27">
        <v>0</v>
      </c>
      <c r="AR27">
        <v>5.2225909675640003E-2</v>
      </c>
      <c r="AS27">
        <v>0</v>
      </c>
      <c r="AT27">
        <v>0</v>
      </c>
      <c r="AU27">
        <v>0</v>
      </c>
      <c r="AV27">
        <v>0</v>
      </c>
      <c r="AW27">
        <v>2.7875317282940001E-2</v>
      </c>
      <c r="AX27">
        <v>0.45958800514559001</v>
      </c>
      <c r="AY27">
        <v>0</v>
      </c>
      <c r="AZ27">
        <v>0</v>
      </c>
      <c r="BA27">
        <v>0</v>
      </c>
      <c r="BB27">
        <v>0</v>
      </c>
      <c r="BC27">
        <v>3.7863784514840002E-2</v>
      </c>
      <c r="BD27">
        <v>9.6617932899920003E-2</v>
      </c>
      <c r="BE27">
        <v>0.10423806979054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ht="16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1.221879405774E-2</v>
      </c>
      <c r="I28">
        <v>0</v>
      </c>
      <c r="J28">
        <v>0</v>
      </c>
      <c r="K28">
        <v>0</v>
      </c>
      <c r="L28">
        <v>9.5397634065950004E-2</v>
      </c>
      <c r="M28">
        <v>0</v>
      </c>
      <c r="N28">
        <v>0</v>
      </c>
      <c r="O28">
        <v>0</v>
      </c>
      <c r="P28">
        <v>0</v>
      </c>
      <c r="Q28">
        <v>3.797381550198E-2</v>
      </c>
      <c r="R28">
        <v>0</v>
      </c>
      <c r="S28">
        <v>0</v>
      </c>
      <c r="T28">
        <v>0</v>
      </c>
      <c r="U28">
        <v>8.1967870046960004E-2</v>
      </c>
      <c r="V28">
        <v>0</v>
      </c>
      <c r="W28">
        <v>0</v>
      </c>
      <c r="X28">
        <v>0</v>
      </c>
      <c r="Y28">
        <v>0</v>
      </c>
      <c r="Z28">
        <v>2.2564147346199998E-3</v>
      </c>
      <c r="AA28">
        <v>1.5681770402999999E-3</v>
      </c>
      <c r="AB28">
        <v>6.7611915405970002E-2</v>
      </c>
      <c r="AC28">
        <v>0.13337144956793001</v>
      </c>
      <c r="AD28">
        <v>0</v>
      </c>
      <c r="AE28">
        <v>5.5571437319970003E-2</v>
      </c>
      <c r="AF28">
        <v>0</v>
      </c>
      <c r="AG28">
        <v>8.4746441912960005E-2</v>
      </c>
      <c r="AH28">
        <v>2.3516912827880002E-2</v>
      </c>
      <c r="AI28">
        <v>0</v>
      </c>
      <c r="AJ28">
        <v>0</v>
      </c>
      <c r="AK28">
        <v>0.43984513069489001</v>
      </c>
      <c r="AL28">
        <v>0</v>
      </c>
      <c r="AM28">
        <v>0.15976788229492001</v>
      </c>
      <c r="AN28">
        <v>0</v>
      </c>
      <c r="AO28">
        <v>2.4476786820859998E-2</v>
      </c>
      <c r="AP28">
        <v>6.8538106027970003E-2</v>
      </c>
      <c r="AQ28">
        <v>2.927615678573E-2</v>
      </c>
      <c r="AR28">
        <v>0.11947859023794</v>
      </c>
      <c r="AS28">
        <v>0</v>
      </c>
      <c r="AT28">
        <v>1.4974613954699999E-3</v>
      </c>
      <c r="AU28">
        <v>0</v>
      </c>
      <c r="AV28">
        <v>0</v>
      </c>
      <c r="AW28">
        <v>0</v>
      </c>
      <c r="AX28">
        <v>0.22737979770089001</v>
      </c>
      <c r="AY28">
        <v>0</v>
      </c>
      <c r="AZ28">
        <v>0</v>
      </c>
      <c r="BA28">
        <v>0</v>
      </c>
      <c r="BB28">
        <v>1.2609004443600001E-3</v>
      </c>
      <c r="BC28">
        <v>4.0752387367980002E-2</v>
      </c>
      <c r="BD28">
        <v>9.0766680955950002E-2</v>
      </c>
      <c r="BE28">
        <v>5.3668757683000001E-3</v>
      </c>
      <c r="BF28">
        <v>0</v>
      </c>
      <c r="BG28">
        <v>5.9631952981000001E-4</v>
      </c>
      <c r="BH28">
        <v>1.3354119736499999E-3</v>
      </c>
      <c r="BI28">
        <v>0</v>
      </c>
      <c r="BJ28">
        <v>5.3752943606589998E-2</v>
      </c>
      <c r="BK28">
        <v>0</v>
      </c>
      <c r="BL28">
        <v>0</v>
      </c>
      <c r="BM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2"/>
  <sheetViews>
    <sheetView tabSelected="1" workbookViewId="0">
      <selection activeCell="C27" sqref="C27"/>
    </sheetView>
  </sheetViews>
  <sheetFormatPr baseColWidth="10" defaultColWidth="9.1640625" defaultRowHeight="19"/>
  <cols>
    <col min="1" max="1" width="34.5" style="1" customWidth="1"/>
    <col min="2" max="3" width="17.83203125" style="1" bestFit="1" customWidth="1"/>
    <col min="4" max="4" width="15.5" style="1" customWidth="1"/>
    <col min="5" max="11" width="9.33203125" style="1" bestFit="1" customWidth="1"/>
    <col min="12" max="13" width="9.1640625" style="1"/>
    <col min="14" max="23" width="9.33203125" style="1" bestFit="1" customWidth="1"/>
    <col min="24" max="24" width="9.1640625" style="1"/>
    <col min="25" max="25" width="12" style="1" customWidth="1"/>
    <col min="26" max="26" width="10.83203125" style="1" customWidth="1"/>
    <col min="27" max="27" width="11.6640625" style="1" customWidth="1"/>
    <col min="28" max="28" width="12.1640625" style="1" customWidth="1"/>
    <col min="29" max="29" width="11.5" style="1" customWidth="1"/>
    <col min="30" max="30" width="12" style="1" customWidth="1"/>
    <col min="31" max="77" width="9.33203125" style="1" bestFit="1" customWidth="1"/>
    <col min="78" max="16384" width="9.1640625" style="1"/>
  </cols>
  <sheetData>
    <row r="1" spans="1:77">
      <c r="A1" s="10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0" t="s">
        <v>106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Y1" s="10" t="s">
        <v>105</v>
      </c>
      <c r="Z1" s="2" t="s">
        <v>40</v>
      </c>
      <c r="AA1" s="1" t="s">
        <v>41</v>
      </c>
      <c r="AB1" s="1" t="s">
        <v>42</v>
      </c>
      <c r="AC1" s="1" t="s">
        <v>108</v>
      </c>
      <c r="AD1" s="1" t="s">
        <v>44</v>
      </c>
      <c r="AE1" s="1" t="s">
        <v>109</v>
      </c>
      <c r="AF1" s="1" t="s">
        <v>48</v>
      </c>
      <c r="AG1" s="1" t="s">
        <v>49</v>
      </c>
      <c r="AH1" s="1" t="s">
        <v>50</v>
      </c>
      <c r="AI1" s="1" t="s">
        <v>53</v>
      </c>
      <c r="AJ1" s="1" t="s">
        <v>110</v>
      </c>
      <c r="AK1" s="1" t="s">
        <v>54</v>
      </c>
      <c r="AL1" s="1" t="s">
        <v>57</v>
      </c>
      <c r="AM1" s="1" t="s">
        <v>111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112</v>
      </c>
      <c r="AS1" s="1" t="s">
        <v>62</v>
      </c>
      <c r="AT1" s="1" t="s">
        <v>113</v>
      </c>
      <c r="AU1" s="1" t="s">
        <v>63</v>
      </c>
      <c r="AV1" s="1" t="s">
        <v>64</v>
      </c>
      <c r="AW1" s="1" t="s">
        <v>65</v>
      </c>
      <c r="AX1" s="1" t="s">
        <v>114</v>
      </c>
      <c r="AY1" s="1" t="s">
        <v>66</v>
      </c>
      <c r="AZ1" s="1" t="s">
        <v>67</v>
      </c>
      <c r="BA1" s="1" t="s">
        <v>70</v>
      </c>
      <c r="BB1" s="1" t="s">
        <v>71</v>
      </c>
      <c r="BC1" s="1" t="s">
        <v>73</v>
      </c>
      <c r="BD1" s="1" t="s">
        <v>74</v>
      </c>
      <c r="BE1" s="1" t="s">
        <v>115</v>
      </c>
      <c r="BF1" s="1" t="s">
        <v>116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117</v>
      </c>
      <c r="BL1" s="1" t="s">
        <v>80</v>
      </c>
      <c r="BM1" s="1" t="s">
        <v>81</v>
      </c>
      <c r="BN1" s="1" t="s">
        <v>118</v>
      </c>
      <c r="BO1" s="1" t="s">
        <v>85</v>
      </c>
      <c r="BP1" s="1" t="s">
        <v>86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96</v>
      </c>
      <c r="BV1" s="1" t="s">
        <v>97</v>
      </c>
      <c r="BW1" s="1" t="s">
        <v>99</v>
      </c>
      <c r="BX1" s="1" t="s">
        <v>100</v>
      </c>
      <c r="BY1" s="1" t="s">
        <v>119</v>
      </c>
    </row>
    <row r="2" spans="1:77" ht="20">
      <c r="A2" s="5" t="s">
        <v>13</v>
      </c>
      <c r="B2" s="1">
        <v>0.12975154662027</v>
      </c>
      <c r="C2" s="1">
        <v>0.36402505869580998</v>
      </c>
      <c r="D2" s="1">
        <v>0.2602751571104</v>
      </c>
      <c r="E2" s="1">
        <v>-0.18231981783765</v>
      </c>
      <c r="F2" s="1">
        <v>0.47036910385170999</v>
      </c>
      <c r="G2" s="1">
        <v>0.27462758804780002</v>
      </c>
      <c r="H2" s="1">
        <v>0.42129803409049998</v>
      </c>
      <c r="I2" s="1">
        <v>1.2520194240199999E-3</v>
      </c>
      <c r="J2" s="1">
        <v>-0.20063332916684001</v>
      </c>
      <c r="K2" s="1">
        <v>-0.18161438031185001</v>
      </c>
      <c r="M2" s="1" t="s">
        <v>0</v>
      </c>
      <c r="N2" s="1">
        <v>3.0664353133622901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Y2" s="1" t="s">
        <v>0</v>
      </c>
      <c r="Z2" s="1">
        <v>3.5823233224509997E-2</v>
      </c>
      <c r="AA2" s="1">
        <v>2.2140605453269999E-2</v>
      </c>
      <c r="AB2" s="1">
        <v>3.006641121811E-2</v>
      </c>
      <c r="AC2" s="1">
        <v>2.0963683902340002E-2</v>
      </c>
      <c r="AD2" s="1">
        <v>1.435328980891E-2</v>
      </c>
      <c r="AE2" s="1">
        <v>1.580325363655E-2</v>
      </c>
      <c r="AF2" s="1">
        <v>2.5353819649670001E-2</v>
      </c>
      <c r="AG2" s="1">
        <v>1.0378278314050001E-2</v>
      </c>
      <c r="AH2" s="1">
        <v>0.14659957346017999</v>
      </c>
      <c r="AI2" s="1">
        <v>2.5270892887200001E-2</v>
      </c>
      <c r="AJ2" s="1">
        <v>1.632319427804E-2</v>
      </c>
      <c r="AK2" s="1">
        <v>2.4818162476679999E-2</v>
      </c>
      <c r="AL2" s="1">
        <v>1.7561836239319999E-2</v>
      </c>
      <c r="AM2" s="1">
        <v>2.5131470450259999E-2</v>
      </c>
      <c r="AN2" s="1">
        <v>8.4288118098499992E-3</v>
      </c>
      <c r="AO2" s="1">
        <v>0.1425673029848</v>
      </c>
      <c r="AP2" s="1">
        <v>1.7571279283309999E-2</v>
      </c>
      <c r="AQ2" s="1">
        <v>1.046493933845E-2</v>
      </c>
      <c r="AR2" s="1">
        <v>1.875886482647E-2</v>
      </c>
      <c r="AS2" s="1">
        <v>2.7828553771529999E-2</v>
      </c>
      <c r="AT2" s="1">
        <v>2.3626646525940001E-2</v>
      </c>
      <c r="AU2" s="1">
        <v>9.4722381437799992E-3</v>
      </c>
      <c r="AV2" s="1">
        <v>2.9446902850960001E-2</v>
      </c>
      <c r="AW2" s="1">
        <v>2.321285648759E-2</v>
      </c>
      <c r="AX2" s="1">
        <v>1.6450058482280001E-2</v>
      </c>
      <c r="AY2" s="1">
        <v>0.14249025528003001</v>
      </c>
      <c r="AZ2" s="1">
        <v>0.10764388920805</v>
      </c>
      <c r="BA2" s="1">
        <v>1.9312876485419999E-2</v>
      </c>
      <c r="BB2" s="1">
        <v>0.17534622989399001</v>
      </c>
      <c r="BC2" s="1">
        <v>3.3206430528269999E-2</v>
      </c>
      <c r="BD2" s="1">
        <v>9.63114124005E-3</v>
      </c>
      <c r="BE2" s="1">
        <v>2.5504378784530001E-2</v>
      </c>
      <c r="BF2" s="1">
        <v>3.0930377772939999E-2</v>
      </c>
      <c r="BG2" s="1">
        <v>3.2111940645129997E-2</v>
      </c>
      <c r="BH2" s="1">
        <v>0.14136711336995</v>
      </c>
      <c r="BI2" s="1">
        <v>1.7522240114830001E-2</v>
      </c>
      <c r="BJ2" s="1">
        <v>9.962671599174E-2</v>
      </c>
      <c r="BK2" s="1">
        <v>3.2266433928339999E-2</v>
      </c>
      <c r="BL2" s="1">
        <v>0.28321015017939</v>
      </c>
      <c r="BM2" s="1">
        <v>0.1340499889855</v>
      </c>
      <c r="BN2" s="1">
        <v>1.7211464356640001E-2</v>
      </c>
      <c r="BO2" s="1">
        <v>7.3015994059999999E-3</v>
      </c>
      <c r="BP2" s="1">
        <v>3.9774033972710003E-2</v>
      </c>
      <c r="BQ2" s="1">
        <v>0.38104570046057001</v>
      </c>
      <c r="BR2" s="1">
        <v>8.2557121712099994E-3</v>
      </c>
      <c r="BS2" s="1">
        <v>2.1907579515869999E-2</v>
      </c>
      <c r="BT2" s="1">
        <v>1.645564250342E-2</v>
      </c>
      <c r="BU2" s="1">
        <v>3.1974612715299999E-2</v>
      </c>
      <c r="BV2" s="1">
        <v>2.2897861570969999E-2</v>
      </c>
      <c r="BW2" s="1">
        <v>1.6445344781170001E-2</v>
      </c>
      <c r="BX2" s="1">
        <v>2.8664442814730001E-2</v>
      </c>
      <c r="BY2" s="1">
        <v>3.6630699193830003E-2</v>
      </c>
    </row>
    <row r="3" spans="1:77" ht="20">
      <c r="A3" s="6" t="s">
        <v>14</v>
      </c>
      <c r="B3" s="1">
        <v>0.16114482278730999</v>
      </c>
      <c r="C3" s="1">
        <v>-0.28235156463229999</v>
      </c>
      <c r="D3" s="1">
        <v>3.5849615503509999E-2</v>
      </c>
      <c r="E3" s="1">
        <v>0.27737262641952998</v>
      </c>
      <c r="F3" s="1">
        <v>7.1562083924240003E-2</v>
      </c>
      <c r="G3" s="1">
        <v>0.16610201931046001</v>
      </c>
      <c r="H3" s="1">
        <v>0.1933481401763</v>
      </c>
      <c r="I3" s="1">
        <v>-5.6524606254609998E-2</v>
      </c>
      <c r="J3" s="1">
        <v>1.0760367265810001E-2</v>
      </c>
      <c r="K3" s="1">
        <v>-0.10298896189571</v>
      </c>
      <c r="M3" s="1" t="s">
        <v>1</v>
      </c>
      <c r="N3" s="1">
        <v>0</v>
      </c>
      <c r="O3" s="1">
        <v>1.04002346109621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1" t="s">
        <v>1</v>
      </c>
      <c r="Z3" s="1">
        <v>3.8660100028879998E-2</v>
      </c>
      <c r="AA3" s="1">
        <v>-1.096032436806E-2</v>
      </c>
      <c r="AB3" s="1">
        <v>-8.1060391931890005E-2</v>
      </c>
      <c r="AC3" s="1">
        <v>8.5551389580910006E-2</v>
      </c>
      <c r="AD3" s="1">
        <v>7.6527735450999997E-3</v>
      </c>
      <c r="AE3" s="1">
        <v>8.1808521972039999E-2</v>
      </c>
      <c r="AF3" s="1">
        <v>-0.13017760558618999</v>
      </c>
      <c r="AG3" s="1">
        <v>-9.6110091839799999E-3</v>
      </c>
      <c r="AH3" s="1">
        <v>2.2668829749919999E-2</v>
      </c>
      <c r="AI3" s="1">
        <v>-2.3754749539859999E-2</v>
      </c>
      <c r="AJ3" s="1">
        <v>-8.9999715047619999E-2</v>
      </c>
      <c r="AK3" s="1">
        <v>-0.13405459831097999</v>
      </c>
      <c r="AL3" s="1">
        <v>-6.0451823598360002E-2</v>
      </c>
      <c r="AM3" s="1">
        <v>0.13542528314259999</v>
      </c>
      <c r="AN3" s="1">
        <v>-4.7876636504799999E-3</v>
      </c>
      <c r="AO3" s="1">
        <v>2.3420409019889999E-2</v>
      </c>
      <c r="AP3" s="1">
        <v>-4.7372956323829998E-2</v>
      </c>
      <c r="AQ3" s="1">
        <v>2.5645132077100001E-2</v>
      </c>
      <c r="AR3" s="1">
        <v>1.10419966949E-3</v>
      </c>
      <c r="AS3" s="1">
        <v>6.8195993679879996E-2</v>
      </c>
      <c r="AT3" s="1">
        <v>0.12230779027503</v>
      </c>
      <c r="AU3" s="1">
        <v>-8.7719528266400008E-3</v>
      </c>
      <c r="AV3" s="1">
        <v>-1.7931727505500001E-2</v>
      </c>
      <c r="AW3" s="1">
        <v>2.9338097974069999E-2</v>
      </c>
      <c r="AX3" s="1">
        <v>-9.0699194698249996E-2</v>
      </c>
      <c r="AY3" s="1">
        <v>-3.2563383363440002E-2</v>
      </c>
      <c r="AZ3" s="1">
        <v>-3.2753571885230003E-2</v>
      </c>
      <c r="BA3" s="1">
        <v>4.704909487963E-2</v>
      </c>
      <c r="BB3" s="1">
        <v>7.5412795302579994E-2</v>
      </c>
      <c r="BC3" s="1">
        <v>-6.6470721435190006E-2</v>
      </c>
      <c r="BD3" s="1">
        <v>-2.1332140082780001E-2</v>
      </c>
      <c r="BE3" s="1">
        <v>-6.7783889177270004E-2</v>
      </c>
      <c r="BF3" s="1">
        <v>9.8394675491149997E-2</v>
      </c>
      <c r="BG3" s="1">
        <v>-1.8239957711889999E-2</v>
      </c>
      <c r="BH3" s="1">
        <v>8.9536689625700008E-3</v>
      </c>
      <c r="BI3" s="1">
        <v>-1.6094219841989998E-2</v>
      </c>
      <c r="BJ3" s="1">
        <v>-8.2345220088359997E-2</v>
      </c>
      <c r="BK3" s="1">
        <v>0.14971290092032</v>
      </c>
      <c r="BL3" s="1">
        <v>-0.44517144415318</v>
      </c>
      <c r="BM3" s="1">
        <v>-0.14933190164672999</v>
      </c>
      <c r="BN3" s="1">
        <v>8.9098390266579994E-2</v>
      </c>
      <c r="BO3" s="1">
        <v>-4.0631960926100002E-3</v>
      </c>
      <c r="BP3" s="1">
        <v>-0.15523950125206001</v>
      </c>
      <c r="BQ3" s="1">
        <v>3.4252443219230003E-2</v>
      </c>
      <c r="BR3" s="1">
        <v>-2.225776995532E-2</v>
      </c>
      <c r="BS3" s="1">
        <v>-1.091726425594E-2</v>
      </c>
      <c r="BT3" s="1">
        <v>-4.4365149573110003E-2</v>
      </c>
      <c r="BU3" s="1">
        <v>0.25934449279171001</v>
      </c>
      <c r="BV3" s="1">
        <v>-1.8474058736389999E-2</v>
      </c>
      <c r="BW3" s="1">
        <v>-9.3411481006700006E-3</v>
      </c>
      <c r="BX3" s="1">
        <v>7.6630701605660004E-2</v>
      </c>
      <c r="BY3" s="1">
        <v>-8.6857441839990002E-2</v>
      </c>
    </row>
    <row r="4" spans="1:77" ht="20">
      <c r="A4" s="6" t="s">
        <v>15</v>
      </c>
      <c r="B4" s="1">
        <v>0.20496363275082999</v>
      </c>
      <c r="C4" s="1">
        <v>-3.479172650324E-2</v>
      </c>
      <c r="D4" s="1">
        <v>0.10609418849415</v>
      </c>
      <c r="E4" s="1">
        <v>-0.12262908577491</v>
      </c>
      <c r="F4" s="1">
        <v>-0.20496320074600999</v>
      </c>
      <c r="G4" s="1">
        <v>-0.18423412476087</v>
      </c>
      <c r="H4" s="1">
        <v>-0.1031386439552</v>
      </c>
      <c r="I4" s="1">
        <v>-5.2067377725930002E-2</v>
      </c>
      <c r="J4" s="1">
        <v>-0.16587575437286001</v>
      </c>
      <c r="K4" s="1">
        <v>-0.21779449153128</v>
      </c>
      <c r="M4" s="1" t="s">
        <v>2</v>
      </c>
      <c r="N4" s="1">
        <v>0</v>
      </c>
      <c r="O4" s="1">
        <v>0</v>
      </c>
      <c r="P4" s="1">
        <v>0.98954606826689995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1" t="s">
        <v>2</v>
      </c>
      <c r="Z4" s="1">
        <v>0.31267580860121003</v>
      </c>
      <c r="AA4" s="1">
        <v>0.13954947065177001</v>
      </c>
      <c r="AB4" s="1">
        <v>-0.11268513090902001</v>
      </c>
      <c r="AC4" s="1">
        <v>-5.8861496197859998E-2</v>
      </c>
      <c r="AD4" s="1">
        <v>-4.1151664761290001E-2</v>
      </c>
      <c r="AE4" s="1">
        <v>-6.3026354836320006E-2</v>
      </c>
      <c r="AF4" s="1">
        <v>1.6438151822330001E-2</v>
      </c>
      <c r="AG4" s="1">
        <v>1.5219771345330001E-2</v>
      </c>
      <c r="AH4" s="1">
        <v>-2.821019852362E-2</v>
      </c>
      <c r="AI4" s="1">
        <v>3.6381194885520003E-2</v>
      </c>
      <c r="AJ4" s="1">
        <v>-2.5104731268470001E-2</v>
      </c>
      <c r="AK4" s="1">
        <v>-3.7850746213750001E-2</v>
      </c>
      <c r="AL4" s="1">
        <v>1.8972055591349998E-2</v>
      </c>
      <c r="AM4" s="1">
        <v>1.374674180621E-2</v>
      </c>
      <c r="AN4" s="1">
        <v>-5.9891023918090001E-2</v>
      </c>
      <c r="AO4" s="1">
        <v>4.9519515203030003E-2</v>
      </c>
      <c r="AP4" s="1">
        <v>-6.5854946635139994E-2</v>
      </c>
      <c r="AQ4" s="1">
        <v>-4.3541047877E-2</v>
      </c>
      <c r="AR4" s="1">
        <v>0.1257442019908</v>
      </c>
      <c r="AS4" s="1">
        <v>-0.11578513290196001</v>
      </c>
      <c r="AT4" s="1">
        <v>-9.4227520596879999E-2</v>
      </c>
      <c r="AU4" s="1">
        <v>1.389106114852E-2</v>
      </c>
      <c r="AV4" s="1">
        <v>0.17166394037395</v>
      </c>
      <c r="AW4" s="1">
        <v>0.13944040906860999</v>
      </c>
      <c r="AX4" s="1">
        <v>-2.5299845760189999E-2</v>
      </c>
      <c r="AY4" s="1">
        <v>-2.4701013653129999E-2</v>
      </c>
      <c r="AZ4" s="1">
        <v>0.16768032627616</v>
      </c>
      <c r="BA4" s="1">
        <v>-7.9772546892999993E-2</v>
      </c>
      <c r="BB4" s="1">
        <v>-2.8467870624490001E-2</v>
      </c>
      <c r="BC4" s="1">
        <v>1.440100784965E-2</v>
      </c>
      <c r="BD4" s="1">
        <v>-3.2707523871039999E-2</v>
      </c>
      <c r="BE4" s="1">
        <v>-4.7711029333129998E-2</v>
      </c>
      <c r="BF4" s="1">
        <v>-4.1814115892219998E-2</v>
      </c>
      <c r="BG4" s="1">
        <v>-0.22817178134011001</v>
      </c>
      <c r="BH4" s="1">
        <v>0.11465429792751</v>
      </c>
      <c r="BI4" s="1">
        <v>2.6102454583910001E-2</v>
      </c>
      <c r="BJ4" s="1">
        <v>-9.5611556725899993E-3</v>
      </c>
      <c r="BK4" s="1">
        <v>-4.5209522581440002E-2</v>
      </c>
      <c r="BL4" s="1">
        <v>-3.8026238533000002E-2</v>
      </c>
      <c r="BM4" s="1">
        <v>-8.07654640705E-3</v>
      </c>
      <c r="BN4" s="1">
        <v>-6.8642564673219997E-2</v>
      </c>
      <c r="BO4" s="1">
        <v>-5.0733697511619998E-2</v>
      </c>
      <c r="BP4" s="1">
        <v>5.1052054912579997E-2</v>
      </c>
      <c r="BQ4" s="1">
        <v>-3.6795788688559997E-2</v>
      </c>
      <c r="BR4" s="1">
        <v>-3.0941371752380001E-2</v>
      </c>
      <c r="BS4" s="1">
        <v>0.13736301260805001</v>
      </c>
      <c r="BT4" s="1">
        <v>-6.1673680182120001E-2</v>
      </c>
      <c r="BU4" s="1">
        <v>0.2014581957371</v>
      </c>
      <c r="BV4" s="1">
        <v>-7.2373567098729996E-2</v>
      </c>
      <c r="BW4" s="1">
        <v>-0.11685259557932</v>
      </c>
      <c r="BX4" s="1">
        <v>7.0787617746370005E-2</v>
      </c>
      <c r="BY4" s="1">
        <v>-4.4451027151169997E-2</v>
      </c>
    </row>
    <row r="5" spans="1:77" ht="20">
      <c r="A5" s="6" t="s">
        <v>16</v>
      </c>
      <c r="B5" s="1">
        <v>0.24516505027883001</v>
      </c>
      <c r="C5" s="1">
        <v>1.913847860838E-2</v>
      </c>
      <c r="D5" s="1">
        <v>-8.7368657503929997E-2</v>
      </c>
      <c r="E5" s="1">
        <v>0.19147531546123001</v>
      </c>
      <c r="F5" s="1">
        <v>-6.0766066719370002E-2</v>
      </c>
      <c r="G5" s="1">
        <v>1.7050794078079998E-2</v>
      </c>
      <c r="H5" s="1">
        <v>5.5855890761519998E-2</v>
      </c>
      <c r="I5" s="1">
        <v>-7.4263059168869994E-2</v>
      </c>
      <c r="J5" s="1">
        <v>7.6279959906610004E-2</v>
      </c>
      <c r="K5" s="1">
        <v>-5.3868295634969997E-2</v>
      </c>
      <c r="M5" s="1" t="s">
        <v>3</v>
      </c>
      <c r="N5" s="1">
        <v>0</v>
      </c>
      <c r="O5" s="1">
        <v>0</v>
      </c>
      <c r="P5" s="1">
        <v>0</v>
      </c>
      <c r="Q5" s="1">
        <v>0.98204963696521996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1" t="s">
        <v>3</v>
      </c>
      <c r="Z5" s="1">
        <v>6.3741275900859998E-2</v>
      </c>
      <c r="AA5" s="1">
        <v>2.127017453265E-2</v>
      </c>
      <c r="AB5" s="1">
        <v>-0.13646149578493999</v>
      </c>
      <c r="AC5" s="1">
        <v>4.2406550925289999E-2</v>
      </c>
      <c r="AD5" s="1">
        <v>5.6775233339499999E-2</v>
      </c>
      <c r="AE5" s="1">
        <v>3.5357585655829998E-2</v>
      </c>
      <c r="AF5" s="1">
        <v>0.13609133560104</v>
      </c>
      <c r="AG5" s="1">
        <v>0.12833385303944</v>
      </c>
      <c r="AH5" s="1">
        <v>6.7924124699469998E-2</v>
      </c>
      <c r="AI5" s="1">
        <v>0.30941702777447999</v>
      </c>
      <c r="AJ5" s="1">
        <v>0.10591278096777</v>
      </c>
      <c r="AK5" s="1">
        <v>0.15421881401223</v>
      </c>
      <c r="AL5" s="1">
        <v>-8.6889194600150002E-2</v>
      </c>
      <c r="AM5" s="1">
        <v>-7.6243705613879997E-2</v>
      </c>
      <c r="AN5" s="1">
        <v>-4.1356719275070002E-2</v>
      </c>
      <c r="AO5" s="1">
        <v>2.0369988182E-2</v>
      </c>
      <c r="AP5" s="1">
        <v>-7.9750224809380002E-2</v>
      </c>
      <c r="AQ5" s="1">
        <v>3.770972177648E-2</v>
      </c>
      <c r="AR5" s="1">
        <v>2.1119339198380001E-2</v>
      </c>
      <c r="AS5" s="1">
        <v>0.10027836628829</v>
      </c>
      <c r="AT5" s="1">
        <v>5.2861340930999999E-2</v>
      </c>
      <c r="AU5" s="1">
        <v>0.11713010396456</v>
      </c>
      <c r="AV5" s="1">
        <v>2.0000180075619999E-2</v>
      </c>
      <c r="AW5" s="1">
        <v>4.6179311898489998E-2</v>
      </c>
      <c r="AX5" s="1">
        <v>0.10673593729653</v>
      </c>
      <c r="AY5" s="1">
        <v>1.42172462683E-2</v>
      </c>
      <c r="AZ5" s="1">
        <v>-2.5150328859180001E-2</v>
      </c>
      <c r="BA5" s="1">
        <v>6.9103475595649999E-2</v>
      </c>
      <c r="BB5" s="1">
        <v>3.6650516955319998E-2</v>
      </c>
      <c r="BC5" s="1">
        <v>-0.10301250531656</v>
      </c>
      <c r="BD5" s="1">
        <v>-3.3562508780120001E-2</v>
      </c>
      <c r="BE5" s="1">
        <v>-7.006511365043E-2</v>
      </c>
      <c r="BF5" s="1">
        <v>-3.8937812711300002E-3</v>
      </c>
      <c r="BG5" s="1">
        <v>-0.15756010984687999</v>
      </c>
      <c r="BH5" s="1">
        <v>-9.4875798345989998E-2</v>
      </c>
      <c r="BI5" s="1">
        <v>0.21577493508831999</v>
      </c>
      <c r="BJ5" s="1">
        <v>0.13613976722557999</v>
      </c>
      <c r="BK5" s="1">
        <v>-2.7769509212399999E-3</v>
      </c>
      <c r="BL5" s="1">
        <v>-7.2568755907179996E-2</v>
      </c>
      <c r="BM5" s="1">
        <v>8.0052396281600005E-2</v>
      </c>
      <c r="BN5" s="1">
        <v>3.850826160536E-2</v>
      </c>
      <c r="BO5" s="1">
        <v>-3.5084787333980003E-2</v>
      </c>
      <c r="BP5" s="1">
        <v>-0.22022071310635999</v>
      </c>
      <c r="BQ5" s="1">
        <v>-0.25903691098501003</v>
      </c>
      <c r="BR5" s="1">
        <v>-3.7469946894569998E-2</v>
      </c>
      <c r="BS5" s="1">
        <v>2.148474783218E-2</v>
      </c>
      <c r="BT5" s="1">
        <v>-7.4686718472280006E-2</v>
      </c>
      <c r="BU5" s="1">
        <v>-0.13744154650949</v>
      </c>
      <c r="BV5" s="1">
        <v>-6.2718867357829999E-2</v>
      </c>
      <c r="BW5" s="1">
        <v>-8.0690555542119999E-2</v>
      </c>
      <c r="BX5" s="1">
        <v>-3.8709965250859998E-2</v>
      </c>
      <c r="BY5" s="1">
        <v>0.15569753496552999</v>
      </c>
    </row>
    <row r="6" spans="1:77" ht="20">
      <c r="A6" s="6" t="s">
        <v>17</v>
      </c>
      <c r="B6" s="1">
        <v>0.12465974428509</v>
      </c>
      <c r="C6" s="1">
        <v>-3.890372371083E-2</v>
      </c>
      <c r="D6" s="1">
        <v>5.83804927966E-2</v>
      </c>
      <c r="E6" s="1">
        <v>0.49422094990599003</v>
      </c>
      <c r="F6" s="1">
        <v>0.49088481242234</v>
      </c>
      <c r="G6" s="1">
        <v>-0.48430498696544999</v>
      </c>
      <c r="H6" s="1">
        <v>-0.20938922943536001</v>
      </c>
      <c r="I6" s="1">
        <v>0.37139743305586997</v>
      </c>
      <c r="J6" s="1">
        <v>-0.22018735685160001</v>
      </c>
      <c r="K6" s="1">
        <v>5.2535944390989998E-2</v>
      </c>
      <c r="M6" s="1" t="s">
        <v>4</v>
      </c>
      <c r="N6" s="1">
        <v>0</v>
      </c>
      <c r="O6" s="1">
        <v>0</v>
      </c>
      <c r="P6" s="1">
        <v>0</v>
      </c>
      <c r="Q6" s="1">
        <v>0</v>
      </c>
      <c r="R6" s="1">
        <v>0.93487240796763005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1" t="s">
        <v>4</v>
      </c>
      <c r="Z6" s="1">
        <v>-7.9167238086200006E-2</v>
      </c>
      <c r="AA6" s="1">
        <v>-1.5284237767840001E-2</v>
      </c>
      <c r="AB6" s="1">
        <v>0.16667718391924999</v>
      </c>
      <c r="AC6" s="1">
        <v>-2.8677783675340001E-2</v>
      </c>
      <c r="AD6" s="1">
        <v>-4.2464733492169997E-2</v>
      </c>
      <c r="AE6" s="1">
        <v>-5.0034972302539997E-2</v>
      </c>
      <c r="AF6" s="1">
        <v>3.8533511483580002E-2</v>
      </c>
      <c r="AG6" s="1">
        <v>0.13381372679324999</v>
      </c>
      <c r="AH6" s="1">
        <v>-4.676112231961E-2</v>
      </c>
      <c r="AI6" s="1">
        <v>0.32331709128898001</v>
      </c>
      <c r="AJ6" s="1">
        <v>1.5786306506789999E-2</v>
      </c>
      <c r="AK6" s="1">
        <v>2.31404502947E-2</v>
      </c>
      <c r="AL6" s="1">
        <v>-3.935953267292E-2</v>
      </c>
      <c r="AM6" s="1">
        <v>3.7266858742000003E-2</v>
      </c>
      <c r="AN6" s="1">
        <v>8.7219371694539999E-2</v>
      </c>
      <c r="AO6" s="1">
        <v>1.2358248977399999E-3</v>
      </c>
      <c r="AP6" s="1">
        <v>9.7408743848910004E-2</v>
      </c>
      <c r="AQ6" s="1">
        <v>-4.7513145702199999E-2</v>
      </c>
      <c r="AR6" s="1">
        <v>-1.9337143122530001E-2</v>
      </c>
      <c r="AS6" s="1">
        <v>-0.12634780644829999</v>
      </c>
      <c r="AT6" s="1">
        <v>-7.4804760571119996E-2</v>
      </c>
      <c r="AU6" s="1">
        <v>0.12213157604145999</v>
      </c>
      <c r="AV6" s="1">
        <v>-2.1015883304679999E-2</v>
      </c>
      <c r="AW6" s="1">
        <v>-5.8634846217399998E-2</v>
      </c>
      <c r="AX6" s="1">
        <v>1.590899800814E-2</v>
      </c>
      <c r="AY6" s="1">
        <v>1.144454023342E-2</v>
      </c>
      <c r="AZ6" s="1">
        <v>-4.8824424877199998E-2</v>
      </c>
      <c r="BA6" s="1">
        <v>-8.7581895101809998E-2</v>
      </c>
      <c r="BB6" s="1">
        <v>-6.6559744575550001E-2</v>
      </c>
      <c r="BC6" s="1">
        <v>-3.5531667399480001E-2</v>
      </c>
      <c r="BD6" s="1">
        <v>4.3158551205279998E-2</v>
      </c>
      <c r="BE6" s="1">
        <v>1.322013996836E-2</v>
      </c>
      <c r="BF6" s="1">
        <v>-3.7178423483930002E-2</v>
      </c>
      <c r="BG6" s="1">
        <v>0.33228684542322001</v>
      </c>
      <c r="BH6" s="1">
        <v>6.6051606337299996E-3</v>
      </c>
      <c r="BI6" s="1">
        <v>0.22470804035752001</v>
      </c>
      <c r="BJ6" s="1">
        <v>-2.4950259436470001E-2</v>
      </c>
      <c r="BK6" s="1">
        <v>-2.968941822628E-2</v>
      </c>
      <c r="BL6" s="1">
        <v>-3.0059844043419999E-2</v>
      </c>
      <c r="BM6" s="1">
        <v>0.10216266185615</v>
      </c>
      <c r="BN6" s="1">
        <v>-5.4493534190890001E-2</v>
      </c>
      <c r="BO6" s="1">
        <v>7.4506861640579999E-2</v>
      </c>
      <c r="BP6" s="1">
        <v>-0.1037764161406</v>
      </c>
      <c r="BQ6" s="1">
        <v>9.6694961591239997E-2</v>
      </c>
      <c r="BR6" s="1">
        <v>4.5766647903619999E-2</v>
      </c>
      <c r="BS6" s="1">
        <v>-1.4232667191479999E-2</v>
      </c>
      <c r="BT6" s="1">
        <v>9.1224061699770001E-2</v>
      </c>
      <c r="BU6" s="1">
        <v>0.37282789074244999</v>
      </c>
      <c r="BV6" s="1">
        <v>0.12257061488946</v>
      </c>
      <c r="BW6" s="1">
        <v>0.17017257846924</v>
      </c>
      <c r="BX6" s="1">
        <v>0.11425427475135</v>
      </c>
      <c r="BY6" s="1">
        <v>-2.6685795412099999E-3</v>
      </c>
    </row>
    <row r="7" spans="1:77" ht="20">
      <c r="A7" s="6" t="s">
        <v>18</v>
      </c>
      <c r="B7" s="1">
        <v>0.17664392216148</v>
      </c>
      <c r="C7" s="1">
        <v>7.36881459822E-3</v>
      </c>
      <c r="D7" s="1">
        <v>0.11887350969241001</v>
      </c>
      <c r="E7" s="1">
        <v>1.0124300796479999E-2</v>
      </c>
      <c r="F7" s="1">
        <v>-0.19551458355612999</v>
      </c>
      <c r="G7" s="1">
        <v>-0.24697247179781001</v>
      </c>
      <c r="H7" s="1">
        <v>-0.18235495709739999</v>
      </c>
      <c r="I7" s="1">
        <v>-0.38599878197595</v>
      </c>
      <c r="J7" s="1">
        <v>-0.30669889144681001</v>
      </c>
      <c r="K7" s="1">
        <v>-0.45516306984896998</v>
      </c>
      <c r="M7" s="1" t="s">
        <v>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0.92048633649280998</v>
      </c>
      <c r="T7" s="1">
        <v>0</v>
      </c>
      <c r="U7" s="1">
        <v>0</v>
      </c>
      <c r="V7" s="1">
        <v>0</v>
      </c>
      <c r="W7" s="1">
        <v>0</v>
      </c>
      <c r="Y7" s="1" t="s">
        <v>5</v>
      </c>
      <c r="Z7" s="1">
        <v>0.17209700952601001</v>
      </c>
      <c r="AA7" s="1">
        <v>3.5461057659030001E-2</v>
      </c>
      <c r="AB7" s="1">
        <v>0.10270393727077</v>
      </c>
      <c r="AC7" s="1">
        <v>-3.5137890262979997E-2</v>
      </c>
      <c r="AD7" s="1">
        <v>0.14852314254379001</v>
      </c>
      <c r="AE7" s="1">
        <v>-2.0182903459190001E-2</v>
      </c>
      <c r="AF7" s="1">
        <v>8.6555436924120002E-2</v>
      </c>
      <c r="AG7" s="1">
        <v>-0.13433123196345001</v>
      </c>
      <c r="AH7" s="1">
        <v>-1.145083140858E-2</v>
      </c>
      <c r="AI7" s="1">
        <v>-0.32437885660381</v>
      </c>
      <c r="AJ7" s="1">
        <v>4.318262088159E-2</v>
      </c>
      <c r="AK7" s="1">
        <v>6.3855756948349995E-2</v>
      </c>
      <c r="AL7" s="1">
        <v>-5.9920269305499999E-2</v>
      </c>
      <c r="AM7" s="1">
        <v>-4.1338744673149998E-2</v>
      </c>
      <c r="AN7" s="1">
        <v>1.080494520114E-2</v>
      </c>
      <c r="AO7" s="1">
        <v>1.0800506953399999E-3</v>
      </c>
      <c r="AP7" s="1">
        <v>6.0021781521880001E-2</v>
      </c>
      <c r="AQ7" s="1">
        <v>0.13784312202943</v>
      </c>
      <c r="AR7" s="1">
        <v>4.8508948227420003E-2</v>
      </c>
      <c r="AS7" s="1">
        <v>0.36655489433524002</v>
      </c>
      <c r="AT7" s="1">
        <v>-3.017443982513E-2</v>
      </c>
      <c r="AU7" s="1">
        <v>-0.12260390218886</v>
      </c>
      <c r="AV7" s="1">
        <v>3.8583234128429997E-2</v>
      </c>
      <c r="AW7" s="1">
        <v>0.12754301909759</v>
      </c>
      <c r="AX7" s="1">
        <v>4.3518237106060002E-2</v>
      </c>
      <c r="AY7" s="1">
        <v>-1.0808568634099999E-2</v>
      </c>
      <c r="AZ7" s="1">
        <v>-4.1710194587109999E-2</v>
      </c>
      <c r="BA7" s="1">
        <v>0.25276957062381999</v>
      </c>
      <c r="BB7" s="1">
        <v>-3.0666653157889998E-2</v>
      </c>
      <c r="BC7" s="1">
        <v>-8.4179138426819997E-2</v>
      </c>
      <c r="BD7" s="1">
        <v>2.7894315605089998E-2</v>
      </c>
      <c r="BE7" s="1">
        <v>1.038477182595E-2</v>
      </c>
      <c r="BF7" s="1">
        <v>-5.955270833852E-2</v>
      </c>
      <c r="BG7" s="1">
        <v>4.116449231522E-2</v>
      </c>
      <c r="BH7" s="1">
        <v>-3.1213919008499999E-2</v>
      </c>
      <c r="BI7" s="1">
        <v>-0.22558219373669</v>
      </c>
      <c r="BJ7" s="1">
        <v>-8.6923761899800004E-3</v>
      </c>
      <c r="BK7" s="1">
        <v>-4.931425639598E-2</v>
      </c>
      <c r="BL7" s="1">
        <v>0.10603986915721</v>
      </c>
      <c r="BM7" s="1">
        <v>-6.38611023676E-3</v>
      </c>
      <c r="BN7" s="1">
        <v>-2.1981380005059999E-2</v>
      </c>
      <c r="BO7" s="1">
        <v>9.2956414867000001E-3</v>
      </c>
      <c r="BP7" s="1">
        <v>-0.14676883971769</v>
      </c>
      <c r="BQ7" s="1">
        <v>-4.6992500702079998E-2</v>
      </c>
      <c r="BR7" s="1">
        <v>2.8200710048369999E-2</v>
      </c>
      <c r="BS7" s="1">
        <v>3.4111944629579997E-2</v>
      </c>
      <c r="BT7" s="1">
        <v>5.6210874758579998E-2</v>
      </c>
      <c r="BU7" s="1">
        <v>0.22978913906696999</v>
      </c>
      <c r="BV7" s="1">
        <v>3.2834211934139997E-2</v>
      </c>
      <c r="BW7" s="1">
        <v>2.108138764788E-2</v>
      </c>
      <c r="BX7" s="1">
        <v>6.6024840610510005E-2</v>
      </c>
      <c r="BY7" s="1">
        <v>4.7469727824000003E-2</v>
      </c>
    </row>
    <row r="8" spans="1:77" ht="20">
      <c r="A8" s="6" t="s">
        <v>19</v>
      </c>
      <c r="B8" s="1">
        <v>0.17741151467506999</v>
      </c>
      <c r="C8" s="1">
        <v>-0.31546641593004998</v>
      </c>
      <c r="D8" s="1">
        <v>-4.6972738266570002E-2</v>
      </c>
      <c r="E8" s="1">
        <v>-0.1200435408358</v>
      </c>
      <c r="F8" s="1">
        <v>4.7072335155079997E-2</v>
      </c>
      <c r="G8" s="1">
        <v>7.2728266665439995E-2</v>
      </c>
      <c r="H8" s="1">
        <v>0.14257159244795001</v>
      </c>
      <c r="I8" s="1">
        <v>2.358679655616E-2</v>
      </c>
      <c r="J8" s="1">
        <v>-2.1451242189919999E-2</v>
      </c>
      <c r="K8" s="1">
        <v>6.7576840477739999E-2</v>
      </c>
      <c r="M8" s="1" t="s">
        <v>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0.90862039441155995</v>
      </c>
      <c r="U8" s="1">
        <v>0</v>
      </c>
      <c r="V8" s="1">
        <v>0</v>
      </c>
      <c r="W8" s="1">
        <v>0</v>
      </c>
      <c r="Y8" s="1" t="s">
        <v>6</v>
      </c>
      <c r="Z8" s="1">
        <v>-0.29286121113108998</v>
      </c>
      <c r="AA8" s="1">
        <v>-3.3997366357479998E-2</v>
      </c>
      <c r="AB8" s="1">
        <v>-0.18739096670537</v>
      </c>
      <c r="AC8" s="1">
        <v>2.506932879564E-2</v>
      </c>
      <c r="AD8" s="1">
        <v>-4.416227569285E-2</v>
      </c>
      <c r="AE8" s="1">
        <v>1.109339936032E-2</v>
      </c>
      <c r="AF8" s="1">
        <v>0.10389958511835</v>
      </c>
      <c r="AG8" s="1">
        <v>-5.8676027802650001E-2</v>
      </c>
      <c r="AH8" s="1">
        <v>3.0805427606650001E-2</v>
      </c>
      <c r="AI8" s="1">
        <v>-0.14161075072477999</v>
      </c>
      <c r="AJ8" s="1">
        <v>0.11651845934862</v>
      </c>
      <c r="AK8" s="1">
        <v>0.17010400516853</v>
      </c>
      <c r="AL8" s="1">
        <v>4.3593415031210003E-2</v>
      </c>
      <c r="AM8" s="1">
        <v>7.377588129149E-2</v>
      </c>
      <c r="AN8" s="1">
        <v>-8.1455510787850002E-2</v>
      </c>
      <c r="AO8" s="1">
        <v>-9.7565910736600002E-3</v>
      </c>
      <c r="AP8" s="1">
        <v>-0.10951420132132</v>
      </c>
      <c r="AQ8" s="1">
        <v>-5.9297109528529998E-2</v>
      </c>
      <c r="AR8" s="1">
        <v>-6.6877131142900004E-2</v>
      </c>
      <c r="AS8" s="1">
        <v>-0.15768393371832001</v>
      </c>
      <c r="AT8" s="1">
        <v>1.658518122186E-2</v>
      </c>
      <c r="AU8" s="1">
        <v>-5.3553517438929998E-2</v>
      </c>
      <c r="AV8" s="1">
        <v>-3.9462480542730001E-2</v>
      </c>
      <c r="AW8" s="1">
        <v>-0.16561583204541999</v>
      </c>
      <c r="AX8" s="1">
        <v>0.11742404322956</v>
      </c>
      <c r="AY8" s="1">
        <v>7.5398329396099998E-3</v>
      </c>
      <c r="AZ8" s="1">
        <v>-5.3727582536969999E-2</v>
      </c>
      <c r="BA8" s="1">
        <v>-0.10908723415380001</v>
      </c>
      <c r="BB8" s="1">
        <v>-6.5072353748900002E-3</v>
      </c>
      <c r="BC8" s="1">
        <v>5.5842459367989997E-2</v>
      </c>
      <c r="BD8" s="1">
        <v>-4.8658200022059998E-2</v>
      </c>
      <c r="BE8" s="1">
        <v>1.43545559088E-2</v>
      </c>
      <c r="BF8" s="1">
        <v>4.3669422175040003E-2</v>
      </c>
      <c r="BG8" s="1">
        <v>-0.31032778838196001</v>
      </c>
      <c r="BH8" s="1">
        <v>3.018258349479E-2</v>
      </c>
      <c r="BI8" s="1">
        <v>-9.9084404169169998E-2</v>
      </c>
      <c r="BJ8" s="1">
        <v>2.7197137625499999E-2</v>
      </c>
      <c r="BK8" s="1">
        <v>4.475473679302E-2</v>
      </c>
      <c r="BL8" s="1">
        <v>4.8551491321180001E-2</v>
      </c>
      <c r="BM8" s="1">
        <v>-3.9739118601550001E-2</v>
      </c>
      <c r="BN8" s="1">
        <v>1.20819200954E-2</v>
      </c>
      <c r="BO8" s="1">
        <v>-6.9038037809000002E-2</v>
      </c>
      <c r="BP8" s="1">
        <v>0.10911248973258</v>
      </c>
      <c r="BQ8" s="1">
        <v>-7.4100023149499998E-3</v>
      </c>
      <c r="BR8" s="1">
        <v>-5.145429141446E-2</v>
      </c>
      <c r="BS8" s="1">
        <v>-3.3884273751839999E-2</v>
      </c>
      <c r="BT8" s="1">
        <v>-0.10256091869775</v>
      </c>
      <c r="BU8" s="1">
        <v>0.33906765870681999</v>
      </c>
      <c r="BV8" s="1">
        <v>-0.12240325818519</v>
      </c>
      <c r="BW8" s="1">
        <v>-0.15892678463498</v>
      </c>
      <c r="BX8" s="1">
        <v>9.1162619684980004E-2</v>
      </c>
      <c r="BY8" s="1">
        <v>0.12945000089393999</v>
      </c>
    </row>
    <row r="9" spans="1:77" ht="20">
      <c r="A9" s="6" t="s">
        <v>20</v>
      </c>
      <c r="B9" s="1">
        <v>0.19489530034913999</v>
      </c>
      <c r="C9" s="1">
        <v>-3.613089342544E-2</v>
      </c>
      <c r="D9" s="1">
        <v>0.38266347618238</v>
      </c>
      <c r="E9" s="1">
        <v>5.7923647673170001E-2</v>
      </c>
      <c r="F9" s="1">
        <v>-2.690564093407E-2</v>
      </c>
      <c r="G9" s="1">
        <v>0.10564338220038</v>
      </c>
      <c r="H9" s="1">
        <v>-0.10629769432711</v>
      </c>
      <c r="I9" s="1">
        <v>-2.0065179182700002E-3</v>
      </c>
      <c r="J9" s="1">
        <v>0.13207523137897001</v>
      </c>
      <c r="K9" s="1">
        <v>0.10548868770241999</v>
      </c>
      <c r="M9" s="1" t="s">
        <v>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0.89586776083465003</v>
      </c>
      <c r="V9" s="1">
        <v>0</v>
      </c>
      <c r="W9" s="1">
        <v>0</v>
      </c>
      <c r="Y9" s="1" t="s">
        <v>7</v>
      </c>
      <c r="Z9" s="1">
        <v>-1.3034122818119999E-2</v>
      </c>
      <c r="AA9" s="1">
        <v>5.9928808438199999E-3</v>
      </c>
      <c r="AB9" s="1">
        <v>-0.1836964249585</v>
      </c>
      <c r="AC9" s="1">
        <v>-8.9690070866099997E-3</v>
      </c>
      <c r="AD9" s="1">
        <v>0.12017052419631</v>
      </c>
      <c r="AE9" s="1">
        <v>-1.5213256661890001E-2</v>
      </c>
      <c r="AF9" s="1">
        <v>-2.935977757206E-2</v>
      </c>
      <c r="AG9" s="1">
        <v>0.10617296656619001</v>
      </c>
      <c r="AH9" s="1">
        <v>3.262682127081E-2</v>
      </c>
      <c r="AI9" s="1">
        <v>0.25685137601821001</v>
      </c>
      <c r="AJ9" s="1">
        <v>-8.5188300220150004E-2</v>
      </c>
      <c r="AK9" s="1">
        <v>-0.12654377575341999</v>
      </c>
      <c r="AL9" s="1">
        <v>0.12692140458619</v>
      </c>
      <c r="AM9" s="1">
        <v>1.8355496215120001E-2</v>
      </c>
      <c r="AN9" s="1">
        <v>-1.6594067234239999E-2</v>
      </c>
      <c r="AO9" s="1">
        <v>-3.9457051748309997E-2</v>
      </c>
      <c r="AP9" s="1">
        <v>-0.10735505354717</v>
      </c>
      <c r="AQ9" s="1">
        <v>0.12558648766382</v>
      </c>
      <c r="AR9" s="1">
        <v>5.4553493609999999E-5</v>
      </c>
      <c r="AS9" s="1">
        <v>0.33396183311719002</v>
      </c>
      <c r="AT9" s="1">
        <v>-2.274457184104E-2</v>
      </c>
      <c r="AU9" s="1">
        <v>9.690389805645E-2</v>
      </c>
      <c r="AV9" s="1">
        <v>1.1756221490149999E-2</v>
      </c>
      <c r="AW9" s="1">
        <v>2.9043050582749998E-2</v>
      </c>
      <c r="AX9" s="1">
        <v>-8.5850385455019995E-2</v>
      </c>
      <c r="AY9" s="1">
        <v>1.084603545757E-2</v>
      </c>
      <c r="AZ9" s="1">
        <v>7.7753854367000001E-3</v>
      </c>
      <c r="BA9" s="1">
        <v>0.23037142514603001</v>
      </c>
      <c r="BB9" s="1">
        <v>-7.371238564997E-2</v>
      </c>
      <c r="BC9" s="1">
        <v>0.12716475322556001</v>
      </c>
      <c r="BD9" s="1">
        <v>-5.0991907529050001E-2</v>
      </c>
      <c r="BE9" s="1">
        <v>5.0515303328910001E-2</v>
      </c>
      <c r="BF9" s="1">
        <v>1.5342698127279999E-2</v>
      </c>
      <c r="BG9" s="1">
        <v>-6.3219788756519998E-2</v>
      </c>
      <c r="BH9" s="1">
        <v>3.9403095556720003E-2</v>
      </c>
      <c r="BI9" s="1">
        <v>0.17824178239294999</v>
      </c>
      <c r="BJ9" s="1">
        <v>-9.0203902627399996E-2</v>
      </c>
      <c r="BK9" s="1">
        <v>-1.268778896882E-2</v>
      </c>
      <c r="BL9" s="1">
        <v>8.1001217405999998E-3</v>
      </c>
      <c r="BM9" s="1">
        <v>-4.2687452259499999E-2</v>
      </c>
      <c r="BN9" s="1">
        <v>-1.6568893394130001E-2</v>
      </c>
      <c r="BO9" s="1">
        <v>-1.459807523683E-2</v>
      </c>
      <c r="BP9" s="1">
        <v>0.33076095908608</v>
      </c>
      <c r="BQ9" s="1">
        <v>3.8701320989010003E-2</v>
      </c>
      <c r="BR9" s="1">
        <v>-5.0439834682479999E-2</v>
      </c>
      <c r="BS9" s="1">
        <v>6.3254472295299997E-3</v>
      </c>
      <c r="BT9" s="1">
        <v>-0.10053885967116</v>
      </c>
      <c r="BU9" s="1">
        <v>-1.34180745717E-3</v>
      </c>
      <c r="BV9" s="1">
        <v>-5.1909427244889998E-2</v>
      </c>
      <c r="BW9" s="1">
        <v>-3.2376468136359998E-2</v>
      </c>
      <c r="BX9" s="1">
        <v>-4.26415639279E-3</v>
      </c>
      <c r="BY9" s="1">
        <v>-0.10333637705642</v>
      </c>
    </row>
    <row r="10" spans="1:77" ht="20">
      <c r="A10" s="6" t="s">
        <v>21</v>
      </c>
      <c r="B10" s="1">
        <v>0.22678805773569999</v>
      </c>
      <c r="C10" s="1">
        <v>-0.19859477972565001</v>
      </c>
      <c r="D10" s="1">
        <v>-2.667999526147E-2</v>
      </c>
      <c r="E10" s="1">
        <v>-5.7889872894580002E-2</v>
      </c>
      <c r="F10" s="1">
        <v>-8.1868801444399994E-2</v>
      </c>
      <c r="G10" s="1">
        <v>1.504858623294E-2</v>
      </c>
      <c r="H10" s="1">
        <v>1.47160395289E-2</v>
      </c>
      <c r="I10" s="1">
        <v>-4.9343192934330003E-2</v>
      </c>
      <c r="J10" s="1">
        <v>-0.10732661366837</v>
      </c>
      <c r="K10" s="1">
        <v>3.8638430411069999E-2</v>
      </c>
      <c r="M10" s="1" t="s">
        <v>8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0.87663826932125999</v>
      </c>
      <c r="W10" s="1">
        <v>0</v>
      </c>
      <c r="Y10" s="1" t="s">
        <v>8</v>
      </c>
      <c r="Z10" s="1">
        <v>0.20701619465716001</v>
      </c>
      <c r="AA10" s="1">
        <v>4.7404487093209997E-2</v>
      </c>
      <c r="AB10" s="1">
        <v>-0.29798656596595002</v>
      </c>
      <c r="AC10" s="1">
        <v>3.222742571053E-2</v>
      </c>
      <c r="AD10" s="1">
        <v>-7.1396046218980005E-2</v>
      </c>
      <c r="AE10" s="1">
        <v>5.0586728553909999E-2</v>
      </c>
      <c r="AF10" s="1">
        <v>6.6443199062100004E-3</v>
      </c>
      <c r="AG10" s="1">
        <v>-6.4396158271720003E-2</v>
      </c>
      <c r="AH10" s="1">
        <v>3.049639671229E-2</v>
      </c>
      <c r="AI10" s="1">
        <v>-0.15557298537049</v>
      </c>
      <c r="AJ10" s="1">
        <v>4.896382600575E-2</v>
      </c>
      <c r="AK10" s="1">
        <v>6.9061960172959999E-2</v>
      </c>
      <c r="AL10" s="1">
        <v>3.8178913359880003E-2</v>
      </c>
      <c r="AM10" s="1">
        <v>-6.2845719067599996E-3</v>
      </c>
      <c r="AN10" s="1">
        <v>0.11335382508578</v>
      </c>
      <c r="AO10" s="1">
        <v>1.524803102766E-2</v>
      </c>
      <c r="AP10" s="1">
        <v>-0.17414799309698001</v>
      </c>
      <c r="AQ10" s="1">
        <v>-7.2988317629150007E-2</v>
      </c>
      <c r="AR10" s="1">
        <v>5.8163388734719997E-2</v>
      </c>
      <c r="AS10" s="1">
        <v>-0.19409183905852001</v>
      </c>
      <c r="AT10" s="1">
        <v>7.5629663481590004E-2</v>
      </c>
      <c r="AU10" s="1">
        <v>-5.8774271438469999E-2</v>
      </c>
      <c r="AV10" s="1">
        <v>5.7419624619970001E-2</v>
      </c>
      <c r="AW10" s="1">
        <v>6.6625441295120005E-2</v>
      </c>
      <c r="AX10" s="1">
        <v>4.9344373876259999E-2</v>
      </c>
      <c r="AY10" s="1">
        <v>9.2181694484600001E-3</v>
      </c>
      <c r="AZ10" s="1">
        <v>8.4876053083500005E-3</v>
      </c>
      <c r="BA10" s="1">
        <v>-0.13437270374870999</v>
      </c>
      <c r="BB10" s="1">
        <v>-1.5594058815380001E-2</v>
      </c>
      <c r="BC10" s="1">
        <v>5.3794343336850001E-2</v>
      </c>
      <c r="BD10" s="1">
        <v>-7.8744252989189994E-2</v>
      </c>
      <c r="BE10" s="1">
        <v>-3.9461154573999999E-3</v>
      </c>
      <c r="BF10" s="1">
        <v>3.1433557295129998E-2</v>
      </c>
      <c r="BG10" s="1">
        <v>0.43185343144091998</v>
      </c>
      <c r="BH10" s="1">
        <v>2.3736596849219999E-2</v>
      </c>
      <c r="BI10" s="1">
        <v>-0.10802651730007</v>
      </c>
      <c r="BJ10" s="1">
        <v>-3.2624421250710002E-2</v>
      </c>
      <c r="BK10" s="1">
        <v>3.773950826354E-2</v>
      </c>
      <c r="BL10" s="1">
        <v>-2.6862503191880001E-2</v>
      </c>
      <c r="BM10" s="1">
        <v>-5.4426621108890003E-2</v>
      </c>
      <c r="BN10" s="1">
        <v>5.5094456840900002E-2</v>
      </c>
      <c r="BO10" s="1">
        <v>9.6342472705109997E-2</v>
      </c>
      <c r="BP10" s="1">
        <v>9.3812604804720007E-2</v>
      </c>
      <c r="BQ10" s="1">
        <v>-4.1442208685909997E-2</v>
      </c>
      <c r="BR10" s="1">
        <v>-8.1821914216999997E-2</v>
      </c>
      <c r="BS10" s="1">
        <v>4.6378238474239997E-2</v>
      </c>
      <c r="BT10" s="1">
        <v>-0.16309097766225</v>
      </c>
      <c r="BU10" s="1">
        <v>-0.17526165704932001</v>
      </c>
      <c r="BV10" s="1">
        <v>9.0666619445690003E-2</v>
      </c>
      <c r="BW10" s="1">
        <v>0.22116316959671001</v>
      </c>
      <c r="BX10" s="1">
        <v>-4.0922674389430001E-2</v>
      </c>
      <c r="BY10" s="1">
        <v>7.351861230225E-2</v>
      </c>
    </row>
    <row r="11" spans="1:77" ht="20">
      <c r="A11" s="6" t="s">
        <v>22</v>
      </c>
      <c r="B11" s="1">
        <v>0.13943965578369</v>
      </c>
      <c r="C11" s="1">
        <v>-2.707239421915E-2</v>
      </c>
      <c r="D11" s="1">
        <v>-0.32039549713866</v>
      </c>
      <c r="E11" s="1">
        <v>-0.21928143544163001</v>
      </c>
      <c r="F11" s="1">
        <v>0.44176852268102001</v>
      </c>
      <c r="G11" s="1">
        <v>5.4860376530919998E-2</v>
      </c>
      <c r="H11" s="1">
        <v>-0.40272436675376999</v>
      </c>
      <c r="I11" s="1">
        <v>-8.3646809437659994E-2</v>
      </c>
      <c r="J11" s="1">
        <v>0.53873163058260998</v>
      </c>
      <c r="K11" s="1">
        <v>-0.37557870147542999</v>
      </c>
      <c r="M11" s="1" t="s">
        <v>9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0.87387250142420003</v>
      </c>
      <c r="Y11" s="1" t="s">
        <v>9</v>
      </c>
      <c r="Z11" s="1">
        <v>0.21289053159275001</v>
      </c>
      <c r="AA11" s="1">
        <v>3.8676301731760003E-2</v>
      </c>
      <c r="AB11" s="1">
        <v>0.32159117726170999</v>
      </c>
      <c r="AC11" s="1">
        <v>5.611505898599E-2</v>
      </c>
      <c r="AD11" s="1">
        <v>-7.9670524136849996E-2</v>
      </c>
      <c r="AE11" s="1">
        <v>6.8156635714140004E-2</v>
      </c>
      <c r="AF11" s="1">
        <v>-5.4298154714570002E-2</v>
      </c>
      <c r="AG11" s="1">
        <v>1.51203695224E-2</v>
      </c>
      <c r="AH11" s="1">
        <v>2.4505157005190001E-2</v>
      </c>
      <c r="AI11" s="1">
        <v>3.7301064475250001E-2</v>
      </c>
      <c r="AJ11" s="1">
        <v>-3.270066874784E-2</v>
      </c>
      <c r="AK11" s="1">
        <v>-4.6635220111890002E-2</v>
      </c>
      <c r="AL11" s="1">
        <v>-1.903213499E-4</v>
      </c>
      <c r="AM11" s="1">
        <v>3.81323535056E-2</v>
      </c>
      <c r="AN11" s="1">
        <v>-7.9142211477740004E-2</v>
      </c>
      <c r="AO11" s="1">
        <v>-9.9694847789000003E-4</v>
      </c>
      <c r="AP11" s="1">
        <v>0.1879428958023</v>
      </c>
      <c r="AQ11" s="1">
        <v>-7.2572576099760006E-2</v>
      </c>
      <c r="AR11" s="1">
        <v>5.7768264217050003E-2</v>
      </c>
      <c r="AS11" s="1">
        <v>-0.19298629175130999</v>
      </c>
      <c r="AT11" s="1">
        <v>0.10189754448351</v>
      </c>
      <c r="AU11" s="1">
        <v>1.3800337262509999E-2</v>
      </c>
      <c r="AV11" s="1">
        <v>4.3332658307370001E-2</v>
      </c>
      <c r="AW11" s="1">
        <v>6.5260823892370007E-2</v>
      </c>
      <c r="AX11" s="1">
        <v>-3.2954819023079999E-2</v>
      </c>
      <c r="AY11" s="1">
        <v>3.2717888000539999E-2</v>
      </c>
      <c r="AZ11" s="1">
        <v>-2.7941814569180001E-2</v>
      </c>
      <c r="BA11" s="1">
        <v>-0.13373824916784</v>
      </c>
      <c r="BB11" s="1">
        <v>-7.0345852516099996E-3</v>
      </c>
      <c r="BC11" s="1">
        <v>1.9390934190009999E-2</v>
      </c>
      <c r="BD11" s="1">
        <v>8.7291035515059998E-2</v>
      </c>
      <c r="BE11" s="1">
        <v>9.7769980922370006E-2</v>
      </c>
      <c r="BF11" s="1">
        <v>5.0718049907420001E-2</v>
      </c>
      <c r="BG11" s="1">
        <v>-0.30151462090161002</v>
      </c>
      <c r="BH11" s="1">
        <v>1.7247668268820002E-2</v>
      </c>
      <c r="BI11" s="1">
        <v>2.5529940236660002E-2</v>
      </c>
      <c r="BJ11" s="1">
        <v>-0.11681936289856</v>
      </c>
      <c r="BK11" s="1">
        <v>7.1925802621259999E-2</v>
      </c>
      <c r="BL11" s="1">
        <v>3.7706525123769999E-2</v>
      </c>
      <c r="BM11" s="1">
        <v>-1.58217093853E-2</v>
      </c>
      <c r="BN11" s="1">
        <v>7.4229999292620003E-2</v>
      </c>
      <c r="BO11" s="1">
        <v>-6.7922310428340002E-2</v>
      </c>
      <c r="BP11" s="1">
        <v>-7.6335744466099996E-3</v>
      </c>
      <c r="BQ11" s="1">
        <v>-7.2738260658000004E-4</v>
      </c>
      <c r="BR11" s="1">
        <v>8.8303328821400004E-2</v>
      </c>
      <c r="BS11" s="1">
        <v>3.7856496690329998E-2</v>
      </c>
      <c r="BT11" s="1">
        <v>0.17601001352914</v>
      </c>
      <c r="BU11" s="1">
        <v>-0.15843548568216001</v>
      </c>
      <c r="BV11" s="1">
        <v>-4.9105288373730002E-2</v>
      </c>
      <c r="BW11" s="1">
        <v>-0.15441333652451</v>
      </c>
      <c r="BX11" s="1">
        <v>-6.7547071312499998E-2</v>
      </c>
      <c r="BY11" s="1">
        <v>-5.174931031241E-2</v>
      </c>
    </row>
    <row r="12" spans="1:77" ht="20">
      <c r="A12" s="6" t="s">
        <v>23</v>
      </c>
      <c r="B12" s="1">
        <v>0.14320187855444</v>
      </c>
      <c r="C12" s="1">
        <v>0.11650822844254</v>
      </c>
      <c r="D12" s="1">
        <v>-0.18859588557303</v>
      </c>
      <c r="E12" s="1">
        <v>0.16697824283259</v>
      </c>
      <c r="F12" s="1">
        <v>-0.20363125252590999</v>
      </c>
      <c r="G12" s="1">
        <v>0.56650261852452999</v>
      </c>
      <c r="H12" s="1">
        <v>-0.24446091667579001</v>
      </c>
      <c r="I12" s="1">
        <v>0.50188889266514003</v>
      </c>
      <c r="J12" s="1">
        <v>-0.28831222873526002</v>
      </c>
      <c r="K12" s="1">
        <v>-0.28626943427969997</v>
      </c>
    </row>
    <row r="13" spans="1:77" ht="20">
      <c r="A13" s="6" t="s">
        <v>24</v>
      </c>
      <c r="B13" s="1">
        <v>0.17696451549223</v>
      </c>
      <c r="C13" s="1">
        <v>-0.15488004622567</v>
      </c>
      <c r="D13" s="1">
        <v>-0.11013136363188999</v>
      </c>
      <c r="E13" s="1">
        <v>-0.15548465910322001</v>
      </c>
      <c r="F13" s="1">
        <v>3.3837099818059997E-2</v>
      </c>
      <c r="G13" s="1">
        <v>1.7734889644569998E-2</v>
      </c>
      <c r="H13" s="1">
        <v>3.9285596517599997E-2</v>
      </c>
      <c r="I13" s="1">
        <v>9.5468931190180004E-2</v>
      </c>
      <c r="J13" s="1">
        <v>-5.6159636351000002E-3</v>
      </c>
      <c r="K13" s="1">
        <v>0.19240811129338001</v>
      </c>
    </row>
    <row r="14" spans="1:77" ht="20">
      <c r="A14" s="6" t="s">
        <v>25</v>
      </c>
      <c r="B14" s="1">
        <v>0.15928278873890001</v>
      </c>
      <c r="C14" s="1">
        <v>6.3282053304460004E-2</v>
      </c>
      <c r="D14" s="1">
        <v>0.46672085289114001</v>
      </c>
      <c r="E14" s="1">
        <v>9.4375753966639997E-2</v>
      </c>
      <c r="F14" s="1">
        <v>-0.1149032812873</v>
      </c>
      <c r="G14" s="1">
        <v>0.23717731620592</v>
      </c>
      <c r="H14" s="1">
        <v>-0.39662926124446002</v>
      </c>
      <c r="I14" s="1">
        <v>-1.198943823428E-2</v>
      </c>
      <c r="J14" s="1">
        <v>0.27394094358173998</v>
      </c>
      <c r="K14" s="1">
        <v>0.27599205988476</v>
      </c>
      <c r="Y14" s="2"/>
    </row>
    <row r="15" spans="1:77" ht="20">
      <c r="A15" s="6" t="s">
        <v>26</v>
      </c>
      <c r="B15" s="1">
        <v>0.24812651506791999</v>
      </c>
      <c r="C15" s="1">
        <v>8.1900949836070006E-2</v>
      </c>
      <c r="D15" s="1">
        <v>-0.10770026931254</v>
      </c>
      <c r="E15" s="1">
        <v>7.0080924286129997E-2</v>
      </c>
      <c r="F15" s="1">
        <v>-5.9509395051800001E-2</v>
      </c>
      <c r="G15" s="1">
        <v>-1.4550495642039999E-2</v>
      </c>
      <c r="H15" s="1">
        <v>1.649539907398E-2</v>
      </c>
      <c r="I15" s="1">
        <v>2.8892040497000001E-2</v>
      </c>
      <c r="J15" s="1">
        <v>1.5622854760099999E-3</v>
      </c>
      <c r="K15" s="1">
        <v>1.0522149099460001E-2</v>
      </c>
    </row>
    <row r="16" spans="1:77" ht="20">
      <c r="A16" s="6" t="s">
        <v>27</v>
      </c>
      <c r="B16" s="1">
        <v>0.16184767650779</v>
      </c>
      <c r="C16" s="1">
        <v>-0.30432743721872002</v>
      </c>
      <c r="D16" s="1">
        <v>-7.807475240358E-2</v>
      </c>
      <c r="E16" s="1">
        <v>0.33686284919824999</v>
      </c>
      <c r="F16" s="1">
        <v>4.359599311996E-2</v>
      </c>
      <c r="G16" s="1">
        <v>0.1297691078074</v>
      </c>
      <c r="H16" s="1">
        <v>0.33760503954863003</v>
      </c>
      <c r="I16" s="1">
        <v>-0.25025657293196002</v>
      </c>
      <c r="J16" s="1">
        <v>0.1419418520878</v>
      </c>
      <c r="K16" s="1">
        <v>-9.467565310803E-2</v>
      </c>
    </row>
    <row r="17" spans="1:11">
      <c r="A17" s="1" t="s">
        <v>28</v>
      </c>
      <c r="B17" s="1">
        <v>0.20516582042279999</v>
      </c>
      <c r="C17" s="1">
        <v>-0.14025457967822</v>
      </c>
      <c r="D17" s="1">
        <v>3.657354321405E-2</v>
      </c>
      <c r="E17" s="1">
        <v>-0.20981961156772999</v>
      </c>
      <c r="F17" s="1">
        <v>-7.3183785915429997E-2</v>
      </c>
      <c r="G17" s="1">
        <v>-0.15599815567031</v>
      </c>
      <c r="H17" s="1">
        <v>0.10716939133326001</v>
      </c>
      <c r="I17" s="1">
        <v>0.24806010981244001</v>
      </c>
      <c r="J17" s="1">
        <v>8.8244407557919999E-2</v>
      </c>
      <c r="K17" s="1">
        <v>2.0530069272969999E-2</v>
      </c>
    </row>
    <row r="18" spans="1:11">
      <c r="A18" s="1" t="s">
        <v>29</v>
      </c>
      <c r="B18" s="1">
        <v>0.22509939519936001</v>
      </c>
      <c r="C18" s="1">
        <v>0.31002344586751002</v>
      </c>
      <c r="D18" s="1">
        <v>-0.20092277713303999</v>
      </c>
      <c r="E18" s="1">
        <v>0.13836314889640999</v>
      </c>
      <c r="F18" s="1">
        <v>-9.1822087757859994E-2</v>
      </c>
      <c r="G18" s="1">
        <v>-0.11180928746258</v>
      </c>
      <c r="H18" s="1">
        <v>6.7981156303070001E-2</v>
      </c>
      <c r="I18" s="1">
        <v>-3.3751036977289997E-2</v>
      </c>
      <c r="J18" s="1">
        <v>9.9899065329149994E-2</v>
      </c>
      <c r="K18" s="1">
        <v>0.14993945639133999</v>
      </c>
    </row>
    <row r="19" spans="1:11">
      <c r="A19" s="1" t="s">
        <v>30</v>
      </c>
      <c r="B19" s="1">
        <v>0.24748837141279001</v>
      </c>
      <c r="C19" s="1">
        <v>6.124889690733E-2</v>
      </c>
      <c r="D19" s="1">
        <v>-0.18035609906396999</v>
      </c>
      <c r="E19" s="1">
        <v>0.15692532927559999</v>
      </c>
      <c r="F19" s="1">
        <v>-9.9735471591549996E-2</v>
      </c>
      <c r="G19" s="1">
        <v>1.5773283666379999E-2</v>
      </c>
      <c r="H19" s="1">
        <v>6.8322357322600002E-2</v>
      </c>
      <c r="I19" s="1">
        <v>-8.8905717582249993E-2</v>
      </c>
      <c r="J19" s="1">
        <v>3.1801018145739997E-2</v>
      </c>
      <c r="K19" s="1">
        <v>7.1456051653370004E-2</v>
      </c>
    </row>
    <row r="20" spans="1:11">
      <c r="A20" s="1" t="s">
        <v>31</v>
      </c>
      <c r="B20" s="1">
        <v>0.20415453079421</v>
      </c>
      <c r="C20" s="1">
        <v>-1.977287279579E-2</v>
      </c>
      <c r="D20" s="1">
        <v>0.23706651448072999</v>
      </c>
      <c r="E20" s="1">
        <v>8.4590854224759995E-2</v>
      </c>
      <c r="F20" s="1">
        <v>0.1235532908221</v>
      </c>
      <c r="G20" s="1">
        <v>7.3885686469620002E-2</v>
      </c>
      <c r="H20" s="1">
        <v>6.7832501456029995E-2</v>
      </c>
      <c r="I20" s="1">
        <v>-1.7561117700079999E-2</v>
      </c>
      <c r="J20" s="1">
        <v>0.11008308725693999</v>
      </c>
      <c r="K20" s="1">
        <v>7.49406617897E-3</v>
      </c>
    </row>
    <row r="21" spans="1:11">
      <c r="A21" s="1" t="s">
        <v>32</v>
      </c>
      <c r="B21" s="1">
        <v>0.18883858050430999</v>
      </c>
      <c r="C21" s="1">
        <v>0.33839397915991998</v>
      </c>
      <c r="D21" s="1">
        <v>-0.24338236116261999</v>
      </c>
      <c r="E21" s="1">
        <v>0.14100903724201999</v>
      </c>
      <c r="F21" s="1">
        <v>-0.18550065665498</v>
      </c>
      <c r="G21" s="1">
        <v>-8.4846068008509995E-2</v>
      </c>
      <c r="H21" s="1">
        <v>6.08049060283E-2</v>
      </c>
      <c r="I21" s="1">
        <v>-5.1535551156849997E-2</v>
      </c>
      <c r="J21" s="1">
        <v>0.16910090645242001</v>
      </c>
      <c r="K21" s="1">
        <v>0.24874907140051</v>
      </c>
    </row>
    <row r="22" spans="1:11">
      <c r="A22" s="1" t="s">
        <v>33</v>
      </c>
      <c r="B22" s="1">
        <v>0.15535299572239999</v>
      </c>
      <c r="C22" s="1">
        <v>-0.14316777548456999</v>
      </c>
      <c r="D22" s="1">
        <v>-0.18507765688441</v>
      </c>
      <c r="E22" s="1">
        <v>-0.22543990491377</v>
      </c>
      <c r="F22" s="1">
        <v>0.25829475155795001</v>
      </c>
      <c r="G22" s="1">
        <v>0.15912334006689</v>
      </c>
      <c r="H22" s="1">
        <v>-0.28578969533805998</v>
      </c>
      <c r="I22" s="1">
        <v>-0.27527787606976001</v>
      </c>
      <c r="J22" s="1">
        <v>-0.44324311765336</v>
      </c>
      <c r="K22" s="1">
        <v>0.47059004220890999</v>
      </c>
    </row>
    <row r="23" spans="1:11">
      <c r="A23" s="1" t="s">
        <v>34</v>
      </c>
      <c r="B23" s="1">
        <v>0.17349061449729</v>
      </c>
      <c r="C23" s="1">
        <v>0.14424835542278</v>
      </c>
      <c r="D23" s="1">
        <v>-0.21376153696594</v>
      </c>
      <c r="E23" s="1">
        <v>-0.12808519856459</v>
      </c>
      <c r="F23" s="1">
        <v>-8.1116663045999998E-3</v>
      </c>
      <c r="G23" s="1">
        <v>-6.7383433639460005E-2</v>
      </c>
      <c r="H23" s="1">
        <v>3.2758981435429997E-2</v>
      </c>
      <c r="I23" s="1">
        <v>7.0020531971900002E-2</v>
      </c>
      <c r="J23" s="1">
        <v>-2.9356509941009998E-2</v>
      </c>
      <c r="K23" s="1">
        <v>-3.9232069048429997E-2</v>
      </c>
    </row>
    <row r="24" spans="1:11">
      <c r="A24" s="1" t="s">
        <v>35</v>
      </c>
      <c r="B24" s="1">
        <v>0.21149641902359001</v>
      </c>
      <c r="C24" s="1">
        <v>-0.12907306678146999</v>
      </c>
      <c r="D24" s="1">
        <v>-0.12549027987497</v>
      </c>
      <c r="E24" s="1">
        <v>-9.8089248983999996E-2</v>
      </c>
      <c r="F24" s="1">
        <v>-2.536882442074E-2</v>
      </c>
      <c r="G24" s="1">
        <v>2.5721765874600001E-2</v>
      </c>
      <c r="H24" s="1">
        <v>-4.2444240086819997E-2</v>
      </c>
      <c r="I24" s="1">
        <v>-4.2421871980670003E-2</v>
      </c>
      <c r="J24" s="1">
        <v>-0.1142617823301</v>
      </c>
      <c r="K24" s="1">
        <v>-4.4279889366E-4</v>
      </c>
    </row>
    <row r="25" spans="1:11">
      <c r="A25" s="1" t="s">
        <v>36</v>
      </c>
      <c r="B25" s="1">
        <v>0.17171276749653999</v>
      </c>
      <c r="C25" s="1">
        <v>-0.24084335545586</v>
      </c>
      <c r="D25" s="1">
        <v>7.6990844471689995E-2</v>
      </c>
      <c r="E25" s="1">
        <v>-0.32170486042169999</v>
      </c>
      <c r="F25" s="1">
        <v>-0.14753644797609</v>
      </c>
      <c r="G25" s="1">
        <v>-0.20232085679421999</v>
      </c>
      <c r="H25" s="1">
        <v>0.15283337927495999</v>
      </c>
      <c r="I25" s="1">
        <v>0.44740734968991003</v>
      </c>
      <c r="J25" s="1">
        <v>0.12122200350491</v>
      </c>
      <c r="K25" s="1">
        <v>-1.060552148391E-2</v>
      </c>
    </row>
    <row r="26" spans="1:11">
      <c r="A26" s="1" t="s">
        <v>37</v>
      </c>
      <c r="B26" s="1">
        <v>0.25036887140386999</v>
      </c>
      <c r="C26" s="1">
        <v>-2.9105133909889998E-2</v>
      </c>
      <c r="D26" s="1">
        <v>0.15339455775979999</v>
      </c>
      <c r="E26" s="1">
        <v>-5.8847456551000002E-2</v>
      </c>
      <c r="F26" s="1">
        <v>8.3546307753440005E-2</v>
      </c>
      <c r="G26" s="1">
        <v>3.601234101636E-2</v>
      </c>
      <c r="H26" s="1">
        <v>-3.8540327080129999E-2</v>
      </c>
      <c r="I26" s="1">
        <v>-2.2318118606849999E-2</v>
      </c>
      <c r="J26" s="1">
        <v>2.1108827210910001E-2</v>
      </c>
      <c r="K26" s="1">
        <v>-1.566147018024E-2</v>
      </c>
    </row>
    <row r="27" spans="1:11">
      <c r="A27" s="1" t="s">
        <v>38</v>
      </c>
      <c r="B27" s="1">
        <v>0.20259328271405</v>
      </c>
      <c r="C27" s="1">
        <v>0.35838780342457</v>
      </c>
      <c r="D27" s="1">
        <v>3.5473691562620001E-2</v>
      </c>
      <c r="E27" s="1">
        <v>-0.19056414610667</v>
      </c>
      <c r="F27" s="1">
        <v>8.4947032730290001E-2</v>
      </c>
      <c r="G27" s="1">
        <v>-8.2947063314160005E-2</v>
      </c>
      <c r="H27" s="1">
        <v>0.14597155977692999</v>
      </c>
      <c r="I27" s="1">
        <v>2.5636523909919998E-2</v>
      </c>
      <c r="J27" s="1">
        <v>-1.0278954716770001E-2</v>
      </c>
      <c r="K27" s="1">
        <v>8.3797809050280003E-2</v>
      </c>
    </row>
    <row r="28" spans="1:11">
      <c r="A28" s="1" t="s">
        <v>12</v>
      </c>
      <c r="B28" s="1">
        <v>0.19878717734590001</v>
      </c>
      <c r="C28" s="1">
        <v>0.15177044127045</v>
      </c>
      <c r="D28" s="1">
        <v>0.20793462261689999</v>
      </c>
      <c r="E28" s="1">
        <v>-0.10128040849529001</v>
      </c>
      <c r="F28" s="1">
        <v>-7.6679138758450005E-2</v>
      </c>
      <c r="G28" s="1">
        <v>-0.15363216276368</v>
      </c>
      <c r="H28" s="1">
        <v>-8.7162506049649993E-2</v>
      </c>
      <c r="I28" s="1">
        <v>-9.8438799062890006E-2</v>
      </c>
      <c r="J28" s="1">
        <v>-2.5038279392989998E-2</v>
      </c>
      <c r="K28" s="1">
        <v>-0.11558729628427999</v>
      </c>
    </row>
    <row r="31" spans="1:11">
      <c r="A31" s="1" t="s">
        <v>107</v>
      </c>
    </row>
    <row r="32" spans="1:11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</row>
    <row r="33" spans="1:11">
      <c r="A33" s="1" t="s">
        <v>0</v>
      </c>
      <c r="B33" s="1">
        <f t="array" ref="B33">SUMPRODUCT($B$2:$B$28,B$2:B$28)</f>
        <v>0.99999999999999778</v>
      </c>
      <c r="C33" s="1">
        <f t="array" ref="C33">SUMPRODUCT($B$2:$B$28,C$2:C$28)</f>
        <v>-5.2388648974499574E-16</v>
      </c>
      <c r="D33" s="1">
        <f t="array" ref="D33">SUMPRODUCT($B$2:$B$28,D$2:D$28)</f>
        <v>5.134781488891349E-16</v>
      </c>
      <c r="E33" s="1">
        <f t="shared" ref="E33:K33" si="0">SUMPRODUCT($B$2:$B$28,E$2:E$28)</f>
        <v>5.8564264548977008E-15</v>
      </c>
      <c r="F33" s="1">
        <f t="shared" si="0"/>
        <v>2.5569824035898137E-15</v>
      </c>
      <c r="G33" s="1">
        <f t="shared" si="0"/>
        <v>-3.2508717939805365E-15</v>
      </c>
      <c r="H33" s="1">
        <f t="shared" si="0"/>
        <v>-4.1078251911130792E-15</v>
      </c>
      <c r="I33" s="1">
        <f t="shared" si="0"/>
        <v>-3.6290415117434804E-15</v>
      </c>
      <c r="J33" s="1">
        <f t="shared" si="0"/>
        <v>3.9889966330086679E-15</v>
      </c>
      <c r="K33" s="1">
        <f t="shared" si="0"/>
        <v>3.1988300897012323E-15</v>
      </c>
    </row>
    <row r="34" spans="1:11">
      <c r="A34" s="1" t="s">
        <v>1</v>
      </c>
      <c r="B34" s="1">
        <f>SUMPRODUCT($C$2:$C$28,B$2:B$28)</f>
        <v>-5.2388648974499574E-16</v>
      </c>
      <c r="C34" s="1">
        <f t="shared" ref="C34:K34" si="1">SUMPRODUCT($C$2:$C$28,C$2:C$28)</f>
        <v>0.999999999999996</v>
      </c>
      <c r="D34" s="1">
        <f t="shared" si="1"/>
        <v>6.7584826624056404E-15</v>
      </c>
      <c r="E34" s="1">
        <f t="shared" si="1"/>
        <v>2.5656560209696977E-15</v>
      </c>
      <c r="F34" s="1">
        <f t="shared" si="1"/>
        <v>-1.1796119636642288E-16</v>
      </c>
      <c r="G34" s="1">
        <f t="shared" si="1"/>
        <v>-8.5868812060851951E-15</v>
      </c>
      <c r="H34" s="1">
        <f t="shared" si="1"/>
        <v>-8.156669784042947E-15</v>
      </c>
      <c r="I34" s="1">
        <f t="shared" si="1"/>
        <v>-6.0715321659188248E-16</v>
      </c>
      <c r="J34" s="1">
        <f t="shared" si="1"/>
        <v>7.4757908197220502E-15</v>
      </c>
      <c r="K34" s="1">
        <f t="shared" si="1"/>
        <v>5.8772431366094224E-15</v>
      </c>
    </row>
    <row r="35" spans="1:11">
      <c r="A35" s="1" t="s">
        <v>2</v>
      </c>
      <c r="B35" s="1">
        <f>SUMPRODUCT($D$2:$D$28,B$2:B$28)</f>
        <v>5.134781488891349E-16</v>
      </c>
      <c r="C35" s="1">
        <f t="shared" ref="C35:K35" si="2">SUMPRODUCT($D$2:$D$28,C$2:C$28)</f>
        <v>6.7584826624056404E-15</v>
      </c>
      <c r="D35" s="1">
        <f t="shared" si="2"/>
        <v>1.0000000000000091</v>
      </c>
      <c r="E35" s="1">
        <f t="shared" si="2"/>
        <v>-1.6479873021779667E-15</v>
      </c>
      <c r="F35" s="1">
        <f t="shared" si="2"/>
        <v>-5.4956039718945249E-15</v>
      </c>
      <c r="G35" s="1">
        <f t="shared" si="2"/>
        <v>6.3143934525555778E-16</v>
      </c>
      <c r="H35" s="1">
        <f t="shared" si="2"/>
        <v>6.2484739604684592E-15</v>
      </c>
      <c r="I35" s="1">
        <f t="shared" si="2"/>
        <v>-5.5337678883660146E-15</v>
      </c>
      <c r="J35" s="1">
        <f t="shared" si="2"/>
        <v>-2.5743296383495817E-15</v>
      </c>
      <c r="K35" s="1">
        <f t="shared" si="2"/>
        <v>2.4528989950312052E-15</v>
      </c>
    </row>
    <row r="36" spans="1:11">
      <c r="A36" s="1" t="s">
        <v>3</v>
      </c>
      <c r="B36" s="1">
        <f>SUMPRODUCT($E$2:$E$28,B$2:B$28)</f>
        <v>5.8564264548977008E-15</v>
      </c>
      <c r="C36" s="1">
        <f t="shared" ref="C36:K36" si="3">SUMPRODUCT($E$2:$E$28,C$2:C$28)</f>
        <v>2.5656560209696977E-15</v>
      </c>
      <c r="D36" s="1">
        <f t="shared" si="3"/>
        <v>-1.6479873021779667E-15</v>
      </c>
      <c r="E36" s="1">
        <f t="shared" si="3"/>
        <v>1.0000000000000022</v>
      </c>
      <c r="F36" s="1">
        <f t="shared" si="3"/>
        <v>-5.4990734188464785E-15</v>
      </c>
      <c r="G36" s="1">
        <f t="shared" si="3"/>
        <v>2.8102520310824275E-16</v>
      </c>
      <c r="H36" s="1">
        <f t="shared" si="3"/>
        <v>-7.5755374195907166E-15</v>
      </c>
      <c r="I36" s="1">
        <f t="shared" si="3"/>
        <v>-8.3127948968808596E-15</v>
      </c>
      <c r="J36" s="1">
        <f t="shared" si="3"/>
        <v>2.9386215683047112E-15</v>
      </c>
      <c r="K36" s="1">
        <f t="shared" si="3"/>
        <v>3.1225022567582528E-16</v>
      </c>
    </row>
    <row r="37" spans="1:11">
      <c r="A37" s="1" t="s">
        <v>4</v>
      </c>
      <c r="B37" s="1">
        <f>SUMPRODUCT($F$2:$F$28,B$2:B$28)</f>
        <v>2.5569824035898137E-15</v>
      </c>
      <c r="C37" s="1">
        <f t="shared" ref="C37:K37" si="4">SUMPRODUCT($F$2:$F$28,C$2:C$28)</f>
        <v>-1.1796119636642288E-16</v>
      </c>
      <c r="D37" s="1">
        <f t="shared" si="4"/>
        <v>-5.4956039718945249E-15</v>
      </c>
      <c r="E37" s="1">
        <f t="shared" si="4"/>
        <v>-5.4990734188464785E-15</v>
      </c>
      <c r="F37" s="1">
        <f t="shared" si="4"/>
        <v>0.999999999999997</v>
      </c>
      <c r="G37" s="1">
        <f t="shared" si="4"/>
        <v>2.4286128663675299E-16</v>
      </c>
      <c r="H37" s="1">
        <f t="shared" si="4"/>
        <v>6.3560268159790212E-15</v>
      </c>
      <c r="I37" s="1">
        <f t="shared" si="4"/>
        <v>-5.3602955407683339E-15</v>
      </c>
      <c r="J37" s="1">
        <f>SUMPRODUCT($F$2:$F$28,J$2:J$28)</f>
        <v>1.0683728207672161E-15</v>
      </c>
      <c r="K37" s="1">
        <f t="shared" si="4"/>
        <v>-9.1142371427821445E-15</v>
      </c>
    </row>
    <row r="38" spans="1:11">
      <c r="A38" s="1" t="s">
        <v>5</v>
      </c>
      <c r="B38" s="1">
        <f>SUMPRODUCT($G$2:$G$28,B$2:B$28)</f>
        <v>-3.2508717939805365E-15</v>
      </c>
      <c r="C38" s="1">
        <f t="shared" ref="C38:K38" si="5">SUMPRODUCT($G$2:$G$28,C$2:C$28)</f>
        <v>-8.5868812060851951E-15</v>
      </c>
      <c r="D38" s="1">
        <f t="shared" si="5"/>
        <v>6.3143934525555778E-16</v>
      </c>
      <c r="E38" s="1">
        <f t="shared" si="5"/>
        <v>2.8102520310824275E-16</v>
      </c>
      <c r="F38" s="1">
        <f t="shared" si="5"/>
        <v>2.4286128663675299E-16</v>
      </c>
      <c r="G38" s="1">
        <f t="shared" si="5"/>
        <v>1.0000000000000098</v>
      </c>
      <c r="H38" s="1">
        <f t="shared" si="5"/>
        <v>-2.1389140458794031E-15</v>
      </c>
      <c r="I38" s="1">
        <f t="shared" si="5"/>
        <v>4.2847669856627135E-16</v>
      </c>
      <c r="J38" s="1">
        <f t="shared" si="5"/>
        <v>1.8726339923169633E-15</v>
      </c>
      <c r="K38" s="1">
        <f t="shared" si="5"/>
        <v>8.7430063189231078E-16</v>
      </c>
    </row>
    <row r="39" spans="1:11">
      <c r="A39" s="1" t="s">
        <v>6</v>
      </c>
      <c r="B39" s="1">
        <f>SUMPRODUCT($H$2:$H$28,B$2:B$28)</f>
        <v>-4.1078251911130792E-15</v>
      </c>
      <c r="C39" s="1">
        <f t="shared" ref="C39:K39" si="6">SUMPRODUCT($H$2:$H$28,C$2:C$28)</f>
        <v>-8.156669784042947E-15</v>
      </c>
      <c r="D39" s="1">
        <f t="shared" si="6"/>
        <v>6.2484739604684592E-15</v>
      </c>
      <c r="E39" s="1">
        <f t="shared" si="6"/>
        <v>-7.5755374195907166E-15</v>
      </c>
      <c r="F39" s="1">
        <f t="shared" si="6"/>
        <v>6.3560268159790212E-15</v>
      </c>
      <c r="G39" s="1">
        <f t="shared" si="6"/>
        <v>-2.1389140458794031E-15</v>
      </c>
      <c r="H39" s="1">
        <f t="shared" si="6"/>
        <v>1.0000000000000089</v>
      </c>
      <c r="I39" s="1">
        <f t="shared" si="6"/>
        <v>7.8929918156944723E-16</v>
      </c>
      <c r="J39" s="1">
        <f t="shared" si="6"/>
        <v>-5.2978454956331689E-15</v>
      </c>
      <c r="K39" s="1">
        <f t="shared" si="6"/>
        <v>1.1568870861289327E-14</v>
      </c>
    </row>
    <row r="40" spans="1:11">
      <c r="A40" s="1" t="s">
        <v>7</v>
      </c>
      <c r="B40" s="1">
        <f>SUMPRODUCT($I$2:$I$28,B$2:B$28)</f>
        <v>-3.6290415117434804E-15</v>
      </c>
      <c r="C40" s="1">
        <f t="shared" ref="C40:K40" si="7">SUMPRODUCT($I$2:$I$28,C$2:C$28)</f>
        <v>-6.0715321659188248E-16</v>
      </c>
      <c r="D40" s="1">
        <f t="shared" si="7"/>
        <v>-5.5337678883660146E-15</v>
      </c>
      <c r="E40" s="1">
        <f t="shared" si="7"/>
        <v>-8.3127948968808596E-15</v>
      </c>
      <c r="F40" s="1">
        <f t="shared" si="7"/>
        <v>-5.3602955407683339E-15</v>
      </c>
      <c r="G40" s="1">
        <f t="shared" si="7"/>
        <v>4.2847669856627135E-16</v>
      </c>
      <c r="H40" s="1">
        <f t="shared" si="7"/>
        <v>7.8929918156944723E-16</v>
      </c>
      <c r="I40" s="1">
        <f t="shared" si="7"/>
        <v>0.99999999999999944</v>
      </c>
      <c r="J40" s="1">
        <f t="shared" si="7"/>
        <v>1.7329887525008303E-15</v>
      </c>
      <c r="K40" s="1">
        <f t="shared" si="7"/>
        <v>-3.3601593729670753E-15</v>
      </c>
    </row>
    <row r="41" spans="1:11">
      <c r="A41" s="1" t="s">
        <v>8</v>
      </c>
      <c r="B41" s="1">
        <f>SUMPRODUCT($J$2:$J$28,B$2:B$28)</f>
        <v>3.9889966330086679E-15</v>
      </c>
      <c r="C41" s="1">
        <f t="shared" ref="C41:K41" si="8">SUMPRODUCT($J$2:$J$28,C$2:C$28)</f>
        <v>7.4757908197220502E-15</v>
      </c>
      <c r="D41" s="1">
        <f t="shared" si="8"/>
        <v>-2.5743296383495817E-15</v>
      </c>
      <c r="E41" s="1">
        <f t="shared" si="8"/>
        <v>2.9386215683047112E-15</v>
      </c>
      <c r="F41" s="1">
        <f t="shared" si="8"/>
        <v>1.0683728207672161E-15</v>
      </c>
      <c r="G41" s="1">
        <f t="shared" si="8"/>
        <v>1.8726339923169633E-15</v>
      </c>
      <c r="H41" s="1">
        <f t="shared" si="8"/>
        <v>-5.2978454956331689E-15</v>
      </c>
      <c r="I41" s="1">
        <f t="shared" si="8"/>
        <v>1.7329887525008303E-15</v>
      </c>
      <c r="J41" s="1">
        <f t="shared" si="8"/>
        <v>0.99999999999999201</v>
      </c>
      <c r="K41" s="1">
        <f t="shared" si="8"/>
        <v>1.9372524417970993E-15</v>
      </c>
    </row>
    <row r="42" spans="1:11">
      <c r="A42" s="1" t="s">
        <v>9</v>
      </c>
      <c r="B42" s="1">
        <f>SUMPRODUCT($K$2:$K$28,B$2:B$28)</f>
        <v>3.1988300897012323E-15</v>
      </c>
      <c r="C42" s="1">
        <f t="shared" ref="C42:K42" si="9">SUMPRODUCT($K$2:$K$28,C$2:C$28)</f>
        <v>5.8772431366094224E-15</v>
      </c>
      <c r="D42" s="1">
        <f t="shared" si="9"/>
        <v>2.4528989950312052E-15</v>
      </c>
      <c r="E42" s="1">
        <f t="shared" si="9"/>
        <v>3.1225022567582528E-16</v>
      </c>
      <c r="F42" s="1">
        <f t="shared" si="9"/>
        <v>-9.1142371427821445E-15</v>
      </c>
      <c r="G42" s="1">
        <f t="shared" si="9"/>
        <v>8.7430063189231078E-16</v>
      </c>
      <c r="H42" s="1">
        <f t="shared" si="9"/>
        <v>1.1568870861289327E-14</v>
      </c>
      <c r="I42" s="1">
        <f t="shared" si="9"/>
        <v>-3.3601593729670753E-15</v>
      </c>
      <c r="J42" s="1">
        <f t="shared" si="9"/>
        <v>1.9372524417970993E-15</v>
      </c>
      <c r="K42" s="1">
        <f t="shared" si="9"/>
        <v>1.0000000000000029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47"/>
  <sheetViews>
    <sheetView topLeftCell="S1" zoomScale="80" zoomScaleNormal="80" workbookViewId="0">
      <selection activeCell="H5" sqref="A5:XFD5"/>
    </sheetView>
  </sheetViews>
  <sheetFormatPr baseColWidth="10" defaultColWidth="15.5" defaultRowHeight="19"/>
  <cols>
    <col min="1" max="1" width="30.1640625" style="1" customWidth="1"/>
    <col min="2" max="16384" width="15.5" style="1"/>
  </cols>
  <sheetData>
    <row r="1" spans="1:77">
      <c r="A1" s="1" t="s">
        <v>10</v>
      </c>
      <c r="M1" s="1" t="s">
        <v>11</v>
      </c>
    </row>
    <row r="2" spans="1:7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s="2" t="s">
        <v>40</v>
      </c>
      <c r="O2" s="2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39</v>
      </c>
    </row>
    <row r="3" spans="1:77" ht="20">
      <c r="A3" s="5" t="s">
        <v>13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1.0104038281126599</v>
      </c>
      <c r="I3" s="1">
        <v>0</v>
      </c>
      <c r="J3" s="1">
        <v>0</v>
      </c>
      <c r="K3" s="1">
        <v>0</v>
      </c>
      <c r="M3" s="1" t="s">
        <v>0</v>
      </c>
      <c r="N3" s="1">
        <v>0</v>
      </c>
      <c r="O3" s="1">
        <v>0</v>
      </c>
      <c r="P3" s="1">
        <v>0</v>
      </c>
      <c r="Q3" s="1">
        <v>0</v>
      </c>
      <c r="R3" s="1">
        <v>1.9872308916880001E-2</v>
      </c>
      <c r="S3" s="1">
        <v>0</v>
      </c>
      <c r="T3" s="1">
        <v>0</v>
      </c>
      <c r="U3" s="1">
        <v>0</v>
      </c>
      <c r="V3" s="1">
        <v>0.17684614790246</v>
      </c>
      <c r="W3" s="1">
        <v>0</v>
      </c>
      <c r="X3" s="1">
        <v>0.15227506561546</v>
      </c>
      <c r="Y3" s="1">
        <v>0</v>
      </c>
      <c r="Z3" s="1">
        <v>0</v>
      </c>
      <c r="AA3" s="1">
        <v>0</v>
      </c>
      <c r="AB3" s="1">
        <v>0.17764243604423</v>
      </c>
      <c r="AC3" s="1">
        <v>6.8933782591830001E-2</v>
      </c>
      <c r="AD3" s="1">
        <v>0</v>
      </c>
      <c r="AE3" s="1">
        <v>0</v>
      </c>
      <c r="AF3" s="1">
        <v>0</v>
      </c>
      <c r="AG3" s="1">
        <v>0.14510738458238001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0.17253598901323</v>
      </c>
      <c r="AO3" s="1">
        <v>7.8679400153849999E-2</v>
      </c>
      <c r="AP3" s="1">
        <v>0</v>
      </c>
      <c r="AQ3" s="1">
        <v>0.10799403690155999</v>
      </c>
      <c r="AR3" s="1">
        <v>0</v>
      </c>
      <c r="AS3" s="1">
        <v>0.17384931388173</v>
      </c>
      <c r="AT3" s="1">
        <v>2.8774086941760001E-2</v>
      </c>
      <c r="AU3" s="1">
        <v>0</v>
      </c>
      <c r="AV3" s="1">
        <v>0</v>
      </c>
      <c r="AW3" s="1">
        <v>0</v>
      </c>
      <c r="AX3" s="1">
        <v>0</v>
      </c>
      <c r="AY3" s="1">
        <v>0.11771274401263</v>
      </c>
      <c r="AZ3" s="1">
        <v>0</v>
      </c>
      <c r="BA3" s="1">
        <v>0.19071141334555999</v>
      </c>
      <c r="BB3" s="1">
        <v>0.66362948698254998</v>
      </c>
      <c r="BC3" s="1">
        <v>0.24776795290324</v>
      </c>
      <c r="BD3" s="1">
        <v>7.3654224985999994E-2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0.42303559331621998</v>
      </c>
      <c r="BK3" s="1">
        <v>0</v>
      </c>
      <c r="BL3" s="1">
        <v>0</v>
      </c>
      <c r="BM3" s="1">
        <v>0</v>
      </c>
      <c r="BN3" s="1">
        <v>0</v>
      </c>
      <c r="BO3" s="1">
        <v>9.4584755892610006E-2</v>
      </c>
      <c r="BP3" s="1">
        <v>0.12680032305941999</v>
      </c>
      <c r="BQ3" s="1">
        <v>0</v>
      </c>
      <c r="BR3" s="1">
        <v>0</v>
      </c>
      <c r="BS3" s="1">
        <v>2.3994399141E-4</v>
      </c>
      <c r="BT3" s="1">
        <v>0</v>
      </c>
      <c r="BU3" s="1">
        <v>0</v>
      </c>
      <c r="BV3" s="1">
        <v>1.6193537091469999E-2</v>
      </c>
      <c r="BW3" s="1">
        <v>0</v>
      </c>
      <c r="BX3" s="1">
        <v>0</v>
      </c>
      <c r="BY3" s="1">
        <v>0</v>
      </c>
    </row>
    <row r="4" spans="1:77" ht="20">
      <c r="A4" s="6" t="s">
        <v>14</v>
      </c>
      <c r="B4" s="1">
        <v>0.44827040527902001</v>
      </c>
      <c r="C4" s="1">
        <v>0</v>
      </c>
      <c r="D4" s="1">
        <v>0</v>
      </c>
      <c r="E4" s="1">
        <v>2.1583364541080001E-2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M4" s="1" t="s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0.19314358770678999</v>
      </c>
      <c r="Y4" s="1">
        <v>0</v>
      </c>
      <c r="Z4" s="1">
        <v>0</v>
      </c>
      <c r="AA4" s="1">
        <v>0</v>
      </c>
      <c r="AB4" s="1">
        <v>0</v>
      </c>
      <c r="AC4" s="1">
        <v>1.8319903586839999E-2</v>
      </c>
      <c r="AD4" s="1">
        <v>0</v>
      </c>
      <c r="AE4" s="1">
        <v>0</v>
      </c>
      <c r="AF4" s="1">
        <v>0</v>
      </c>
      <c r="AG4" s="1">
        <v>0.14498124544334001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0.14950056433149</v>
      </c>
      <c r="AO4" s="1">
        <v>4.4753685786860002E-2</v>
      </c>
      <c r="AP4" s="1">
        <v>0</v>
      </c>
      <c r="AQ4" s="1">
        <v>0.20475372107532999</v>
      </c>
      <c r="AR4" s="1">
        <v>0</v>
      </c>
      <c r="AS4" s="1">
        <v>0.23591863664755</v>
      </c>
      <c r="AT4" s="1">
        <v>6.7205713368709993E-2</v>
      </c>
      <c r="AU4" s="1">
        <v>2.8410496602000001E-3</v>
      </c>
      <c r="AV4" s="1">
        <v>0</v>
      </c>
      <c r="AW4" s="1">
        <v>0</v>
      </c>
      <c r="AX4" s="1">
        <v>0</v>
      </c>
      <c r="AY4" s="1">
        <v>9.8441967877169995E-2</v>
      </c>
      <c r="AZ4" s="1">
        <v>0</v>
      </c>
      <c r="BA4" s="1">
        <v>7.35523896984E-2</v>
      </c>
      <c r="BB4" s="1">
        <v>7.5321332132819996E-2</v>
      </c>
      <c r="BC4" s="1">
        <v>5.4447648791130003E-2</v>
      </c>
      <c r="BD4" s="1">
        <v>8.6209830820130007E-2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0.35609588681803001</v>
      </c>
      <c r="BK4" s="1">
        <v>0</v>
      </c>
      <c r="BL4" s="1">
        <v>0</v>
      </c>
      <c r="BM4" s="1">
        <v>0</v>
      </c>
      <c r="BN4" s="1">
        <v>0</v>
      </c>
      <c r="BO4" s="1">
        <v>0.14507337578648</v>
      </c>
      <c r="BP4" s="1">
        <v>0.15281488514642</v>
      </c>
      <c r="BQ4" s="1">
        <v>1.3554726703119999E-2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4.8056315629399996E-3</v>
      </c>
      <c r="BY4" s="1">
        <v>0</v>
      </c>
    </row>
    <row r="5" spans="1:77" ht="20">
      <c r="A5" s="6" t="s">
        <v>15</v>
      </c>
      <c r="B5" s="1">
        <v>3.3361915572990002E-2</v>
      </c>
      <c r="C5" s="1">
        <v>4.7614873201699999E-2</v>
      </c>
      <c r="D5" s="1">
        <v>8.8996531302000005E-4</v>
      </c>
      <c r="E5" s="1">
        <v>0</v>
      </c>
      <c r="F5" s="1">
        <v>6.69585693622E-3</v>
      </c>
      <c r="G5" s="1">
        <v>5.2087268937899998E-3</v>
      </c>
      <c r="H5" s="1">
        <v>0</v>
      </c>
      <c r="I5" s="1">
        <v>7.4555390135139996E-2</v>
      </c>
      <c r="J5" s="1">
        <v>0.60144707368905004</v>
      </c>
      <c r="K5" s="1">
        <v>1.295469322521E-2</v>
      </c>
      <c r="M5" s="1" t="s">
        <v>2</v>
      </c>
      <c r="N5" s="1">
        <v>0.37419098302796999</v>
      </c>
      <c r="O5" s="1">
        <v>0.19001802661799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9.4490874505109998E-2</v>
      </c>
      <c r="Y5" s="1">
        <v>0</v>
      </c>
      <c r="Z5" s="1">
        <v>0</v>
      </c>
      <c r="AA5" s="1">
        <v>0</v>
      </c>
      <c r="AB5" s="1">
        <v>0</v>
      </c>
      <c r="AC5" s="1">
        <v>5.105762348403E-2</v>
      </c>
      <c r="AD5" s="1">
        <v>0</v>
      </c>
      <c r="AE5" s="1">
        <v>0</v>
      </c>
      <c r="AF5" s="1">
        <v>0</v>
      </c>
      <c r="AG5" s="1">
        <v>0.16261217141701001</v>
      </c>
      <c r="AH5" s="1">
        <v>0</v>
      </c>
      <c r="AI5" s="1">
        <v>0</v>
      </c>
      <c r="AJ5" s="1">
        <v>0</v>
      </c>
      <c r="AK5" s="1">
        <v>0</v>
      </c>
      <c r="AL5" s="1">
        <v>0.23178872452061</v>
      </c>
      <c r="AM5" s="1">
        <v>0.1831460843081</v>
      </c>
      <c r="AN5" s="1">
        <v>0.10848404060142</v>
      </c>
      <c r="AO5" s="1">
        <v>0.19219214394454001</v>
      </c>
      <c r="AP5" s="1">
        <v>0</v>
      </c>
      <c r="AQ5" s="1">
        <v>4.150595396679E-2</v>
      </c>
      <c r="AR5" s="1">
        <v>0</v>
      </c>
      <c r="AS5" s="1">
        <v>0.11700098381526999</v>
      </c>
      <c r="AT5" s="1">
        <v>2.1231328165309999E-2</v>
      </c>
      <c r="AU5" s="1">
        <v>0</v>
      </c>
      <c r="AV5" s="1">
        <v>0</v>
      </c>
      <c r="AW5" s="1">
        <v>1.874373202577E-2</v>
      </c>
      <c r="AX5" s="1">
        <v>0</v>
      </c>
      <c r="AY5" s="1">
        <v>0.16752153762398</v>
      </c>
      <c r="AZ5" s="1">
        <v>0</v>
      </c>
      <c r="BA5" s="1">
        <v>5.2410916370430001E-2</v>
      </c>
      <c r="BB5" s="1">
        <v>0.18214942402029999</v>
      </c>
      <c r="BC5" s="1">
        <v>0.10343691370363001</v>
      </c>
      <c r="BD5" s="1">
        <v>2.0079005241800001E-2</v>
      </c>
      <c r="BE5" s="1">
        <v>0</v>
      </c>
      <c r="BF5" s="1">
        <v>0</v>
      </c>
      <c r="BG5" s="1">
        <v>0</v>
      </c>
      <c r="BH5" s="1">
        <v>0</v>
      </c>
      <c r="BI5" s="1">
        <v>3.0308927758200001E-3</v>
      </c>
      <c r="BJ5" s="1">
        <v>0.22306675333261</v>
      </c>
      <c r="BK5" s="1">
        <v>0</v>
      </c>
      <c r="BL5" s="1">
        <v>0.18709151531995999</v>
      </c>
      <c r="BM5" s="1">
        <v>0</v>
      </c>
      <c r="BN5" s="1">
        <v>0</v>
      </c>
      <c r="BO5" s="1">
        <v>7.1164185988660006E-2</v>
      </c>
      <c r="BP5" s="1">
        <v>0.10781660095946</v>
      </c>
      <c r="BQ5" s="1">
        <v>1.0976761994570001E-2</v>
      </c>
      <c r="BR5" s="1">
        <v>0</v>
      </c>
      <c r="BS5" s="1">
        <v>1.6104244663559999E-2</v>
      </c>
      <c r="BT5" s="1">
        <v>0</v>
      </c>
      <c r="BU5" s="1">
        <v>0</v>
      </c>
      <c r="BV5" s="1">
        <v>1.5672158395239999E-2</v>
      </c>
      <c r="BW5" s="1">
        <v>0</v>
      </c>
      <c r="BX5" s="1">
        <v>0</v>
      </c>
      <c r="BY5" s="1">
        <v>0</v>
      </c>
    </row>
    <row r="6" spans="1:77" ht="20">
      <c r="A6" s="6" t="s">
        <v>16</v>
      </c>
      <c r="B6" s="1">
        <v>0.19478014459073001</v>
      </c>
      <c r="C6" s="1">
        <v>0.40224209431264002</v>
      </c>
      <c r="D6" s="1">
        <v>5.8913095385899998E-2</v>
      </c>
      <c r="E6" s="1">
        <v>2.7002058764969999E-2</v>
      </c>
      <c r="F6" s="1">
        <v>1.86315669051E-3</v>
      </c>
      <c r="G6" s="1">
        <v>2.7273549482190001E-2</v>
      </c>
      <c r="H6" s="1">
        <v>0</v>
      </c>
      <c r="I6" s="1">
        <v>0</v>
      </c>
      <c r="J6" s="1">
        <v>4.017374429593E-2</v>
      </c>
      <c r="K6" s="1">
        <v>0</v>
      </c>
      <c r="M6" s="1" t="s">
        <v>3</v>
      </c>
      <c r="N6" s="1">
        <v>0</v>
      </c>
      <c r="O6" s="1">
        <v>0</v>
      </c>
      <c r="P6" s="1">
        <v>0</v>
      </c>
      <c r="Q6" s="1">
        <v>0.18875779818826</v>
      </c>
      <c r="R6" s="1">
        <v>6.7852510495E-4</v>
      </c>
      <c r="S6" s="1">
        <v>0</v>
      </c>
      <c r="T6" s="1">
        <v>0</v>
      </c>
      <c r="U6" s="1">
        <v>0</v>
      </c>
      <c r="V6" s="1">
        <v>9.6481745466500003E-3</v>
      </c>
      <c r="W6" s="1">
        <v>0.33032614682945999</v>
      </c>
      <c r="X6" s="1">
        <v>8.9925223401429999E-2</v>
      </c>
      <c r="Y6" s="1">
        <v>0</v>
      </c>
      <c r="Z6" s="1">
        <v>0</v>
      </c>
      <c r="AA6" s="1">
        <v>0.79786485644451999</v>
      </c>
      <c r="AB6" s="1">
        <v>0</v>
      </c>
      <c r="AC6" s="1">
        <v>1.3972111771030001E-2</v>
      </c>
      <c r="AD6" s="1">
        <v>0.17040634558663001</v>
      </c>
      <c r="AE6" s="1">
        <v>0</v>
      </c>
      <c r="AF6" s="1">
        <v>0</v>
      </c>
      <c r="AG6" s="1">
        <v>6.7287929599519999E-2</v>
      </c>
      <c r="AH6" s="1">
        <v>0</v>
      </c>
      <c r="AI6" s="1">
        <v>0</v>
      </c>
      <c r="AJ6" s="1">
        <v>0</v>
      </c>
      <c r="AK6" s="1">
        <v>0.30148814988403</v>
      </c>
      <c r="AL6" s="1">
        <v>0</v>
      </c>
      <c r="AM6" s="1">
        <v>0</v>
      </c>
      <c r="AN6" s="1">
        <v>8.8467791042000005E-2</v>
      </c>
      <c r="AO6" s="1">
        <v>5.547602339794E-2</v>
      </c>
      <c r="AP6" s="1">
        <v>0</v>
      </c>
      <c r="AQ6" s="1">
        <v>2.8946235948389999E-2</v>
      </c>
      <c r="AR6" s="1">
        <v>0</v>
      </c>
      <c r="AS6" s="1">
        <v>5.6706914812560003E-2</v>
      </c>
      <c r="AT6" s="1">
        <v>2.3993917920500001E-3</v>
      </c>
      <c r="AU6" s="1">
        <v>3.1384021883800002E-3</v>
      </c>
      <c r="AV6" s="1">
        <v>0</v>
      </c>
      <c r="AW6" s="1">
        <v>0</v>
      </c>
      <c r="AX6" s="1">
        <v>0</v>
      </c>
      <c r="AY6" s="1">
        <v>4.268093015294E-2</v>
      </c>
      <c r="AZ6" s="1">
        <v>0.55512160381808995</v>
      </c>
      <c r="BA6" s="1">
        <v>8.8340121683449999E-2</v>
      </c>
      <c r="BB6" s="1">
        <v>5.8276698991710001E-2</v>
      </c>
      <c r="BC6" s="1">
        <v>0.20009011785978001</v>
      </c>
      <c r="BD6" s="1">
        <v>1.3287981483390001E-2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0.14245631317877</v>
      </c>
      <c r="BK6" s="1">
        <v>0</v>
      </c>
      <c r="BL6" s="1">
        <v>0</v>
      </c>
      <c r="BM6" s="1">
        <v>0</v>
      </c>
      <c r="BN6" s="1">
        <v>0</v>
      </c>
      <c r="BO6" s="1">
        <v>4.3831622297569997E-2</v>
      </c>
      <c r="BP6" s="1">
        <v>8.9495825177279997E-2</v>
      </c>
      <c r="BQ6" s="1">
        <v>3.1418157673999999E-3</v>
      </c>
      <c r="BR6" s="1">
        <v>0</v>
      </c>
      <c r="BS6" s="1">
        <v>1.8217334352000001E-4</v>
      </c>
      <c r="BT6" s="1">
        <v>0</v>
      </c>
      <c r="BU6" s="1">
        <v>0</v>
      </c>
      <c r="BV6" s="1">
        <v>8.1417729219999992E-3</v>
      </c>
      <c r="BW6" s="1">
        <v>0</v>
      </c>
      <c r="BX6" s="1">
        <v>1.6752371135499999E-3</v>
      </c>
      <c r="BY6" s="1">
        <v>0.22920641104118</v>
      </c>
    </row>
    <row r="7" spans="1:77" ht="20">
      <c r="A7" s="6" t="s">
        <v>17</v>
      </c>
      <c r="B7" s="1">
        <v>0</v>
      </c>
      <c r="C7" s="1">
        <v>0</v>
      </c>
      <c r="D7" s="1">
        <v>0</v>
      </c>
      <c r="E7" s="1">
        <v>0.76786863156393004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M7" s="1" t="s">
        <v>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3.263328500005E-2</v>
      </c>
      <c r="Y7" s="1">
        <v>0</v>
      </c>
      <c r="Z7" s="1">
        <v>0</v>
      </c>
      <c r="AA7" s="1">
        <v>0</v>
      </c>
      <c r="AB7" s="1">
        <v>0</v>
      </c>
      <c r="AC7" s="1">
        <v>7.2242352927170003E-2</v>
      </c>
      <c r="AD7" s="1">
        <v>0</v>
      </c>
      <c r="AE7" s="1">
        <v>0</v>
      </c>
      <c r="AF7" s="1">
        <v>0.22557527676818001</v>
      </c>
      <c r="AG7" s="1">
        <v>6.3973281164050003E-2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7.2012021970429996E-2</v>
      </c>
      <c r="AO7" s="1">
        <v>1.048424513265E-2</v>
      </c>
      <c r="AP7" s="1">
        <v>9.4426826531999997E-4</v>
      </c>
      <c r="AQ7" s="1">
        <v>9.5130915214779996E-2</v>
      </c>
      <c r="AR7" s="1">
        <v>0</v>
      </c>
      <c r="AS7" s="1">
        <v>6.6045727157379996E-2</v>
      </c>
      <c r="AT7" s="1">
        <v>7.0873058100519998E-2</v>
      </c>
      <c r="AU7" s="1">
        <v>0</v>
      </c>
      <c r="AV7" s="1">
        <v>0</v>
      </c>
      <c r="AW7" s="1">
        <v>0</v>
      </c>
      <c r="AX7" s="1">
        <v>0.85939276638313</v>
      </c>
      <c r="AY7" s="1">
        <v>4.9453417876400001E-2</v>
      </c>
      <c r="AZ7" s="1">
        <v>0</v>
      </c>
      <c r="BA7" s="1">
        <v>2.062505047342E-2</v>
      </c>
      <c r="BB7" s="1">
        <v>0.15844269425665999</v>
      </c>
      <c r="BC7" s="1">
        <v>0.10572360439886</v>
      </c>
      <c r="BD7" s="1">
        <v>3.9827495085529997E-2</v>
      </c>
      <c r="BE7" s="1">
        <v>0</v>
      </c>
      <c r="BF7" s="1">
        <v>3.6388524712000002E-4</v>
      </c>
      <c r="BG7" s="1">
        <v>0.19213696562270999</v>
      </c>
      <c r="BH7" s="1">
        <v>0</v>
      </c>
      <c r="BI7" s="1">
        <v>0</v>
      </c>
      <c r="BJ7" s="1">
        <v>0.30712985144055999</v>
      </c>
      <c r="BK7" s="1">
        <v>0</v>
      </c>
      <c r="BL7" s="1">
        <v>0</v>
      </c>
      <c r="BM7" s="1">
        <v>0</v>
      </c>
      <c r="BN7" s="1">
        <v>0.12780571294163001</v>
      </c>
      <c r="BO7" s="1">
        <v>5.5710948155499998E-2</v>
      </c>
      <c r="BP7" s="1">
        <v>4.0470197199709998E-2</v>
      </c>
      <c r="BQ7" s="1">
        <v>6.9122431866000002E-4</v>
      </c>
      <c r="BR7" s="1">
        <v>0</v>
      </c>
      <c r="BS7" s="1">
        <v>0.26351212378307998</v>
      </c>
      <c r="BT7" s="1">
        <v>0</v>
      </c>
      <c r="BU7" s="1">
        <v>0.44011698021618001</v>
      </c>
      <c r="BV7" s="1">
        <v>2.3546818996210001E-2</v>
      </c>
      <c r="BW7" s="1">
        <v>0.13669371391115001</v>
      </c>
      <c r="BX7" s="1">
        <v>0</v>
      </c>
      <c r="BY7" s="1">
        <v>0</v>
      </c>
    </row>
    <row r="8" spans="1:77" ht="20">
      <c r="A8" s="6" t="s">
        <v>18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0.74551065093913005</v>
      </c>
      <c r="K8" s="1">
        <v>0</v>
      </c>
      <c r="M8" s="1" t="s">
        <v>5</v>
      </c>
      <c r="N8" s="1">
        <v>0</v>
      </c>
      <c r="O8" s="1">
        <v>0</v>
      </c>
      <c r="P8" s="1">
        <v>0</v>
      </c>
      <c r="Q8" s="1">
        <v>0</v>
      </c>
      <c r="R8" s="1">
        <v>0.27947555566972998</v>
      </c>
      <c r="S8" s="1">
        <v>0.19547995900453</v>
      </c>
      <c r="T8" s="1">
        <v>0</v>
      </c>
      <c r="U8" s="1">
        <v>0</v>
      </c>
      <c r="V8" s="1">
        <v>0</v>
      </c>
      <c r="W8" s="1">
        <v>0</v>
      </c>
      <c r="X8" s="1">
        <v>0.10568031665659</v>
      </c>
      <c r="Y8" s="1">
        <v>0.20651511798059</v>
      </c>
      <c r="Z8" s="1">
        <v>0.18286834874617999</v>
      </c>
      <c r="AA8" s="1">
        <v>0</v>
      </c>
      <c r="AB8" s="1">
        <v>0</v>
      </c>
      <c r="AC8" s="1">
        <v>5.5855187496519999E-2</v>
      </c>
      <c r="AD8" s="1">
        <v>0</v>
      </c>
      <c r="AE8" s="1">
        <v>0</v>
      </c>
      <c r="AF8" s="1">
        <v>0</v>
      </c>
      <c r="AG8" s="1">
        <v>5.1961445178259999E-2</v>
      </c>
      <c r="AH8" s="1">
        <v>0</v>
      </c>
      <c r="AI8" s="1">
        <v>0.28218477953074</v>
      </c>
      <c r="AJ8" s="1">
        <v>0.75039081037223998</v>
      </c>
      <c r="AK8" s="1">
        <v>0</v>
      </c>
      <c r="AL8" s="1">
        <v>0</v>
      </c>
      <c r="AM8" s="1">
        <v>0.10051237898389</v>
      </c>
      <c r="AN8" s="1">
        <v>5.6258970676030001E-2</v>
      </c>
      <c r="AO8" s="1">
        <v>3.122440435542E-2</v>
      </c>
      <c r="AP8" s="1">
        <v>0</v>
      </c>
      <c r="AQ8" s="1">
        <v>6.9100938098119999E-2</v>
      </c>
      <c r="AR8" s="1">
        <v>0.51813745757318996</v>
      </c>
      <c r="AS8" s="1">
        <v>7.9129364868810004E-2</v>
      </c>
      <c r="AT8" s="1">
        <v>0.1690196232915</v>
      </c>
      <c r="AU8" s="1">
        <v>6.9438646564000004E-4</v>
      </c>
      <c r="AV8" s="1">
        <v>0</v>
      </c>
      <c r="AW8" s="1">
        <v>0</v>
      </c>
      <c r="AX8" s="1">
        <v>0</v>
      </c>
      <c r="AY8" s="1">
        <v>3.5247026111780003E-2</v>
      </c>
      <c r="AZ8" s="1">
        <v>0</v>
      </c>
      <c r="BA8" s="1">
        <v>6.3525049542819997E-2</v>
      </c>
      <c r="BB8" s="1">
        <v>0.13838474081221999</v>
      </c>
      <c r="BC8" s="1">
        <v>6.0127389163999997E-2</v>
      </c>
      <c r="BD8" s="1">
        <v>3.5526476817400003E-2</v>
      </c>
      <c r="BE8" s="1">
        <v>0</v>
      </c>
      <c r="BF8" s="1">
        <v>5.6224166668000005E-4</v>
      </c>
      <c r="BG8" s="1">
        <v>0</v>
      </c>
      <c r="BH8" s="1">
        <v>0</v>
      </c>
      <c r="BI8" s="1">
        <v>0</v>
      </c>
      <c r="BJ8" s="1">
        <v>0.16416576010757999</v>
      </c>
      <c r="BK8" s="1">
        <v>0</v>
      </c>
      <c r="BL8" s="1">
        <v>0</v>
      </c>
      <c r="BM8" s="1">
        <v>0</v>
      </c>
      <c r="BN8" s="1">
        <v>0</v>
      </c>
      <c r="BO8" s="1">
        <v>5.1246001763350001E-2</v>
      </c>
      <c r="BP8" s="1">
        <v>5.8050258688560001E-2</v>
      </c>
      <c r="BQ8" s="1">
        <v>0</v>
      </c>
      <c r="BR8" s="1">
        <v>0</v>
      </c>
      <c r="BS8" s="1">
        <v>8.3706388797000003E-4</v>
      </c>
      <c r="BT8" s="1">
        <v>5.9347456641999996E-4</v>
      </c>
      <c r="BU8" s="1">
        <v>0</v>
      </c>
      <c r="BV8" s="1">
        <v>1.254997035756E-2</v>
      </c>
      <c r="BW8" s="1">
        <v>0</v>
      </c>
      <c r="BX8" s="1">
        <v>2.2422053865E-4</v>
      </c>
      <c r="BY8" s="1">
        <v>0</v>
      </c>
    </row>
    <row r="9" spans="1:77" ht="20">
      <c r="A9" s="6" t="s">
        <v>19</v>
      </c>
      <c r="B9" s="1">
        <v>0.48237291554412998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2.368652227197E-2</v>
      </c>
      <c r="J9" s="1">
        <v>0</v>
      </c>
      <c r="K9" s="1">
        <v>0</v>
      </c>
      <c r="M9" s="1" t="s">
        <v>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0.14080901264407999</v>
      </c>
      <c r="U9" s="1">
        <v>0</v>
      </c>
      <c r="V9" s="1">
        <v>0</v>
      </c>
      <c r="W9" s="1">
        <v>0</v>
      </c>
      <c r="X9" s="1">
        <v>3.4448608037230002E-2</v>
      </c>
      <c r="Y9" s="1">
        <v>0</v>
      </c>
      <c r="Z9" s="1">
        <v>0</v>
      </c>
      <c r="AA9" s="1">
        <v>0</v>
      </c>
      <c r="AB9" s="1">
        <v>0</v>
      </c>
      <c r="AC9" s="1">
        <v>0.16500517025444</v>
      </c>
      <c r="AD9" s="1">
        <v>0</v>
      </c>
      <c r="AE9" s="1">
        <v>0</v>
      </c>
      <c r="AF9" s="1">
        <v>0</v>
      </c>
      <c r="AG9" s="1">
        <v>6.2343778727610002E-2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3.0416909966950002E-2</v>
      </c>
      <c r="AO9" s="1">
        <v>1.7950926238839999E-2</v>
      </c>
      <c r="AP9" s="1">
        <v>0</v>
      </c>
      <c r="AQ9" s="1">
        <v>3.2072853761810002E-2</v>
      </c>
      <c r="AR9" s="1">
        <v>0</v>
      </c>
      <c r="AS9" s="1">
        <v>5.6932511762210002E-2</v>
      </c>
      <c r="AT9" s="1">
        <v>2.3010615002029999E-2</v>
      </c>
      <c r="AU9" s="1">
        <v>0</v>
      </c>
      <c r="AV9" s="1">
        <v>0</v>
      </c>
      <c r="AW9" s="1">
        <v>1.2143553498369999E-2</v>
      </c>
      <c r="AX9" s="1">
        <v>0</v>
      </c>
      <c r="AY9" s="1">
        <v>0.10443923554490001</v>
      </c>
      <c r="AZ9" s="1">
        <v>0</v>
      </c>
      <c r="BA9" s="1">
        <v>0</v>
      </c>
      <c r="BB9" s="1">
        <v>0</v>
      </c>
      <c r="BC9" s="1">
        <v>1.013248284756E-2</v>
      </c>
      <c r="BD9" s="1">
        <v>1.552682801428E-2</v>
      </c>
      <c r="BE9" s="1">
        <v>0</v>
      </c>
      <c r="BF9" s="1">
        <v>0</v>
      </c>
      <c r="BG9" s="1">
        <v>0</v>
      </c>
      <c r="BH9" s="1">
        <v>0</v>
      </c>
      <c r="BI9" s="1">
        <v>0.13437283238212999</v>
      </c>
      <c r="BJ9" s="1">
        <v>0.24723977601472999</v>
      </c>
      <c r="BK9" s="1">
        <v>0</v>
      </c>
      <c r="BL9" s="1">
        <v>0</v>
      </c>
      <c r="BM9" s="1">
        <v>0</v>
      </c>
      <c r="BN9" s="1">
        <v>0</v>
      </c>
      <c r="BO9" s="1">
        <v>1.3477320336600001E-2</v>
      </c>
      <c r="BP9" s="1">
        <v>7.0795654018669996E-2</v>
      </c>
      <c r="BQ9" s="1">
        <v>0.12341397658466</v>
      </c>
      <c r="BR9" s="1">
        <v>0.67749776388123994</v>
      </c>
      <c r="BS9" s="1">
        <v>4.8414487941599998E-3</v>
      </c>
      <c r="BT9" s="1">
        <v>0.11327443362678</v>
      </c>
      <c r="BU9" s="1">
        <v>0</v>
      </c>
      <c r="BV9" s="1">
        <v>0.20446798014279999</v>
      </c>
      <c r="BW9" s="1">
        <v>0</v>
      </c>
      <c r="BX9" s="1">
        <v>0</v>
      </c>
      <c r="BY9" s="1">
        <v>0</v>
      </c>
    </row>
    <row r="10" spans="1:77" ht="20">
      <c r="A10" s="6" t="s">
        <v>20</v>
      </c>
      <c r="B10" s="1">
        <v>3.0459068233999999E-2</v>
      </c>
      <c r="C10" s="1">
        <v>8.7814635688600005E-3</v>
      </c>
      <c r="D10" s="1">
        <v>0.66810619649126002</v>
      </c>
      <c r="E10" s="1">
        <v>0</v>
      </c>
      <c r="F10" s="1">
        <v>5.2848725596799997E-3</v>
      </c>
      <c r="G10" s="1">
        <v>0</v>
      </c>
      <c r="H10" s="1">
        <v>0</v>
      </c>
      <c r="I10" s="1">
        <v>5.7983640122999999E-3</v>
      </c>
      <c r="J10" s="1">
        <v>0</v>
      </c>
      <c r="K10" s="1">
        <v>1.317378818931E-2</v>
      </c>
      <c r="M10" s="1" t="s">
        <v>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0.11654297431246</v>
      </c>
      <c r="Y10" s="1">
        <v>0</v>
      </c>
      <c r="Z10" s="1">
        <v>0</v>
      </c>
      <c r="AA10" s="1">
        <v>0</v>
      </c>
      <c r="AB10" s="1">
        <v>0</v>
      </c>
      <c r="AC10" s="1">
        <v>6.5601222625250005E-2</v>
      </c>
      <c r="AD10" s="1">
        <v>0</v>
      </c>
      <c r="AE10" s="1">
        <v>0.20032527674521999</v>
      </c>
      <c r="AF10" s="1">
        <v>0</v>
      </c>
      <c r="AG10" s="1">
        <v>5.7771729918540002E-2</v>
      </c>
      <c r="AH10" s="1">
        <v>0</v>
      </c>
      <c r="AI10" s="1">
        <v>0</v>
      </c>
      <c r="AJ10" s="1">
        <v>0</v>
      </c>
      <c r="AK10" s="1">
        <v>0</v>
      </c>
      <c r="AL10" s="1">
        <v>1.0777157638400001E-3</v>
      </c>
      <c r="AM10" s="1">
        <v>0</v>
      </c>
      <c r="AN10" s="1">
        <v>0.11537022866946001</v>
      </c>
      <c r="AO10" s="1">
        <v>0.12312263405373999</v>
      </c>
      <c r="AP10" s="1">
        <v>0.15466286382996999</v>
      </c>
      <c r="AQ10" s="1">
        <v>4.9276093543019997E-2</v>
      </c>
      <c r="AR10" s="1">
        <v>0</v>
      </c>
      <c r="AS10" s="1">
        <v>4.6133249631340002E-2</v>
      </c>
      <c r="AT10" s="1">
        <v>3.6373960425810002E-2</v>
      </c>
      <c r="AU10" s="1">
        <v>0.28388555767003998</v>
      </c>
      <c r="AV10" s="1">
        <v>0</v>
      </c>
      <c r="AW10" s="1">
        <v>0</v>
      </c>
      <c r="AX10" s="1">
        <v>0</v>
      </c>
      <c r="AY10" s="1">
        <v>0.17695586021479001</v>
      </c>
      <c r="AZ10" s="1">
        <v>0</v>
      </c>
      <c r="BA10" s="1">
        <v>7.8568898166399993E-3</v>
      </c>
      <c r="BB10" s="1">
        <v>0.28664292246307999</v>
      </c>
      <c r="BC10" s="1">
        <v>5.7071211225899997E-2</v>
      </c>
      <c r="BD10" s="1">
        <v>6.1033696570989997E-2</v>
      </c>
      <c r="BE10" s="1">
        <v>0</v>
      </c>
      <c r="BF10" s="1">
        <v>1.1693374245389999E-2</v>
      </c>
      <c r="BG10" s="1">
        <v>0</v>
      </c>
      <c r="BH10" s="1">
        <v>0.49027400555994</v>
      </c>
      <c r="BI10" s="1">
        <v>0</v>
      </c>
      <c r="BJ10" s="1">
        <v>0.30781461105734997</v>
      </c>
      <c r="BK10" s="1">
        <v>0</v>
      </c>
      <c r="BL10" s="1">
        <v>0</v>
      </c>
      <c r="BM10" s="1">
        <v>0</v>
      </c>
      <c r="BN10" s="1">
        <v>0</v>
      </c>
      <c r="BO10" s="1">
        <v>6.3752617390109997E-2</v>
      </c>
      <c r="BP10" s="1">
        <v>5.3863111836379998E-2</v>
      </c>
      <c r="BQ10" s="1">
        <v>2.7095308633999997E-4</v>
      </c>
      <c r="BR10" s="1">
        <v>0</v>
      </c>
      <c r="BS10" s="1">
        <v>0</v>
      </c>
      <c r="BT10" s="1">
        <v>0</v>
      </c>
      <c r="BU10" s="1">
        <v>0</v>
      </c>
      <c r="BV10" s="1">
        <v>1.4990697272799999E-3</v>
      </c>
      <c r="BW10" s="1">
        <v>0</v>
      </c>
      <c r="BX10" s="1">
        <v>0.16546692112014</v>
      </c>
      <c r="BY10" s="1">
        <v>0</v>
      </c>
    </row>
    <row r="11" spans="1:77" ht="20">
      <c r="A11" s="6" t="s">
        <v>21</v>
      </c>
      <c r="B11" s="1">
        <v>0.38560460738653002</v>
      </c>
      <c r="C11" s="1">
        <v>3.9663254173680003E-2</v>
      </c>
      <c r="D11" s="1">
        <v>2.5743914181110002E-2</v>
      </c>
      <c r="E11" s="1">
        <v>0</v>
      </c>
      <c r="F11" s="1">
        <v>7.4610820141600004E-3</v>
      </c>
      <c r="G11" s="1">
        <v>1.1223069086990001E-2</v>
      </c>
      <c r="H11" s="1">
        <v>0</v>
      </c>
      <c r="I11" s="1">
        <v>3.6225774010499999E-2</v>
      </c>
      <c r="J11" s="1">
        <v>0.13553935961283001</v>
      </c>
      <c r="K11" s="1">
        <v>9.3710142449480005E-2</v>
      </c>
      <c r="M11" s="1" t="s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5.7846774751000001E-4</v>
      </c>
      <c r="U11" s="1">
        <v>0.27348876866553001</v>
      </c>
      <c r="V11" s="1">
        <v>0</v>
      </c>
      <c r="W11" s="1">
        <v>0</v>
      </c>
      <c r="X11" s="1">
        <v>8.8640341544510004E-2</v>
      </c>
      <c r="Y11" s="1">
        <v>0</v>
      </c>
      <c r="Z11" s="1">
        <v>0</v>
      </c>
      <c r="AA11" s="1">
        <v>0</v>
      </c>
      <c r="AB11" s="1">
        <v>0</v>
      </c>
      <c r="AC11" s="1">
        <v>4.0769845155139997E-2</v>
      </c>
      <c r="AD11" s="1">
        <v>0</v>
      </c>
      <c r="AE11" s="1">
        <v>0</v>
      </c>
      <c r="AF11" s="1">
        <v>0</v>
      </c>
      <c r="AG11" s="1">
        <v>0.12292684076737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1.4892108907499999E-3</v>
      </c>
      <c r="AN11" s="1">
        <v>7.4155691133080001E-2</v>
      </c>
      <c r="AO11" s="1">
        <v>0.16318403330920001</v>
      </c>
      <c r="AP11" s="1">
        <v>6.7356000945820005E-2</v>
      </c>
      <c r="AQ11" s="1">
        <v>6.9766955200820005E-2</v>
      </c>
      <c r="AR11" s="1">
        <v>0</v>
      </c>
      <c r="AS11" s="1">
        <v>0.17574173702463999</v>
      </c>
      <c r="AT11" s="1">
        <v>3.651085708073E-2</v>
      </c>
      <c r="AU11" s="1">
        <v>0</v>
      </c>
      <c r="AV11" s="1">
        <v>0</v>
      </c>
      <c r="AW11" s="1">
        <v>0.18971685794601001</v>
      </c>
      <c r="AX11" s="1">
        <v>0</v>
      </c>
      <c r="AY11" s="1">
        <v>0.14084363515177001</v>
      </c>
      <c r="AZ11" s="1">
        <v>0</v>
      </c>
      <c r="BA11" s="1">
        <v>0.13297297159145999</v>
      </c>
      <c r="BB11" s="1">
        <v>0.15719126415115001</v>
      </c>
      <c r="BC11" s="1">
        <v>0.10263514255509</v>
      </c>
      <c r="BD11" s="1">
        <v>0.18364492622528999</v>
      </c>
      <c r="BE11" s="1">
        <v>0.16387943450417</v>
      </c>
      <c r="BF11" s="1">
        <v>0.18859205882992</v>
      </c>
      <c r="BG11" s="1">
        <v>0</v>
      </c>
      <c r="BH11" s="1">
        <v>0</v>
      </c>
      <c r="BI11" s="1">
        <v>0</v>
      </c>
      <c r="BJ11" s="1">
        <v>0.29759605740763001</v>
      </c>
      <c r="BK11" s="1">
        <v>0</v>
      </c>
      <c r="BL11" s="1">
        <v>0</v>
      </c>
      <c r="BM11" s="1">
        <v>0</v>
      </c>
      <c r="BN11" s="1">
        <v>0</v>
      </c>
      <c r="BO11" s="1">
        <v>5.7501218469230002E-2</v>
      </c>
      <c r="BP11" s="1">
        <v>7.9114497384949994E-2</v>
      </c>
      <c r="BQ11" s="1">
        <v>2.8339761372300001E-3</v>
      </c>
      <c r="BR11" s="1">
        <v>0</v>
      </c>
      <c r="BS11" s="1">
        <v>4.3899700578E-3</v>
      </c>
      <c r="BT11" s="1">
        <v>0</v>
      </c>
      <c r="BU11" s="1">
        <v>0</v>
      </c>
      <c r="BV11" s="1">
        <v>2.6662149405359999E-2</v>
      </c>
      <c r="BW11" s="1">
        <v>0</v>
      </c>
      <c r="BX11" s="1">
        <v>0</v>
      </c>
      <c r="BY11" s="1">
        <v>0</v>
      </c>
    </row>
    <row r="12" spans="1:77" ht="20">
      <c r="A12" s="6" t="s">
        <v>22</v>
      </c>
      <c r="B12" s="1">
        <v>0</v>
      </c>
      <c r="C12" s="1">
        <v>0</v>
      </c>
      <c r="D12" s="1">
        <v>0</v>
      </c>
      <c r="E12" s="1">
        <v>1.3471633212999999E-4</v>
      </c>
      <c r="F12" s="1">
        <v>0.81092870789701998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1" t="s">
        <v>9</v>
      </c>
      <c r="N12" s="1">
        <v>0</v>
      </c>
      <c r="O12" s="1">
        <v>0</v>
      </c>
      <c r="P12" s="1">
        <v>0.47341062755354002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2.7057007548939999E-2</v>
      </c>
      <c r="Y12" s="1">
        <v>0</v>
      </c>
      <c r="Z12" s="1">
        <v>0</v>
      </c>
      <c r="AA12" s="1">
        <v>0</v>
      </c>
      <c r="AB12" s="1">
        <v>0</v>
      </c>
      <c r="AC12" s="1">
        <v>4.9864525824149998E-2</v>
      </c>
      <c r="AD12" s="1">
        <v>0</v>
      </c>
      <c r="AE12" s="1">
        <v>0</v>
      </c>
      <c r="AF12" s="1">
        <v>0</v>
      </c>
      <c r="AG12" s="1">
        <v>4.7302081372899998E-2</v>
      </c>
      <c r="AH12" s="1">
        <v>0.27666854857024997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7.1793160125009997E-2</v>
      </c>
      <c r="AO12" s="1">
        <v>2.6895738846159999E-2</v>
      </c>
      <c r="AP12" s="1">
        <v>0</v>
      </c>
      <c r="AQ12" s="1">
        <v>4.0683769572550002E-2</v>
      </c>
      <c r="AR12" s="1">
        <v>0</v>
      </c>
      <c r="AS12" s="1">
        <v>5.0944948101699999E-2</v>
      </c>
      <c r="AT12" s="1">
        <v>3.5699083449779997E-2</v>
      </c>
      <c r="AU12" s="1">
        <v>0</v>
      </c>
      <c r="AV12" s="1">
        <v>0.12665514269986</v>
      </c>
      <c r="AW12" s="1">
        <v>0</v>
      </c>
      <c r="AX12" s="1">
        <v>0</v>
      </c>
      <c r="AY12" s="1">
        <v>4.4876562542930001E-2</v>
      </c>
      <c r="AZ12" s="1">
        <v>0</v>
      </c>
      <c r="BA12" s="1">
        <v>6.0353518059800002E-3</v>
      </c>
      <c r="BB12" s="1">
        <v>0.16576376708109</v>
      </c>
      <c r="BC12" s="1">
        <v>9.9699819226059999E-2</v>
      </c>
      <c r="BD12" s="1">
        <v>3.8873110477750002E-2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0.19483111763447999</v>
      </c>
      <c r="BK12" s="1">
        <v>0.12999030218539001</v>
      </c>
      <c r="BL12" s="1">
        <v>0</v>
      </c>
      <c r="BM12" s="1">
        <v>0.25910229151816999</v>
      </c>
      <c r="BN12" s="1">
        <v>0.1173558558734</v>
      </c>
      <c r="BO12" s="1">
        <v>1.7807346154879999E-2</v>
      </c>
      <c r="BP12" s="1">
        <v>4.3229119897059999E-2</v>
      </c>
      <c r="BQ12" s="1">
        <v>1.8308935176130001E-2</v>
      </c>
      <c r="BR12" s="1">
        <v>0</v>
      </c>
      <c r="BS12" s="1">
        <v>6.8835335199359998E-2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</row>
    <row r="13" spans="1:77" ht="20">
      <c r="A13" s="6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0.79017128908409995</v>
      </c>
      <c r="H13" s="1">
        <v>0</v>
      </c>
      <c r="I13" s="1">
        <v>0</v>
      </c>
      <c r="J13" s="1">
        <v>0</v>
      </c>
      <c r="K13" s="1">
        <v>0</v>
      </c>
    </row>
    <row r="14" spans="1:77" ht="20">
      <c r="A14" s="6" t="s">
        <v>24</v>
      </c>
      <c r="B14" s="1">
        <v>0.41050058780415999</v>
      </c>
      <c r="C14" s="1">
        <v>3.0738923955179999E-2</v>
      </c>
      <c r="D14" s="1">
        <v>0</v>
      </c>
      <c r="E14" s="1">
        <v>0</v>
      </c>
      <c r="F14" s="1">
        <v>2.446679533088E-2</v>
      </c>
      <c r="G14" s="1">
        <v>0</v>
      </c>
      <c r="H14" s="1">
        <v>4.5443992290269998E-2</v>
      </c>
      <c r="I14" s="1">
        <v>1.50599787936E-2</v>
      </c>
      <c r="J14" s="1">
        <v>0</v>
      </c>
      <c r="K14" s="1">
        <v>0</v>
      </c>
    </row>
    <row r="15" spans="1:77" ht="20">
      <c r="A15" s="6" t="s">
        <v>25</v>
      </c>
      <c r="B15" s="1">
        <v>0</v>
      </c>
      <c r="C15" s="1">
        <v>0</v>
      </c>
      <c r="D15" s="1">
        <v>0.68584529067555999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 spans="1:77" ht="20">
      <c r="A16" s="6" t="s">
        <v>26</v>
      </c>
      <c r="B16" s="1">
        <v>7.9798824781199998E-2</v>
      </c>
      <c r="C16" s="1">
        <v>0.49947887648535</v>
      </c>
      <c r="D16" s="1">
        <v>5.7465720892079998E-2</v>
      </c>
      <c r="E16" s="1">
        <v>1.9354421289690001E-2</v>
      </c>
      <c r="F16" s="1">
        <v>8.2053897571400004E-3</v>
      </c>
      <c r="G16" s="1">
        <v>3.5011082556959998E-2</v>
      </c>
      <c r="H16" s="1">
        <v>0</v>
      </c>
      <c r="I16" s="1">
        <v>6.83211486422E-2</v>
      </c>
      <c r="J16" s="1">
        <v>1.676453873606E-2</v>
      </c>
      <c r="K16" s="1">
        <v>2.4849899980329999E-2</v>
      </c>
    </row>
    <row r="17" spans="1:77" ht="20">
      <c r="A17" s="6" t="s">
        <v>27</v>
      </c>
      <c r="B17" s="1">
        <v>0.47033912851810999</v>
      </c>
      <c r="C17" s="1">
        <v>0</v>
      </c>
      <c r="D17" s="1">
        <v>0</v>
      </c>
      <c r="E17" s="1">
        <v>1.6847528769300001E-3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2"/>
    </row>
    <row r="18" spans="1:77">
      <c r="A18" s="1" t="s">
        <v>28</v>
      </c>
      <c r="B18" s="1">
        <v>2.5133408672239999E-2</v>
      </c>
      <c r="C18" s="1">
        <v>8.6642651053090006E-2</v>
      </c>
      <c r="D18" s="1">
        <v>2.2451827337909999E-2</v>
      </c>
      <c r="E18" s="1">
        <v>1.082484588158E-2</v>
      </c>
      <c r="F18" s="1">
        <v>5.9638976347900002E-3</v>
      </c>
      <c r="G18" s="1">
        <v>5.8381722913100004E-3</v>
      </c>
      <c r="H18" s="1">
        <v>1.039350336381E-2</v>
      </c>
      <c r="I18" s="1">
        <v>0.66317793722823004</v>
      </c>
      <c r="J18" s="1">
        <v>1.937012770457E-2</v>
      </c>
      <c r="K18" s="1">
        <v>1.204106142061E-2</v>
      </c>
    </row>
    <row r="19" spans="1:77">
      <c r="A19" s="1" t="s">
        <v>29</v>
      </c>
      <c r="B19" s="1">
        <v>0</v>
      </c>
      <c r="C19" s="1">
        <v>0.7021515944526</v>
      </c>
      <c r="D19" s="1">
        <v>0</v>
      </c>
      <c r="E19" s="1">
        <v>7.4024813953800003E-3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M19" s="1" t="s">
        <v>103</v>
      </c>
    </row>
    <row r="20" spans="1:77">
      <c r="A20" s="1" t="s">
        <v>30</v>
      </c>
      <c r="B20" s="1">
        <v>0.17112971273402</v>
      </c>
      <c r="C20" s="1">
        <v>0.50712238523720998</v>
      </c>
      <c r="D20" s="1">
        <v>8.7045950800099994E-3</v>
      </c>
      <c r="E20" s="1">
        <v>6.6154842885899996E-3</v>
      </c>
      <c r="F20" s="1">
        <v>0</v>
      </c>
      <c r="G20" s="1">
        <v>2.6159428826699999E-2</v>
      </c>
      <c r="H20" s="1">
        <v>0</v>
      </c>
      <c r="I20" s="1">
        <v>0</v>
      </c>
      <c r="J20" s="1">
        <v>1.2182514654010001E-2</v>
      </c>
      <c r="K20" s="1">
        <v>1.602828159374E-2</v>
      </c>
    </row>
    <row r="21" spans="1:77" ht="40">
      <c r="A21" s="1" t="s">
        <v>31</v>
      </c>
      <c r="B21" s="1">
        <v>9.8264761324550004E-2</v>
      </c>
      <c r="C21" s="1">
        <v>6.4467048151380005E-2</v>
      </c>
      <c r="D21" s="1">
        <v>0.45307303483998002</v>
      </c>
      <c r="E21" s="1">
        <v>3.5307299631179997E-2</v>
      </c>
      <c r="F21" s="1">
        <v>0</v>
      </c>
      <c r="G21" s="1">
        <v>0</v>
      </c>
      <c r="H21" s="1">
        <v>5.1501611509069997E-2</v>
      </c>
      <c r="I21" s="1">
        <v>3.521831098139E-2</v>
      </c>
      <c r="J21" s="1">
        <v>4.4126496683600004E-3</v>
      </c>
      <c r="K21" s="1">
        <v>0</v>
      </c>
      <c r="M21" s="5" t="s">
        <v>13</v>
      </c>
      <c r="N21" s="1">
        <f t="array" ref="N21">SUM($B3:$K3*TRANSPOSE(N$3:N$12))</f>
        <v>0</v>
      </c>
      <c r="O21" s="1">
        <f t="array" ref="O21">SUM($B3:$K3*TRANSPOSE(O$3:O$12))</f>
        <v>0</v>
      </c>
      <c r="P21" s="1">
        <f t="array" ref="P21">SUM($B3:$K3*TRANSPOSE(P$3:P$12))</f>
        <v>0</v>
      </c>
      <c r="Q21" s="1">
        <f t="array" ref="Q21">SUM($B3:$K3*TRANSPOSE(Q$3:Q$12))</f>
        <v>0</v>
      </c>
      <c r="R21" s="1">
        <f t="array" ref="R21">SUM($B3:$K3*TRANSPOSE(R$3:R$12))</f>
        <v>0</v>
      </c>
      <c r="S21" s="1">
        <f t="array" ref="S21">SUM($B3:$K3*TRANSPOSE(S$3:S$12))</f>
        <v>0</v>
      </c>
      <c r="T21" s="1">
        <f t="array" ref="T21">SUM($B3:$K3*TRANSPOSE(T$3:T$12))</f>
        <v>0.14227396540834236</v>
      </c>
      <c r="U21" s="1">
        <f t="array" ref="U21">SUM($B3:$K3*TRANSPOSE(U$3:U$12))</f>
        <v>0</v>
      </c>
      <c r="V21" s="1">
        <f t="array" ref="V21">SUM($B3:$K3*TRANSPOSE(V$3:V$12))</f>
        <v>0</v>
      </c>
      <c r="W21" s="1">
        <f t="array" ref="W21">SUM($B3:$K3*TRANSPOSE(W$3:W$12))</f>
        <v>0</v>
      </c>
      <c r="X21" s="1">
        <f t="array" ref="X21">SUM($B3:$K3*TRANSPOSE(X$3:X$12))</f>
        <v>3.4807005433969737E-2</v>
      </c>
      <c r="Y21" s="1">
        <f t="array" ref="Y21">SUM($B3:$K3*TRANSPOSE(Y$3:Y$12))</f>
        <v>0</v>
      </c>
      <c r="Z21" s="1">
        <f t="array" ref="Z21">SUM($B3:$K3*TRANSPOSE(Z$3:Z$12))</f>
        <v>0</v>
      </c>
      <c r="AA21" s="1">
        <f t="array" ref="AA21">SUM($B3:$K3*TRANSPOSE(AA$3:AA$12))</f>
        <v>0</v>
      </c>
      <c r="AB21" s="1">
        <f t="array" ref="AB21">SUM($B3:$K3*TRANSPOSE(AB$3:AB$12))</f>
        <v>0</v>
      </c>
      <c r="AC21" s="1">
        <f t="array" ref="AC21">SUM($B3:$K3*TRANSPOSE(AC$3:AC$12))</f>
        <v>0.1667218556834674</v>
      </c>
      <c r="AD21" s="1">
        <f t="array" ref="AD21">SUM($B3:$K3*TRANSPOSE(AD$3:AD$12))</f>
        <v>0</v>
      </c>
      <c r="AE21" s="1">
        <f t="array" ref="AE21">SUM($B3:$K3*TRANSPOSE(AE$3:AE$12))</f>
        <v>0</v>
      </c>
      <c r="AF21" s="1">
        <f t="array" ref="AF21">SUM($B3:$K3*TRANSPOSE(AF$3:AF$12))</f>
        <v>0</v>
      </c>
      <c r="AG21" s="1">
        <f t="array" ref="AG21">SUM($B3:$K3*TRANSPOSE(AG$3:AG$12))</f>
        <v>6.2992392685385756E-2</v>
      </c>
      <c r="AH21" s="1">
        <f t="array" ref="AH21">SUM($B3:$K3*TRANSPOSE(AH$3:AH$12))</f>
        <v>0</v>
      </c>
      <c r="AI21" s="1">
        <f t="array" ref="AI21">SUM($B3:$K3*TRANSPOSE(AI$3:AI$12))</f>
        <v>0</v>
      </c>
      <c r="AJ21" s="1">
        <f t="array" ref="AJ21">SUM($B3:$K3*TRANSPOSE(AJ$3:AJ$12))</f>
        <v>0</v>
      </c>
      <c r="AK21" s="1">
        <f t="array" ref="AK21">SUM($B3:$K3*TRANSPOSE(AK$3:AK$12))</f>
        <v>0</v>
      </c>
      <c r="AL21" s="1">
        <f t="array" ref="AL21">SUM($B3:$K3*TRANSPOSE(AL$3:AL$12))</f>
        <v>0</v>
      </c>
      <c r="AM21" s="1">
        <f t="array" ref="AM21">SUM($B3:$K3*TRANSPOSE(AM$3:AM$12))</f>
        <v>0</v>
      </c>
      <c r="AN21" s="1">
        <f t="array" ref="AN21">SUM($B3:$K3*TRANSPOSE(AN$3:AN$12))</f>
        <v>3.0733362269964402E-2</v>
      </c>
      <c r="AO21" s="1">
        <f t="array" ref="AO21">SUM($B3:$K3*TRANSPOSE(AO$3:AO$12))</f>
        <v>1.8137684589891928E-2</v>
      </c>
      <c r="AP21" s="1">
        <f t="array" ref="AP21">SUM($B3:$K3*TRANSPOSE(AP$3:AP$12))</f>
        <v>0</v>
      </c>
      <c r="AQ21" s="1">
        <f t="array" ref="AQ21">SUM($B3:$K3*TRANSPOSE(AQ$3:AQ$12))</f>
        <v>3.240653421943035E-2</v>
      </c>
      <c r="AR21" s="1">
        <f t="array" ref="AR21">SUM($B3:$K3*TRANSPOSE(AR$3:AR$12))</f>
        <v>0</v>
      </c>
      <c r="AS21" s="1">
        <f t="array" ref="AS21">SUM($B3:$K3*TRANSPOSE(AS$3:AS$12))</f>
        <v>5.7524827828606025E-2</v>
      </c>
      <c r="AT21" s="1">
        <f t="array" ref="AT21">SUM($B3:$K3*TRANSPOSE(AT$3:AT$12))</f>
        <v>2.3250013485277714E-2</v>
      </c>
      <c r="AU21" s="1">
        <f t="array" ref="AU21">SUM($B3:$K3*TRANSPOSE(AU$3:AU$12))</f>
        <v>0</v>
      </c>
      <c r="AV21" s="1">
        <f t="array" ref="AV21">SUM($B3:$K3*TRANSPOSE(AV$3:AV$12))</f>
        <v>0</v>
      </c>
      <c r="AW21" s="1">
        <f t="array" ref="AW21">SUM($B3:$K3*TRANSPOSE(AW$3:AW$12))</f>
        <v>1.226989294164393E-2</v>
      </c>
      <c r="AX21" s="1">
        <f t="array" ref="AX21">SUM($B3:$K3*TRANSPOSE(AX$3:AX$12))</f>
        <v>0</v>
      </c>
      <c r="AY21" s="1">
        <f t="array" ref="AY21">SUM($B3:$K3*TRANSPOSE(AY$3:AY$12))</f>
        <v>0.10552580339972675</v>
      </c>
      <c r="AZ21" s="1">
        <f t="array" ref="AZ21">SUM($B3:$K3*TRANSPOSE(AZ$3:AZ$12))</f>
        <v>0</v>
      </c>
      <c r="BA21" s="1">
        <f t="array" ref="BA21">SUM($B3:$K3*TRANSPOSE(BA$3:BA$12))</f>
        <v>0</v>
      </c>
      <c r="BB21" s="1">
        <f t="array" ref="BB21">SUM($B3:$K3*TRANSPOSE(BB$3:BB$12))</f>
        <v>0</v>
      </c>
      <c r="BC21" s="1">
        <f t="array" ref="BC21">SUM($B3:$K3*TRANSPOSE(BC$3:BC$12))</f>
        <v>1.023789945746049E-2</v>
      </c>
      <c r="BD21" s="1">
        <f t="array" ref="BD21">SUM($B3:$K3*TRANSPOSE(BD$3:BD$12))</f>
        <v>1.5688366464075402E-2</v>
      </c>
      <c r="BE21" s="1">
        <f t="array" ref="BE21">SUM($B3:$K3*TRANSPOSE(BE$3:BE$12))</f>
        <v>0</v>
      </c>
      <c r="BF21" s="1">
        <f t="array" ref="BF21">SUM($B3:$K3*TRANSPOSE(BF$3:BF$12))</f>
        <v>0</v>
      </c>
      <c r="BG21" s="1">
        <f t="array" ref="BG21">SUM($B3:$K3*TRANSPOSE(BG$3:BG$12))</f>
        <v>0</v>
      </c>
      <c r="BH21" s="1">
        <f t="array" ref="BH21">SUM($B3:$K3*TRANSPOSE(BH$3:BH$12))</f>
        <v>0</v>
      </c>
      <c r="BI21" s="1">
        <f t="array" ref="BI21">SUM($B3:$K3*TRANSPOSE(BI$3:BI$12))</f>
        <v>0.13577082423324494</v>
      </c>
      <c r="BJ21" s="1">
        <f t="array" ref="BJ21">SUM($B3:$K3*TRANSPOSE(BJ$3:BJ$12))</f>
        <v>0.24981201614699977</v>
      </c>
      <c r="BK21" s="1">
        <f t="array" ref="BK21">SUM($B3:$K3*TRANSPOSE(BK$3:BK$12))</f>
        <v>0</v>
      </c>
      <c r="BL21" s="1">
        <f t="array" ref="BL21">SUM($B3:$K3*TRANSPOSE(BL$3:BL$12))</f>
        <v>0</v>
      </c>
      <c r="BM21" s="1">
        <f t="array" ref="BM21">SUM($B3:$K3*TRANSPOSE(BM$3:BM$12))</f>
        <v>0</v>
      </c>
      <c r="BN21" s="1">
        <f t="array" ref="BN21">SUM($B3:$K3*TRANSPOSE(BN$3:BN$12))</f>
        <v>0</v>
      </c>
      <c r="BO21" s="1">
        <f t="array" ref="BO21">SUM($B3:$K3*TRANSPOSE(BO$3:BO$12))</f>
        <v>1.3617536060801244E-2</v>
      </c>
      <c r="BP21" s="1">
        <f t="array" ref="BP21">SUM($B3:$K3*TRANSPOSE(BP$3:BP$12))</f>
        <v>7.1532199834203586E-2</v>
      </c>
      <c r="BQ21" s="1">
        <f t="array" ref="BQ21">SUM($B3:$K3*TRANSPOSE(BQ$3:BQ$12))</f>
        <v>0.12469795438374663</v>
      </c>
      <c r="BR21" s="1">
        <f t="array" ref="BR21">SUM($B3:$K3*TRANSPOSE(BR$3:BR$12))</f>
        <v>0.68454633416337185</v>
      </c>
      <c r="BS21" s="1">
        <f t="array" ref="BS21">SUM($B3:$K3*TRANSPOSE(BS$3:BS$12))</f>
        <v>4.891818395230685E-3</v>
      </c>
      <c r="BT21" s="1">
        <f t="array" ref="BT21">SUM($B3:$K3*TRANSPOSE(BT$3:BT$12))</f>
        <v>0.11445292136379193</v>
      </c>
      <c r="BU21" s="1">
        <f t="array" ref="BU21">SUM($B3:$K3*TRANSPOSE(BU$3:BU$12))</f>
        <v>0</v>
      </c>
      <c r="BV21" s="1">
        <f t="array" ref="BV21">SUM($B3:$K3*TRANSPOSE(BV$3:BV$12))</f>
        <v>0.20659522986274845</v>
      </c>
      <c r="BW21" s="1">
        <f t="array" ref="BW21">SUM($B3:$K3*TRANSPOSE(BW$3:BW$12))</f>
        <v>0</v>
      </c>
      <c r="BX21" s="1">
        <f t="array" ref="BX21">SUM($B3:$K3*TRANSPOSE(BX$3:BX$12))</f>
        <v>0</v>
      </c>
      <c r="BY21" s="1">
        <f t="array" ref="BY21">SUM($B3:$K3*TRANSPOSE(BY$3:BY$12))</f>
        <v>0</v>
      </c>
    </row>
    <row r="22" spans="1:77" ht="20">
      <c r="A22" s="1" t="s">
        <v>32</v>
      </c>
      <c r="B22" s="1">
        <v>0</v>
      </c>
      <c r="C22" s="1">
        <v>0.63264348799526005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6" t="s">
        <v>14</v>
      </c>
      <c r="N22" s="1">
        <f t="array" ref="N22">SUM($B4:$K4*TRANSPOSE(N$3:N$12))</f>
        <v>0</v>
      </c>
      <c r="O22" s="1">
        <f t="array" ref="O22">SUM($B4:$K4*TRANSPOSE(O$3:O$12))</f>
        <v>0</v>
      </c>
      <c r="P22" s="1">
        <f t="array" ref="P22">SUM($B4:$K4*TRANSPOSE(P$3:P$12))</f>
        <v>0</v>
      </c>
      <c r="Q22" s="1">
        <f t="array" ref="Q22">SUM($B4:$K4*TRANSPOSE(Q$3:Q$12))</f>
        <v>4.0740283682688255E-3</v>
      </c>
      <c r="R22" s="1">
        <f t="array" ref="R22">SUM($B4:$K4*TRANSPOSE(R$3:R$12))</f>
        <v>8.9228128266900918E-3</v>
      </c>
      <c r="S22" s="1">
        <f t="array" ref="S22">SUM($B4:$K4*TRANSPOSE(S$3:S$12))</f>
        <v>0</v>
      </c>
      <c r="T22" s="1">
        <f t="array" ref="T22">SUM($B4:$K4*TRANSPOSE(T$3:T$12))</f>
        <v>0</v>
      </c>
      <c r="U22" s="1">
        <f t="array" ref="U22">SUM($B4:$K4*TRANSPOSE(U$3:U$12))</f>
        <v>0</v>
      </c>
      <c r="V22" s="1">
        <f t="array" ref="V22">SUM($B4:$K4*TRANSPOSE(V$3:V$12))</f>
        <v>7.9483134460665572E-2</v>
      </c>
      <c r="W22" s="1">
        <f t="array" ref="W22">SUM($B4:$K4*TRANSPOSE(W$3:W$12))</f>
        <v>7.1295496444705531E-3</v>
      </c>
      <c r="X22" s="1">
        <f t="array" ref="X22">SUM($B4:$K4*TRANSPOSE(X$3:X$12))</f>
        <v>7.0201294255442748E-2</v>
      </c>
      <c r="Y22" s="1">
        <f t="array" ref="Y22">SUM($B4:$K4*TRANSPOSE(Y$3:Y$12))</f>
        <v>0</v>
      </c>
      <c r="Z22" s="1">
        <f t="array" ref="Z22">SUM($B4:$K4*TRANSPOSE(Z$3:Z$12))</f>
        <v>0</v>
      </c>
      <c r="AA22" s="1">
        <f t="array" ref="AA22">SUM($B4:$K4*TRANSPOSE(AA$3:AA$12))</f>
        <v>1.7220608051158538E-2</v>
      </c>
      <c r="AB22" s="1">
        <f t="array" ref="AB22">SUM($B4:$K4*TRANSPOSE(AB$3:AB$12))</f>
        <v>7.9631846800299375E-2</v>
      </c>
      <c r="AC22" s="1">
        <f t="array" ref="AC22">SUM($B4:$K4*TRANSPOSE(AC$3:AC$12))</f>
        <v>3.1202539841618342E-2</v>
      </c>
      <c r="AD22" s="1">
        <f t="array" ref="AD22">SUM($B4:$K4*TRANSPOSE(AD$3:AD$12))</f>
        <v>3.6779422769094945E-3</v>
      </c>
      <c r="AE22" s="1">
        <f t="array" ref="AE22">SUM($B4:$K4*TRANSPOSE(AE$3:AE$12))</f>
        <v>0</v>
      </c>
      <c r="AF22" s="1">
        <f t="array" ref="AF22">SUM($B4:$K4*TRANSPOSE(AF$3:AF$12))</f>
        <v>0</v>
      </c>
      <c r="AG22" s="1">
        <f t="array" ref="AG22">SUM($B4:$K4*TRANSPOSE(AG$3:AG$12))</f>
        <v>6.6499646009483077E-2</v>
      </c>
      <c r="AH22" s="1">
        <f t="array" ref="AH22">SUM($B4:$K4*TRANSPOSE(AH$3:AH$12))</f>
        <v>0</v>
      </c>
      <c r="AI22" s="1">
        <f t="array" ref="AI22">SUM($B4:$K4*TRANSPOSE(AI$3:AI$12))</f>
        <v>0</v>
      </c>
      <c r="AJ22" s="1">
        <f t="array" ref="AJ22">SUM($B4:$K4*TRANSPOSE(AJ$3:AJ$12))</f>
        <v>0</v>
      </c>
      <c r="AK22" s="1">
        <f t="array" ref="AK22">SUM($B4:$K4*TRANSPOSE(AK$3:AK$12))</f>
        <v>6.5071286437627853E-3</v>
      </c>
      <c r="AL22" s="1">
        <f t="array" ref="AL22">SUM($B4:$K4*TRANSPOSE(AL$3:AL$12))</f>
        <v>0</v>
      </c>
      <c r="AM22" s="1">
        <f t="array" ref="AM22">SUM($B4:$K4*TRANSPOSE(AM$3:AM$12))</f>
        <v>0</v>
      </c>
      <c r="AN22" s="1">
        <f t="array" ref="AN22">SUM($B4:$K4*TRANSPOSE(AN$3:AN$12))</f>
        <v>7.9252210304380732E-2</v>
      </c>
      <c r="AO22" s="1">
        <f t="array" ref="AO22">SUM($B4:$K4*TRANSPOSE(AO$3:AO$12))</f>
        <v>3.6467005830363747E-2</v>
      </c>
      <c r="AP22" s="1">
        <f t="array" ref="AP22">SUM($B4:$K4*TRANSPOSE(AP$3:AP$12))</f>
        <v>0</v>
      </c>
      <c r="AQ22" s="1">
        <f t="array" ref="AQ22">SUM($B4:$K4*TRANSPOSE(AQ$3:AQ$12))</f>
        <v>4.9035287852145955E-2</v>
      </c>
      <c r="AR22" s="1">
        <f t="array" ref="AR22">SUM($B4:$K4*TRANSPOSE(AR$3:AR$12))</f>
        <v>0</v>
      </c>
      <c r="AS22" s="1">
        <f t="array" ref="AS22">SUM($B4:$K4*TRANSPOSE(AS$3:AS$12))</f>
        <v>7.9155428405642117E-2</v>
      </c>
      <c r="AT22" s="1">
        <f t="array" ref="AT22">SUM($B4:$K4*TRANSPOSE(AT$3:AT$12))</f>
        <v>1.2950358562641203E-2</v>
      </c>
      <c r="AU22" s="1">
        <f t="array" ref="AU22">SUM($B4:$K4*TRANSPOSE(AU$3:AU$12))</f>
        <v>6.7737278508328777E-5</v>
      </c>
      <c r="AV22" s="1">
        <f t="array" ref="AV22">SUM($B4:$K4*TRANSPOSE(AV$3:AV$12))</f>
        <v>0</v>
      </c>
      <c r="AW22" s="1">
        <f t="array" ref="AW22">SUM($B4:$K4*TRANSPOSE(AW$3:AW$12))</f>
        <v>0</v>
      </c>
      <c r="AX22" s="1">
        <f t="array" ref="AX22">SUM($B4:$K4*TRANSPOSE(AX$3:AX$12))</f>
        <v>0</v>
      </c>
      <c r="AY22" s="1">
        <f t="array" ref="AY22">SUM($B4:$K4*TRANSPOSE(AY$3:AY$12))</f>
        <v>5.3688337539490462E-2</v>
      </c>
      <c r="AZ22" s="1">
        <f t="array" ref="AZ22">SUM($B4:$K4*TRANSPOSE(AZ$3:AZ$12))</f>
        <v>1.1981391939834824E-2</v>
      </c>
      <c r="BA22" s="1">
        <f t="array" ref="BA22">SUM($B4:$K4*TRANSPOSE(BA$3:BA$12))</f>
        <v>8.7396959601646146E-2</v>
      </c>
      <c r="BB22" s="1">
        <f t="array" ref="BB22">SUM($B4:$K4*TRANSPOSE(BB$3:BB$12))</f>
        <v>0.29874326632336468</v>
      </c>
      <c r="BC22" s="1">
        <f t="array" ref="BC22">SUM($B4:$K4*TRANSPOSE(BC$3:BC$12))</f>
        <v>0.11538565861792383</v>
      </c>
      <c r="BD22" s="1">
        <f t="array" ref="BD22">SUM($B4:$K4*TRANSPOSE(BD$3:BD$12))</f>
        <v>3.3303808633357468E-2</v>
      </c>
      <c r="BE22" s="1">
        <f t="array" ref="BE22">SUM($B4:$K4*TRANSPOSE(BE$3:BE$12))</f>
        <v>0</v>
      </c>
      <c r="BF22" s="1">
        <f t="array" ref="BF22">SUM($B4:$K4*TRANSPOSE(BF$3:BF$12))</f>
        <v>0</v>
      </c>
      <c r="BG22" s="1">
        <f t="array" ref="BG22">SUM($B4:$K4*TRANSPOSE(BG$3:BG$12))</f>
        <v>0</v>
      </c>
      <c r="BH22" s="1">
        <f t="array" ref="BH22">SUM($B4:$K4*TRANSPOSE(BH$3:BH$12))</f>
        <v>0</v>
      </c>
      <c r="BI22" s="1">
        <f t="array" ref="BI22">SUM($B4:$K4*TRANSPOSE(BI$3:BI$12))</f>
        <v>0</v>
      </c>
      <c r="BJ22" s="1">
        <f t="array" ref="BJ22">SUM($B4:$K4*TRANSPOSE(BJ$3:BJ$12))</f>
        <v>0.19270902340182827</v>
      </c>
      <c r="BK22" s="1">
        <f t="array" ref="BK22">SUM($B4:$K4*TRANSPOSE(BK$3:BK$12))</f>
        <v>0</v>
      </c>
      <c r="BL22" s="1">
        <f t="array" ref="BL22">SUM($B4:$K4*TRANSPOSE(BL$3:BL$12))</f>
        <v>0</v>
      </c>
      <c r="BM22" s="1">
        <f t="array" ref="BM22">SUM($B4:$K4*TRANSPOSE(BM$3:BM$12))</f>
        <v>0</v>
      </c>
      <c r="BN22" s="1">
        <f t="array" ref="BN22">SUM($B4:$K4*TRANSPOSE(BN$3:BN$12))</f>
        <v>0</v>
      </c>
      <c r="BO22" s="1">
        <f t="array" ref="BO22">SUM($B4:$K4*TRANSPOSE(BO$3:BO$12))</f>
        <v>4.3345580739672845E-2</v>
      </c>
      <c r="BP22" s="1">
        <f t="array" ref="BP22">SUM($B4:$K4*TRANSPOSE(BP$3:BP$12))</f>
        <v>5.8772453227062871E-2</v>
      </c>
      <c r="BQ22" s="1">
        <f t="array" ref="BQ22">SUM($B4:$K4*TRANSPOSE(BQ$3:BQ$12))</f>
        <v>6.7810955028707216E-5</v>
      </c>
      <c r="BR22" s="1">
        <f t="array" ref="BR22">SUM($B4:$K4*TRANSPOSE(BR$3:BR$12))</f>
        <v>0</v>
      </c>
      <c r="BS22" s="1">
        <f t="array" ref="BS22">SUM($B4:$K4*TRANSPOSE(BS$3:BS$12))</f>
        <v>1.1149170395648595E-4</v>
      </c>
      <c r="BT22" s="1">
        <f t="array" ref="BT22">SUM($B4:$K4*TRANSPOSE(BT$3:BT$12))</f>
        <v>0</v>
      </c>
      <c r="BU22" s="1">
        <f t="array" ref="BU22">SUM($B4:$K4*TRANSPOSE(BU$3:BU$12))</f>
        <v>0</v>
      </c>
      <c r="BV22" s="1">
        <f t="array" ref="BV22">SUM($B4:$K4*TRANSPOSE(BV$3:BV$12))</f>
        <v>7.4348102878803194E-3</v>
      </c>
      <c r="BW22" s="1">
        <f t="array" ref="BW22">SUM($B4:$K4*TRANSPOSE(BW$3:BW$12))</f>
        <v>0</v>
      </c>
      <c r="BX22" s="1">
        <f t="array" ref="BX22">SUM($B4:$K4*TRANSPOSE(BX$3:BX$12))</f>
        <v>3.6157253314496278E-5</v>
      </c>
      <c r="BY22" s="1">
        <f t="array" ref="BY22">SUM($B4:$K4*TRANSPOSE(BY$3:BY$12))</f>
        <v>4.9470455246544117E-3</v>
      </c>
    </row>
    <row r="23" spans="1:77" ht="60">
      <c r="A23" s="1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1.2332874072522899</v>
      </c>
      <c r="M23" s="6" t="s">
        <v>15</v>
      </c>
      <c r="N23" s="1">
        <f t="array" ref="N23">SUM($B5:$K5*TRANSPOSE(N$3:N$12))</f>
        <v>3.3301699533974882E-4</v>
      </c>
      <c r="O23" s="1">
        <f t="array" ref="O23">SUM($B5:$K5*TRANSPOSE(O$3:O$12))</f>
        <v>1.6910945253852217E-4</v>
      </c>
      <c r="P23" s="1">
        <f t="array" ref="P23">SUM($B5:$K5*TRANSPOSE(P$3:P$12))</f>
        <v>6.1328894495102596E-3</v>
      </c>
      <c r="Q23" s="1">
        <f t="array" ref="Q23">SUM($B5:$K5*TRANSPOSE(Q$3:Q$12))</f>
        <v>0</v>
      </c>
      <c r="R23" s="1">
        <f t="array" ref="R23">SUM($B5:$K5*TRANSPOSE(R$3:R$12))</f>
        <v>2.1186901352991537E-3</v>
      </c>
      <c r="S23" s="1">
        <f t="array" ref="S23">SUM($B5:$K5*TRANSPOSE(S$3:S$12))</f>
        <v>1.018201719663862E-3</v>
      </c>
      <c r="T23" s="1">
        <f t="array" ref="T23">SUM($B5:$K5*TRANSPOSE(T$3:T$12))</f>
        <v>3.4791773396338578E-4</v>
      </c>
      <c r="U23" s="1">
        <f t="array" ref="U23">SUM($B5:$K5*TRANSPOSE(U$3:U$12))</f>
        <v>0.16448901960070458</v>
      </c>
      <c r="V23" s="1">
        <f t="array" ref="V23">SUM($B5:$K5*TRANSPOSE(V$3:V$12))</f>
        <v>5.8999262557303733E-3</v>
      </c>
      <c r="W23" s="1">
        <f t="array" ref="W23">SUM($B5:$K5*TRANSPOSE(W$3:W$12))</f>
        <v>0</v>
      </c>
      <c r="X23" s="1">
        <f t="array" ref="X23">SUM($B5:$K5*TRANSPOSE(X$3:X$12))</f>
        <v>7.7481652819761077E-2</v>
      </c>
      <c r="Y23" s="1">
        <f t="array" ref="Y23">SUM($B5:$K5*TRANSPOSE(Y$3:Y$12))</f>
        <v>1.0756808489997139E-3</v>
      </c>
      <c r="Z23" s="1">
        <f t="array" ref="Z23">SUM($B5:$K5*TRANSPOSE(Z$3:Z$12))</f>
        <v>9.5251128613719647E-4</v>
      </c>
      <c r="AA23" s="1">
        <f t="array" ref="AA23">SUM($B5:$K5*TRANSPOSE(AA$3:AA$12))</f>
        <v>0</v>
      </c>
      <c r="AB23" s="1">
        <f t="array" ref="AB23">SUM($B5:$K5*TRANSPOSE(AB$3:AB$12))</f>
        <v>5.9264919534878771E-3</v>
      </c>
      <c r="AC23" s="1">
        <f t="array" ref="AC23">SUM($B5:$K5*TRANSPOSE(AC$3:AC$12))</f>
        <v>3.404996975673806E-2</v>
      </c>
      <c r="AD23" s="1">
        <f t="array" ref="AD23">SUM($B5:$K5*TRANSPOSE(AD$3:AD$12))</f>
        <v>0</v>
      </c>
      <c r="AE23" s="1">
        <f t="array" ref="AE23">SUM($B5:$K5*TRANSPOSE(AE$3:AE$12))</f>
        <v>1.4935329161669765E-2</v>
      </c>
      <c r="AF23" s="1">
        <f t="array" ref="AF23">SUM($B5:$K5*TRANSPOSE(AF$3:AF$12))</f>
        <v>1.5104197815879643E-3</v>
      </c>
      <c r="AG23" s="1">
        <f t="array" ref="AG23">SUM($B5:$K5*TRANSPOSE(AG$3:AG$12))</f>
        <v>9.1442018512588222E-2</v>
      </c>
      <c r="AH23" s="1">
        <f t="array" ref="AH23">SUM($B5:$K5*TRANSPOSE(AH$3:AH$12))</f>
        <v>3.5841561717917009E-3</v>
      </c>
      <c r="AI23" s="1">
        <f t="array" ref="AI23">SUM($B5:$K5*TRANSPOSE(AI$3:AI$12))</f>
        <v>1.4698234501599673E-3</v>
      </c>
      <c r="AJ23" s="1">
        <f t="array" ref="AJ23">SUM($B5:$K5*TRANSPOSE(AJ$3:AJ$12))</f>
        <v>3.9085807948387582E-3</v>
      </c>
      <c r="AK23" s="1">
        <f t="array" ref="AK23">SUM($B5:$K5*TRANSPOSE(AK$3:AK$12))</f>
        <v>0</v>
      </c>
      <c r="AL23" s="1">
        <f t="array" ref="AL23">SUM($B5:$K5*TRANSPOSE(AL$3:AL$12))</f>
        <v>2.8663344400037288E-4</v>
      </c>
      <c r="AM23" s="1">
        <f t="array" ref="AM23">SUM($B5:$K5*TRANSPOSE(AM$3:AM$12))</f>
        <v>1.5822167261692972E-3</v>
      </c>
      <c r="AN23" s="1">
        <f t="array" ref="AN23">SUM($B5:$K5*TRANSPOSE(AN$3:AN$12))</f>
        <v>6.7878602559418619E-2</v>
      </c>
      <c r="AO23" s="1">
        <f t="array" ref="AO23">SUM($B5:$K5*TRANSPOSE(AO$3:AO$12))</f>
        <v>0.11283416268981786</v>
      </c>
      <c r="AP23" s="1">
        <f t="array" ref="AP23">SUM($B5:$K5*TRANSPOSE(AP$3:AP$12))</f>
        <v>5.2048342501735768E-2</v>
      </c>
      <c r="AQ23" s="1">
        <f t="array" ref="AQ23">SUM($B5:$K5*TRANSPOSE(AQ$3:AQ$12))</f>
        <v>6.0548035358757447E-2</v>
      </c>
      <c r="AR23" s="1">
        <f t="array" ref="AR23">SUM($B5:$K5*TRANSPOSE(AR$3:AR$12))</f>
        <v>2.6988365099414498E-3</v>
      </c>
      <c r="AS23" s="1">
        <f t="array" ref="AS23">SUM($B5:$K5*TRANSPOSE(AS$3:AS$12))</f>
        <v>0.12779051696739391</v>
      </c>
      <c r="AT23" s="1">
        <f t="array" ref="AT23">SUM($B5:$K5*TRANSPOSE(AT$3:AT$12))</f>
        <v>3.0667471874332112E-2</v>
      </c>
      <c r="AU23" s="1">
        <f t="array" ref="AU23">SUM($B5:$K5*TRANSPOSE(AU$3:AU$12))</f>
        <v>2.1304091594610032E-2</v>
      </c>
      <c r="AV23" s="1">
        <f t="array" ref="AV23">SUM($B5:$K5*TRANSPOSE(AV$3:AV$12))</f>
        <v>1.6407785190718821E-3</v>
      </c>
      <c r="AW23" s="1">
        <f t="array" ref="AW23">SUM($B5:$K5*TRANSPOSE(AW$3:AW$12))</f>
        <v>0.11412133031244841</v>
      </c>
      <c r="AX23" s="1">
        <f t="array" ref="AX23">SUM($B5:$K5*TRANSPOSE(AX$3:AX$12))</f>
        <v>5.754371015723775E-3</v>
      </c>
      <c r="AY23" s="1">
        <f t="array" ref="AY23">SUM($B5:$K5*TRANSPOSE(AY$3:AY$12))</f>
        <v>0.10776260545294163</v>
      </c>
      <c r="AZ23" s="1">
        <f t="array" ref="AZ23">SUM($B5:$K5*TRANSPOSE(AZ$3:AZ$12))</f>
        <v>0</v>
      </c>
      <c r="BA23" s="1">
        <f t="array" ref="BA23">SUM($B5:$K5*TRANSPOSE(BA$3:BA$12))</f>
        <v>9.1020480958962049E-2</v>
      </c>
      <c r="BB23" s="1">
        <f t="array" ref="BB23">SUM($B5:$K5*TRANSPOSE(BB$3:BB$12))</f>
        <v>0.14573061069629503</v>
      </c>
      <c r="BC23" s="1">
        <f t="array" ref="BC23">SUM($B5:$K5*TRANSPOSE(BC$3:BC$12))</f>
        <v>7.9247837102412899E-2</v>
      </c>
      <c r="BD23" s="1">
        <f t="array" ref="BD23">SUM($B5:$K5*TRANSPOSE(BD$3:BD$12))</f>
        <v>0.12253839649769471</v>
      </c>
      <c r="BE23" s="1">
        <f t="array" ref="BE23">SUM($B5:$K5*TRANSPOSE(BE$3:BE$12))</f>
        <v>9.8564806320349391E-2</v>
      </c>
      <c r="BF23" s="1">
        <f t="array" ref="BF23">SUM($B5:$K5*TRANSPOSE(BF$3:BF$12))</f>
        <v>0.11430531106995577</v>
      </c>
      <c r="BG23" s="1">
        <f t="array" ref="BG23">SUM($B5:$K5*TRANSPOSE(BG$3:BG$12))</f>
        <v>1.2865216339690863E-3</v>
      </c>
      <c r="BH23" s="1">
        <f t="array" ref="BH23">SUM($B5:$K5*TRANSPOSE(BH$3:BH$12))</f>
        <v>3.6552569757639125E-2</v>
      </c>
      <c r="BI23" s="1">
        <f t="array" ref="BI23">SUM($B5:$K5*TRANSPOSE(BI$3:BI$12))</f>
        <v>2.6973894379627032E-6</v>
      </c>
      <c r="BJ23" s="1">
        <f t="array" ref="BJ23">SUM($B5:$K5*TRANSPOSE(BJ$3:BJ$12))</f>
        <v>0.23864034572140141</v>
      </c>
      <c r="BK23" s="1">
        <f t="array" ref="BK23">SUM($B5:$K5*TRANSPOSE(BK$3:BK$12))</f>
        <v>1.6839844870640726E-3</v>
      </c>
      <c r="BL23" s="1">
        <f t="array" ref="BL23">SUM($B5:$K5*TRANSPOSE(BL$3:BL$12))</f>
        <v>1.6650495899511432E-4</v>
      </c>
      <c r="BM23" s="1">
        <f t="array" ref="BM23">SUM($B5:$K5*TRANSPOSE(BM$3:BM$12))</f>
        <v>3.3565907005668233E-3</v>
      </c>
      <c r="BN23" s="1">
        <f t="array" ref="BN23">SUM($B5:$K5*TRANSPOSE(BN$3:BN$12))</f>
        <v>2.3760778805106113E-3</v>
      </c>
      <c r="BO23" s="1">
        <f t="array" ref="BO23">SUM($B5:$K5*TRANSPOSE(BO$3:BO$12))</f>
        <v>5.0334201206991218E-2</v>
      </c>
      <c r="BP23" s="1">
        <f t="array" ref="BP23">SUM($B5:$K5*TRANSPOSE(BP$3:BP$12))</f>
        <v>6.4334854923463844E-2</v>
      </c>
      <c r="BQ23" s="1">
        <f t="array" ref="BQ23">SUM($B5:$K5*TRANSPOSE(BQ$3:BQ$12))</f>
        <v>2.6216781760147836E-3</v>
      </c>
      <c r="BR23" s="1">
        <f t="array" ref="BR23">SUM($B5:$K5*TRANSPOSE(BR$3:BR$12))</f>
        <v>0</v>
      </c>
      <c r="BS23" s="1">
        <f t="array" ref="BS23">SUM($B5:$K5*TRANSPOSE(BS$3:BS$12))</f>
        <v>5.3232120247312803E-3</v>
      </c>
      <c r="BT23" s="1">
        <f t="array" ref="BT23">SUM($B5:$K5*TRANSPOSE(BT$3:BT$12))</f>
        <v>3.0912469348922132E-6</v>
      </c>
      <c r="BU23" s="1">
        <f t="array" ref="BU23">SUM($B5:$K5*TRANSPOSE(BU$3:BU$12))</f>
        <v>2.9469603347287094E-3</v>
      </c>
      <c r="BV23" s="1">
        <f t="array" ref="BV23">SUM($B5:$K5*TRANSPOSE(BV$3:BV$12))</f>
        <v>1.6924866060516158E-2</v>
      </c>
      <c r="BW23" s="1">
        <f t="array" ref="BW23">SUM($B5:$K5*TRANSPOSE(BW$3:BW$12))</f>
        <v>9.1528155242964608E-4</v>
      </c>
      <c r="BX23" s="1">
        <f t="array" ref="BX23">SUM($B5:$K5*TRANSPOSE(BX$3:BX$12))</f>
        <v>1.2566438299645755E-2</v>
      </c>
      <c r="BY23" s="1">
        <f t="array" ref="BY23">SUM($B5:$K5*TRANSPOSE(BY$3:BY$12))</f>
        <v>0</v>
      </c>
    </row>
    <row r="24" spans="1:77" ht="60">
      <c r="A24" s="1" t="s">
        <v>34</v>
      </c>
      <c r="B24" s="1">
        <v>0</v>
      </c>
      <c r="C24" s="1">
        <v>0.45237722068335001</v>
      </c>
      <c r="D24" s="1">
        <v>0</v>
      </c>
      <c r="E24" s="1">
        <v>0</v>
      </c>
      <c r="F24" s="1">
        <v>6.7576872634220006E-2</v>
      </c>
      <c r="G24" s="1">
        <v>0</v>
      </c>
      <c r="H24" s="1">
        <v>0</v>
      </c>
      <c r="I24" s="1">
        <v>2.3733688963329998E-2</v>
      </c>
      <c r="J24" s="1">
        <v>4.2027472522400003E-3</v>
      </c>
      <c r="K24" s="1">
        <v>5.8725564460480002E-2</v>
      </c>
      <c r="M24" s="6" t="s">
        <v>16</v>
      </c>
      <c r="N24" s="1">
        <f t="array" ref="N24">SUM($B6:$K6*TRANSPOSE(N$3:N$12))</f>
        <v>2.2044749075670483E-2</v>
      </c>
      <c r="O24" s="1">
        <f t="array" ref="O24">SUM($B6:$K6*TRANSPOSE(O$3:O$12))</f>
        <v>1.1194550127186129E-2</v>
      </c>
      <c r="P24" s="1">
        <f t="array" ref="P24">SUM($B6:$K6*TRANSPOSE(P$3:P$12))</f>
        <v>0</v>
      </c>
      <c r="Q24" s="1">
        <f t="array" ref="Q24">SUM($B6:$K6*TRANSPOSE(Q$3:Q$12))</f>
        <v>5.0968491590257445E-3</v>
      </c>
      <c r="R24" s="1">
        <f t="array" ref="R24">SUM($B6:$K6*TRANSPOSE(R$3:R$12))</f>
        <v>1.1511343175559834E-2</v>
      </c>
      <c r="S24" s="1">
        <f t="array" ref="S24">SUM($B6:$K6*TRANSPOSE(S$3:S$12))</f>
        <v>5.3314323346865221E-3</v>
      </c>
      <c r="T24" s="1">
        <f t="array" ref="T24">SUM($B6:$K6*TRANSPOSE(T$3:T$12))</f>
        <v>2.3239215371909338E-5</v>
      </c>
      <c r="U24" s="1">
        <f t="array" ref="U24">SUM($B6:$K6*TRANSPOSE(U$3:U$12))</f>
        <v>1.0987067860177755E-2</v>
      </c>
      <c r="V24" s="1">
        <f t="array" ref="V24">SUM($B6:$K6*TRANSPOSE(V$3:V$12))</f>
        <v>3.470663883483812E-2</v>
      </c>
      <c r="W24" s="1">
        <f t="array" ref="W24">SUM($B6:$K6*TRANSPOSE(W$3:W$12))</f>
        <v>8.9194860282951864E-3</v>
      </c>
      <c r="X24" s="1">
        <f t="array" ref="X24">SUM($B6:$K6*TRANSPOSE(X$3:X$12))</f>
        <v>0.12184964927435481</v>
      </c>
      <c r="Y24" s="1">
        <f t="array" ref="Y24">SUM($B6:$K6*TRANSPOSE(Y$3:Y$12))</f>
        <v>5.6324002890639274E-3</v>
      </c>
      <c r="Z24" s="1">
        <f t="array" ref="Z24">SUM($B6:$K6*TRANSPOSE(Z$3:Z$12))</f>
        <v>4.9874689582553181E-3</v>
      </c>
      <c r="AA24" s="1">
        <f t="array" ref="AA24">SUM($B6:$K6*TRANSPOSE(AA$3:AA$12))</f>
        <v>2.1543993740219283E-2</v>
      </c>
      <c r="AB24" s="1">
        <f t="array" ref="AB24">SUM($B6:$K6*TRANSPOSE(AB$3:AB$12))</f>
        <v>3.4601219378144629E-2</v>
      </c>
      <c r="AC24" s="1">
        <f t="array" ref="AC24">SUM($B6:$K6*TRANSPOSE(AC$3:AC$12))</f>
        <v>2.7477052329867909E-2</v>
      </c>
      <c r="AD24" s="1">
        <f t="array" ref="AD24">SUM($B6:$K6*TRANSPOSE(AD$3:AD$12))</f>
        <v>4.6013221574539697E-3</v>
      </c>
      <c r="AE24" s="1">
        <f t="array" ref="AE24">SUM($B6:$K6*TRANSPOSE(AE$3:AE$12))</f>
        <v>0</v>
      </c>
      <c r="AF24" s="1">
        <f t="array" ref="AF24">SUM($B6:$K6*TRANSPOSE(AF$3:AF$12))</f>
        <v>4.2028208612427954E-4</v>
      </c>
      <c r="AG24" s="1">
        <f t="array" ref="AG24">SUM($B6:$K6*TRANSPOSE(AG$3:AG$12))</f>
        <v>0.10445329290928554</v>
      </c>
      <c r="AH24" s="1">
        <f t="array" ref="AH24">SUM($B6:$K6*TRANSPOSE(AH$3:AH$12))</f>
        <v>0</v>
      </c>
      <c r="AI24" s="1">
        <f t="array" ref="AI24">SUM($B6:$K6*TRANSPOSE(AI$3:AI$12))</f>
        <v>7.696180547652514E-3</v>
      </c>
      <c r="AJ24" s="1">
        <f t="array" ref="AJ24">SUM($B6:$K6*TRANSPOSE(AJ$3:AJ$12))</f>
        <v>2.0465820897667939E-2</v>
      </c>
      <c r="AK24" s="1">
        <f t="array" ref="AK24">SUM($B6:$K6*TRANSPOSE(AK$3:AK$12))</f>
        <v>8.1408007401106604E-3</v>
      </c>
      <c r="AL24" s="1">
        <f t="array" ref="AL24">SUM($B6:$K6*TRANSPOSE(AL$3:AL$12))</f>
        <v>1.3655391237058796E-2</v>
      </c>
      <c r="AM24" s="1">
        <f t="array" ref="AM24">SUM($B6:$K6*TRANSPOSE(AM$3:AM$12))</f>
        <v>1.3590859253714642E-2</v>
      </c>
      <c r="AN24" s="1">
        <f t="array" ref="AN24">SUM($B6:$K6*TRANSPOSE(AN$3:AN$12))</f>
        <v>0.10716961138379358</v>
      </c>
      <c r="AO24" s="1">
        <f t="array" ref="AO24">SUM($B6:$K6*TRANSPOSE(AO$3:AO$12))</f>
        <v>5.3574449945904171E-2</v>
      </c>
      <c r="AP24" s="1">
        <f t="array" ref="AP24">SUM($B6:$K6*TRANSPOSE(AP$3:AP$12))</f>
        <v>2.7077020785299592E-3</v>
      </c>
      <c r="AQ24" s="1">
        <f t="array" ref="AQ24">SUM($B6:$K6*TRANSPOSE(AQ$3:AQ$12))</f>
        <v>0.1114871833696857</v>
      </c>
      <c r="AR24" s="1">
        <f t="array" ref="AR24">SUM($B6:$K6*TRANSPOSE(AR$3:AR$12))</f>
        <v>1.4131447587698518E-2</v>
      </c>
      <c r="AS24" s="1">
        <f t="array" ref="AS24">SUM($B6:$K6*TRANSPOSE(AS$3:AS$12))</f>
        <v>0.14652429034530495</v>
      </c>
      <c r="AT24" s="1">
        <f t="array" ref="AT24">SUM($B6:$K6*TRANSPOSE(AT$3:AT$12))</f>
        <v>4.0161769997793736E-2</v>
      </c>
      <c r="AU24" s="1">
        <f t="array" ref="AU24">SUM($B6:$K6*TRANSPOSE(AU$3:AU$12))</f>
        <v>1.246471469314205E-3</v>
      </c>
      <c r="AV24" s="1">
        <f t="array" ref="AV24">SUM($B6:$K6*TRANSPOSE(AV$3:AV$12))</f>
        <v>0</v>
      </c>
      <c r="AW24" s="1">
        <f t="array" ref="AW24">SUM($B6:$K6*TRANSPOSE(AW$3:AW$12))</f>
        <v>8.7258878124722179E-3</v>
      </c>
      <c r="AX24" s="1">
        <f t="array" ref="AX24">SUM($B6:$K6*TRANSPOSE(AX$3:AX$12))</f>
        <v>1.6011833824626262E-3</v>
      </c>
      <c r="AY24" s="1">
        <f t="array" ref="AY24">SUM($B6:$K6*TRANSPOSE(AY$3:AY$12))</f>
        <v>8.0258961096930731E-2</v>
      </c>
      <c r="AZ24" s="1">
        <f t="array" ref="AZ24">SUM($B6:$K6*TRANSPOSE(AZ$3:AZ$12))</f>
        <v>1.4989426168000459E-2</v>
      </c>
      <c r="BA24" s="1">
        <f t="array" ref="BA24">SUM($B6:$K6*TRANSPOSE(BA$3:BA$12))</f>
        <v>7.9318721854760812E-2</v>
      </c>
      <c r="BB24" s="1">
        <f t="array" ref="BB24">SUM($B6:$K6*TRANSPOSE(BB$3:BB$12))</f>
        <v>0.18224824334880496</v>
      </c>
      <c r="BC24" s="1">
        <f t="array" ref="BC24">SUM($B6:$K6*TRANSPOSE(BC$3:BC$12))</f>
        <v>8.7618152793034421E-2</v>
      </c>
      <c r="BD24" s="1">
        <f t="array" ref="BD24">SUM($B6:$K6*TRANSPOSE(BD$3:BD$12))</f>
        <v>5.8986164994627013E-2</v>
      </c>
      <c r="BE24" s="1">
        <f t="array" ref="BE24">SUM($B6:$K6*TRANSPOSE(BE$3:BE$12))</f>
        <v>6.583650497132134E-3</v>
      </c>
      <c r="BF24" s="1">
        <f t="array" ref="BF24">SUM($B6:$K6*TRANSPOSE(BF$3:BF$12))</f>
        <v>7.5924614488260891E-3</v>
      </c>
      <c r="BG24" s="1">
        <f t="array" ref="BG24">SUM($B6:$K6*TRANSPOSE(BG$3:BG$12))</f>
        <v>3.5798127299424196E-4</v>
      </c>
      <c r="BH24" s="1">
        <f t="array" ref="BH24">SUM($B6:$K6*TRANSPOSE(BH$3:BH$12))</f>
        <v>0</v>
      </c>
      <c r="BI24" s="1">
        <f t="array" ref="BI24">SUM($B6:$K6*TRANSPOSE(BI$3:BI$12))</f>
        <v>1.785592752063189E-4</v>
      </c>
      <c r="BJ24" s="1">
        <f t="array" ref="BJ24">SUM($B6:$K6*TRANSPOSE(BJ$3:BJ$12))</f>
        <v>0.25962901791227427</v>
      </c>
      <c r="BK24" s="1">
        <f t="array" ref="BK24">SUM($B6:$K6*TRANSPOSE(BK$3:BK$12))</f>
        <v>0</v>
      </c>
      <c r="BL24" s="1">
        <f t="array" ref="BL24">SUM($B6:$K6*TRANSPOSE(BL$3:BL$12))</f>
        <v>1.1022140287937373E-2</v>
      </c>
      <c r="BM24" s="1">
        <f t="array" ref="BM24">SUM($B6:$K6*TRANSPOSE(BM$3:BM$12))</f>
        <v>0</v>
      </c>
      <c r="BN24" s="1">
        <f t="array" ref="BN24">SUM($B6:$K6*TRANSPOSE(BN$3:BN$12))</f>
        <v>2.3812206915259845E-4</v>
      </c>
      <c r="BO24" s="1">
        <f t="array" ref="BO24">SUM($B6:$K6*TRANSPOSE(BO$3:BO$12))</f>
        <v>8.5965395290587596E-2</v>
      </c>
      <c r="BP24" s="1">
        <f t="array" ref="BP24">SUM($B6:$K6*TRANSPOSE(BP$3:BP$12))</f>
        <v>9.9772110439790493E-2</v>
      </c>
      <c r="BQ24" s="1">
        <f t="array" ref="BQ24">SUM($B6:$K6*TRANSPOSE(BQ$3:BQ$12))</f>
        <v>6.2989314691847239E-3</v>
      </c>
      <c r="BR24" s="1">
        <f t="array" ref="BR24">SUM($B6:$K6*TRANSPOSE(BR$3:BR$12))</f>
        <v>0</v>
      </c>
      <c r="BS24" s="1">
        <f t="array" ref="BS24">SUM($B6:$K6*TRANSPOSE(BS$3:BS$12))</f>
        <v>1.6905618970439315E-3</v>
      </c>
      <c r="BT24" s="1">
        <f t="array" ref="BT24">SUM($B6:$K6*TRANSPOSE(BT$3:BT$12))</f>
        <v>1.6186157953677126E-5</v>
      </c>
      <c r="BU24" s="1">
        <f t="array" ref="BU24">SUM($B6:$K6*TRANSPOSE(BU$3:BU$12))</f>
        <v>8.2000689629683305E-4</v>
      </c>
      <c r="BV24" s="1">
        <f t="array" ref="BV24">SUM($B6:$K6*TRANSPOSE(BV$3:BV$12))</f>
        <v>5.7545915129352306E-3</v>
      </c>
      <c r="BW24" s="1">
        <f t="array" ref="BW24">SUM($B6:$K6*TRANSPOSE(BW$3:BW$12))</f>
        <v>2.54681807624219E-4</v>
      </c>
      <c r="BX24" s="1">
        <f t="array" ref="BX24">SUM($B6:$K6*TRANSPOSE(BX$3:BX$12))</f>
        <v>1.9843774453130406E-3</v>
      </c>
      <c r="BY24" s="1">
        <f t="array" ref="BY24">SUM($B6:$K6*TRANSPOSE(BY$3:BY$12))</f>
        <v>6.1890449802418108E-3</v>
      </c>
    </row>
    <row r="25" spans="1:77" ht="20">
      <c r="A25" s="1" t="s">
        <v>35</v>
      </c>
      <c r="B25" s="1">
        <v>0.37307421077530001</v>
      </c>
      <c r="C25" s="1">
        <v>9.2497667404040002E-2</v>
      </c>
      <c r="D25" s="1">
        <v>0</v>
      </c>
      <c r="E25" s="1">
        <v>0</v>
      </c>
      <c r="F25" s="1">
        <v>3.6304562352449998E-2</v>
      </c>
      <c r="G25" s="1">
        <v>1.236003411231E-2</v>
      </c>
      <c r="H25" s="1">
        <v>1.293833186649E-2</v>
      </c>
      <c r="I25" s="1">
        <v>1.732487729782E-2</v>
      </c>
      <c r="J25" s="1">
        <v>5.4315677270260002E-2</v>
      </c>
      <c r="K25" s="1">
        <v>6.9862142574479993E-2</v>
      </c>
      <c r="M25" s="6" t="s">
        <v>17</v>
      </c>
      <c r="N25" s="1">
        <f t="array" ref="N25">SUM($B7:$K7*TRANSPOSE(N$3:N$12))</f>
        <v>0</v>
      </c>
      <c r="O25" s="1">
        <f t="array" ref="O25">SUM($B7:$K7*TRANSPOSE(O$3:O$12))</f>
        <v>0</v>
      </c>
      <c r="P25" s="1">
        <f t="array" ref="P25">SUM($B7:$K7*TRANSPOSE(P$3:P$12))</f>
        <v>0</v>
      </c>
      <c r="Q25" s="1">
        <f t="array" ref="Q25">SUM($B7:$K7*TRANSPOSE(Q$3:Q$12))</f>
        <v>0.14494119219183968</v>
      </c>
      <c r="R25" s="1">
        <f t="array" ref="R25">SUM($B7:$K7*TRANSPOSE(R$3:R$12))</f>
        <v>5.2101814381972852E-4</v>
      </c>
      <c r="S25" s="1">
        <f t="array" ref="S25">SUM($B7:$K7*TRANSPOSE(S$3:S$12))</f>
        <v>0</v>
      </c>
      <c r="T25" s="1">
        <f t="array" ref="T25">SUM($B7:$K7*TRANSPOSE(T$3:T$12))</f>
        <v>0</v>
      </c>
      <c r="U25" s="1">
        <f t="array" ref="U25">SUM($B7:$K7*TRANSPOSE(U$3:U$12))</f>
        <v>0</v>
      </c>
      <c r="V25" s="1">
        <f t="array" ref="V25">SUM($B7:$K7*TRANSPOSE(V$3:V$12))</f>
        <v>7.4085305862260763E-3</v>
      </c>
      <c r="W25" s="1">
        <f t="array" ref="W25">SUM($B7:$K7*TRANSPOSE(W$3:W$12))</f>
        <v>0.25364708633572325</v>
      </c>
      <c r="X25" s="1">
        <f t="array" ref="X25">SUM($B7:$K7*TRANSPOSE(X$3:X$12))</f>
        <v>6.9050758236336746E-2</v>
      </c>
      <c r="Y25" s="1">
        <f t="array" ref="Y25">SUM($B7:$K7*TRANSPOSE(Y$3:Y$12))</f>
        <v>0</v>
      </c>
      <c r="Z25" s="1">
        <f t="array" ref="Z25">SUM($B7:$K7*TRANSPOSE(Z$3:Z$12))</f>
        <v>0</v>
      </c>
      <c r="AA25" s="1">
        <f t="array" ref="AA25">SUM($B7:$K7*TRANSPOSE(AA$3:AA$12))</f>
        <v>0.61265539549100501</v>
      </c>
      <c r="AB25" s="1">
        <f t="array" ref="AB25">SUM($B7:$K7*TRANSPOSE(AB$3:AB$12))</f>
        <v>0</v>
      </c>
      <c r="AC25" s="1">
        <f t="array" ref="AC25">SUM($B7:$K7*TRANSPOSE(AC$3:AC$12))</f>
        <v>1.0728746345679085E-2</v>
      </c>
      <c r="AD25" s="1">
        <f t="array" ref="AD25">SUM($B7:$K7*TRANSPOSE(AD$3:AD$12))</f>
        <v>0.13084968739541572</v>
      </c>
      <c r="AE25" s="1">
        <f t="array" ref="AE25">SUM($B7:$K7*TRANSPOSE(AE$3:AE$12))</f>
        <v>0</v>
      </c>
      <c r="AF25" s="1">
        <f t="array" ref="AF25">SUM($B7:$K7*TRANSPOSE(AF$3:AF$12))</f>
        <v>0</v>
      </c>
      <c r="AG25" s="1">
        <f t="array" ref="AG25">SUM($B7:$K7*TRANSPOSE(AG$3:AG$12))</f>
        <v>5.1668290422353484E-2</v>
      </c>
      <c r="AH25" s="1">
        <f t="array" ref="AH25">SUM($B7:$K7*TRANSPOSE(AH$3:AH$12))</f>
        <v>0</v>
      </c>
      <c r="AI25" s="1">
        <f t="array" ref="AI25">SUM($B7:$K7*TRANSPOSE(AI$3:AI$12))</f>
        <v>0</v>
      </c>
      <c r="AJ25" s="1">
        <f t="array" ref="AJ25">SUM($B7:$K7*TRANSPOSE(AJ$3:AJ$12))</f>
        <v>0</v>
      </c>
      <c r="AK25" s="1">
        <f t="array" ref="AK25">SUM($B7:$K7*TRANSPOSE(AK$3:AK$12))</f>
        <v>0.23150329308419115</v>
      </c>
      <c r="AL25" s="1">
        <f t="array" ref="AL25">SUM($B7:$K7*TRANSPOSE(AL$3:AL$12))</f>
        <v>0</v>
      </c>
      <c r="AM25" s="1">
        <f t="array" ref="AM25">SUM($B7:$K7*TRANSPOSE(AM$3:AM$12))</f>
        <v>0</v>
      </c>
      <c r="AN25" s="1">
        <f t="array" ref="AN25">SUM($B7:$K7*TRANSPOSE(AN$3:AN$12))</f>
        <v>6.7931641644904256E-2</v>
      </c>
      <c r="AO25" s="1">
        <f t="array" ref="AO25">SUM($B7:$K7*TRANSPOSE(AO$3:AO$12))</f>
        <v>4.2598298171184754E-2</v>
      </c>
      <c r="AP25" s="1">
        <f t="array" ref="AP25">SUM($B7:$K7*TRANSPOSE(AP$3:AP$12))</f>
        <v>0</v>
      </c>
      <c r="AQ25" s="1">
        <f t="array" ref="AQ25">SUM($B7:$K7*TRANSPOSE(AQ$3:AQ$12))</f>
        <v>2.2226906586616867E-2</v>
      </c>
      <c r="AR25" s="1">
        <f t="array" ref="AR25">SUM($B7:$K7*TRANSPOSE(AR$3:AR$12))</f>
        <v>0</v>
      </c>
      <c r="AS25" s="1">
        <f t="array" ref="AS25">SUM($B7:$K7*TRANSPOSE(AS$3:AS$12))</f>
        <v>4.3543461077332805E-2</v>
      </c>
      <c r="AT25" s="1">
        <f t="array" ref="AT25">SUM($B7:$K7*TRANSPOSE(AT$3:AT$12))</f>
        <v>1.8424176919471593E-3</v>
      </c>
      <c r="AU25" s="1">
        <f t="array" ref="AU25">SUM($B7:$K7*TRANSPOSE(AU$3:AU$12))</f>
        <v>2.409880593688594E-3</v>
      </c>
      <c r="AV25" s="1">
        <f t="array" ref="AV25">SUM($B7:$K7*TRANSPOSE(AV$3:AV$12))</f>
        <v>0</v>
      </c>
      <c r="AW25" s="1">
        <f t="array" ref="AW25">SUM($B7:$K7*TRANSPOSE(AW$3:AW$12))</f>
        <v>0</v>
      </c>
      <c r="AX25" s="1">
        <f t="array" ref="AX25">SUM($B7:$K7*TRANSPOSE(AX$3:AX$12))</f>
        <v>0</v>
      </c>
      <c r="AY25" s="1">
        <f t="array" ref="AY25">SUM($B7:$K7*TRANSPOSE(AY$3:AY$12))</f>
        <v>3.277334743041372E-2</v>
      </c>
      <c r="AZ25" s="1">
        <f t="array" ref="AZ25">SUM($B7:$K7*TRANSPOSE(AZ$3:AZ$12))</f>
        <v>0.42626046627537084</v>
      </c>
      <c r="BA25" s="1">
        <f t="array" ref="BA25">SUM($B7:$K7*TRANSPOSE(BA$3:BA$12))</f>
        <v>6.7833608349261817E-2</v>
      </c>
      <c r="BB25" s="1">
        <f t="array" ref="BB25">SUM($B7:$K7*TRANSPOSE(BB$3:BB$12))</f>
        <v>4.4748849106827422E-2</v>
      </c>
      <c r="BC25" s="1">
        <f t="array" ref="BC25">SUM($B7:$K7*TRANSPOSE(BC$3:BC$12))</f>
        <v>0.15364292499045476</v>
      </c>
      <c r="BD25" s="1">
        <f t="array" ref="BD25">SUM($B7:$K7*TRANSPOSE(BD$3:BD$12))</f>
        <v>1.0203424157897521E-2</v>
      </c>
      <c r="BE25" s="1">
        <f t="array" ref="BE25">SUM($B7:$K7*TRANSPOSE(BE$3:BE$12))</f>
        <v>0</v>
      </c>
      <c r="BF25" s="1">
        <f t="array" ref="BF25">SUM($B7:$K7*TRANSPOSE(BF$3:BF$12))</f>
        <v>0</v>
      </c>
      <c r="BG25" s="1">
        <f t="array" ref="BG25">SUM($B7:$K7*TRANSPOSE(BG$3:BG$12))</f>
        <v>0</v>
      </c>
      <c r="BH25" s="1">
        <f t="array" ref="BH25">SUM($B7:$K7*TRANSPOSE(BH$3:BH$12))</f>
        <v>0</v>
      </c>
      <c r="BI25" s="1">
        <f t="array" ref="BI25">SUM($B7:$K7*TRANSPOSE(BI$3:BI$12))</f>
        <v>0</v>
      </c>
      <c r="BJ25" s="1">
        <f t="array" ref="BJ25">SUM($B7:$K7*TRANSPOSE(BJ$3:BJ$12))</f>
        <v>0.10938773425822478</v>
      </c>
      <c r="BK25" s="1">
        <f t="array" ref="BK25">SUM($B7:$K7*TRANSPOSE(BK$3:BK$12))</f>
        <v>0</v>
      </c>
      <c r="BL25" s="1">
        <f t="array" ref="BL25">SUM($B7:$K7*TRANSPOSE(BL$3:BL$12))</f>
        <v>0</v>
      </c>
      <c r="BM25" s="1">
        <f t="array" ref="BM25">SUM($B7:$K7*TRANSPOSE(BM$3:BM$12))</f>
        <v>0</v>
      </c>
      <c r="BN25" s="1">
        <f t="array" ref="BN25">SUM($B7:$K7*TRANSPOSE(BN$3:BN$12))</f>
        <v>0</v>
      </c>
      <c r="BO25" s="1">
        <f t="array" ref="BO25">SUM($B7:$K7*TRANSPOSE(BO$3:BO$12))</f>
        <v>3.3656927832862116E-2</v>
      </c>
      <c r="BP25" s="1">
        <f t="array" ref="BP25">SUM($B7:$K7*TRANSPOSE(BP$3:BP$12))</f>
        <v>6.8721036809562708E-2</v>
      </c>
      <c r="BQ25" s="1">
        <f t="array" ref="BQ25">SUM($B7:$K7*TRANSPOSE(BQ$3:BQ$12))</f>
        <v>2.4125017739394165E-3</v>
      </c>
      <c r="BR25" s="1">
        <f t="array" ref="BR25">SUM($B7:$K7*TRANSPOSE(BR$3:BR$12))</f>
        <v>0</v>
      </c>
      <c r="BS25" s="1">
        <f t="array" ref="BS25">SUM($B7:$K7*TRANSPOSE(BS$3:BS$12))</f>
        <v>1.3988519599612815E-4</v>
      </c>
      <c r="BT25" s="1">
        <f t="array" ref="BT25">SUM($B7:$K7*TRANSPOSE(BT$3:BT$12))</f>
        <v>0</v>
      </c>
      <c r="BU25" s="1">
        <f t="array" ref="BU25">SUM($B7:$K7*TRANSPOSE(BU$3:BU$12))</f>
        <v>0</v>
      </c>
      <c r="BV25" s="1">
        <f t="array" ref="BV25">SUM($B7:$K7*TRANSPOSE(BV$3:BV$12))</f>
        <v>6.251812032120399E-3</v>
      </c>
      <c r="BW25" s="1">
        <f t="array" ref="BW25">SUM($B7:$K7*TRANSPOSE(BW$3:BW$12))</f>
        <v>0</v>
      </c>
      <c r="BX25" s="1">
        <f t="array" ref="BX25">SUM($B7:$K7*TRANSPOSE(BX$3:BX$12))</f>
        <v>1.2863620299267465E-3</v>
      </c>
      <c r="BY25" s="1">
        <f t="array" ref="BY25">SUM($B7:$K7*TRANSPOSE(BY$3:BY$12))</f>
        <v>0.17600041319187054</v>
      </c>
    </row>
    <row r="26" spans="1:77" ht="60">
      <c r="A26" s="1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0.83434900208750995</v>
      </c>
      <c r="J26" s="1">
        <v>0</v>
      </c>
      <c r="K26" s="1">
        <v>0</v>
      </c>
      <c r="M26" s="6" t="s">
        <v>18</v>
      </c>
      <c r="N26" s="1">
        <f t="array" ref="N26">SUM($B8:$K8*TRANSPOSE(N$3:N$12))</f>
        <v>0</v>
      </c>
      <c r="O26" s="1">
        <f t="array" ref="O26">SUM($B8:$K8*TRANSPOSE(O$3:O$12))</f>
        <v>0</v>
      </c>
      <c r="P26" s="1">
        <f t="array" ref="P26">SUM($B8:$K8*TRANSPOSE(P$3:P$12))</f>
        <v>0</v>
      </c>
      <c r="Q26" s="1">
        <f t="array" ref="Q26">SUM($B8:$K8*TRANSPOSE(Q$3:Q$12))</f>
        <v>0</v>
      </c>
      <c r="R26" s="1">
        <f t="array" ref="R26">SUM($B8:$K8*TRANSPOSE(R$3:R$12))</f>
        <v>0</v>
      </c>
      <c r="S26" s="1">
        <f t="array" ref="S26">SUM($B8:$K8*TRANSPOSE(S$3:S$12))</f>
        <v>0</v>
      </c>
      <c r="T26" s="1">
        <f t="array" ref="T26">SUM($B8:$K8*TRANSPOSE(T$3:T$12))</f>
        <v>4.3125386699347244E-4</v>
      </c>
      <c r="U26" s="1">
        <f t="array" ref="U26">SUM($B8:$K8*TRANSPOSE(U$3:U$12))</f>
        <v>0.20388878995238044</v>
      </c>
      <c r="V26" s="1">
        <f t="array" ref="V26">SUM($B8:$K8*TRANSPOSE(V$3:V$12))</f>
        <v>0</v>
      </c>
      <c r="W26" s="1">
        <f t="array" ref="W26">SUM($B8:$K8*TRANSPOSE(W$3:W$12))</f>
        <v>0</v>
      </c>
      <c r="X26" s="1">
        <f t="array" ref="X26">SUM($B8:$K8*TRANSPOSE(X$3:X$12))</f>
        <v>6.6082318724314471E-2</v>
      </c>
      <c r="Y26" s="1">
        <f t="array" ref="Y26">SUM($B8:$K8*TRANSPOSE(Y$3:Y$12))</f>
        <v>0</v>
      </c>
      <c r="Z26" s="1">
        <f t="array" ref="Z26">SUM($B8:$K8*TRANSPOSE(Z$3:Z$12))</f>
        <v>0</v>
      </c>
      <c r="AA26" s="1">
        <f t="array" ref="AA26">SUM($B8:$K8*TRANSPOSE(AA$3:AA$12))</f>
        <v>0</v>
      </c>
      <c r="AB26" s="1">
        <f t="array" ref="AB26">SUM($B8:$K8*TRANSPOSE(AB$3:AB$12))</f>
        <v>0</v>
      </c>
      <c r="AC26" s="1">
        <f t="array" ref="AC26">SUM($B8:$K8*TRANSPOSE(AC$3:AC$12))</f>
        <v>3.0394353800295957E-2</v>
      </c>
      <c r="AD26" s="1">
        <f t="array" ref="AD26">SUM($B8:$K8*TRANSPOSE(AD$3:AD$12))</f>
        <v>0</v>
      </c>
      <c r="AE26" s="1">
        <f t="array" ref="AE26">SUM($B8:$K8*TRANSPOSE(AE$3:AE$12))</f>
        <v>0</v>
      </c>
      <c r="AF26" s="1">
        <f t="array" ref="AF26">SUM($B8:$K8*TRANSPOSE(AF$3:AF$12))</f>
        <v>0</v>
      </c>
      <c r="AG26" s="1">
        <f t="array" ref="AG26">SUM($B8:$K8*TRANSPOSE(AG$3:AG$12))</f>
        <v>9.1643269078372794E-2</v>
      </c>
      <c r="AH26" s="1">
        <f t="array" ref="AH26">SUM($B8:$K8*TRANSPOSE(AH$3:AH$12))</f>
        <v>0</v>
      </c>
      <c r="AI26" s="1">
        <f t="array" ref="AI26">SUM($B8:$K8*TRANSPOSE(AI$3:AI$12))</f>
        <v>0</v>
      </c>
      <c r="AJ26" s="1">
        <f t="array" ref="AJ26">SUM($B8:$K8*TRANSPOSE(AJ$3:AJ$12))</f>
        <v>0</v>
      </c>
      <c r="AK26" s="1">
        <f t="array" ref="AK26">SUM($B8:$K8*TRANSPOSE(AK$3:AK$12))</f>
        <v>0</v>
      </c>
      <c r="AL26" s="1">
        <f t="array" ref="AL26">SUM($B8:$K8*TRANSPOSE(AL$3:AL$12))</f>
        <v>0</v>
      </c>
      <c r="AM26" s="1">
        <f t="array" ref="AM26">SUM($B8:$K8*TRANSPOSE(AM$3:AM$12))</f>
        <v>1.1102225805486741E-3</v>
      </c>
      <c r="AN26" s="1">
        <f t="array" ref="AN26">SUM($B8:$K8*TRANSPOSE(AN$3:AN$12))</f>
        <v>5.5283857567463547E-2</v>
      </c>
      <c r="AO26" s="1">
        <f t="array" ref="AO26">SUM($B8:$K8*TRANSPOSE(AO$3:AO$12))</f>
        <v>0.12165543489521438</v>
      </c>
      <c r="AP26" s="1">
        <f t="array" ref="AP26">SUM($B8:$K8*TRANSPOSE(AP$3:AP$12))</f>
        <v>5.0214616109774929E-2</v>
      </c>
      <c r="AQ26" s="1">
        <f t="array" ref="AQ26">SUM($B8:$K8*TRANSPOSE(AQ$3:AQ$12))</f>
        <v>5.2012008185804447E-2</v>
      </c>
      <c r="AR26" s="1">
        <f t="array" ref="AR26">SUM($B8:$K8*TRANSPOSE(AR$3:AR$12))</f>
        <v>0</v>
      </c>
      <c r="AS26" s="1">
        <f t="array" ref="AS26">SUM($B8:$K8*TRANSPOSE(AS$3:AS$12))</f>
        <v>0.13101733676641278</v>
      </c>
      <c r="AT26" s="1">
        <f t="array" ref="AT26">SUM($B8:$K8*TRANSPOSE(AT$3:AT$12))</f>
        <v>2.7219232828600566E-2</v>
      </c>
      <c r="AU26" s="1">
        <f t="array" ref="AU26">SUM($B8:$K8*TRANSPOSE(AU$3:AU$12))</f>
        <v>0</v>
      </c>
      <c r="AV26" s="1">
        <f t="array" ref="AV26">SUM($B8:$K8*TRANSPOSE(AV$3:AV$12))</f>
        <v>0</v>
      </c>
      <c r="AW26" s="1">
        <f t="array" ref="AW26">SUM($B8:$K8*TRANSPOSE(AW$3:AW$12))</f>
        <v>0.1414359382614564</v>
      </c>
      <c r="AX26" s="1">
        <f t="array" ref="AX26">SUM($B8:$K8*TRANSPOSE(AX$3:AX$12))</f>
        <v>0</v>
      </c>
      <c r="AY26" s="1">
        <f t="array" ref="AY26">SUM($B8:$K8*TRANSPOSE(AY$3:AY$12))</f>
        <v>0.1050004301226294</v>
      </c>
      <c r="AZ26" s="1">
        <f t="array" ref="AZ26">SUM($B8:$K8*TRANSPOSE(AZ$3:AZ$12))</f>
        <v>0</v>
      </c>
      <c r="BA26" s="1">
        <f t="array" ref="BA26">SUM($B8:$K8*TRANSPOSE(BA$3:BA$12))</f>
        <v>9.913276660845978E-2</v>
      </c>
      <c r="BB26" s="1">
        <f t="array" ref="BB26">SUM($B8:$K8*TRANSPOSE(BB$3:BB$12))</f>
        <v>0.11718776165926859</v>
      </c>
      <c r="BC26" s="1">
        <f t="array" ref="BC26">SUM($B8:$K8*TRANSPOSE(BC$3:BC$12))</f>
        <v>7.6515591935475552E-2</v>
      </c>
      <c r="BD26" s="1">
        <f t="array" ref="BD26">SUM($B8:$K8*TRANSPOSE(BD$3:BD$12))</f>
        <v>0.13690924849188446</v>
      </c>
      <c r="BE26" s="1">
        <f t="array" ref="BE26">SUM($B8:$K8*TRANSPOSE(BE$3:BE$12))</f>
        <v>0.12217386389274031</v>
      </c>
      <c r="BF26" s="1">
        <f t="array" ref="BF26">SUM($B8:$K8*TRANSPOSE(BF$3:BF$12))</f>
        <v>0.14059738854024437</v>
      </c>
      <c r="BG26" s="1">
        <f t="array" ref="BG26">SUM($B8:$K8*TRANSPOSE(BG$3:BG$12))</f>
        <v>0</v>
      </c>
      <c r="BH26" s="1">
        <f t="array" ref="BH26">SUM($B8:$K8*TRANSPOSE(BH$3:BH$12))</f>
        <v>0</v>
      </c>
      <c r="BI26" s="1">
        <f t="array" ref="BI26">SUM($B8:$K8*TRANSPOSE(BI$3:BI$12))</f>
        <v>0</v>
      </c>
      <c r="BJ26" s="1">
        <f t="array" ref="BJ26">SUM($B8:$K8*TRANSPOSE(BJ$3:BJ$12))</f>
        <v>0.22186103047488095</v>
      </c>
      <c r="BK26" s="1">
        <f t="array" ref="BK26">SUM($B8:$K8*TRANSPOSE(BK$3:BK$12))</f>
        <v>0</v>
      </c>
      <c r="BL26" s="1">
        <f t="array" ref="BL26">SUM($B8:$K8*TRANSPOSE(BL$3:BL$12))</f>
        <v>0</v>
      </c>
      <c r="BM26" s="1">
        <f t="array" ref="BM26">SUM($B8:$K8*TRANSPOSE(BM$3:BM$12))</f>
        <v>0</v>
      </c>
      <c r="BN26" s="1">
        <f t="array" ref="BN26">SUM($B8:$K8*TRANSPOSE(BN$3:BN$12))</f>
        <v>0</v>
      </c>
      <c r="BO26" s="1">
        <f t="array" ref="BO26">SUM($B8:$K8*TRANSPOSE(BO$3:BO$12))</f>
        <v>4.2867770810788783E-2</v>
      </c>
      <c r="BP26" s="1">
        <f t="array" ref="BP26">SUM($B8:$K8*TRANSPOSE(BP$3:BP$12))</f>
        <v>5.8980700444176172E-2</v>
      </c>
      <c r="BQ26" s="1">
        <f t="array" ref="BQ26">SUM($B8:$K8*TRANSPOSE(BQ$3:BQ$12))</f>
        <v>2.1127593948122988E-3</v>
      </c>
      <c r="BR26" s="1">
        <f t="array" ref="BR26">SUM($B8:$K8*TRANSPOSE(BR$3:BR$12))</f>
        <v>0</v>
      </c>
      <c r="BS26" s="1">
        <f t="array" ref="BS26">SUM($B8:$K8*TRANSPOSE(BS$3:BS$12))</f>
        <v>3.2727694353937684E-3</v>
      </c>
      <c r="BT26" s="1">
        <f t="array" ref="BT26">SUM($B8:$K8*TRANSPOSE(BT$3:BT$12))</f>
        <v>0</v>
      </c>
      <c r="BU26" s="1">
        <f t="array" ref="BU26">SUM($B8:$K8*TRANSPOSE(BU$3:BU$12))</f>
        <v>0</v>
      </c>
      <c r="BV26" s="1">
        <f t="array" ref="BV26">SUM($B8:$K8*TRANSPOSE(BV$3:BV$12))</f>
        <v>1.9876916358626272E-2</v>
      </c>
      <c r="BW26" s="1">
        <f t="array" ref="BW26">SUM($B8:$K8*TRANSPOSE(BW$3:BW$12))</f>
        <v>0</v>
      </c>
      <c r="BX26" s="1">
        <f t="array" ref="BX26">SUM($B8:$K8*TRANSPOSE(BX$3:BX$12))</f>
        <v>0</v>
      </c>
      <c r="BY26" s="1">
        <f t="array" ref="BY26">SUM($B8:$K8*TRANSPOSE(BY$3:BY$12))</f>
        <v>0</v>
      </c>
    </row>
    <row r="27" spans="1:77" ht="60">
      <c r="A27" s="1" t="s">
        <v>37</v>
      </c>
      <c r="B27" s="1">
        <v>0.15601439041126</v>
      </c>
      <c r="C27" s="1">
        <v>9.4362302180580004E-2</v>
      </c>
      <c r="D27" s="1">
        <v>0.29431010188329998</v>
      </c>
      <c r="E27" s="1">
        <v>2.79523624266E-2</v>
      </c>
      <c r="F27" s="1">
        <v>4.445157344608E-2</v>
      </c>
      <c r="G27" s="1">
        <v>1.1497013908310001E-2</v>
      </c>
      <c r="H27" s="1">
        <v>8.4571772987749996E-2</v>
      </c>
      <c r="I27" s="1">
        <v>8.0498013784019995E-2</v>
      </c>
      <c r="J27" s="1">
        <v>8.6144783965469998E-2</v>
      </c>
      <c r="K27" s="1">
        <v>7.9277890140889998E-2</v>
      </c>
      <c r="M27" s="6" t="s">
        <v>19</v>
      </c>
      <c r="N27" s="1">
        <f t="array" ref="N27">SUM($B9:$K9*TRANSPOSE(N$3:N$12))</f>
        <v>0</v>
      </c>
      <c r="O27" s="1">
        <f t="array" ref="O27">SUM($B9:$K9*TRANSPOSE(O$3:O$12))</f>
        <v>0</v>
      </c>
      <c r="P27" s="1">
        <f t="array" ref="P27">SUM($B9:$K9*TRANSPOSE(P$3:P$12))</f>
        <v>0</v>
      </c>
      <c r="Q27" s="1">
        <f t="array" ref="Q27">SUM($B9:$K9*TRANSPOSE(Q$3:Q$12))</f>
        <v>0</v>
      </c>
      <c r="R27" s="1">
        <f t="array" ref="R27">SUM($B9:$K9*TRANSPOSE(R$3:R$12))</f>
        <v>9.5858635908290177E-3</v>
      </c>
      <c r="S27" s="1">
        <f t="array" ref="S27">SUM($B9:$K9*TRANSPOSE(S$3:S$12))</f>
        <v>0</v>
      </c>
      <c r="T27" s="1">
        <f t="array" ref="T27">SUM($B9:$K9*TRANSPOSE(T$3:T$12))</f>
        <v>0</v>
      </c>
      <c r="U27" s="1">
        <f t="array" ref="U27">SUM($B9:$K9*TRANSPOSE(U$3:U$12))</f>
        <v>0</v>
      </c>
      <c r="V27" s="1">
        <f t="array" ref="V27">SUM($B9:$K9*TRANSPOSE(V$3:V$12))</f>
        <v>8.5305791966458058E-2</v>
      </c>
      <c r="W27" s="1">
        <f t="array" ref="W27">SUM($B9:$K9*TRANSPOSE(W$3:W$12))</f>
        <v>0</v>
      </c>
      <c r="X27" s="1">
        <f t="array" ref="X27">SUM($B9:$K9*TRANSPOSE(X$3:X$12))</f>
        <v>7.6213865122296845E-2</v>
      </c>
      <c r="Y27" s="1">
        <f t="array" ref="Y27">SUM($B9:$K9*TRANSPOSE(Y$3:Y$12))</f>
        <v>0</v>
      </c>
      <c r="Z27" s="1">
        <f t="array" ref="Z27">SUM($B9:$K9*TRANSPOSE(Z$3:Z$12))</f>
        <v>0</v>
      </c>
      <c r="AA27" s="1">
        <f t="array" ref="AA27">SUM($B9:$K9*TRANSPOSE(AA$3:AA$12))</f>
        <v>0</v>
      </c>
      <c r="AB27" s="1">
        <f t="array" ref="AB27">SUM($B9:$K9*TRANSPOSE(AB$3:AB$12))</f>
        <v>8.5689899799016866E-2</v>
      </c>
      <c r="AC27" s="1">
        <f t="array" ref="AC27">SUM($B9:$K9*TRANSPOSE(AC$3:AC$12))</f>
        <v>3.4805654509087673E-2</v>
      </c>
      <c r="AD27" s="1">
        <f t="array" ref="AD27">SUM($B9:$K9*TRANSPOSE(AD$3:AD$12))</f>
        <v>0</v>
      </c>
      <c r="AE27" s="1">
        <f t="array" ref="AE27">SUM($B9:$K9*TRANSPOSE(AE$3:AE$12))</f>
        <v>4.7450091292642075E-3</v>
      </c>
      <c r="AF27" s="1">
        <f t="array" ref="AF27">SUM($B9:$K9*TRANSPOSE(AF$3:AF$12))</f>
        <v>0</v>
      </c>
      <c r="AG27" s="1">
        <f t="array" ref="AG27">SUM($B9:$K9*TRANSPOSE(AG$3:AG$12))</f>
        <v>7.1364283535391718E-2</v>
      </c>
      <c r="AH27" s="1">
        <f t="array" ref="AH27">SUM($B9:$K9*TRANSPOSE(AH$3:AH$12))</f>
        <v>0</v>
      </c>
      <c r="AI27" s="1">
        <f t="array" ref="AI27">SUM($B9:$K9*TRANSPOSE(AI$3:AI$12))</f>
        <v>0</v>
      </c>
      <c r="AJ27" s="1">
        <f t="array" ref="AJ27">SUM($B9:$K9*TRANSPOSE(AJ$3:AJ$12))</f>
        <v>0</v>
      </c>
      <c r="AK27" s="1">
        <f t="array" ref="AK27">SUM($B9:$K9*TRANSPOSE(AK$3:AK$12))</f>
        <v>0</v>
      </c>
      <c r="AL27" s="1">
        <f t="array" ref="AL27">SUM($B9:$K9*TRANSPOSE(AL$3:AL$12))</f>
        <v>2.5527338443049324E-5</v>
      </c>
      <c r="AM27" s="1">
        <f t="array" ref="AM27">SUM($B9:$K9*TRANSPOSE(AM$3:AM$12))</f>
        <v>0</v>
      </c>
      <c r="AN27" s="1">
        <f t="array" ref="AN27">SUM($B9:$K9*TRANSPOSE(AN$3:AN$12))</f>
        <v>8.5959407547503169E-2</v>
      </c>
      <c r="AO27" s="1">
        <f t="array" ref="AO27">SUM($B9:$K9*TRANSPOSE(AO$3:AO$12))</f>
        <v>4.0869158659173413E-2</v>
      </c>
      <c r="AP27" s="1">
        <f t="array" ref="AP27">SUM($B9:$K9*TRANSPOSE(AP$3:AP$12))</f>
        <v>3.6634253687552478E-3</v>
      </c>
      <c r="AQ27" s="1">
        <f t="array" ref="AQ27">SUM($B9:$K9*TRANSPOSE(AQ$3:AQ$12))</f>
        <v>5.3260577728768278E-2</v>
      </c>
      <c r="AR27" s="1">
        <f t="array" ref="AR27">SUM($B9:$K9*TRANSPOSE(AR$3:AR$12))</f>
        <v>0</v>
      </c>
      <c r="AS27" s="1">
        <f t="array" ref="AS27">SUM($B9:$K9*TRANSPOSE(AS$3:AS$12))</f>
        <v>8.4952936647347779E-2</v>
      </c>
      <c r="AT27" s="1">
        <f t="array" ref="AT27">SUM($B9:$K9*TRANSPOSE(AT$3:AT$12))</f>
        <v>1.4741412833962754E-2</v>
      </c>
      <c r="AU27" s="1">
        <f t="array" ref="AU27">SUM($B9:$K9*TRANSPOSE(AU$3:AU$12))</f>
        <v>6.7242615844420256E-3</v>
      </c>
      <c r="AV27" s="1">
        <f t="array" ref="AV27">SUM($B9:$K9*TRANSPOSE(AV$3:AV$12))</f>
        <v>0</v>
      </c>
      <c r="AW27" s="1">
        <f t="array" ref="AW27">SUM($B9:$K9*TRANSPOSE(AW$3:AW$12))</f>
        <v>0</v>
      </c>
      <c r="AX27" s="1">
        <f t="array" ref="AX27">SUM($B9:$K9*TRANSPOSE(AX$3:AX$12))</f>
        <v>0</v>
      </c>
      <c r="AY27" s="1">
        <f t="array" ref="AY27">SUM($B9:$K9*TRANSPOSE(AY$3:AY$12))</f>
        <v>6.0972908450205393E-2</v>
      </c>
      <c r="AZ27" s="1">
        <f t="array" ref="AZ27">SUM($B9:$K9*TRANSPOSE(AZ$3:AZ$12))</f>
        <v>0</v>
      </c>
      <c r="BA27" s="1">
        <f t="array" ref="BA27">SUM($B9:$K9*TRANSPOSE(BA$3:BA$12))</f>
        <v>9.2180122878669737E-2</v>
      </c>
      <c r="BB27" s="1">
        <f t="array" ref="BB27">SUM($B9:$K9*TRANSPOSE(BB$3:BB$12))</f>
        <v>0.32690646444385218</v>
      </c>
      <c r="BC27" s="1">
        <f t="array" ref="BC27">SUM($B9:$K9*TRANSPOSE(BC$3:BC$12))</f>
        <v>0.12086836833612714</v>
      </c>
      <c r="BD27" s="1">
        <f t="array" ref="BD27">SUM($B9:$K9*TRANSPOSE(BD$3:BD$12))</f>
        <v>3.6974479261809537E-2</v>
      </c>
      <c r="BE27" s="1">
        <f t="array" ref="BE27">SUM($B9:$K9*TRANSPOSE(BE$3:BE$12))</f>
        <v>0</v>
      </c>
      <c r="BF27" s="1">
        <f t="array" ref="BF27">SUM($B9:$K9*TRANSPOSE(BF$3:BF$12))</f>
        <v>2.7697536949791062E-4</v>
      </c>
      <c r="BG27" s="1">
        <f t="array" ref="BG27">SUM($B9:$K9*TRANSPOSE(BG$3:BG$12))</f>
        <v>0</v>
      </c>
      <c r="BH27" s="1">
        <f t="array" ref="BH27">SUM($B9:$K9*TRANSPOSE(BH$3:BH$12))</f>
        <v>1.1612886152063462E-2</v>
      </c>
      <c r="BI27" s="1">
        <f t="array" ref="BI27">SUM($B9:$K9*TRANSPOSE(BI$3:BI$12))</f>
        <v>0</v>
      </c>
      <c r="BJ27" s="1">
        <f t="array" ref="BJ27">SUM($B9:$K9*TRANSPOSE(BJ$3:BJ$12))</f>
        <v>0.21135197016733362</v>
      </c>
      <c r="BK27" s="1">
        <f t="array" ref="BK27">SUM($B9:$K9*TRANSPOSE(BK$3:BK$12))</f>
        <v>0</v>
      </c>
      <c r="BL27" s="1">
        <f t="array" ref="BL27">SUM($B9:$K9*TRANSPOSE(BL$3:BL$12))</f>
        <v>0</v>
      </c>
      <c r="BM27" s="1">
        <f t="array" ref="BM27">SUM($B9:$K9*TRANSPOSE(BM$3:BM$12))</f>
        <v>0</v>
      </c>
      <c r="BN27" s="1">
        <f t="array" ref="BN27">SUM($B9:$K9*TRANSPOSE(BN$3:BN$12))</f>
        <v>0</v>
      </c>
      <c r="BO27" s="1">
        <f t="array" ref="BO27">SUM($B9:$K9*TRANSPOSE(BO$3:BO$12))</f>
        <v>4.7135202257655336E-2</v>
      </c>
      <c r="BP27" s="1">
        <f t="array" ref="BP27">SUM($B9:$K9*TRANSPOSE(BP$3:BP$12))</f>
        <v>6.2440871324260017E-2</v>
      </c>
      <c r="BQ27" s="1">
        <f t="array" ref="BQ27">SUM($B9:$K9*TRANSPOSE(BQ$3:BQ$12))</f>
        <v>6.4179363142514199E-6</v>
      </c>
      <c r="BR27" s="1">
        <f t="array" ref="BR27">SUM($B9:$K9*TRANSPOSE(BR$3:BR$12))</f>
        <v>0</v>
      </c>
      <c r="BS27" s="1">
        <f t="array" ref="BS27">SUM($B9:$K9*TRANSPOSE(BS$3:BS$12))</f>
        <v>1.1574248270373738E-4</v>
      </c>
      <c r="BT27" s="1">
        <f t="array" ref="BT27">SUM($B9:$K9*TRANSPOSE(BT$3:BT$12))</f>
        <v>0</v>
      </c>
      <c r="BU27" s="1">
        <f t="array" ref="BU27">SUM($B9:$K9*TRANSPOSE(BU$3:BU$12))</f>
        <v>0</v>
      </c>
      <c r="BV27" s="1">
        <f t="array" ref="BV27">SUM($B9:$K9*TRANSPOSE(BV$3:BV$12))</f>
        <v>7.8468314482668475E-3</v>
      </c>
      <c r="BW27" s="1">
        <f t="array" ref="BW27">SUM($B9:$K9*TRANSPOSE(BW$3:BW$12))</f>
        <v>0</v>
      </c>
      <c r="BX27" s="1">
        <f t="array" ref="BX27">SUM($B9:$K9*TRANSPOSE(BX$3:BX$12))</f>
        <v>3.9193359123864992E-3</v>
      </c>
      <c r="BY27" s="1">
        <f t="array" ref="BY27">SUM($B9:$K9*TRANSPOSE(BY$3:BY$12))</f>
        <v>0</v>
      </c>
    </row>
    <row r="28" spans="1:77" ht="20">
      <c r="A28" s="1" t="s">
        <v>38</v>
      </c>
      <c r="B28" s="1">
        <v>0</v>
      </c>
      <c r="C28" s="1">
        <v>0.39329825535929003</v>
      </c>
      <c r="D28" s="1">
        <v>2.5931242223309999E-2</v>
      </c>
      <c r="E28" s="1">
        <v>0</v>
      </c>
      <c r="F28" s="1">
        <v>7.2500261028099998E-3</v>
      </c>
      <c r="G28" s="1">
        <v>0</v>
      </c>
      <c r="H28" s="1">
        <v>0.29953278648295001</v>
      </c>
      <c r="I28" s="1">
        <v>2.7567584883310001E-2</v>
      </c>
      <c r="J28" s="1">
        <v>5.9596161304759997E-2</v>
      </c>
      <c r="K28" s="1">
        <v>1.7159462273140001E-2</v>
      </c>
      <c r="M28" s="6" t="s">
        <v>20</v>
      </c>
      <c r="N28" s="1">
        <f t="array" ref="N28">SUM($B10:$K10*TRANSPOSE(N$3:N$12))</f>
        <v>0.24999931443214266</v>
      </c>
      <c r="O28" s="1">
        <f t="array" ref="O28">SUM($B10:$K10*TRANSPOSE(O$3:O$12))</f>
        <v>0.1269522210285203</v>
      </c>
      <c r="P28" s="1">
        <f t="array" ref="P28">SUM($B10:$K10*TRANSPOSE(P$3:P$12))</f>
        <v>6.2366113339586606E-3</v>
      </c>
      <c r="Q28" s="1">
        <f t="array" ref="Q28">SUM($B10:$K10*TRANSPOSE(Q$3:Q$12))</f>
        <v>0</v>
      </c>
      <c r="R28" s="1">
        <f t="array" ref="R28">SUM($B10:$K10*TRANSPOSE(R$3:R$12))</f>
        <v>6.0529201326637455E-4</v>
      </c>
      <c r="S28" s="1">
        <f t="array" ref="S28">SUM($B10:$K10*TRANSPOSE(S$3:S$12))</f>
        <v>0</v>
      </c>
      <c r="T28" s="1">
        <f t="array" ref="T28">SUM($B10:$K10*TRANSPOSE(T$3:T$12))</f>
        <v>0</v>
      </c>
      <c r="U28" s="1">
        <f t="array" ref="U28">SUM($B10:$K10*TRANSPOSE(U$3:U$12))</f>
        <v>0</v>
      </c>
      <c r="V28" s="1">
        <f t="array" ref="V28">SUM($B10:$K10*TRANSPOSE(V$3:V$12))</f>
        <v>5.3865688858810851E-3</v>
      </c>
      <c r="W28" s="1">
        <f t="array" ref="W28">SUM($B10:$K10*TRANSPOSE(W$3:W$12))</f>
        <v>0</v>
      </c>
      <c r="X28" s="1">
        <f t="array" ref="X28">SUM($B10:$K10*TRANSPOSE(X$3:X$12))</f>
        <v>7.0668843388721272E-2</v>
      </c>
      <c r="Y28" s="1">
        <f t="array" ref="Y28">SUM($B10:$K10*TRANSPOSE(Y$3:Y$12))</f>
        <v>0</v>
      </c>
      <c r="Z28" s="1">
        <f t="array" ref="Z28">SUM($B10:$K10*TRANSPOSE(Z$3:Z$12))</f>
        <v>0</v>
      </c>
      <c r="AA28" s="1">
        <f t="array" ref="AA28">SUM($B10:$K10*TRANSPOSE(AA$3:AA$12))</f>
        <v>0</v>
      </c>
      <c r="AB28" s="1">
        <f t="array" ref="AB28">SUM($B10:$K10*TRANSPOSE(AB$3:AB$12))</f>
        <v>5.4108230807251821E-3</v>
      </c>
      <c r="AC28" s="1">
        <f t="array" ref="AC28">SUM($B10:$K10*TRANSPOSE(AC$3:AC$12))</f>
        <v>3.7791525079755632E-2</v>
      </c>
      <c r="AD28" s="1">
        <f t="array" ref="AD28">SUM($B10:$K10*TRANSPOSE(AD$3:AD$12))</f>
        <v>0</v>
      </c>
      <c r="AE28" s="1">
        <f t="array" ref="AE28">SUM($B10:$K10*TRANSPOSE(AE$3:AE$12))</f>
        <v>1.1615588754335217E-3</v>
      </c>
      <c r="AF28" s="1">
        <f t="array" ref="AF28">SUM($B10:$K10*TRANSPOSE(AF$3:AF$12))</f>
        <v>1.1921365903343759E-3</v>
      </c>
      <c r="AG28" s="1">
        <f t="array" ref="AG28">SUM($B10:$K10*TRANSPOSE(AG$3:AG$12))</f>
        <v>0.11563140236066863</v>
      </c>
      <c r="AH28" s="1">
        <f t="array" ref="AH28">SUM($B10:$K10*TRANSPOSE(AH$3:AH$12))</f>
        <v>3.6447728575082993E-3</v>
      </c>
      <c r="AI28" s="1">
        <f t="array" ref="AI28">SUM($B10:$K10*TRANSPOSE(AI$3:AI$12))</f>
        <v>0</v>
      </c>
      <c r="AJ28" s="1">
        <f t="array" ref="AJ28">SUM($B10:$K10*TRANSPOSE(AJ$3:AJ$12))</f>
        <v>0</v>
      </c>
      <c r="AK28" s="1">
        <f t="array" ref="AK28">SUM($B10:$K10*TRANSPOSE(AK$3:AK$12))</f>
        <v>0</v>
      </c>
      <c r="AL28" s="1">
        <f t="array" ref="AL28">SUM($B10:$K10*TRANSPOSE(AL$3:AL$12))</f>
        <v>0.15486573211732574</v>
      </c>
      <c r="AM28" s="1">
        <f t="array" ref="AM28">SUM($B10:$K10*TRANSPOSE(AM$3:AM$12))</f>
        <v>0.12236103378935234</v>
      </c>
      <c r="AN28" s="1">
        <f t="array" ref="AN28">SUM($B10:$K10*TRANSPOSE(AN$3:AN$12))</f>
        <v>8.1042299793408282E-2</v>
      </c>
      <c r="AO28" s="1">
        <f t="array" ref="AO28">SUM($B10:$K10*TRANSPOSE(AO$3:AO$12))</f>
        <v>0.13231790288205483</v>
      </c>
      <c r="AP28" s="1">
        <f t="array" ref="AP28">SUM($B10:$K10*TRANSPOSE(AP$3:AP$12))</f>
        <v>9.0178192111531959E-4</v>
      </c>
      <c r="AQ28" s="1">
        <f t="array" ref="AQ28">SUM($B10:$K10*TRANSPOSE(AQ$3:AQ$12))</f>
        <v>3.4142254971508537E-2</v>
      </c>
      <c r="AR28" s="1">
        <f t="array" ref="AR28">SUM($B10:$K10*TRANSPOSE(AR$3:AR$12))</f>
        <v>0</v>
      </c>
      <c r="AS28" s="1">
        <f t="array" ref="AS28">SUM($B10:$K10*TRANSPOSE(AS$3:AS$12))</f>
        <v>8.6823759890626934E-2</v>
      </c>
      <c r="AT28" s="1">
        <f t="array" ref="AT28">SUM($B10:$K10*TRANSPOSE(AT$3:AT$12))</f>
        <v>1.6707135015093504E-2</v>
      </c>
      <c r="AU28" s="1">
        <f t="array" ref="AU28">SUM($B10:$K10*TRANSPOSE(AU$3:AU$12))</f>
        <v>1.6710203752940444E-3</v>
      </c>
      <c r="AV28" s="1">
        <f t="array" ref="AV28">SUM($B10:$K10*TRANSPOSE(AV$3:AV$12))</f>
        <v>1.6685280230147885E-3</v>
      </c>
      <c r="AW28" s="1">
        <f t="array" ref="AW28">SUM($B10:$K10*TRANSPOSE(AW$3:AW$12))</f>
        <v>1.2522803511788614E-2</v>
      </c>
      <c r="AX28" s="1">
        <f t="array" ref="AX28">SUM($B10:$K10*TRANSPOSE(AX$3:AX$12))</f>
        <v>4.5417812490456885E-3</v>
      </c>
      <c r="AY28" s="1">
        <f t="array" ref="AY28">SUM($B10:$K10*TRANSPOSE(AY$3:AY$12))</f>
        <v>0.11825066622113441</v>
      </c>
      <c r="AZ28" s="1">
        <f t="array" ref="AZ28">SUM($B10:$K10*TRANSPOSE(AZ$3:AZ$12))</f>
        <v>0</v>
      </c>
      <c r="BA28" s="1">
        <f t="array" ref="BA28">SUM($B10:$K10*TRANSPOSE(BA$3:BA$12))</f>
        <v>4.1704913890293939E-2</v>
      </c>
      <c r="BB28" s="1">
        <f t="array" ref="BB28">SUM($B10:$K10*TRANSPOSE(BB$3:BB$12))</f>
        <v>0.14725327244559228</v>
      </c>
      <c r="BC28" s="1">
        <f t="array" ref="BC28">SUM($B10:$K10*TRANSPOSE(BC$3:BC$12))</f>
        <v>7.9334833753379866E-2</v>
      </c>
      <c r="BD28" s="1">
        <f t="array" ref="BD28">SUM($B10:$K10*TRANSPOSE(BD$3:BD$12))</f>
        <v>1.7491880323949289E-2</v>
      </c>
      <c r="BE28" s="1">
        <f t="array" ref="BE28">SUM($B10:$K10*TRANSPOSE(BE$3:BE$12))</f>
        <v>0</v>
      </c>
      <c r="BF28" s="1">
        <f t="array" ref="BF28">SUM($B10:$K10*TRANSPOSE(BF$3:BF$12))</f>
        <v>6.9725527564201893E-5</v>
      </c>
      <c r="BG28" s="1">
        <f t="array" ref="BG28">SUM($B10:$K10*TRANSPOSE(BG$3:BG$12))</f>
        <v>1.0154193773196396E-3</v>
      </c>
      <c r="BH28" s="1">
        <f t="array" ref="BH28">SUM($B10:$K10*TRANSPOSE(BH$3:BH$12))</f>
        <v>2.8427871500049263E-3</v>
      </c>
      <c r="BI28" s="1">
        <f t="array" ref="BI28">SUM($B10:$K10*TRANSPOSE(BI$3:BI$12))</f>
        <v>2.0249582444259377E-3</v>
      </c>
      <c r="BJ28" s="1">
        <f t="array" ref="BJ28">SUM($B10:$K10*TRANSPOSE(BJ$3:BJ$12))</f>
        <v>0.17101922035580205</v>
      </c>
      <c r="BK28" s="1">
        <f t="array" ref="BK28">SUM($B10:$K10*TRANSPOSE(BK$3:BK$12))</f>
        <v>1.7124647076547288E-3</v>
      </c>
      <c r="BL28" s="1">
        <f t="array" ref="BL28">SUM($B10:$K10*TRANSPOSE(BL$3:BL$12))</f>
        <v>0.12499700069620477</v>
      </c>
      <c r="BM28" s="1">
        <f t="array" ref="BM28">SUM($B10:$K10*TRANSPOSE(BM$3:BM$12))</f>
        <v>3.4133587078252247E-3</v>
      </c>
      <c r="BN28" s="1">
        <f t="array" ref="BN28">SUM($B10:$K10*TRANSPOSE(BN$3:BN$12))</f>
        <v>2.221458093346923E-3</v>
      </c>
      <c r="BO28" s="1">
        <f t="array" ref="BO28">SUM($B10:$K10*TRANSPOSE(BO$3:BO$12))</f>
        <v>5.2598830075193621E-2</v>
      </c>
      <c r="BP28" s="1">
        <f t="array" ref="BP28">SUM($B10:$K10*TRANSPOSE(BP$3:BP$12))</f>
        <v>7.8332786257555992E-2</v>
      </c>
      <c r="BQ28" s="1">
        <f t="array" ref="BQ28">SUM($B10:$K10*TRANSPOSE(BQ$3:BQ$12))</f>
        <v>7.6990951957525517E-3</v>
      </c>
      <c r="BR28" s="1">
        <f t="array" ref="BR28">SUM($B10:$K10*TRANSPOSE(BR$3:BR$12))</f>
        <v>0</v>
      </c>
      <c r="BS28" s="1">
        <f t="array" ref="BS28">SUM($B10:$K10*TRANSPOSE(BS$3:BS$12))</f>
        <v>1.3066104237923161E-2</v>
      </c>
      <c r="BT28" s="1">
        <f t="array" ref="BT28">SUM($B10:$K10*TRANSPOSE(BT$3:BT$12))</f>
        <v>0</v>
      </c>
      <c r="BU28" s="1">
        <f t="array" ref="BU28">SUM($B10:$K10*TRANSPOSE(BU$3:BU$12))</f>
        <v>2.3259621517937152E-3</v>
      </c>
      <c r="BV28" s="1">
        <f t="array" ref="BV28">SUM($B10:$K10*TRANSPOSE(BV$3:BV$12))</f>
        <v>1.109704027701067E-2</v>
      </c>
      <c r="BW28" s="1">
        <f t="array" ref="BW28">SUM($B10:$K10*TRANSPOSE(BW$3:BW$12))</f>
        <v>7.22408857729785E-4</v>
      </c>
      <c r="BX28" s="1">
        <f t="array" ref="BX28">SUM($B10:$K10*TRANSPOSE(BX$3:BX$12))</f>
        <v>1.0016379191444239E-3</v>
      </c>
      <c r="BY28" s="1">
        <f t="array" ref="BY28">SUM($B10:$K10*TRANSPOSE(BY$3:BY$12))</f>
        <v>0</v>
      </c>
    </row>
    <row r="29" spans="1:77" ht="20">
      <c r="A29" s="1" t="s">
        <v>12</v>
      </c>
      <c r="B29" s="1">
        <v>0</v>
      </c>
      <c r="C29" s="1">
        <v>7.0178260455319996E-2</v>
      </c>
      <c r="D29" s="1">
        <v>9.1169329911599997E-2</v>
      </c>
      <c r="E29" s="1">
        <v>8.3470057496999996E-4</v>
      </c>
      <c r="F29" s="1">
        <v>0</v>
      </c>
      <c r="G29" s="1">
        <v>0</v>
      </c>
      <c r="H29" s="1">
        <v>5.8840417807790001E-2</v>
      </c>
      <c r="I29" s="1">
        <v>1.7547251689310001E-2</v>
      </c>
      <c r="J29" s="1">
        <v>0.54338439424981</v>
      </c>
      <c r="K29" s="1">
        <v>0</v>
      </c>
      <c r="M29" s="6" t="s">
        <v>21</v>
      </c>
      <c r="N29" s="1">
        <f t="array" ref="N29">SUM($B11:$K11*TRANSPOSE(N$3:N$12))</f>
        <v>9.6331405544172483E-3</v>
      </c>
      <c r="O29" s="1">
        <f t="array" ref="O29">SUM($B11:$K11*TRANSPOSE(O$3:O$12))</f>
        <v>4.8918077701174106E-3</v>
      </c>
      <c r="P29" s="1">
        <f t="array" ref="P29">SUM($B11:$K11*TRANSPOSE(P$3:P$12))</f>
        <v>4.4363377345139961E-2</v>
      </c>
      <c r="Q29" s="1">
        <f t="array" ref="Q29">SUM($B11:$K11*TRANSPOSE(Q$3:Q$12))</f>
        <v>0</v>
      </c>
      <c r="R29" s="1">
        <f t="array" ref="R29">SUM($B11:$K11*TRANSPOSE(R$3:R$12))</f>
        <v>1.0799427347163652E-2</v>
      </c>
      <c r="S29" s="1">
        <f t="array" ref="S29">SUM($B11:$K11*TRANSPOSE(S$3:S$12))</f>
        <v>2.1938850850298131E-3</v>
      </c>
      <c r="T29" s="1">
        <f t="array" ref="T29">SUM($B11:$K11*TRANSPOSE(T$3:T$12))</f>
        <v>7.8405148054181645E-5</v>
      </c>
      <c r="U29" s="1">
        <f t="array" ref="U29">SUM($B11:$K11*TRANSPOSE(U$3:U$12))</f>
        <v>3.7068492566227344E-2</v>
      </c>
      <c r="V29" s="1">
        <f t="array" ref="V29">SUM($B11:$K11*TRANSPOSE(V$3:V$12))</f>
        <v>6.8192689429748307E-2</v>
      </c>
      <c r="W29" s="1">
        <f t="array" ref="W29">SUM($B11:$K11*TRANSPOSE(W$3:W$12))</f>
        <v>0</v>
      </c>
      <c r="X29" s="1">
        <f t="array" ref="X29">SUM($B11:$K11*TRANSPOSE(X$3:X$12))</f>
        <v>8.9012402787972636E-2</v>
      </c>
      <c r="Y29" s="1">
        <f t="array" ref="Y29">SUM($B11:$K11*TRANSPOSE(Y$3:Y$12))</f>
        <v>2.3177334366040526E-3</v>
      </c>
      <c r="Z29" s="1">
        <f t="array" ref="Z29">SUM($B11:$K11*TRANSPOSE(Z$3:Z$12))</f>
        <v>2.0523441118021593E-3</v>
      </c>
      <c r="AA29" s="1">
        <f t="array" ref="AA29">SUM($B11:$K11*TRANSPOSE(AA$3:AA$12))</f>
        <v>0</v>
      </c>
      <c r="AB29" s="1">
        <f t="array" ref="AB29">SUM($B11:$K11*TRANSPOSE(AB$3:AB$12))</f>
        <v>6.8499741806022071E-2</v>
      </c>
      <c r="AC29" s="1">
        <f t="array" ref="AC29">SUM($B11:$K11*TRANSPOSE(AC$3:AC$12))</f>
        <v>4.2363292577516781E-2</v>
      </c>
      <c r="AD29" s="1">
        <f t="array" ref="AD29">SUM($B11:$K11*TRANSPOSE(AD$3:AD$12))</f>
        <v>0</v>
      </c>
      <c r="AE29" s="1">
        <f t="array" ref="AE29">SUM($B11:$K11*TRANSPOSE(AE$3:AE$12))</f>
        <v>7.2569382039632101E-3</v>
      </c>
      <c r="AF29" s="1">
        <f t="array" ref="AF29">SUM($B11:$K11*TRANSPOSE(AF$3:AF$12))</f>
        <v>1.6830356403342321E-3</v>
      </c>
      <c r="AG29" s="1">
        <f t="array" ref="AG29">SUM($B11:$K11*TRANSPOSE(AG$3:AG$12))</f>
        <v>9.0138190314223224E-2</v>
      </c>
      <c r="AH29" s="1">
        <f t="array" ref="AH29">SUM($B11:$K11*TRANSPOSE(AH$3:AH$12))</f>
        <v>2.5926649097809003E-2</v>
      </c>
      <c r="AI29" s="1">
        <f t="array" ref="AI29">SUM($B11:$K11*TRANSPOSE(AI$3:AI$12))</f>
        <v>3.1669792759705367E-3</v>
      </c>
      <c r="AJ29" s="1">
        <f t="array" ref="AJ29">SUM($B11:$K11*TRANSPOSE(AJ$3:AJ$12))</f>
        <v>8.4216879070500624E-3</v>
      </c>
      <c r="AK29" s="1">
        <f t="array" ref="AK29">SUM($B11:$K11*TRANSPOSE(AK$3:AK$12))</f>
        <v>0</v>
      </c>
      <c r="AL29" s="1">
        <f t="array" ref="AL29">SUM($B11:$K11*TRANSPOSE(AL$3:AL$12))</f>
        <v>6.0061901199159528E-3</v>
      </c>
      <c r="AM29" s="1">
        <f t="array" ref="AM29">SUM($B11:$K11*TRANSPOSE(AM$3:AM$12))</f>
        <v>6.0448011409286904E-3</v>
      </c>
      <c r="AN29" s="1">
        <f t="array" ref="AN29">SUM($B11:$K11*TRANSPOSE(AN$3:AN$12))</f>
        <v>9.7379978914888671E-2</v>
      </c>
      <c r="AO29" s="1">
        <f t="array" ref="AO29">SUM($B11:$K11*TRANSPOSE(AO$3:AO$12))</f>
        <v>6.6589127149503907E-2</v>
      </c>
      <c r="AP29" s="1">
        <f t="array" ref="AP29">SUM($B11:$K11*TRANSPOSE(AP$3:AP$12))</f>
        <v>1.4739216450169765E-2</v>
      </c>
      <c r="AQ29" s="1">
        <f t="array" ref="AQ29">SUM($B11:$K11*TRANSPOSE(AQ$3:AQ$12))</f>
        <v>6.7371741862098142E-2</v>
      </c>
      <c r="AR29" s="1">
        <f t="array" ref="AR29">SUM($B11:$K11*TRANSPOSE(AR$3:AR$12))</f>
        <v>5.8150924829012615E-3</v>
      </c>
      <c r="AS29" s="1">
        <f t="array" ref="AS29">SUM($B11:$K11*TRANSPOSE(AS$3:AS$12))</f>
        <v>0.11105250098839871</v>
      </c>
      <c r="AT29" s="1">
        <f t="array" ref="AT29">SUM($B11:$K11*TRANSPOSE(AT$3:AT$12))</f>
        <v>2.6345003141213158E-2</v>
      </c>
      <c r="AU29" s="1">
        <f t="array" ref="AU29">SUM($B11:$K11*TRANSPOSE(AU$3:AU$12))</f>
        <v>1.0404452479069142E-2</v>
      </c>
      <c r="AV29" s="1">
        <f t="array" ref="AV29">SUM($B11:$K11*TRANSPOSE(AV$3:AV$12))</f>
        <v>1.1868871464363098E-2</v>
      </c>
      <c r="AW29" s="1">
        <f t="array" ref="AW29">SUM($B11:$K11*TRANSPOSE(AW$3:AW$12))</f>
        <v>2.6196638462465584E-2</v>
      </c>
      <c r="AX29" s="1">
        <f t="array" ref="AX29">SUM($B11:$K11*TRANSPOSE(AX$3:AX$12))</f>
        <v>6.411999912360378E-3</v>
      </c>
      <c r="AY29" s="1">
        <f t="array" ref="AY29">SUM($B11:$K11*TRANSPOSE(AY$3:AY$12))</f>
        <v>8.4077929321079423E-2</v>
      </c>
      <c r="AZ29" s="1">
        <f t="array" ref="AZ29">SUM($B11:$K11*TRANSPOSE(AZ$3:AZ$12))</f>
        <v>0</v>
      </c>
      <c r="BA29" s="1">
        <f t="array" ref="BA29">SUM($B11:$K11*TRANSPOSE(BA$3:BA$12))</f>
        <v>9.7545887148745333E-2</v>
      </c>
      <c r="BB29" s="1">
        <f t="array" ref="BB29">SUM($B11:$K11*TRANSPOSE(BB$3:BB$12))</f>
        <v>0.31353378273911237</v>
      </c>
      <c r="BC29" s="1">
        <f t="array" ref="BC29">SUM($B11:$K11*TRANSPOSE(BC$3:BC$12))</f>
        <v>0.1271479670487104</v>
      </c>
      <c r="BD29" s="1">
        <f t="array" ref="BD29">SUM($B11:$K11*TRANSPOSE(BD$3:BD$12))</f>
        <v>6.3778468755003787E-2</v>
      </c>
      <c r="BE29" s="1">
        <f t="array" ref="BE29">SUM($B11:$K11*TRANSPOSE(BE$3:BE$12))</f>
        <v>2.2212113606407919E-2</v>
      </c>
      <c r="BF29" s="1">
        <f t="array" ref="BF29">SUM($B11:$K11*TRANSPOSE(BF$3:BF$12))</f>
        <v>2.5994273469447458E-2</v>
      </c>
      <c r="BG29" s="1">
        <f t="array" ref="BG29">SUM($B11:$K11*TRANSPOSE(BG$3:BG$12))</f>
        <v>1.4335496584628798E-3</v>
      </c>
      <c r="BH29" s="1">
        <f t="array" ref="BH29">SUM($B11:$K11*TRANSPOSE(BH$3:BH$12))</f>
        <v>1.7760555328637007E-2</v>
      </c>
      <c r="BI29" s="1">
        <f t="array" ref="BI29">SUM($B11:$K11*TRANSPOSE(BI$3:BI$12))</f>
        <v>7.8027043512856353E-5</v>
      </c>
      <c r="BJ29" s="1">
        <f t="array" ref="BJ29">SUM($B11:$K11*TRANSPOSE(BJ$3:BJ$12))</f>
        <v>0.25686942494149345</v>
      </c>
      <c r="BK29" s="1">
        <f t="array" ref="BK29">SUM($B11:$K11*TRANSPOSE(BK$3:BK$12))</f>
        <v>1.218140973484385E-2</v>
      </c>
      <c r="BL29" s="1">
        <f t="array" ref="BL29">SUM($B11:$K11*TRANSPOSE(BL$3:BL$12))</f>
        <v>4.8164679144108774E-3</v>
      </c>
      <c r="BM29" s="1">
        <f t="array" ref="BM29">SUM($B11:$K11*TRANSPOSE(BM$3:BM$12))</f>
        <v>2.4280512647154404E-2</v>
      </c>
      <c r="BN29" s="1">
        <f t="array" ref="BN29">SUM($B11:$K11*TRANSPOSE(BN$3:BN$12))</f>
        <v>1.195100287731265E-2</v>
      </c>
      <c r="BO29" s="1">
        <f t="array" ref="BO29">SUM($B11:$K11*TRANSPOSE(BO$3:BO$12))</f>
        <v>5.6821141089980987E-2</v>
      </c>
      <c r="BP29" s="1">
        <f t="array" ref="BP29">SUM($B11:$K11*TRANSPOSE(BP$3:BP$12))</f>
        <v>7.5410367479565088E-2</v>
      </c>
      <c r="BQ29" s="1">
        <f t="array" ref="BQ29">SUM($B11:$K11*TRANSPOSE(BQ$3:BQ$12))</f>
        <v>2.9350303901118343E-3</v>
      </c>
      <c r="BR29" s="1">
        <f t="array" ref="BR29">SUM($B11:$K11*TRANSPOSE(BR$3:BR$12))</f>
        <v>0</v>
      </c>
      <c r="BS29" s="1">
        <f t="array" ref="BS29">SUM($B11:$K11*TRANSPOSE(BS$3:BS$12))</f>
        <v>9.5281725917320918E-3</v>
      </c>
      <c r="BT29" s="1">
        <f t="array" ref="BT29">SUM($B11:$K11*TRANSPOSE(BT$3:BT$12))</f>
        <v>6.6606060603030953E-6</v>
      </c>
      <c r="BU29" s="1">
        <f t="array" ref="BU29">SUM($B11:$K11*TRANSPOSE(BU$3:BU$12))</f>
        <v>3.2837488852173534E-3</v>
      </c>
      <c r="BV29" s="1">
        <f t="array" ref="BV29">SUM($B11:$K11*TRANSPOSE(BV$3:BV$12))</f>
        <v>1.0632374762651716E-2</v>
      </c>
      <c r="BW29" s="1">
        <f t="array" ref="BW29">SUM($B11:$K11*TRANSPOSE(BW$3:BW$12))</f>
        <v>1.019883010311214E-3</v>
      </c>
      <c r="BX29" s="1">
        <f t="array" ref="BX29">SUM($B11:$K11*TRANSPOSE(BX$3:BX$12))</f>
        <v>6.1872907194533604E-3</v>
      </c>
      <c r="BY29" s="1">
        <f t="array" ref="BY29">SUM($B11:$K11*TRANSPOSE(BY$3:BY$12))</f>
        <v>0</v>
      </c>
    </row>
    <row r="30" spans="1:77" ht="20">
      <c r="M30" s="6" t="s">
        <v>22</v>
      </c>
      <c r="N30" s="1">
        <f t="array" ref="N30">SUM($B12:$K12*TRANSPOSE(N$3:N$12))</f>
        <v>0</v>
      </c>
      <c r="O30" s="1">
        <f t="array" ref="O30">SUM($B12:$K12*TRANSPOSE(O$3:O$12))</f>
        <v>0</v>
      </c>
      <c r="P30" s="1">
        <f t="array" ref="P30">SUM($B12:$K12*TRANSPOSE(P$3:P$12))</f>
        <v>0</v>
      </c>
      <c r="Q30" s="1">
        <f t="array" ref="Q30">SUM($B12:$K12*TRANSPOSE(Q$3:Q$12))</f>
        <v>2.5428758232857144E-5</v>
      </c>
      <c r="R30" s="1">
        <f t="array" ref="R30">SUM($B12:$K12*TRANSPOSE(R$3:R$12))</f>
        <v>9.1408413396987305E-8</v>
      </c>
      <c r="S30" s="1">
        <f t="array" ref="S30">SUM($B12:$K12*TRANSPOSE(S$3:S$12))</f>
        <v>0</v>
      </c>
      <c r="T30" s="1">
        <f t="array" ref="T30">SUM($B12:$K12*TRANSPOSE(T$3:T$12))</f>
        <v>0</v>
      </c>
      <c r="U30" s="1">
        <f t="array" ref="U30">SUM($B12:$K12*TRANSPOSE(U$3:U$12))</f>
        <v>0</v>
      </c>
      <c r="V30" s="1">
        <f t="array" ref="V30">SUM($B12:$K12*TRANSPOSE(V$3:V$12))</f>
        <v>1.2997666866747135E-6</v>
      </c>
      <c r="W30" s="1">
        <f t="array" ref="W30">SUM($B12:$K12*TRANSPOSE(W$3:W$12))</f>
        <v>4.4500326907500674E-5</v>
      </c>
      <c r="X30" s="1">
        <f t="array" ref="X30">SUM($B12:$K12*TRANSPOSE(X$3:X$12))</f>
        <v>2.6475382035788361E-2</v>
      </c>
      <c r="Y30" s="1">
        <f t="array" ref="Y30">SUM($B12:$K12*TRANSPOSE(Y$3:Y$12))</f>
        <v>0</v>
      </c>
      <c r="Z30" s="1">
        <f t="array" ref="Z30">SUM($B12:$K12*TRANSPOSE(Z$3:Z$12))</f>
        <v>0</v>
      </c>
      <c r="AA30" s="1">
        <f t="array" ref="AA30">SUM($B12:$K12*TRANSPOSE(AA$3:AA$12))</f>
        <v>1.0748542699563472E-4</v>
      </c>
      <c r="AB30" s="1">
        <f t="array" ref="AB30">SUM($B12:$K12*TRANSPOSE(AB$3:AB$12))</f>
        <v>0</v>
      </c>
      <c r="AC30" s="1">
        <f t="array" ref="AC30">SUM($B12:$K12*TRANSPOSE(AC$3:AC$12))</f>
        <v>5.8585280186320379E-2</v>
      </c>
      <c r="AD30" s="1">
        <f t="array" ref="AD30">SUM($B12:$K12*TRANSPOSE(AD$3:AD$12))</f>
        <v>2.2956517849108008E-5</v>
      </c>
      <c r="AE30" s="1">
        <f t="array" ref="AE30">SUM($B12:$K12*TRANSPOSE(AE$3:AE$12))</f>
        <v>0</v>
      </c>
      <c r="AF30" s="1">
        <f t="array" ref="AF30">SUM($B12:$K12*TRANSPOSE(AF$3:AF$12))</f>
        <v>0.1829254677231329</v>
      </c>
      <c r="AG30" s="1">
        <f t="array" ref="AG30">SUM($B12:$K12*TRANSPOSE(AG$3:AG$12))</f>
        <v>5.1886835017368106E-2</v>
      </c>
      <c r="AH30" s="1">
        <f t="array" ref="AH30">SUM($B12:$K12*TRANSPOSE(AH$3:AH$12))</f>
        <v>0</v>
      </c>
      <c r="AI30" s="1">
        <f t="array" ref="AI30">SUM($B12:$K12*TRANSPOSE(AI$3:AI$12))</f>
        <v>0</v>
      </c>
      <c r="AJ30" s="1">
        <f t="array" ref="AJ30">SUM($B12:$K12*TRANSPOSE(AJ$3:AJ$12))</f>
        <v>0</v>
      </c>
      <c r="AK30" s="1">
        <f t="array" ref="AK30">SUM($B12:$K12*TRANSPOSE(AK$3:AK$12))</f>
        <v>4.0615377733036205E-5</v>
      </c>
      <c r="AL30" s="1">
        <f t="array" ref="AL30">SUM($B12:$K12*TRANSPOSE(AL$3:AL$12))</f>
        <v>0</v>
      </c>
      <c r="AM30" s="1">
        <f t="array" ref="AM30">SUM($B12:$K12*TRANSPOSE(AM$3:AM$12))</f>
        <v>0</v>
      </c>
      <c r="AN30" s="1">
        <f t="array" ref="AN30">SUM($B12:$K12*TRANSPOSE(AN$3:AN$12))</f>
        <v>5.8408533985853432E-2</v>
      </c>
      <c r="AO30" s="1">
        <f t="array" ref="AO30">SUM($B12:$K12*TRANSPOSE(AO$3:AO$12))</f>
        <v>8.5094488850888141E-3</v>
      </c>
      <c r="AP30" s="1">
        <f t="array" ref="AP30">SUM($B12:$K12*TRANSPOSE(AP$3:AP$12))</f>
        <v>7.6573424430410799E-4</v>
      </c>
      <c r="AQ30" s="1">
        <f t="array" ref="AQ30">SUM($B12:$K12*TRANSPOSE(AQ$3:AQ$12))</f>
        <v>7.7148289686918448E-2</v>
      </c>
      <c r="AR30" s="1">
        <f t="array" ref="AR30">SUM($B12:$K12*TRANSPOSE(AR$3:AR$12))</f>
        <v>0</v>
      </c>
      <c r="AS30" s="1">
        <f t="array" ref="AS30">SUM($B12:$K12*TRANSPOSE(AS$3:AS$12))</f>
        <v>5.3566015533423238E-2</v>
      </c>
      <c r="AT30" s="1">
        <f t="array" ref="AT30">SUM($B12:$K12*TRANSPOSE(AT$3:AT$12))</f>
        <v>5.7473320667426678E-2</v>
      </c>
      <c r="AU30" s="1">
        <f t="array" ref="AU30">SUM($B12:$K12*TRANSPOSE(AU$3:AU$12))</f>
        <v>4.227940315673189E-7</v>
      </c>
      <c r="AV30" s="1">
        <f t="array" ref="AV30">SUM($B12:$K12*TRANSPOSE(AV$3:AV$12))</f>
        <v>0</v>
      </c>
      <c r="AW30" s="1">
        <f t="array" ref="AW30">SUM($B12:$K12*TRANSPOSE(AW$3:AW$12))</f>
        <v>0</v>
      </c>
      <c r="AX30" s="1">
        <f t="array" ref="AX30">SUM($B12:$K12*TRANSPOSE(AX$3:AX$12))</f>
        <v>0.69690626561911717</v>
      </c>
      <c r="AY30" s="1">
        <f t="array" ref="AY30">SUM($B12:$K12*TRANSPOSE(AY$3:AY$12))</f>
        <v>4.0108946077962546E-2</v>
      </c>
      <c r="AZ30" s="1">
        <f t="array" ref="AZ30">SUM($B12:$K12*TRANSPOSE(AZ$3:AZ$12))</f>
        <v>7.4783946352496074E-5</v>
      </c>
      <c r="BA30" s="1">
        <f t="array" ref="BA30">SUM($B12:$K12*TRANSPOSE(BA$3:BA$12))</f>
        <v>1.6737346387894415E-2</v>
      </c>
      <c r="BB30" s="1">
        <f t="array" ref="BB30">SUM($B12:$K12*TRANSPOSE(BB$3:BB$12))</f>
        <v>0.12849358015241269</v>
      </c>
      <c r="BC30" s="1">
        <f t="array" ref="BC30">SUM($B12:$K12*TRANSPOSE(BC$3:BC$12))</f>
        <v>8.5761261316156759E-2</v>
      </c>
      <c r="BD30" s="1">
        <f t="array" ref="BD30">SUM($B12:$K12*TRANSPOSE(BD$3:BD$12))</f>
        <v>3.2299049236610609E-2</v>
      </c>
      <c r="BE30" s="1">
        <f t="array" ref="BE30">SUM($B12:$K12*TRANSPOSE(BE$3:BE$12))</f>
        <v>0</v>
      </c>
      <c r="BF30" s="1">
        <f t="array" ref="BF30">SUM($B12:$K12*TRANSPOSE(BF$3:BF$12))</f>
        <v>2.9508499326980943E-4</v>
      </c>
      <c r="BG30" s="1">
        <f t="array" ref="BG30">SUM($B12:$K12*TRANSPOSE(BG$3:BG$12))</f>
        <v>0.15580938127167837</v>
      </c>
      <c r="BH30" s="1">
        <f t="array" ref="BH30">SUM($B12:$K12*TRANSPOSE(BH$3:BH$12))</f>
        <v>0</v>
      </c>
      <c r="BI30" s="1">
        <f t="array" ref="BI30">SUM($B12:$K12*TRANSPOSE(BI$3:BI$12))</f>
        <v>0</v>
      </c>
      <c r="BJ30" s="1">
        <f t="array" ref="BJ30">SUM($B12:$K12*TRANSPOSE(BJ$3:BJ$12))</f>
        <v>0.24907960477729721</v>
      </c>
      <c r="BK30" s="1">
        <f t="array" ref="BK30">SUM($B12:$K12*TRANSPOSE(BK$3:BK$12))</f>
        <v>0</v>
      </c>
      <c r="BL30" s="1">
        <f t="array" ref="BL30">SUM($B12:$K12*TRANSPOSE(BL$3:BL$12))</f>
        <v>0</v>
      </c>
      <c r="BM30" s="1">
        <f t="array" ref="BM30">SUM($B12:$K12*TRANSPOSE(BM$3:BM$12))</f>
        <v>0</v>
      </c>
      <c r="BN30" s="1">
        <f t="array" ref="BN30">SUM($B12:$K12*TRANSPOSE(BN$3:BN$12))</f>
        <v>0.10364132165761347</v>
      </c>
      <c r="BO30" s="1">
        <f t="array" ref="BO30">SUM($B12:$K12*TRANSPOSE(BO$3:BO$12))</f>
        <v>4.5183512038844721E-2</v>
      </c>
      <c r="BP30" s="1">
        <f t="array" ref="BP30">SUM($B12:$K12*TRANSPOSE(BP$3:BP$12))</f>
        <v>3.2830501272807254E-2</v>
      </c>
      <c r="BQ30" s="1">
        <f t="array" ref="BQ30">SUM($B12:$K12*TRANSPOSE(BQ$3:BQ$12))</f>
        <v>5.6095689749436413E-4</v>
      </c>
      <c r="BR30" s="1">
        <f t="array" ref="BR30">SUM($B12:$K12*TRANSPOSE(BR$3:BR$12))</f>
        <v>0</v>
      </c>
      <c r="BS30" s="1">
        <f t="array" ref="BS30">SUM($B12:$K12*TRANSPOSE(BS$3:BS$12))</f>
        <v>0.21368957059633728</v>
      </c>
      <c r="BT30" s="1">
        <f t="array" ref="BT30">SUM($B12:$K12*TRANSPOSE(BT$3:BT$12))</f>
        <v>0</v>
      </c>
      <c r="BU30" s="1">
        <f t="array" ref="BU30">SUM($B12:$K12*TRANSPOSE(BU$3:BU$12))</f>
        <v>0.35690349409024519</v>
      </c>
      <c r="BV30" s="1">
        <f t="array" ref="BV30">SUM($B12:$K12*TRANSPOSE(BV$3:BV$12))</f>
        <v>1.9095888333466669E-2</v>
      </c>
      <c r="BW30" s="1">
        <f t="array" ref="BW30">SUM($B12:$K12*TRANSPOSE(BW$3:BW$12))</f>
        <v>0.11084885679961379</v>
      </c>
      <c r="BX30" s="1">
        <f t="array" ref="BX30">SUM($B12:$K12*TRANSPOSE(BX$3:BX$12))</f>
        <v>2.2568179938550429E-7</v>
      </c>
      <c r="BY30" s="1">
        <f t="array" ref="BY30">SUM($B12:$K12*TRANSPOSE(BY$3:BY$12))</f>
        <v>3.08778469961489E-5</v>
      </c>
    </row>
    <row r="31" spans="1:77" ht="60">
      <c r="M31" s="6" t="s">
        <v>23</v>
      </c>
      <c r="N31" s="1">
        <f t="array" ref="N31">SUM($B13:$K13*TRANSPOSE(N$3:N$12))</f>
        <v>0</v>
      </c>
      <c r="O31" s="1">
        <f t="array" ref="O31">SUM($B13:$K13*TRANSPOSE(O$3:O$12))</f>
        <v>0</v>
      </c>
      <c r="P31" s="1">
        <f t="array" ref="P31">SUM($B13:$K13*TRANSPOSE(P$3:P$12))</f>
        <v>0</v>
      </c>
      <c r="Q31" s="1">
        <f t="array" ref="Q31">SUM($B13:$K13*TRANSPOSE(Q$3:Q$12))</f>
        <v>0</v>
      </c>
      <c r="R31" s="1">
        <f t="array" ref="R31">SUM($B13:$K13*TRANSPOSE(R$3:R$12))</f>
        <v>0.22083356009104568</v>
      </c>
      <c r="S31" s="1">
        <f t="array" ref="S31">SUM($B13:$K13*TRANSPOSE(S$3:S$12))</f>
        <v>0.15446265119671648</v>
      </c>
      <c r="T31" s="1">
        <f t="array" ref="T31">SUM($B13:$K13*TRANSPOSE(T$3:T$12))</f>
        <v>0</v>
      </c>
      <c r="U31" s="1">
        <f t="array" ref="U31">SUM($B13:$K13*TRANSPOSE(U$3:U$12))</f>
        <v>0</v>
      </c>
      <c r="V31" s="1">
        <f t="array" ref="V31">SUM($B13:$K13*TRANSPOSE(V$3:V$12))</f>
        <v>0</v>
      </c>
      <c r="W31" s="1">
        <f t="array" ref="W31">SUM($B13:$K13*TRANSPOSE(W$3:W$12))</f>
        <v>0</v>
      </c>
      <c r="X31" s="1">
        <f t="array" ref="X31">SUM($B13:$K13*TRANSPOSE(X$3:X$12))</f>
        <v>8.3505552043353595E-2</v>
      </c>
      <c r="Y31" s="1">
        <f t="array" ref="Y31">SUM($B13:$K13*TRANSPOSE(Y$3:Y$12))</f>
        <v>0.16318231699007779</v>
      </c>
      <c r="Z31" s="1">
        <f t="array" ref="Z31">SUM($B13:$K13*TRANSPOSE(Z$3:Z$12))</f>
        <v>0.14449731886144979</v>
      </c>
      <c r="AA31" s="1">
        <f t="array" ref="AA31">SUM($B13:$K13*TRANSPOSE(AA$3:AA$12))</f>
        <v>0</v>
      </c>
      <c r="AB31" s="1">
        <f t="array" ref="AB31">SUM($B13:$K13*TRANSPOSE(AB$3:AB$12))</f>
        <v>0</v>
      </c>
      <c r="AC31" s="1">
        <f t="array" ref="AC31">SUM($B13:$K13*TRANSPOSE(AC$3:AC$12))</f>
        <v>4.4135165506159306E-2</v>
      </c>
      <c r="AD31" s="1">
        <f t="array" ref="AD31">SUM($B13:$K13*TRANSPOSE(AD$3:AD$12))</f>
        <v>0</v>
      </c>
      <c r="AE31" s="1">
        <f t="array" ref="AE31">SUM($B13:$K13*TRANSPOSE(AE$3:AE$12))</f>
        <v>0</v>
      </c>
      <c r="AF31" s="1">
        <f t="array" ref="AF31">SUM($B13:$K13*TRANSPOSE(AF$3:AF$12))</f>
        <v>0</v>
      </c>
      <c r="AG31" s="1">
        <f t="array" ref="AG31">SUM($B13:$K13*TRANSPOSE(AG$3:AG$12))</f>
        <v>4.1058442119178494E-2</v>
      </c>
      <c r="AH31" s="1">
        <f t="array" ref="AH31">SUM($B13:$K13*TRANSPOSE(AH$3:AH$12))</f>
        <v>0</v>
      </c>
      <c r="AI31" s="1">
        <f t="array" ref="AI31">SUM($B13:$K13*TRANSPOSE(AI$3:AI$12))</f>
        <v>0.22297431100171736</v>
      </c>
      <c r="AJ31" s="1">
        <f t="array" ref="AJ31">SUM($B13:$K13*TRANSPOSE(AJ$3:AJ$12))</f>
        <v>0.59293727394869522</v>
      </c>
      <c r="AK31" s="1">
        <f t="array" ref="AK31">SUM($B13:$K13*TRANSPOSE(AK$3:AK$12))</f>
        <v>0</v>
      </c>
      <c r="AL31" s="1">
        <f t="array" ref="AL31">SUM($B13:$K13*TRANSPOSE(AL$3:AL$12))</f>
        <v>0</v>
      </c>
      <c r="AM31" s="1">
        <f t="array" ref="AM31">SUM($B13:$K13*TRANSPOSE(AM$3:AM$12))</f>
        <v>7.9421996070609957E-2</v>
      </c>
      <c r="AN31" s="1">
        <f t="array" ref="AN31">SUM($B13:$K13*TRANSPOSE(AN$3:AN$12))</f>
        <v>4.4454223381623206E-2</v>
      </c>
      <c r="AO31" s="1">
        <f t="array" ref="AO31">SUM($B13:$K13*TRANSPOSE(AO$3:AO$12))</f>
        <v>2.4672627840405408E-2</v>
      </c>
      <c r="AP31" s="1">
        <f t="array" ref="AP31">SUM($B13:$K13*TRANSPOSE(AP$3:AP$12))</f>
        <v>0</v>
      </c>
      <c r="AQ31" s="1">
        <f t="array" ref="AQ31">SUM($B13:$K13*TRANSPOSE(AQ$3:AQ$12))</f>
        <v>5.460157733391207E-2</v>
      </c>
      <c r="AR31" s="1">
        <f t="array" ref="AR31">SUM($B13:$K13*TRANSPOSE(AR$3:AR$12))</f>
        <v>0.40941734277336567</v>
      </c>
      <c r="AS31" s="1">
        <f t="array" ref="AS31">SUM($B13:$K13*TRANSPOSE(AS$3:AS$12))</f>
        <v>6.2525752242793692E-2</v>
      </c>
      <c r="AT31" s="1">
        <f t="array" ref="AT31">SUM($B13:$K13*TRANSPOSE(AT$3:AT$12))</f>
        <v>0.13355445361675353</v>
      </c>
      <c r="AU31" s="1">
        <f t="array" ref="AU31">SUM($B13:$K13*TRANSPOSE(AU$3:AU$12))</f>
        <v>5.4868424867731086E-4</v>
      </c>
      <c r="AV31" s="1">
        <f t="array" ref="AV31">SUM($B13:$K13*TRANSPOSE(AV$3:AV$12))</f>
        <v>0</v>
      </c>
      <c r="AW31" s="1">
        <f t="array" ref="AW31">SUM($B13:$K13*TRANSPOSE(AW$3:AW$12))</f>
        <v>0</v>
      </c>
      <c r="AX31" s="1">
        <f t="array" ref="AX31">SUM($B13:$K13*TRANSPOSE(AX$3:AX$12))</f>
        <v>0</v>
      </c>
      <c r="AY31" s="1">
        <f t="array" ref="AY31">SUM($B13:$K13*TRANSPOSE(AY$3:AY$12))</f>
        <v>2.7851188059126137E-2</v>
      </c>
      <c r="AZ31" s="1">
        <f t="array" ref="AZ31">SUM($B13:$K13*TRANSPOSE(AZ$3:AZ$12))</f>
        <v>0</v>
      </c>
      <c r="BA31" s="1">
        <f t="array" ref="BA31">SUM($B13:$K13*TRANSPOSE(BA$3:BA$12))</f>
        <v>5.0195670286381389E-2</v>
      </c>
      <c r="BB31" s="1">
        <f t="array" ref="BB31">SUM($B13:$K13*TRANSPOSE(BB$3:BB$12))</f>
        <v>0.10934764903716093</v>
      </c>
      <c r="BC31" s="1">
        <f t="array" ref="BC31">SUM($B13:$K13*TRANSPOSE(BC$3:BC$12))</f>
        <v>4.7510936604979223E-2</v>
      </c>
      <c r="BD31" s="1">
        <f t="array" ref="BD31">SUM($B13:$K13*TRANSPOSE(BD$3:BD$12))</f>
        <v>2.8072001983421354E-2</v>
      </c>
      <c r="BE31" s="1">
        <f t="array" ref="BE31">SUM($B13:$K13*TRANSPOSE(BE$3:BE$12))</f>
        <v>0</v>
      </c>
      <c r="BF31" s="1">
        <f t="array" ref="BF31">SUM($B13:$K13*TRANSPOSE(BF$3:BF$12))</f>
        <v>4.442672225373285E-4</v>
      </c>
      <c r="BG31" s="1">
        <f t="array" ref="BG31">SUM($B13:$K13*TRANSPOSE(BG$3:BG$12))</f>
        <v>0</v>
      </c>
      <c r="BH31" s="1">
        <f t="array" ref="BH31">SUM($B13:$K13*TRANSPOSE(BH$3:BH$12))</f>
        <v>0</v>
      </c>
      <c r="BI31" s="1">
        <f t="array" ref="BI31">SUM($B13:$K13*TRANSPOSE(BI$3:BI$12))</f>
        <v>0</v>
      </c>
      <c r="BJ31" s="1">
        <f t="array" ref="BJ31">SUM($B13:$K13*TRANSPOSE(BJ$3:BJ$12))</f>
        <v>0.1297190702876776</v>
      </c>
      <c r="BK31" s="1">
        <f t="array" ref="BK31">SUM($B13:$K13*TRANSPOSE(BK$3:BK$12))</f>
        <v>0</v>
      </c>
      <c r="BL31" s="1">
        <f t="array" ref="BL31">SUM($B13:$K13*TRANSPOSE(BL$3:BL$12))</f>
        <v>0</v>
      </c>
      <c r="BM31" s="1">
        <f t="array" ref="BM31">SUM($B13:$K13*TRANSPOSE(BM$3:BM$12))</f>
        <v>0</v>
      </c>
      <c r="BN31" s="1">
        <f t="array" ref="BN31">SUM($B13:$K13*TRANSPOSE(BN$3:BN$12))</f>
        <v>0</v>
      </c>
      <c r="BO31" s="1">
        <f t="array" ref="BO31">SUM($B13:$K13*TRANSPOSE(BO$3:BO$12))</f>
        <v>4.0493119273752327E-2</v>
      </c>
      <c r="BP31" s="1">
        <f t="array" ref="BP31">SUM($B13:$K13*TRANSPOSE(BP$3:BP$12))</f>
        <v>4.5869647739604932E-2</v>
      </c>
      <c r="BQ31" s="1">
        <f t="array" ref="BQ31">SUM($B13:$K13*TRANSPOSE(BQ$3:BQ$12))</f>
        <v>0</v>
      </c>
      <c r="BR31" s="1">
        <f t="array" ref="BR31">SUM($B13:$K13*TRANSPOSE(BR$3:BR$12))</f>
        <v>0</v>
      </c>
      <c r="BS31" s="1">
        <f t="array" ref="BS31">SUM($B13:$K13*TRANSPOSE(BS$3:BS$12))</f>
        <v>6.614238514030035E-4</v>
      </c>
      <c r="BT31" s="1">
        <f t="array" ref="BT31">SUM($B13:$K13*TRANSPOSE(BT$3:BT$12))</f>
        <v>4.6894656318671865E-4</v>
      </c>
      <c r="BU31" s="1">
        <f t="array" ref="BU31">SUM($B13:$K13*TRANSPOSE(BU$3:BU$12))</f>
        <v>0</v>
      </c>
      <c r="BV31" s="1">
        <f t="array" ref="BV31">SUM($B13:$K13*TRANSPOSE(BV$3:BV$12))</f>
        <v>9.9166262554004278E-3</v>
      </c>
      <c r="BW31" s="1">
        <f t="array" ref="BW31">SUM($B13:$K13*TRANSPOSE(BW$3:BW$12))</f>
        <v>0</v>
      </c>
      <c r="BX31" s="1">
        <f t="array" ref="BX31">SUM($B13:$K13*TRANSPOSE(BX$3:BX$12))</f>
        <v>1.7717263206420175E-4</v>
      </c>
      <c r="BY31" s="1">
        <f t="array" ref="BY31">SUM($B13:$K13*TRANSPOSE(BY$3:BY$12))</f>
        <v>0</v>
      </c>
    </row>
    <row r="32" spans="1:77" ht="60">
      <c r="M32" s="6" t="s">
        <v>24</v>
      </c>
      <c r="N32" s="1">
        <f t="array" ref="N32">SUM($B14:$K14*TRANSPOSE(N$3:N$12))</f>
        <v>0</v>
      </c>
      <c r="O32" s="1">
        <f t="array" ref="O32">SUM($B14:$K14*TRANSPOSE(O$3:O$12))</f>
        <v>0</v>
      </c>
      <c r="P32" s="1">
        <f t="array" ref="P32">SUM($B14:$K14*TRANSPOSE(P$3:P$12))</f>
        <v>0</v>
      </c>
      <c r="Q32" s="1">
        <f t="array" ref="Q32">SUM($B14:$K14*TRANSPOSE(Q$3:Q$12))</f>
        <v>0</v>
      </c>
      <c r="R32" s="1">
        <f t="array" ref="R32">SUM($B14:$K14*TRANSPOSE(R$3:R$12))</f>
        <v>8.1575944914050909E-3</v>
      </c>
      <c r="S32" s="1">
        <f t="array" ref="S32">SUM($B14:$K14*TRANSPOSE(S$3:S$12))</f>
        <v>0</v>
      </c>
      <c r="T32" s="1">
        <f t="array" ref="T32">SUM($B14:$K14*TRANSPOSE(T$3:T$12))</f>
        <v>6.3989236849981016E-3</v>
      </c>
      <c r="U32" s="1">
        <f t="array" ref="U32">SUM($B14:$K14*TRANSPOSE(U$3:U$12))</f>
        <v>0</v>
      </c>
      <c r="V32" s="1">
        <f t="array" ref="V32">SUM($B14:$K14*TRANSPOSE(V$3:V$12))</f>
        <v>7.2595447664861243E-2</v>
      </c>
      <c r="W32" s="1">
        <f t="array" ref="W32">SUM($B14:$K14*TRANSPOSE(W$3:W$12))</f>
        <v>0</v>
      </c>
      <c r="X32" s="1">
        <f t="array" ref="X32">SUM($B14:$K14*TRANSPOSE(X$3:X$12))</f>
        <v>7.2565078902826638E-2</v>
      </c>
      <c r="Y32" s="1">
        <f t="array" ref="Y32">SUM($B14:$K14*TRANSPOSE(Y$3:Y$12))</f>
        <v>0</v>
      </c>
      <c r="Z32" s="1">
        <f t="array" ref="Z32">SUM($B14:$K14*TRANSPOSE(Z$3:Z$12))</f>
        <v>0</v>
      </c>
      <c r="AA32" s="1">
        <f t="array" ref="AA32">SUM($B14:$K14*TRANSPOSE(AA$3:AA$12))</f>
        <v>0</v>
      </c>
      <c r="AB32" s="1">
        <f t="array" ref="AB32">SUM($B14:$K14*TRANSPOSE(AB$3:AB$12))</f>
        <v>7.2922324415119311E-2</v>
      </c>
      <c r="AC32" s="1">
        <f t="array" ref="AC32">SUM($B14:$K14*TRANSPOSE(AC$3:AC$12))</f>
        <v>3.9114477966490716E-2</v>
      </c>
      <c r="AD32" s="1">
        <f t="array" ref="AD32">SUM($B14:$K14*TRANSPOSE(AD$3:AD$12))</f>
        <v>0</v>
      </c>
      <c r="AE32" s="1">
        <f t="array" ref="AE32">SUM($B14:$K14*TRANSPOSE(AE$3:AE$12))</f>
        <v>3.0168944196050642E-3</v>
      </c>
      <c r="AF32" s="1">
        <f t="array" ref="AF32">SUM($B14:$K14*TRANSPOSE(AF$3:AF$12))</f>
        <v>5.5191041283936702E-3</v>
      </c>
      <c r="AG32" s="1">
        <f t="array" ref="AG32">SUM($B14:$K14*TRANSPOSE(AG$3:AG$12))</f>
        <v>6.9291646548573657E-2</v>
      </c>
      <c r="AH32" s="1">
        <f t="array" ref="AH32">SUM($B14:$K14*TRANSPOSE(AH$3:AH$12))</f>
        <v>0</v>
      </c>
      <c r="AI32" s="1">
        <f t="array" ref="AI32">SUM($B14:$K14*TRANSPOSE(AI$3:AI$12))</f>
        <v>0</v>
      </c>
      <c r="AJ32" s="1">
        <f t="array" ref="AJ32">SUM($B14:$K14*TRANSPOSE(AJ$3:AJ$12))</f>
        <v>0</v>
      </c>
      <c r="AK32" s="1">
        <f t="array" ref="AK32">SUM($B14:$K14*TRANSPOSE(AK$3:AK$12))</f>
        <v>0</v>
      </c>
      <c r="AL32" s="1">
        <f t="array" ref="AL32">SUM($B14:$K14*TRANSPOSE(AL$3:AL$12))</f>
        <v>1.6230376548958828E-5</v>
      </c>
      <c r="AM32" s="1">
        <f t="array" ref="AM32">SUM($B14:$K14*TRANSPOSE(AM$3:AM$12))</f>
        <v>0</v>
      </c>
      <c r="AN32" s="1">
        <f t="array" ref="AN32">SUM($B14:$K14*TRANSPOSE(AN$3:AN$12))</f>
        <v>8.0303253807665273E-2</v>
      </c>
      <c r="AO32" s="1">
        <f t="array" ref="AO32">SUM($B14:$K14*TRANSPOSE(AO$3:AO$12))</f>
        <v>3.6600122046672318E-2</v>
      </c>
      <c r="AP32" s="1">
        <f t="array" ref="AP32">SUM($B14:$K14*TRANSPOSE(AP$3:AP$12))</f>
        <v>2.3523226678218222E-3</v>
      </c>
      <c r="AQ32" s="1">
        <f t="array" ref="AQ32">SUM($B14:$K14*TRANSPOSE(AQ$3:AQ$12))</f>
        <v>5.515268876417654E-2</v>
      </c>
      <c r="AR32" s="1">
        <f t="array" ref="AR32">SUM($B14:$K14*TRANSPOSE(AR$3:AR$12))</f>
        <v>0</v>
      </c>
      <c r="AS32" s="1">
        <f t="array" ref="AS32">SUM($B14:$K14*TRANSPOSE(AS$3:AS$12))</f>
        <v>8.3515064244873038E-2</v>
      </c>
      <c r="AT32" s="1">
        <f t="array" ref="AT32">SUM($B14:$K14*TRANSPOSE(AT$3:AT$12))</f>
        <v>1.7205132806132444E-2</v>
      </c>
      <c r="AU32" s="1">
        <f t="array" ref="AU32">SUM($B14:$K14*TRANSPOSE(AU$3:AU$12))</f>
        <v>4.3626412877778896E-3</v>
      </c>
      <c r="AV32" s="1">
        <f t="array" ref="AV32">SUM($B14:$K14*TRANSPOSE(AV$3:AV$12))</f>
        <v>0</v>
      </c>
      <c r="AW32" s="1">
        <f t="array" ref="AW32">SUM($B14:$K14*TRANSPOSE(AW$3:AW$12))</f>
        <v>5.5185155155640755E-4</v>
      </c>
      <c r="AX32" s="1">
        <f t="array" ref="AX32">SUM($B14:$K14*TRANSPOSE(AX$3:AX$12))</f>
        <v>2.102658692393481E-2</v>
      </c>
      <c r="AY32" s="1">
        <f t="array" ref="AY32">SUM($B14:$K14*TRANSPOSE(AY$3:AY$12))</f>
        <v>5.9968204744536305E-2</v>
      </c>
      <c r="AZ32" s="1">
        <f t="array" ref="AZ32">SUM($B14:$K14*TRANSPOSE(AZ$3:AZ$12))</f>
        <v>0</v>
      </c>
      <c r="BA32" s="1">
        <f t="array" ref="BA32">SUM($B14:$K14*TRANSPOSE(BA$3:BA$12))</f>
        <v>8.1171022075619881E-2</v>
      </c>
      <c r="BB32" s="1">
        <f t="array" ref="BB32">SUM($B14:$K14*TRANSPOSE(BB$3:BB$12))</f>
        <v>0.28292901249682395</v>
      </c>
      <c r="BC32" s="1">
        <f t="array" ref="BC32">SUM($B14:$K14*TRANSPOSE(BC$3:BC$12))</f>
        <v>0.10728922193520508</v>
      </c>
      <c r="BD32" s="1">
        <f t="array" ref="BD32">SUM($B14:$K14*TRANSPOSE(BD$3:BD$12))</f>
        <v>3.5484318484208459E-2</v>
      </c>
      <c r="BE32" s="1">
        <f t="array" ref="BE32">SUM($B14:$K14*TRANSPOSE(BE$3:BE$12))</f>
        <v>0</v>
      </c>
      <c r="BF32" s="1">
        <f t="array" ref="BF32">SUM($B14:$K14*TRANSPOSE(BF$3:BF$12))</f>
        <v>1.8500507402641355E-4</v>
      </c>
      <c r="BG32" s="1">
        <f t="array" ref="BG32">SUM($B14:$K14*TRANSPOSE(BG$3:BG$12))</f>
        <v>4.7009758133871715E-3</v>
      </c>
      <c r="BH32" s="1">
        <f t="array" ref="BH32">SUM($B14:$K14*TRANSPOSE(BH$3:BH$12))</f>
        <v>7.3835161267860249E-3</v>
      </c>
      <c r="BI32" s="1">
        <f t="array" ref="BI32">SUM($B14:$K14*TRANSPOSE(BI$3:BI$12))</f>
        <v>6.1064379587952577E-3</v>
      </c>
      <c r="BJ32" s="1">
        <f t="array" ref="BJ32">SUM($B14:$K14*TRANSPOSE(BJ$3:BJ$12))</f>
        <v>0.20798809130918683</v>
      </c>
      <c r="BK32" s="1">
        <f t="array" ref="BK32">SUM($B14:$K14*TRANSPOSE(BK$3:BK$12))</f>
        <v>0</v>
      </c>
      <c r="BL32" s="1">
        <f t="array" ref="BL32">SUM($B14:$K14*TRANSPOSE(BL$3:BL$12))</f>
        <v>0</v>
      </c>
      <c r="BM32" s="1">
        <f t="array" ref="BM32">SUM($B14:$K14*TRANSPOSE(BM$3:BM$12))</f>
        <v>0</v>
      </c>
      <c r="BN32" s="1">
        <f t="array" ref="BN32">SUM($B14:$K14*TRANSPOSE(BN$3:BN$12))</f>
        <v>3.1269962206600626E-3</v>
      </c>
      <c r="BO32" s="1">
        <f t="array" ref="BO32">SUM($B14:$K14*TRANSPOSE(BO$3:BO$12))</f>
        <v>4.6222142031062639E-2</v>
      </c>
      <c r="BP32" s="1">
        <f t="array" ref="BP32">SUM($B14:$K14*TRANSPOSE(BP$3:BP$12))</f>
        <v>6.1767562792692562E-2</v>
      </c>
      <c r="BQ32" s="1">
        <f t="array" ref="BQ32">SUM($B14:$K14*TRANSPOSE(BQ$3:BQ$12))</f>
        <v>6.0460741054520258E-3</v>
      </c>
      <c r="BR32" s="1">
        <f t="array" ref="BR32">SUM($B14:$K14*TRANSPOSE(BR$3:BR$12))</f>
        <v>3.0788203158494232E-2</v>
      </c>
      <c r="BS32" s="1">
        <f t="array" ref="BS32">SUM($B14:$K14*TRANSPOSE(BS$3:BS$12))</f>
        <v>6.7658091109955593E-3</v>
      </c>
      <c r="BT32" s="1">
        <f t="array" ref="BT32">SUM($B14:$K14*TRANSPOSE(BT$3:BT$12))</f>
        <v>5.1476424884200908E-3</v>
      </c>
      <c r="BU32" s="1">
        <f t="array" ref="BU32">SUM($B14:$K14*TRANSPOSE(BU$3:BU$12))</f>
        <v>1.0768252076594239E-2</v>
      </c>
      <c r="BV32" s="1">
        <f t="array" ref="BV32">SUM($B14:$K14*TRANSPOSE(BV$3:BV$12))</f>
        <v>1.6537988967269896E-2</v>
      </c>
      <c r="BW32" s="1">
        <f t="array" ref="BW32">SUM($B14:$K14*TRANSPOSE(BW$3:BW$12))</f>
        <v>3.3444571212819718E-3</v>
      </c>
      <c r="BX32" s="1">
        <f t="array" ref="BX32">SUM($B14:$K14*TRANSPOSE(BX$3:BX$12))</f>
        <v>2.6396482662814176E-3</v>
      </c>
      <c r="BY32" s="1">
        <f t="array" ref="BY32">SUM($B14:$K14*TRANSPOSE(BY$3:BY$12))</f>
        <v>0</v>
      </c>
    </row>
    <row r="33" spans="13:77" ht="60">
      <c r="M33" s="6" t="s">
        <v>25</v>
      </c>
      <c r="N33" s="1">
        <f t="array" ref="N33">SUM($B15:$K15*TRANSPOSE(N$3:N$12))</f>
        <v>0.25663712352299162</v>
      </c>
      <c r="O33" s="1">
        <f t="array" ref="O33">SUM($B15:$K15*TRANSPOSE(O$3:O$12))</f>
        <v>0.13032296869941165</v>
      </c>
      <c r="P33" s="1">
        <f t="array" ref="P33">SUM($B15:$K15*TRANSPOSE(P$3:P$12))</f>
        <v>0</v>
      </c>
      <c r="Q33" s="1">
        <f t="array" ref="Q33">SUM($B15:$K15*TRANSPOSE(Q$3:Q$12))</f>
        <v>0</v>
      </c>
      <c r="R33" s="1">
        <f t="array" ref="R33">SUM($B15:$K15*TRANSPOSE(R$3:R$12))</f>
        <v>0</v>
      </c>
      <c r="S33" s="1">
        <f t="array" ref="S33">SUM($B15:$K15*TRANSPOSE(S$3:S$12))</f>
        <v>0</v>
      </c>
      <c r="T33" s="1">
        <f t="array" ref="T33">SUM($B15:$K15*TRANSPOSE(T$3:T$12))</f>
        <v>0</v>
      </c>
      <c r="U33" s="1">
        <f t="array" ref="U33">SUM($B15:$K15*TRANSPOSE(U$3:U$12))</f>
        <v>0</v>
      </c>
      <c r="V33" s="1">
        <f t="array" ref="V33">SUM($B15:$K15*TRANSPOSE(V$3:V$12))</f>
        <v>0</v>
      </c>
      <c r="W33" s="1">
        <f t="array" ref="W33">SUM($B15:$K15*TRANSPOSE(W$3:W$12))</f>
        <v>0</v>
      </c>
      <c r="X33" s="1">
        <f t="array" ref="X33">SUM($B15:$K15*TRANSPOSE(X$3:X$12))</f>
        <v>6.4806121291145033E-2</v>
      </c>
      <c r="Y33" s="1">
        <f t="array" ref="Y33">SUM($B15:$K15*TRANSPOSE(Y$3:Y$12))</f>
        <v>0</v>
      </c>
      <c r="Z33" s="1">
        <f t="array" ref="Z33">SUM($B15:$K15*TRANSPOSE(Z$3:Z$12))</f>
        <v>0</v>
      </c>
      <c r="AA33" s="1">
        <f t="array" ref="AA33">SUM($B15:$K15*TRANSPOSE(AA$3:AA$12))</f>
        <v>0</v>
      </c>
      <c r="AB33" s="1">
        <f t="array" ref="AB33">SUM($B15:$K15*TRANSPOSE(AB$3:AB$12))</f>
        <v>0</v>
      </c>
      <c r="AC33" s="1">
        <f t="array" ref="AC33">SUM($B15:$K15*TRANSPOSE(AC$3:AC$12))</f>
        <v>3.5017630619607852E-2</v>
      </c>
      <c r="AD33" s="1">
        <f t="array" ref="AD33">SUM($B15:$K15*TRANSPOSE(AD$3:AD$12))</f>
        <v>0</v>
      </c>
      <c r="AE33" s="1">
        <f t="array" ref="AE33">SUM($B15:$K15*TRANSPOSE(AE$3:AE$12))</f>
        <v>0</v>
      </c>
      <c r="AF33" s="1">
        <f t="array" ref="AF33">SUM($B15:$K15*TRANSPOSE(AF$3:AF$12))</f>
        <v>0</v>
      </c>
      <c r="AG33" s="1">
        <f t="array" ref="AG33">SUM($B15:$K15*TRANSPOSE(AG$3:AG$12))</f>
        <v>0.11152679197288322</v>
      </c>
      <c r="AH33" s="1">
        <f t="array" ref="AH33">SUM($B15:$K15*TRANSPOSE(AH$3:AH$12))</f>
        <v>0</v>
      </c>
      <c r="AI33" s="1">
        <f t="array" ref="AI33">SUM($B15:$K15*TRANSPOSE(AI$3:AI$12))</f>
        <v>0</v>
      </c>
      <c r="AJ33" s="1">
        <f t="array" ref="AJ33">SUM($B15:$K15*TRANSPOSE(AJ$3:AJ$12))</f>
        <v>0</v>
      </c>
      <c r="AK33" s="1">
        <f t="array" ref="AK33">SUM($B15:$K15*TRANSPOSE(AK$3:AK$12))</f>
        <v>0</v>
      </c>
      <c r="AL33" s="1">
        <f t="array" ref="AL33">SUM($B15:$K15*TRANSPOSE(AL$3:AL$12))</f>
        <v>0.15897120514415505</v>
      </c>
      <c r="AM33" s="1">
        <f t="array" ref="AM33">SUM($B15:$K15*TRANSPOSE(AM$3:AM$12))</f>
        <v>0.12560987942837945</v>
      </c>
      <c r="AN33" s="1">
        <f t="array" ref="AN33">SUM($B15:$K15*TRANSPOSE(AN$3:AN$12))</f>
        <v>7.4403268359940156E-2</v>
      </c>
      <c r="AO33" s="1">
        <f t="array" ref="AO33">SUM($B15:$K15*TRANSPOSE(AO$3:AO$12))</f>
        <v>0.1318140768292021</v>
      </c>
      <c r="AP33" s="1">
        <f t="array" ref="AP33">SUM($B15:$K15*TRANSPOSE(AP$3:AP$12))</f>
        <v>0</v>
      </c>
      <c r="AQ33" s="1">
        <f t="array" ref="AQ33">SUM($B15:$K15*TRANSPOSE(AQ$3:AQ$12))</f>
        <v>2.8466663063119499E-2</v>
      </c>
      <c r="AR33" s="1">
        <f t="array" ref="AR33">SUM($B15:$K15*TRANSPOSE(AR$3:AR$12))</f>
        <v>0</v>
      </c>
      <c r="AS33" s="1">
        <f t="array" ref="AS33">SUM($B15:$K15*TRANSPOSE(AS$3:AS$12))</f>
        <v>8.0244573754110343E-2</v>
      </c>
      <c r="AT33" s="1">
        <f t="array" ref="AT33">SUM($B15:$K15*TRANSPOSE(AT$3:AT$12))</f>
        <v>1.4561406436965241E-2</v>
      </c>
      <c r="AU33" s="1">
        <f t="array" ref="AU33">SUM($B15:$K15*TRANSPOSE(AU$3:AU$12))</f>
        <v>0</v>
      </c>
      <c r="AV33" s="1">
        <f t="array" ref="AV33">SUM($B15:$K15*TRANSPOSE(AV$3:AV$12))</f>
        <v>0</v>
      </c>
      <c r="AW33" s="1">
        <f t="array" ref="AW33">SUM($B15:$K15*TRANSPOSE(AW$3:AW$12))</f>
        <v>1.2855300339559029E-2</v>
      </c>
      <c r="AX33" s="1">
        <f t="array" ref="AX33">SUM($B15:$K15*TRANSPOSE(AX$3:AX$12))</f>
        <v>0</v>
      </c>
      <c r="AY33" s="1">
        <f t="array" ref="AY33">SUM($B15:$K15*TRANSPOSE(AY$3:AY$12))</f>
        <v>0.11489385766613533</v>
      </c>
      <c r="AZ33" s="1">
        <f t="array" ref="AZ33">SUM($B15:$K15*TRANSPOSE(AZ$3:AZ$12))</f>
        <v>0</v>
      </c>
      <c r="BA33" s="1">
        <f t="array" ref="BA33">SUM($B15:$K15*TRANSPOSE(BA$3:BA$12))</f>
        <v>3.594578017265003E-2</v>
      </c>
      <c r="BB33" s="1">
        <f t="array" ref="BB33">SUM($B15:$K15*TRANSPOSE(BB$3:BB$12))</f>
        <v>0.12492632466358848</v>
      </c>
      <c r="BC33" s="1">
        <f t="array" ref="BC33">SUM($B15:$K15*TRANSPOSE(BC$3:BC$12))</f>
        <v>7.0941720145648937E-2</v>
      </c>
      <c r="BD33" s="1">
        <f t="array" ref="BD33">SUM($B15:$K15*TRANSPOSE(BD$3:BD$12))</f>
        <v>1.3771091186538414E-2</v>
      </c>
      <c r="BE33" s="1">
        <f t="array" ref="BE33">SUM($B15:$K15*TRANSPOSE(BE$3:BE$12))</f>
        <v>0</v>
      </c>
      <c r="BF33" s="1">
        <f t="array" ref="BF33">SUM($B15:$K15*TRANSPOSE(BF$3:BF$12))</f>
        <v>0</v>
      </c>
      <c r="BG33" s="1">
        <f t="array" ref="BG33">SUM($B15:$K15*TRANSPOSE(BG$3:BG$12))</f>
        <v>0</v>
      </c>
      <c r="BH33" s="1">
        <f t="array" ref="BH33">SUM($B15:$K15*TRANSPOSE(BH$3:BH$12))</f>
        <v>0</v>
      </c>
      <c r="BI33" s="1">
        <f t="array" ref="BI33">SUM($B15:$K15*TRANSPOSE(BI$3:BI$12))</f>
        <v>2.078723536838723E-3</v>
      </c>
      <c r="BJ33" s="1">
        <f t="array" ref="BJ33">SUM($B15:$K15*TRANSPOSE(BJ$3:BJ$12))</f>
        <v>0.15298928227945735</v>
      </c>
      <c r="BK33" s="1">
        <f t="array" ref="BK33">SUM($B15:$K15*TRANSPOSE(BK$3:BK$12))</f>
        <v>0</v>
      </c>
      <c r="BL33" s="1">
        <f t="array" ref="BL33">SUM($B15:$K15*TRANSPOSE(BL$3:BL$12))</f>
        <v>0.12831583470754895</v>
      </c>
      <c r="BM33" s="1">
        <f t="array" ref="BM33">SUM($B15:$K15*TRANSPOSE(BM$3:BM$12))</f>
        <v>0</v>
      </c>
      <c r="BN33" s="1">
        <f t="array" ref="BN33">SUM($B15:$K15*TRANSPOSE(BN$3:BN$12))</f>
        <v>0</v>
      </c>
      <c r="BO33" s="1">
        <f t="array" ref="BO33">SUM($B15:$K15*TRANSPOSE(BO$3:BO$12))</f>
        <v>4.8807621825082137E-2</v>
      </c>
      <c r="BP33" s="1">
        <f t="array" ref="BP33">SUM($B15:$K15*TRANSPOSE(BP$3:BP$12))</f>
        <v>7.39455080246917E-2</v>
      </c>
      <c r="BQ33" s="1">
        <f t="array" ref="BQ33">SUM($B15:$K15*TRANSPOSE(BQ$3:BQ$12))</f>
        <v>7.528360520842302E-3</v>
      </c>
      <c r="BR33" s="1">
        <f t="array" ref="BR33">SUM($B15:$K15*TRANSPOSE(BR$3:BR$12))</f>
        <v>0</v>
      </c>
      <c r="BS33" s="1">
        <f t="array" ref="BS33">SUM($B15:$K15*TRANSPOSE(BS$3:BS$12))</f>
        <v>1.1045020362389643E-2</v>
      </c>
      <c r="BT33" s="1">
        <f t="array" ref="BT33">SUM($B15:$K15*TRANSPOSE(BT$3:BT$12))</f>
        <v>0</v>
      </c>
      <c r="BU33" s="1">
        <f t="array" ref="BU33">SUM($B15:$K15*TRANSPOSE(BU$3:BU$12))</f>
        <v>0</v>
      </c>
      <c r="BV33" s="1">
        <f t="array" ref="BV33">SUM($B15:$K15*TRANSPOSE(BV$3:BV$12))</f>
        <v>1.0748676030096795E-2</v>
      </c>
      <c r="BW33" s="1">
        <f t="array" ref="BW33">SUM($B15:$K15*TRANSPOSE(BW$3:BW$12))</f>
        <v>0</v>
      </c>
      <c r="BX33" s="1">
        <f t="array" ref="BX33">SUM($B15:$K15*TRANSPOSE(BX$3:BX$12))</f>
        <v>0</v>
      </c>
      <c r="BY33" s="1">
        <f t="array" ref="BY33">SUM($B15:$K15*TRANSPOSE(BY$3:BY$12))</f>
        <v>0</v>
      </c>
    </row>
    <row r="34" spans="13:77" ht="60">
      <c r="M34" s="6" t="s">
        <v>26</v>
      </c>
      <c r="N34" s="1">
        <f t="array" ref="N34">SUM($B16:$K16*TRANSPOSE(N$3:N$12))</f>
        <v>2.1503154591018366E-2</v>
      </c>
      <c r="O34" s="1">
        <f t="array" ref="O34">SUM($B16:$K16*TRANSPOSE(O$3:O$12))</f>
        <v>1.0919522882093241E-2</v>
      </c>
      <c r="P34" s="1">
        <f t="array" ref="P34">SUM($B16:$K16*TRANSPOSE(P$3:P$12))</f>
        <v>1.1764206744330727E-2</v>
      </c>
      <c r="Q34" s="1">
        <f t="array" ref="Q34">SUM($B16:$K16*TRANSPOSE(Q$3:Q$12))</f>
        <v>3.6532979478498678E-3</v>
      </c>
      <c r="R34" s="1">
        <f t="array" ref="R34">SUM($B16:$K16*TRANSPOSE(R$3:R$12))</f>
        <v>1.1383661110198005E-2</v>
      </c>
      <c r="S34" s="1">
        <f t="array" ref="S34">SUM($B16:$K16*TRANSPOSE(S$3:S$12))</f>
        <v>6.8439649829387557E-3</v>
      </c>
      <c r="T34" s="1">
        <f t="array" ref="T34">SUM($B16:$K16*TRANSPOSE(T$3:T$12))</f>
        <v>9.6977449606927704E-6</v>
      </c>
      <c r="U34" s="1">
        <f t="array" ref="U34">SUM($B16:$K16*TRANSPOSE(U$3:U$12))</f>
        <v>4.5849130561706301E-3</v>
      </c>
      <c r="V34" s="1">
        <f t="array" ref="V34">SUM($B16:$K16*TRANSPOSE(V$3:V$12))</f>
        <v>1.4298849604550913E-2</v>
      </c>
      <c r="W34" s="1">
        <f t="array" ref="W34">SUM($B16:$K16*TRANSPOSE(W$3:W$12))</f>
        <v>6.3932714087373659E-3</v>
      </c>
      <c r="X34" s="1">
        <f t="array" ref="X34">SUM($B16:$K16*TRANSPOSE(X$3:X$12))</f>
        <v>0.12988142970272612</v>
      </c>
      <c r="Y34" s="1">
        <f t="array" ref="Y34">SUM($B16:$K16*TRANSPOSE(Y$3:Y$12))</f>
        <v>7.2303178448787702E-3</v>
      </c>
      <c r="Z34" s="1">
        <f t="array" ref="Z34">SUM($B16:$K16*TRANSPOSE(Z$3:Z$12))</f>
        <v>6.4024188550074598E-3</v>
      </c>
      <c r="AA34" s="1">
        <f t="array" ref="AA34">SUM($B16:$K16*TRANSPOSE(AA$3:AA$12))</f>
        <v>1.5442212563865274E-2</v>
      </c>
      <c r="AB34" s="1">
        <f t="array" ref="AB34">SUM($B16:$K16*TRANSPOSE(AB$3:AB$12))</f>
        <v>1.4175657627599036E-2</v>
      </c>
      <c r="AC34" s="1">
        <f t="array" ref="AC34">SUM($B16:$K16*TRANSPOSE(AC$3:AC$12))</f>
        <v>2.68086192306633E-2</v>
      </c>
      <c r="AD34" s="1">
        <f t="array" ref="AD34">SUM($B16:$K16*TRANSPOSE(AD$3:AD$12))</f>
        <v>3.2981162029201436E-3</v>
      </c>
      <c r="AE34" s="1">
        <f t="array" ref="AE34">SUM($B16:$K16*TRANSPOSE(AE$3:AE$12))</f>
        <v>1.3686453009300025E-2</v>
      </c>
      <c r="AF34" s="1">
        <f t="array" ref="AF34">SUM($B16:$K16*TRANSPOSE(AF$3:AF$12))</f>
        <v>1.8509330654576449E-3</v>
      </c>
      <c r="AG34" s="1">
        <f t="array" ref="AG34">SUM($B16:$K16*TRANSPOSE(AG$3:AG$12))</f>
        <v>0.10416885981043365</v>
      </c>
      <c r="AH34" s="1">
        <f t="array" ref="AH34">SUM($B16:$K16*TRANSPOSE(AH$3:AH$12))</f>
        <v>6.8751857596737846E-3</v>
      </c>
      <c r="AI34" s="1">
        <f t="array" ref="AI34">SUM($B16:$K16*TRANSPOSE(AI$3:AI$12))</f>
        <v>9.8795946124682933E-3</v>
      </c>
      <c r="AJ34" s="1">
        <f t="array" ref="AJ34">SUM($B16:$K16*TRANSPOSE(AJ$3:AJ$12))</f>
        <v>2.627199461192661E-2</v>
      </c>
      <c r="AK34" s="1">
        <f t="array" ref="AK34">SUM($B16:$K16*TRANSPOSE(AK$3:AK$12))</f>
        <v>5.8351286667047203E-3</v>
      </c>
      <c r="AL34" s="1">
        <f t="array" ref="AL34">SUM($B16:$K16*TRANSPOSE(AL$3:AL$12))</f>
        <v>1.3393536928127947E-2</v>
      </c>
      <c r="AM34" s="1">
        <f t="array" ref="AM34">SUM($B16:$K16*TRANSPOSE(AM$3:AM$12))</f>
        <v>1.4068634895592192E-2</v>
      </c>
      <c r="AN34" s="1">
        <f t="array" ref="AN34">SUM($B16:$K16*TRANSPOSE(AN$3:AN$12))</f>
        <v>0.10985693907984173</v>
      </c>
      <c r="AO34" s="1">
        <f t="array" ref="AO34">SUM($B16:$K16*TRANSPOSE(AO$3:AO$12))</f>
        <v>5.374537955850385E-2</v>
      </c>
      <c r="AP34" s="1">
        <f t="array" ref="AP34">SUM($B16:$K16*TRANSPOSE(AP$3:AP$12))</f>
        <v>1.1703684885270261E-2</v>
      </c>
      <c r="AQ34" s="1">
        <f t="array" ref="AQ34">SUM($B16:$K16*TRANSPOSE(AQ$3:AQ$12))</f>
        <v>0.12258044562326231</v>
      </c>
      <c r="AR34" s="1">
        <f t="array" ref="AR34">SUM($B16:$K16*TRANSPOSE(AR$3:AR$12))</f>
        <v>1.8140553302948313E-2</v>
      </c>
      <c r="AS34" s="1">
        <f t="array" ref="AS34">SUM($B16:$K16*TRANSPOSE(AS$3:AS$12))</f>
        <v>0.15020684019815636</v>
      </c>
      <c r="AT34" s="1">
        <f t="array" ref="AT34">SUM($B16:$K16*TRANSPOSE(AT$3:AT$12))</f>
        <v>4.761390308469305E-2</v>
      </c>
      <c r="AU34" s="1">
        <f t="array" ref="AU34">SUM($B16:$K16*TRANSPOSE(AU$3:AU$12))</f>
        <v>2.0899484855269771E-2</v>
      </c>
      <c r="AV34" s="1">
        <f t="array" ref="AV34">SUM($B16:$K16*TRANSPOSE(AV$3:AV$12))</f>
        <v>3.1473676280859442E-3</v>
      </c>
      <c r="AW34" s="1">
        <f t="array" ref="AW34">SUM($B16:$K16*TRANSPOSE(AW$3:AW$12))</f>
        <v>4.2576376869883177E-3</v>
      </c>
      <c r="AX34" s="1">
        <f t="array" ref="AX34">SUM($B16:$K16*TRANSPOSE(AX$3:AX$12))</f>
        <v>7.0516526026403441E-3</v>
      </c>
      <c r="AY34" s="1">
        <f t="array" ref="AY34">SUM($B16:$K16*TRANSPOSE(AY$3:AY$12))</f>
        <v>8.6221838182312091E-2</v>
      </c>
      <c r="AZ34" s="1">
        <f t="array" ref="AZ34">SUM($B16:$K16*TRANSPOSE(AZ$3:AZ$12))</f>
        <v>1.0744057387303699E-2</v>
      </c>
      <c r="BA34" s="1">
        <f t="array" ref="BA34">SUM($B16:$K16*TRANSPOSE(BA$3:BA$12))</f>
        <v>6.19873321411126E-2</v>
      </c>
      <c r="BB34" s="1">
        <f t="array" ref="BB34">SUM($B16:$K16*TRANSPOSE(BB$3:BB$12))</f>
        <v>0.1346568366732428</v>
      </c>
      <c r="BC34" s="1">
        <f t="array" ref="BC34">SUM($B16:$K16*TRANSPOSE(BC$3:BC$12))</f>
        <v>6.7853707586180784E-2</v>
      </c>
      <c r="BD34" s="1">
        <f t="array" ref="BD34">SUM($B16:$K16*TRANSPOSE(BD$3:BD$12))</f>
        <v>6.0133773912148518E-2</v>
      </c>
      <c r="BE34" s="1">
        <f t="array" ref="BE34">SUM($B16:$K16*TRANSPOSE(BE$3:BE$12))</f>
        <v>2.7473631277887657E-3</v>
      </c>
      <c r="BF34" s="1">
        <f t="array" ref="BF34">SUM($B16:$K16*TRANSPOSE(BF$3:BF$12))</f>
        <v>3.9832341452042527E-3</v>
      </c>
      <c r="BG34" s="1">
        <f t="array" ref="BG34">SUM($B16:$K16*TRANSPOSE(BG$3:BG$12))</f>
        <v>1.5765586896885448E-3</v>
      </c>
      <c r="BH34" s="1">
        <f t="array" ref="BH34">SUM($B16:$K16*TRANSPOSE(BH$3:BH$12))</f>
        <v>3.3496083209267447E-2</v>
      </c>
      <c r="BI34" s="1">
        <f t="array" ref="BI34">SUM($B16:$K16*TRANSPOSE(BI$3:BI$12))</f>
        <v>1.7417243830909372E-4</v>
      </c>
      <c r="BJ34" s="1">
        <f t="array" ref="BJ34">SUM($B16:$K16*TRANSPOSE(BJ$3:BJ$12))</f>
        <v>0.26632455127607491</v>
      </c>
      <c r="BK34" s="1">
        <f t="array" ref="BK34">SUM($B16:$K16*TRANSPOSE(BK$3:BK$12))</f>
        <v>3.2302460077198139E-3</v>
      </c>
      <c r="BL34" s="1">
        <f t="array" ref="BL34">SUM($B16:$K16*TRANSPOSE(BL$3:BL$12))</f>
        <v>1.075134880065313E-2</v>
      </c>
      <c r="BM34" s="1">
        <f t="array" ref="BM34">SUM($B16:$K16*TRANSPOSE(BM$3:BM$12))</f>
        <v>6.4386660289008305E-3</v>
      </c>
      <c r="BN34" s="1">
        <f t="array" ref="BN34">SUM($B16:$K16*TRANSPOSE(BN$3:BN$12))</f>
        <v>3.9649769684352385E-3</v>
      </c>
      <c r="BO34" s="1">
        <f t="array" ref="BO34">SUM($B16:$K16*TRANSPOSE(BO$3:BO$12))</f>
        <v>9.2960128307616519E-2</v>
      </c>
      <c r="BP34" s="1">
        <f t="array" ref="BP34">SUM($B16:$K16*TRANSPOSE(BP$3:BP$12))</f>
        <v>0.10281924568035679</v>
      </c>
      <c r="BQ34" s="1">
        <f t="array" ref="BQ34">SUM($B16:$K16*TRANSPOSE(BQ$3:BQ$12))</f>
        <v>7.9885643334299053E-3</v>
      </c>
      <c r="BR34" s="1">
        <f t="array" ref="BR34">SUM($B16:$K16*TRANSPOSE(BR$3:BR$12))</f>
        <v>0</v>
      </c>
      <c r="BS34" s="1">
        <f t="array" ref="BS34">SUM($B16:$K16*TRANSPOSE(BS$3:BS$12))</f>
        <v>4.92378834933975E-3</v>
      </c>
      <c r="BT34" s="1">
        <f t="array" ref="BT34">SUM($B16:$K16*TRANSPOSE(BT$3:BT$12))</f>
        <v>2.0778187040386658E-5</v>
      </c>
      <c r="BU34" s="1">
        <f t="array" ref="BU34">SUM($B16:$K16*TRANSPOSE(BU$3:BU$12))</f>
        <v>3.6113313614092317E-3</v>
      </c>
      <c r="BV34" s="1">
        <f t="array" ref="BV34">SUM($B16:$K16*TRANSPOSE(BV$3:BV$12))</f>
        <v>3.5324120900807471E-3</v>
      </c>
      <c r="BW34" s="1">
        <f t="array" ref="BW34">SUM($B16:$K16*TRANSPOSE(BW$3:BW$12))</f>
        <v>1.1216251999919759E-3</v>
      </c>
      <c r="BX34" s="1">
        <f t="array" ref="BX34">SUM($B16:$K16*TRANSPOSE(BX$3:BX$12))</f>
        <v>1.3745475015721487E-2</v>
      </c>
      <c r="BY34" s="1">
        <f t="array" ref="BY34">SUM($B16:$K16*TRANSPOSE(BY$3:BY$12))</f>
        <v>4.4361574415888519E-3</v>
      </c>
    </row>
    <row r="35" spans="13:77" ht="20">
      <c r="M35" s="6" t="s">
        <v>27</v>
      </c>
      <c r="N35" s="1">
        <f t="array" ref="N35">SUM($B17:$K17*TRANSPOSE(N$3:N$12))</f>
        <v>0</v>
      </c>
      <c r="O35" s="1">
        <f t="array" ref="O35">SUM($B17:$K17*TRANSPOSE(O$3:O$12))</f>
        <v>0</v>
      </c>
      <c r="P35" s="1">
        <f t="array" ref="P35">SUM($B17:$K17*TRANSPOSE(P$3:P$12))</f>
        <v>0</v>
      </c>
      <c r="Q35" s="1">
        <f t="array" ref="Q35">SUM($B17:$K17*TRANSPOSE(Q$3:Q$12))</f>
        <v>3.1801024354064335E-4</v>
      </c>
      <c r="R35" s="1">
        <f t="array" ref="R35">SUM($B17:$K17*TRANSPOSE(R$3:R$12))</f>
        <v>9.3478676047306399E-3</v>
      </c>
      <c r="S35" s="1">
        <f t="array" ref="S35">SUM($B17:$K17*TRANSPOSE(S$3:S$12))</f>
        <v>0</v>
      </c>
      <c r="T35" s="1">
        <f t="array" ref="T35">SUM($B17:$K17*TRANSPOSE(T$3:T$12))</f>
        <v>0</v>
      </c>
      <c r="U35" s="1">
        <f t="array" ref="U35">SUM($B17:$K17*TRANSPOSE(U$3:U$12))</f>
        <v>0</v>
      </c>
      <c r="V35" s="1">
        <f t="array" ref="V35">SUM($B17:$K17*TRANSPOSE(V$3:V$12))</f>
        <v>8.3193917876052417E-2</v>
      </c>
      <c r="W35" s="1">
        <f t="array" ref="W35">SUM($B17:$K17*TRANSPOSE(W$3:W$12))</f>
        <v>5.565179261961343E-4</v>
      </c>
      <c r="X35" s="1">
        <f t="array" ref="X35">SUM($B17:$K17*TRANSPOSE(X$3:X$12))</f>
        <v>7.177242343544761E-2</v>
      </c>
      <c r="Y35" s="1">
        <f t="array" ref="Y35">SUM($B17:$K17*TRANSPOSE(Y$3:Y$12))</f>
        <v>0</v>
      </c>
      <c r="Z35" s="1">
        <f t="array" ref="Z35">SUM($B17:$K17*TRANSPOSE(Z$3:Z$12))</f>
        <v>0</v>
      </c>
      <c r="AA35" s="1">
        <f t="array" ref="AA35">SUM($B17:$K17*TRANSPOSE(AA$3:AA$12))</f>
        <v>1.3442051122962465E-3</v>
      </c>
      <c r="AB35" s="1">
        <f t="array" ref="AB35">SUM($B17:$K17*TRANSPOSE(AB$3:AB$12))</f>
        <v>8.3552188556877224E-2</v>
      </c>
      <c r="AC35" s="1">
        <f t="array" ref="AC35">SUM($B17:$K17*TRANSPOSE(AC$3:AC$12))</f>
        <v>3.244579478520121E-2</v>
      </c>
      <c r="AD35" s="1">
        <f t="array" ref="AD35">SUM($B17:$K17*TRANSPOSE(AD$3:AD$12))</f>
        <v>2.8709258097420274E-4</v>
      </c>
      <c r="AE35" s="1">
        <f t="array" ref="AE35">SUM($B17:$K17*TRANSPOSE(AE$3:AE$12))</f>
        <v>0</v>
      </c>
      <c r="AF35" s="1">
        <f t="array" ref="AF35">SUM($B17:$K17*TRANSPOSE(AF$3:AF$12))</f>
        <v>0</v>
      </c>
      <c r="AG35" s="1">
        <f t="array" ref="AG35">SUM($B17:$K17*TRANSPOSE(AG$3:AG$12))</f>
        <v>6.8363044338994303E-2</v>
      </c>
      <c r="AH35" s="1">
        <f t="array" ref="AH35">SUM($B17:$K17*TRANSPOSE(AH$3:AH$12))</f>
        <v>0</v>
      </c>
      <c r="AI35" s="1">
        <f t="array" ref="AI35">SUM($B17:$K17*TRANSPOSE(AI$3:AI$12))</f>
        <v>0</v>
      </c>
      <c r="AJ35" s="1">
        <f t="array" ref="AJ35">SUM($B17:$K17*TRANSPOSE(AJ$3:AJ$12))</f>
        <v>0</v>
      </c>
      <c r="AK35" s="1">
        <f t="array" ref="AK35">SUM($B17:$K17*TRANSPOSE(AK$3:AK$12))</f>
        <v>5.0793302787742261E-4</v>
      </c>
      <c r="AL35" s="1">
        <f t="array" ref="AL35">SUM($B17:$K17*TRANSPOSE(AL$3:AL$12))</f>
        <v>0</v>
      </c>
      <c r="AM35" s="1">
        <f t="array" ref="AM35">SUM($B17:$K17*TRANSPOSE(AM$3:AM$12))</f>
        <v>0</v>
      </c>
      <c r="AN35" s="1">
        <f t="array" ref="AN35">SUM($B17:$K17*TRANSPOSE(AN$3:AN$12))</f>
        <v>8.1299473075966452E-2</v>
      </c>
      <c r="AO35" s="1">
        <f t="array" ref="AO35">SUM($B17:$K17*TRANSPOSE(AO$3:AO$12))</f>
        <v>3.7099463890709776E-2</v>
      </c>
      <c r="AP35" s="1">
        <f t="array" ref="AP35">SUM($B17:$K17*TRANSPOSE(AP$3:AP$12))</f>
        <v>0</v>
      </c>
      <c r="AQ35" s="1">
        <f t="array" ref="AQ35">SUM($B17:$K17*TRANSPOSE(AQ$3:AQ$12))</f>
        <v>5.0842588455722683E-2</v>
      </c>
      <c r="AR35" s="1">
        <f t="array" ref="AR35">SUM($B17:$K17*TRANSPOSE(AR$3:AR$12))</f>
        <v>0</v>
      </c>
      <c r="AS35" s="1">
        <f t="array" ref="AS35">SUM($B17:$K17*TRANSPOSE(AS$3:AS$12))</f>
        <v>8.1863671922476539E-2</v>
      </c>
      <c r="AT35" s="1">
        <f t="array" ref="AT35">SUM($B17:$K17*TRANSPOSE(AT$3:AT$12))</f>
        <v>1.3537621358316265E-2</v>
      </c>
      <c r="AU35" s="1">
        <f t="array" ref="AU35">SUM($B17:$K17*TRANSPOSE(AU$3:AU$12))</f>
        <v>5.2874321158366129E-6</v>
      </c>
      <c r="AV35" s="1">
        <f t="array" ref="AV35">SUM($B17:$K17*TRANSPOSE(AV$3:AV$12))</f>
        <v>0</v>
      </c>
      <c r="AW35" s="1">
        <f t="array" ref="AW35">SUM($B17:$K17*TRANSPOSE(AW$3:AW$12))</f>
        <v>0</v>
      </c>
      <c r="AX35" s="1">
        <f t="array" ref="AX35">SUM($B17:$K17*TRANSPOSE(AX$3:AX$12))</f>
        <v>0</v>
      </c>
      <c r="AY35" s="1">
        <f t="array" ref="AY35">SUM($B17:$K17*TRANSPOSE(AY$3:AY$12))</f>
        <v>5.5436816254240982E-2</v>
      </c>
      <c r="AZ35" s="1">
        <f t="array" ref="AZ35">SUM($B17:$K17*TRANSPOSE(AZ$3:AZ$12))</f>
        <v>9.3524271907852272E-4</v>
      </c>
      <c r="BA35" s="1">
        <f t="array" ref="BA35">SUM($B17:$K17*TRANSPOSE(BA$3:BA$12))</f>
        <v>8.9847871225562273E-2</v>
      </c>
      <c r="BB35" s="1">
        <f t="array" ref="BB35">SUM($B17:$K17*TRANSPOSE(BB$3:BB$12))</f>
        <v>0.31222909640257729</v>
      </c>
      <c r="BC35" s="1">
        <f t="array" ref="BC35">SUM($B17:$K17*TRANSPOSE(BC$3:BC$12))</f>
        <v>0.11687206544493556</v>
      </c>
      <c r="BD35" s="1">
        <f t="array" ref="BD35">SUM($B17:$K17*TRANSPOSE(BD$3:BD$12))</f>
        <v>3.4664850956624776E-2</v>
      </c>
      <c r="BE35" s="1">
        <f t="array" ref="BE35">SUM($B17:$K17*TRANSPOSE(BE$3:BE$12))</f>
        <v>0</v>
      </c>
      <c r="BF35" s="1">
        <f t="array" ref="BF35">SUM($B17:$K17*TRANSPOSE(BF$3:BF$12))</f>
        <v>0</v>
      </c>
      <c r="BG35" s="1">
        <f t="array" ref="BG35">SUM($B17:$K17*TRANSPOSE(BG$3:BG$12))</f>
        <v>0</v>
      </c>
      <c r="BH35" s="1">
        <f t="array" ref="BH35">SUM($B17:$K17*TRANSPOSE(BH$3:BH$12))</f>
        <v>0</v>
      </c>
      <c r="BI35" s="1">
        <f t="array" ref="BI35">SUM($B17:$K17*TRANSPOSE(BI$3:BI$12))</f>
        <v>0</v>
      </c>
      <c r="BJ35" s="1">
        <f t="array" ref="BJ35">SUM($B17:$K17*TRANSPOSE(BJ$3:BJ$12))</f>
        <v>0.19921019597595727</v>
      </c>
      <c r="BK35" s="1">
        <f t="array" ref="BK35">SUM($B17:$K17*TRANSPOSE(BK$3:BK$12))</f>
        <v>0</v>
      </c>
      <c r="BL35" s="1">
        <f t="array" ref="BL35">SUM($B17:$K17*TRANSPOSE(BL$3:BL$12))</f>
        <v>0</v>
      </c>
      <c r="BM35" s="1">
        <f t="array" ref="BM35">SUM($B17:$K17*TRANSPOSE(BM$3:BM$12))</f>
        <v>0</v>
      </c>
      <c r="BN35" s="1">
        <f t="array" ref="BN35">SUM($B17:$K17*TRANSPOSE(BN$3:BN$12))</f>
        <v>0</v>
      </c>
      <c r="BO35" s="1">
        <f t="array" ref="BO35">SUM($B17:$K17*TRANSPOSE(BO$3:BO$12))</f>
        <v>4.4560757109394701E-2</v>
      </c>
      <c r="BP35" s="1">
        <f t="array" ref="BP35">SUM($B17:$K17*TRANSPOSE(BP$3:BP$12))</f>
        <v>5.9789931792523052E-2</v>
      </c>
      <c r="BQ35" s="1">
        <f t="array" ref="BQ35">SUM($B17:$K17*TRANSPOSE(BQ$3:BQ$12))</f>
        <v>5.2931831529111858E-6</v>
      </c>
      <c r="BR35" s="1">
        <f t="array" ref="BR35">SUM($B17:$K17*TRANSPOSE(BR$3:BR$12))</f>
        <v>0</v>
      </c>
      <c r="BS35" s="1">
        <f t="array" ref="BS35">SUM($B17:$K17*TRANSPOSE(BS$3:BS$12))</f>
        <v>1.1316196487753155E-4</v>
      </c>
      <c r="BT35" s="1">
        <f t="array" ref="BT35">SUM($B17:$K17*TRANSPOSE(BT$3:BT$12))</f>
        <v>0</v>
      </c>
      <c r="BU35" s="1">
        <f t="array" ref="BU35">SUM($B17:$K17*TRANSPOSE(BU$3:BU$12))</f>
        <v>0</v>
      </c>
      <c r="BV35" s="1">
        <f t="array" ref="BV35">SUM($B17:$K17*TRANSPOSE(BV$3:BV$12))</f>
        <v>7.6301709985813395E-3</v>
      </c>
      <c r="BW35" s="1">
        <f t="array" ref="BW35">SUM($B17:$K17*TRANSPOSE(BW$3:BW$12))</f>
        <v>0</v>
      </c>
      <c r="BX35" s="1">
        <f t="array" ref="BX35">SUM($B17:$K17*TRANSPOSE(BX$3:BX$12))</f>
        <v>2.8223605465932717E-6</v>
      </c>
      <c r="BY35" s="1">
        <f t="array" ref="BY35">SUM($B17:$K17*TRANSPOSE(BY$3:BY$12))</f>
        <v>3.8615616041242815E-4</v>
      </c>
    </row>
    <row r="36" spans="13:77">
      <c r="M36" s="1" t="s">
        <v>28</v>
      </c>
      <c r="N36" s="1">
        <f t="array" ref="N36">SUM($B18:$K18*TRANSPOSE(N$3:N$12))</f>
        <v>8.4012713423467934E-3</v>
      </c>
      <c r="O36" s="1">
        <f t="array" ref="O36">SUM($B18:$K18*TRANSPOSE(O$3:O$12))</f>
        <v>4.2662519247174974E-3</v>
      </c>
      <c r="P36" s="1">
        <f t="array" ref="P36">SUM($B18:$K18*TRANSPOSE(P$3:P$12))</f>
        <v>5.7003664435417E-3</v>
      </c>
      <c r="Q36" s="1">
        <f t="array" ref="Q36">SUM($B18:$K18*TRANSPOSE(Q$3:Q$12))</f>
        <v>2.0432740743342951E-3</v>
      </c>
      <c r="R36" s="1">
        <f t="array" ref="R36">SUM($B18:$K18*TRANSPOSE(R$3:R$12))</f>
        <v>2.1384302361662937E-3</v>
      </c>
      <c r="S36" s="1">
        <f t="array" ref="S36">SUM($B18:$K18*TRANSPOSE(S$3:S$12))</f>
        <v>1.1412456801666619E-3</v>
      </c>
      <c r="T36" s="1">
        <f t="array" ref="T36">SUM($B18:$K18*TRANSPOSE(T$3:T$12))</f>
        <v>1.474703940713254E-3</v>
      </c>
      <c r="U36" s="1">
        <f t="array" ref="U36">SUM($B18:$K18*TRANSPOSE(U$3:U$12))</f>
        <v>5.2975123748169187E-3</v>
      </c>
      <c r="V36" s="1">
        <f t="array" ref="V36">SUM($B18:$K18*TRANSPOSE(V$3:V$12))</f>
        <v>4.5491865098499949E-3</v>
      </c>
      <c r="W36" s="1">
        <f t="array" ref="W36">SUM($B18:$K18*TRANSPOSE(W$3:W$12))</f>
        <v>3.5757296300850702E-3</v>
      </c>
      <c r="X36" s="1">
        <f t="array" ref="X36">SUM($B18:$K18*TRANSPOSE(X$3:X$12))</f>
        <v>0.10415772573052128</v>
      </c>
      <c r="Y36" s="1">
        <f t="array" ref="Y36">SUM($B18:$K18*TRANSPOSE(Y$3:Y$12))</f>
        <v>1.2056708395308962E-3</v>
      </c>
      <c r="Z36" s="1">
        <f t="array" ref="Z36">SUM($B18:$K18*TRANSPOSE(Z$3:Z$12))</f>
        <v>1.0676169266075619E-3</v>
      </c>
      <c r="AA36" s="1">
        <f t="array" ref="AA36">SUM($B18:$K18*TRANSPOSE(AA$3:AA$12))</f>
        <v>8.63676410534088E-3</v>
      </c>
      <c r="AB36" s="1">
        <f t="array" ref="AB36">SUM($B18:$K18*TRANSPOSE(AB$3:AB$12))</f>
        <v>4.4647599426318896E-3</v>
      </c>
      <c r="AC36" s="1">
        <f t="array" ref="AC36">SUM($B18:$K18*TRANSPOSE(AC$3:AC$12))</f>
        <v>5.1984751269693374E-2</v>
      </c>
      <c r="AD36" s="1">
        <f t="array" ref="AD36">SUM($B18:$K18*TRANSPOSE(AD$3:AD$12))</f>
        <v>1.8446224282185301E-3</v>
      </c>
      <c r="AE36" s="1">
        <f t="array" ref="AE36">SUM($B18:$K18*TRANSPOSE(AE$3:AE$12))</f>
        <v>0.13285130380656932</v>
      </c>
      <c r="AF36" s="1">
        <f t="array" ref="AF36">SUM($B18:$K18*TRANSPOSE(AF$3:AF$12))</f>
        <v>1.3453078595848484E-3</v>
      </c>
      <c r="AG36" s="1">
        <f t="array" ref="AG36">SUM($B18:$K18*TRANSPOSE(AG$3:AG$12))</f>
        <v>6.3184397311760385E-2</v>
      </c>
      <c r="AH36" s="1">
        <f t="array" ref="AH36">SUM($B18:$K18*TRANSPOSE(AH$3:AH$12))</f>
        <v>3.3313829864854011E-3</v>
      </c>
      <c r="AI36" s="1">
        <f t="array" ref="AI36">SUM($B18:$K18*TRANSPOSE(AI$3:AI$12))</f>
        <v>1.6474433608857876E-3</v>
      </c>
      <c r="AJ36" s="1">
        <f t="array" ref="AJ36">SUM($B18:$K18*TRANSPOSE(AJ$3:AJ$12))</f>
        <v>4.3809108367688686E-3</v>
      </c>
      <c r="AK36" s="1">
        <f t="array" ref="AK36">SUM($B18:$K18*TRANSPOSE(AK$3:AK$12))</f>
        <v>3.2635627576173159E-3</v>
      </c>
      <c r="AL36" s="1">
        <f t="array" ref="AL36">SUM($B18:$K18*TRANSPOSE(AL$3:AL$12))</f>
        <v>5.918797738992879E-3</v>
      </c>
      <c r="AM36" s="1">
        <f t="array" ref="AM36">SUM($B18:$K18*TRANSPOSE(AM$3:AM$12))</f>
        <v>4.7276190535500296E-3</v>
      </c>
      <c r="AN36" s="1">
        <f t="array" ref="AN36">SUM($B18:$K18*TRANSPOSE(AN$3:AN$12))</f>
        <v>0.10056877937394487</v>
      </c>
      <c r="AO36" s="1">
        <f t="array" ref="AO36">SUM($B18:$K18*TRANSPOSE(AO$3:AO$12))</f>
        <v>9.6339000449202503E-2</v>
      </c>
      <c r="AP36" s="1">
        <f t="array" ref="AP36">SUM($B18:$K18*TRANSPOSE(AP$3:AP$12))</f>
        <v>0.10387932485983395</v>
      </c>
      <c r="AQ36" s="1">
        <f t="array" ref="AQ36">SUM($B18:$K18*TRANSPOSE(AQ$3:AQ$12))</f>
        <v>5.7524098731896581E-2</v>
      </c>
      <c r="AR36" s="1">
        <f t="array" ref="AR36">SUM($B18:$K18*TRANSPOSE(AR$3:AR$12))</f>
        <v>3.0249757478936086E-3</v>
      </c>
      <c r="AS36" s="1">
        <f t="array" ref="AS36">SUM($B18:$K18*TRANSPOSE(AS$3:AS$12))</f>
        <v>6.4110485005802617E-2</v>
      </c>
      <c r="AT36" s="1">
        <f t="array" ref="AT36">SUM($B18:$K18*TRANSPOSE(AT$3:AT$12))</f>
        <v>3.3956816333073792E-2</v>
      </c>
      <c r="AU36" s="1">
        <f t="array" ref="AU36">SUM($B18:$K18*TRANSPOSE(AU$3:AU$12))</f>
        <v>0.18855082128666284</v>
      </c>
      <c r="AV36" s="1">
        <f t="array" ref="AV36">SUM($B18:$K18*TRANSPOSE(AV$3:AV$12))</f>
        <v>1.5250623524851385E-3</v>
      </c>
      <c r="AW36" s="1">
        <f t="array" ref="AW36">SUM($B18:$K18*TRANSPOSE(AW$3:AW$12))</f>
        <v>4.2218848653685376E-3</v>
      </c>
      <c r="AX36" s="1">
        <f t="array" ref="AX36">SUM($B18:$K18*TRANSPOSE(AX$3:AX$12))</f>
        <v>5.125330486787984E-3</v>
      </c>
      <c r="AY36" s="1">
        <f t="array" ref="AY36">SUM($B18:$K18*TRANSPOSE(AY$3:AY$12))</f>
        <v>0.13791892058399843</v>
      </c>
      <c r="AZ36" s="1">
        <f t="array" ref="AZ36">SUM($B18:$K18*TRANSPOSE(AZ$3:AZ$12))</f>
        <v>6.0091058068663349E-3</v>
      </c>
      <c r="BA36" s="1">
        <f t="array" ref="BA36">SUM($B18:$K18*TRANSPOSE(BA$3:BA$12))</f>
        <v>2.1651758310370892E-2</v>
      </c>
      <c r="BB36" s="1">
        <f t="array" ref="BB36">SUM($B18:$K18*TRANSPOSE(BB$3:BB$12))</f>
        <v>0.22481463327339488</v>
      </c>
      <c r="BC36" s="1">
        <f t="array" ref="BC36">SUM($B18:$K18*TRANSPOSE(BC$3:BC$12))</f>
        <v>5.755682067341629E-2</v>
      </c>
      <c r="BD36" s="1">
        <f t="array" ref="BD36">SUM($B18:$K18*TRANSPOSE(BD$3:BD$12))</f>
        <v>5.5023095849560492E-2</v>
      </c>
      <c r="BE36" s="1">
        <f t="array" ref="BE36">SUM($B18:$K18*TRANSPOSE(BE$3:BE$12))</f>
        <v>3.174365574498488E-3</v>
      </c>
      <c r="BF36" s="1">
        <f t="array" ref="BF36">SUM($B18:$K18*TRANSPOSE(BF$3:BF$12))</f>
        <v>1.1413292712982845E-2</v>
      </c>
      <c r="BG36" s="1">
        <f t="array" ref="BG36">SUM($B18:$K18*TRANSPOSE(BG$3:BG$12))</f>
        <v>1.1458851948330077E-3</v>
      </c>
      <c r="BH36" s="1">
        <f t="array" ref="BH36">SUM($B18:$K18*TRANSPOSE(BH$3:BH$12))</f>
        <v>0.32513890368386278</v>
      </c>
      <c r="BI36" s="1">
        <f t="array" ref="BI36">SUM($B18:$K18*TRANSPOSE(BI$3:BI$12))</f>
        <v>1.4646535666507749E-3</v>
      </c>
      <c r="BJ36" s="1">
        <f t="array" ref="BJ36">SUM($B18:$K18*TRANSPOSE(BJ$3:BJ$12))</f>
        <v>0.26564185430867243</v>
      </c>
      <c r="BK36" s="1">
        <f t="array" ref="BK36">SUM($B18:$K18*TRANSPOSE(BK$3:BK$12))</f>
        <v>1.5652212126979355E-3</v>
      </c>
      <c r="BL36" s="1">
        <f t="array" ref="BL36">SUM($B18:$K18*TRANSPOSE(BL$3:BL$12))</f>
        <v>4.2005463983516853E-3</v>
      </c>
      <c r="BM36" s="1">
        <f t="array" ref="BM36">SUM($B18:$K18*TRANSPOSE(BM$3:BM$12))</f>
        <v>3.1198666063910825E-3</v>
      </c>
      <c r="BN36" s="1">
        <f t="array" ref="BN36">SUM($B18:$K18*TRANSPOSE(BN$3:BN$12))</f>
        <v>2.1753092577651012E-3</v>
      </c>
      <c r="BO36" s="1">
        <f t="array" ref="BO36">SUM($B18:$K18*TRANSPOSE(BO$3:BO$12))</f>
        <v>6.1398084313051306E-2</v>
      </c>
      <c r="BP36" s="1">
        <f t="array" ref="BP36">SUM($B18:$K18*TRANSPOSE(BP$3:BP$12))</f>
        <v>5.8906561531311429E-2</v>
      </c>
      <c r="BQ36" s="1">
        <f t="array" ref="BQ36">SUM($B18:$K18*TRANSPOSE(BQ$3:BQ$12))</f>
        <v>3.1967450657894481E-3</v>
      </c>
      <c r="BR36" s="1">
        <f t="array" ref="BR36">SUM($B18:$K18*TRANSPOSE(BR$3:BR$12))</f>
        <v>7.04157528787342E-3</v>
      </c>
      <c r="BS36" s="1">
        <f t="array" ref="BS36">SUM($B18:$K18*TRANSPOSE(BS$3:BS$12))</f>
        <v>2.9102229783312143E-3</v>
      </c>
      <c r="BT36" s="1">
        <f t="array" ref="BT36">SUM($B18:$K18*TRANSPOSE(BT$3:BT$12))</f>
        <v>1.1807830137028808E-3</v>
      </c>
      <c r="BU36" s="1">
        <f t="array" ref="BU36">SUM($B18:$K18*TRANSPOSE(BU$3:BU$12))</f>
        <v>2.6248126173421932E-3</v>
      </c>
      <c r="BV36" s="1">
        <f t="array" ref="BV36">SUM($B18:$K18*TRANSPOSE(BV$3:BV$12))</f>
        <v>4.6964383720359739E-3</v>
      </c>
      <c r="BW36" s="1">
        <f t="array" ref="BW36">SUM($B18:$K18*TRANSPOSE(BW$3:BW$12))</f>
        <v>8.1522731708536845E-4</v>
      </c>
      <c r="BX36" s="1">
        <f t="array" ref="BX36">SUM($B18:$K18*TRANSPOSE(BX$3:BX$12))</f>
        <v>0.1101698273082634</v>
      </c>
      <c r="BY36" s="1">
        <f t="array" ref="BY36">SUM($B18:$K18*TRANSPOSE(BY$3:BY$12))</f>
        <v>2.4811240745908499E-3</v>
      </c>
    </row>
    <row r="37" spans="13:77">
      <c r="M37" s="1" t="s">
        <v>29</v>
      </c>
      <c r="N37" s="1">
        <f t="array" ref="N37">SUM($B19:$K19*TRANSPOSE(N$3:N$12))</f>
        <v>0</v>
      </c>
      <c r="O37" s="1">
        <f t="array" ref="O37">SUM($B19:$K19*TRANSPOSE(O$3:O$12))</f>
        <v>0</v>
      </c>
      <c r="P37" s="1">
        <f t="array" ref="P37">SUM($B19:$K19*TRANSPOSE(P$3:P$12))</f>
        <v>0</v>
      </c>
      <c r="Q37" s="1">
        <f t="array" ref="Q37">SUM($B19:$K19*TRANSPOSE(Q$3:Q$12))</f>
        <v>1.3972760893214873E-3</v>
      </c>
      <c r="R37" s="1">
        <f t="array" ref="R37">SUM($B19:$K19*TRANSPOSE(R$3:R$12))</f>
        <v>5.0227694656906369E-6</v>
      </c>
      <c r="S37" s="1">
        <f t="array" ref="S37">SUM($B19:$K19*TRANSPOSE(S$3:S$12))</f>
        <v>0</v>
      </c>
      <c r="T37" s="1">
        <f t="array" ref="T37">SUM($B19:$K19*TRANSPOSE(T$3:T$12))</f>
        <v>0</v>
      </c>
      <c r="U37" s="1">
        <f t="array" ref="U37">SUM($B19:$K19*TRANSPOSE(U$3:U$12))</f>
        <v>0</v>
      </c>
      <c r="V37" s="1">
        <f t="array" ref="V37">SUM($B19:$K19*TRANSPOSE(V$3:V$12))</f>
        <v>7.1420432580955489E-5</v>
      </c>
      <c r="W37" s="1">
        <f t="array" ref="W37">SUM($B19:$K19*TRANSPOSE(W$3:W$12))</f>
        <v>2.4452331563126397E-3</v>
      </c>
      <c r="X37" s="1">
        <f t="array" ref="X37">SUM($B19:$K19*TRANSPOSE(X$3:X$12))</f>
        <v>0.13628174785982267</v>
      </c>
      <c r="Y37" s="1">
        <f t="array" ref="Y37">SUM($B19:$K19*TRANSPOSE(Y$3:Y$12))</f>
        <v>0</v>
      </c>
      <c r="Z37" s="1">
        <f t="array" ref="Z37">SUM($B19:$K19*TRANSPOSE(Z$3:Z$12))</f>
        <v>0</v>
      </c>
      <c r="AA37" s="1">
        <f t="array" ref="AA37">SUM($B19:$K19*TRANSPOSE(AA$3:AA$12))</f>
        <v>5.9061797558580941E-3</v>
      </c>
      <c r="AB37" s="1">
        <f t="array" ref="AB37">SUM($B19:$K19*TRANSPOSE(AB$3:AB$12))</f>
        <v>0</v>
      </c>
      <c r="AC37" s="1">
        <f t="array" ref="AC37">SUM($B19:$K19*TRANSPOSE(AC$3:AC$12))</f>
        <v>1.2966777811156831E-2</v>
      </c>
      <c r="AD37" s="1">
        <f t="array" ref="AD37">SUM($B19:$K19*TRANSPOSE(AD$3:AD$12))</f>
        <v>1.2614298028597235E-3</v>
      </c>
      <c r="AE37" s="1">
        <f t="array" ref="AE37">SUM($B19:$K19*TRANSPOSE(AE$3:AE$12))</f>
        <v>0</v>
      </c>
      <c r="AF37" s="1">
        <f t="array" ref="AF37">SUM($B19:$K19*TRANSPOSE(AF$3:AF$12))</f>
        <v>0</v>
      </c>
      <c r="AG37" s="1">
        <f t="array" ref="AG37">SUM($B19:$K19*TRANSPOSE(AG$3:AG$12))</f>
        <v>0.10229691030075902</v>
      </c>
      <c r="AH37" s="1">
        <f t="array" ref="AH37">SUM($B19:$K19*TRANSPOSE(AH$3:AH$12))</f>
        <v>0</v>
      </c>
      <c r="AI37" s="1">
        <f t="array" ref="AI37">SUM($B19:$K19*TRANSPOSE(AI$3:AI$12))</f>
        <v>0</v>
      </c>
      <c r="AJ37" s="1">
        <f t="array" ref="AJ37">SUM($B19:$K19*TRANSPOSE(AJ$3:AJ$12))</f>
        <v>0</v>
      </c>
      <c r="AK37" s="1">
        <f t="array" ref="AK37">SUM($B19:$K19*TRANSPOSE(AK$3:AK$12))</f>
        <v>2.2317604204440691E-3</v>
      </c>
      <c r="AL37" s="1">
        <f t="array" ref="AL37">SUM($B19:$K19*TRANSPOSE(AL$3:AL$12))</f>
        <v>0</v>
      </c>
      <c r="AM37" s="1">
        <f t="array" ref="AM37">SUM($B19:$K19*TRANSPOSE(AM$3:AM$12))</f>
        <v>0</v>
      </c>
      <c r="AN37" s="1">
        <f t="array" ref="AN37">SUM($B19:$K19*TRANSPOSE(AN$3:AN$12))</f>
        <v>0.10562694079419797</v>
      </c>
      <c r="AO37" s="1">
        <f t="array" ref="AO37">SUM($B19:$K19*TRANSPOSE(AO$3:AO$12))</f>
        <v>3.183453206396733E-2</v>
      </c>
      <c r="AP37" s="1">
        <f t="array" ref="AP37">SUM($B19:$K19*TRANSPOSE(AP$3:AP$12))</f>
        <v>0</v>
      </c>
      <c r="AQ37" s="1">
        <f t="array" ref="AQ37">SUM($B19:$K19*TRANSPOSE(AQ$3:AQ$12))</f>
        <v>0.14398242569622013</v>
      </c>
      <c r="AR37" s="1">
        <f t="array" ref="AR37">SUM($B19:$K19*TRANSPOSE(AR$3:AR$12))</f>
        <v>0</v>
      </c>
      <c r="AS37" s="1">
        <f t="array" ref="AS37">SUM($B19:$K19*TRANSPOSE(AS$3:AS$12))</f>
        <v>0.16607041876505022</v>
      </c>
      <c r="AT37" s="1">
        <f t="array" ref="AT37">SUM($B19:$K19*TRANSPOSE(AT$3:AT$12))</f>
        <v>4.7206360251265012E-2</v>
      </c>
      <c r="AU37" s="1">
        <f t="array" ref="AU37">SUM($B19:$K19*TRANSPOSE(AU$3:AU$12))</f>
        <v>2.0180795126391506E-3</v>
      </c>
      <c r="AV37" s="1">
        <f t="array" ref="AV37">SUM($B19:$K19*TRANSPOSE(AV$3:AV$12))</f>
        <v>0</v>
      </c>
      <c r="AW37" s="1">
        <f t="array" ref="AW37">SUM($B19:$K19*TRANSPOSE(AW$3:AW$12))</f>
        <v>0</v>
      </c>
      <c r="AX37" s="1">
        <f t="array" ref="AX37">SUM($B19:$K19*TRANSPOSE(AX$3:AX$12))</f>
        <v>0</v>
      </c>
      <c r="AY37" s="1">
        <f t="array" ref="AY37">SUM($B19:$K19*TRANSPOSE(AY$3:AY$12))</f>
        <v>6.9437129497401204E-2</v>
      </c>
      <c r="AZ37" s="1">
        <f t="array" ref="AZ37">SUM($B19:$K19*TRANSPOSE(AZ$3:AZ$12))</f>
        <v>4.1092773444369179E-3</v>
      </c>
      <c r="BA37" s="1">
        <f t="array" ref="BA37">SUM($B19:$K19*TRANSPOSE(BA$3:BA$12))</f>
        <v>5.2298863809757894E-2</v>
      </c>
      <c r="BB37" s="1">
        <f t="array" ref="BB37">SUM($B19:$K19*TRANSPOSE(BB$3:BB$12))</f>
        <v>5.3318385633423712E-2</v>
      </c>
      <c r="BC37" s="1">
        <f t="array" ref="BC37">SUM($B19:$K19*TRANSPOSE(BC$3:BC$12))</f>
        <v>3.9711666787743523E-2</v>
      </c>
      <c r="BD37" s="1">
        <f t="array" ref="BD37">SUM($B19:$K19*TRANSPOSE(BD$3:BD$12))</f>
        <v>6.0630734203556129E-2</v>
      </c>
      <c r="BE37" s="1">
        <f t="array" ref="BE37">SUM($B19:$K19*TRANSPOSE(BE$3:BE$12))</f>
        <v>0</v>
      </c>
      <c r="BF37" s="1">
        <f t="array" ref="BF37">SUM($B19:$K19*TRANSPOSE(BF$3:BF$12))</f>
        <v>0</v>
      </c>
      <c r="BG37" s="1">
        <f t="array" ref="BG37">SUM($B19:$K19*TRANSPOSE(BG$3:BG$12))</f>
        <v>0</v>
      </c>
      <c r="BH37" s="1">
        <f t="array" ref="BH37">SUM($B19:$K19*TRANSPOSE(BH$3:BH$12))</f>
        <v>0</v>
      </c>
      <c r="BI37" s="1">
        <f t="array" ref="BI37">SUM($B19:$K19*TRANSPOSE(BI$3:BI$12))</f>
        <v>0</v>
      </c>
      <c r="BJ37" s="1">
        <f t="array" ref="BJ37">SUM($B19:$K19*TRANSPOSE(BJ$3:BJ$12))</f>
        <v>0.25108782491525261</v>
      </c>
      <c r="BK37" s="1">
        <f t="array" ref="BK37">SUM($B19:$K19*TRANSPOSE(BK$3:BK$12))</f>
        <v>0</v>
      </c>
      <c r="BL37" s="1">
        <f t="array" ref="BL37">SUM($B19:$K19*TRANSPOSE(BL$3:BL$12))</f>
        <v>0</v>
      </c>
      <c r="BM37" s="1">
        <f t="array" ref="BM37">SUM($B19:$K19*TRANSPOSE(BM$3:BM$12))</f>
        <v>0</v>
      </c>
      <c r="BN37" s="1">
        <f t="array" ref="BN37">SUM($B19:$K19*TRANSPOSE(BN$3:BN$12))</f>
        <v>0</v>
      </c>
      <c r="BO37" s="1">
        <f t="array" ref="BO37">SUM($B19:$K19*TRANSPOSE(BO$3:BO$12))</f>
        <v>0.10218796488968522</v>
      </c>
      <c r="BP37" s="1">
        <f t="array" ref="BP37">SUM($B19:$K19*TRANSPOSE(BP$3:BP$12))</f>
        <v>0.10796170644248874</v>
      </c>
      <c r="BQ37" s="1">
        <f t="array" ref="BQ37">SUM($B19:$K19*TRANSPOSE(BQ$3:BQ$12))</f>
        <v>9.5407301997308316E-3</v>
      </c>
      <c r="BR37" s="1">
        <f t="array" ref="BR37">SUM($B19:$K19*TRANSPOSE(BR$3:BR$12))</f>
        <v>0</v>
      </c>
      <c r="BS37" s="1">
        <f t="array" ref="BS37">SUM($B19:$K19*TRANSPOSE(BS$3:BS$12))</f>
        <v>1.3485347861409699E-6</v>
      </c>
      <c r="BT37" s="1">
        <f t="array" ref="BT37">SUM($B19:$K19*TRANSPOSE(BT$3:BT$12))</f>
        <v>0</v>
      </c>
      <c r="BU37" s="1">
        <f t="array" ref="BU37">SUM($B19:$K19*TRANSPOSE(BU$3:BU$12))</f>
        <v>0</v>
      </c>
      <c r="BV37" s="1">
        <f t="array" ref="BV37">SUM($B19:$K19*TRANSPOSE(BV$3:BV$12))</f>
        <v>6.0269322580513654E-5</v>
      </c>
      <c r="BW37" s="1">
        <f t="array" ref="BW37">SUM($B19:$K19*TRANSPOSE(BW$3:BW$12))</f>
        <v>0</v>
      </c>
      <c r="BX37" s="1">
        <f t="array" ref="BX37">SUM($B19:$K19*TRANSPOSE(BX$3:BX$12))</f>
        <v>3.3866827758359647E-3</v>
      </c>
      <c r="BY37" s="1">
        <f t="array" ref="BY37">SUM($B19:$K19*TRANSPOSE(BY$3:BY$12))</f>
        <v>1.696696193434156E-3</v>
      </c>
    </row>
    <row r="38" spans="13:77">
      <c r="M38" s="1" t="s">
        <v>30</v>
      </c>
      <c r="N38" s="1">
        <f t="array" ref="N38">SUM($B20:$K20*TRANSPOSE(N$3:N$12))</f>
        <v>3.2571809898493728E-3</v>
      </c>
      <c r="O38" s="1">
        <f t="array" ref="O38">SUM($B20:$K20*TRANSPOSE(O$3:O$12))</f>
        <v>1.6540299796121648E-3</v>
      </c>
      <c r="P38" s="1">
        <f t="array" ref="P38">SUM($B20:$K20*TRANSPOSE(P$3:P$12))</f>
        <v>7.5879588478973076E-3</v>
      </c>
      <c r="Q38" s="1">
        <f t="array" ref="Q38">SUM($B20:$K20*TRANSPOSE(Q$3:Q$12))</f>
        <v>1.2487242482632759E-3</v>
      </c>
      <c r="R38" s="1">
        <f t="array" ref="R38">SUM($B20:$K20*TRANSPOSE(R$3:R$12))</f>
        <v>1.0716152195823324E-2</v>
      </c>
      <c r="S38" s="1">
        <f t="array" ref="S38">SUM($B20:$K20*TRANSPOSE(S$3:S$12))</f>
        <v>5.1136440746252362E-3</v>
      </c>
      <c r="T38" s="1">
        <f t="array" ref="T38">SUM($B20:$K20*TRANSPOSE(T$3:T$12))</f>
        <v>7.047191810912732E-6</v>
      </c>
      <c r="U38" s="1">
        <f t="array" ref="U38">SUM($B20:$K20*TRANSPOSE(U$3:U$12))</f>
        <v>3.3317809319749706E-3</v>
      </c>
      <c r="V38" s="1">
        <f t="array" ref="V38">SUM($B20:$K20*TRANSPOSE(V$3:V$12))</f>
        <v>3.032745783579293E-2</v>
      </c>
      <c r="W38" s="1">
        <f t="array" ref="W38">SUM($B20:$K20*TRANSPOSE(W$3:W$12))</f>
        <v>2.1852674344607658E-3</v>
      </c>
      <c r="X38" s="1">
        <f t="array" ref="X38">SUM($B20:$K20*TRANSPOSE(X$3:X$12))</f>
        <v>0.12970170514819243</v>
      </c>
      <c r="Y38" s="1">
        <f t="array" ref="Y38">SUM($B20:$K20*TRANSPOSE(Y$3:Y$12))</f>
        <v>5.4023175304507972E-3</v>
      </c>
      <c r="Z38" s="1">
        <f t="array" ref="Z38">SUM($B20:$K20*TRANSPOSE(Z$3:Z$12))</f>
        <v>4.7837315536818498E-3</v>
      </c>
      <c r="AA38" s="1">
        <f t="array" ref="AA38">SUM($B20:$K20*TRANSPOSE(AA$3:AA$12))</f>
        <v>5.2782624222268374E-3</v>
      </c>
      <c r="AB38" s="1">
        <f t="array" ref="AB38">SUM($B20:$K20*TRANSPOSE(AB$3:AB$12))</f>
        <v>3.03998990496206E-2</v>
      </c>
      <c r="AC38" s="1">
        <f t="array" ref="AC38">SUM($B20:$K20*TRANSPOSE(AC$3:AC$12))</f>
        <v>2.4380981540368246E-2</v>
      </c>
      <c r="AD38" s="1">
        <f t="array" ref="AD38">SUM($B20:$K20*TRANSPOSE(AD$3:AD$12))</f>
        <v>1.1273205019043887E-3</v>
      </c>
      <c r="AE38" s="1">
        <f t="array" ref="AE38">SUM($B20:$K20*TRANSPOSE(AE$3:AE$12))</f>
        <v>0</v>
      </c>
      <c r="AF38" s="1">
        <f t="array" ref="AF38">SUM($B20:$K20*TRANSPOSE(AF$3:AF$12))</f>
        <v>0</v>
      </c>
      <c r="AG38" s="1">
        <f t="array" ref="AG38">SUM($B20:$K20*TRANSPOSE(AG$3:AG$12))</f>
        <v>0.1038310462375069</v>
      </c>
      <c r="AH38" s="1">
        <f t="array" ref="AH38">SUM($B20:$K20*TRANSPOSE(AH$3:AH$12))</f>
        <v>4.434521404615299E-3</v>
      </c>
      <c r="AI38" s="1">
        <f t="array" ref="AI38">SUM($B20:$K20*TRANSPOSE(AI$3:AI$12))</f>
        <v>7.3817926561124238E-3</v>
      </c>
      <c r="AJ38" s="1">
        <f t="array" ref="AJ38">SUM($B20:$K20*TRANSPOSE(AJ$3:AJ$12))</f>
        <v>1.9629794996142348E-2</v>
      </c>
      <c r="AK38" s="1">
        <f t="array" ref="AK38">SUM($B20:$K20*TRANSPOSE(AK$3:AK$12))</f>
        <v>1.9944901187538672E-3</v>
      </c>
      <c r="AL38" s="1">
        <f t="array" ref="AL38">SUM($B20:$K20*TRANSPOSE(AL$3:AL$12))</f>
        <v>2.0176269910638948E-3</v>
      </c>
      <c r="AM38" s="1">
        <f t="array" ref="AM38">SUM($B20:$K20*TRANSPOSE(AM$3:AM$12))</f>
        <v>4.2417012621222237E-3</v>
      </c>
      <c r="AN38" s="1">
        <f t="array" ref="AN38">SUM($B20:$K20*TRANSPOSE(AN$3:AN$12))</f>
        <v>0.11039651026212971</v>
      </c>
      <c r="AO38" s="1">
        <f t="array" ref="AO38">SUM($B20:$K20*TRANSPOSE(AO$3:AO$12))</f>
        <v>4.143583151896061E-2</v>
      </c>
      <c r="AP38" s="1">
        <f t="array" ref="AP38">SUM($B20:$K20*TRANSPOSE(AP$3:AP$12))</f>
        <v>8.2056546855796368E-4</v>
      </c>
      <c r="AQ38" s="1">
        <f t="array" ref="AQ38">SUM($B20:$K20*TRANSPOSE(AQ$3:AQ$12))</f>
        <v>0.12617863876282695</v>
      </c>
      <c r="AR38" s="1">
        <f t="array" ref="AR38">SUM($B20:$K20*TRANSPOSE(AR$3:AR$12))</f>
        <v>1.3554179943833154E-2</v>
      </c>
      <c r="AS38" s="1">
        <f t="array" ref="AS38">SUM($B20:$K20*TRANSPOSE(AS$3:AS$12))</f>
        <v>0.15581151002323879</v>
      </c>
      <c r="AT38" s="1">
        <f t="array" ref="AT38">SUM($B20:$K20*TRANSPOSE(AT$3:AT$12))</f>
        <v>4.4644751970425479E-2</v>
      </c>
      <c r="AU38" s="1">
        <f t="array" ref="AU38">SUM($B20:$K20*TRANSPOSE(AU$3:AU$12))</f>
        <v>1.4796866839526268E-3</v>
      </c>
      <c r="AV38" s="1">
        <f t="array" ref="AV38">SUM($B20:$K20*TRANSPOSE(AV$3:AV$12))</f>
        <v>2.0300642924886794E-3</v>
      </c>
      <c r="AW38" s="1">
        <f t="array" ref="AW38">SUM($B20:$K20*TRANSPOSE(AW$3:AW$12))</f>
        <v>2.4743849996125438E-3</v>
      </c>
      <c r="AX38" s="1">
        <f t="array" ref="AX38">SUM($B20:$K20*TRANSPOSE(AX$3:AX$12))</f>
        <v>0</v>
      </c>
      <c r="AY38" s="1">
        <f t="array" ref="AY38">SUM($B20:$K20*TRANSPOSE(AY$3:AY$12))</f>
        <v>7.5164001701858038E-2</v>
      </c>
      <c r="AZ38" s="1">
        <f t="array" ref="AZ38">SUM($B20:$K20*TRANSPOSE(AZ$3:AZ$12))</f>
        <v>3.6723982483154562E-3</v>
      </c>
      <c r="BA38" s="1">
        <f t="array" ref="BA38">SUM($B20:$K20*TRANSPOSE(BA$3:BA$12))</f>
        <v>7.4355541681991627E-2</v>
      </c>
      <c r="BB38" s="1">
        <f t="array" ref="BB38">SUM($B20:$K20*TRANSPOSE(BB$3:BB$12))</f>
        <v>0.1619268816401101</v>
      </c>
      <c r="BC38" s="1">
        <f t="array" ref="BC38">SUM($B20:$K20*TRANSPOSE(BC$3:BC$12))</f>
        <v>7.6657418674627928E-2</v>
      </c>
      <c r="BD38" s="1">
        <f t="array" ref="BD38">SUM($B20:$K20*TRANSPOSE(BD$3:BD$12))</f>
        <v>6.0375725950675745E-2</v>
      </c>
      <c r="BE38" s="1">
        <f t="array" ref="BE38">SUM($B20:$K20*TRANSPOSE(BE$3:BE$12))</f>
        <v>1.9964636123379234E-3</v>
      </c>
      <c r="BF38" s="1">
        <f t="array" ref="BF38">SUM($B20:$K20*TRANSPOSE(BF$3:BF$12))</f>
        <v>2.3122334411883375E-3</v>
      </c>
      <c r="BG38" s="1">
        <f t="array" ref="BG38">SUM($B20:$K20*TRANSPOSE(BG$3:BG$12))</f>
        <v>0</v>
      </c>
      <c r="BH38" s="1">
        <f t="array" ref="BH38">SUM($B20:$K20*TRANSPOSE(BH$3:BH$12))</f>
        <v>0</v>
      </c>
      <c r="BI38" s="1">
        <f t="array" ref="BI38">SUM($B20:$K20*TRANSPOSE(BI$3:BI$12))</f>
        <v>2.6382694344440623E-5</v>
      </c>
      <c r="BJ38" s="1">
        <f t="array" ref="BJ38">SUM($B20:$K20*TRANSPOSE(BJ$3:BJ$12))</f>
        <v>0.26690503718633474</v>
      </c>
      <c r="BK38" s="1">
        <f t="array" ref="BK38">SUM($B20:$K20*TRANSPOSE(BK$3:BK$12))</f>
        <v>2.0835211678827872E-3</v>
      </c>
      <c r="BL38" s="1">
        <f t="array" ref="BL38">SUM($B20:$K20*TRANSPOSE(BL$3:BL$12))</f>
        <v>1.628555883765739E-3</v>
      </c>
      <c r="BM38" s="1">
        <f t="array" ref="BM38">SUM($B20:$K20*TRANSPOSE(BM$3:BM$12))</f>
        <v>4.1529644900365394E-3</v>
      </c>
      <c r="BN38" s="1">
        <f t="array" ref="BN38">SUM($B20:$K20*TRANSPOSE(BN$3:BN$12))</f>
        <v>1.8810127046132216E-3</v>
      </c>
      <c r="BO38" s="1">
        <f t="array" ref="BO38">SUM($B20:$K20*TRANSPOSE(BO$3:BO$12))</f>
        <v>9.2992138031070121E-2</v>
      </c>
      <c r="BP38" s="1">
        <f t="array" ref="BP38">SUM($B20:$K20*TRANSPOSE(BP$3:BP$12))</f>
        <v>0.10390097363558341</v>
      </c>
      <c r="BQ38" s="1">
        <f t="array" ref="BQ38">SUM($B20:$K20*TRANSPOSE(BQ$3:BQ$12))</f>
        <v>7.3182239627294348E-3</v>
      </c>
      <c r="BR38" s="1">
        <f t="array" ref="BR38">SUM($B20:$K20*TRANSPOSE(BR$3:BR$12))</f>
        <v>0</v>
      </c>
      <c r="BS38" s="1">
        <f t="array" ref="BS38">SUM($B20:$K20*TRANSPOSE(BS$3:BS$12))</f>
        <v>1.3611377640151963E-3</v>
      </c>
      <c r="BT38" s="1">
        <f t="array" ref="BT38">SUM($B20:$K20*TRANSPOSE(BT$3:BT$12))</f>
        <v>1.5524955680720632E-5</v>
      </c>
      <c r="BU38" s="1">
        <f t="array" ref="BU38">SUM($B20:$K20*TRANSPOSE(BU$3:BU$12))</f>
        <v>0</v>
      </c>
      <c r="BV38" s="1">
        <f t="array" ref="BV38">SUM($B20:$K20*TRANSPOSE(BV$3:BV$12))</f>
        <v>3.6145889965020482E-3</v>
      </c>
      <c r="BW38" s="1">
        <f t="array" ref="BW38">SUM($B20:$K20*TRANSPOSE(BW$3:BW$12))</f>
        <v>0</v>
      </c>
      <c r="BX38" s="1">
        <f t="array" ref="BX38">SUM($B20:$K20*TRANSPOSE(BX$3:BX$12))</f>
        <v>2.4539913267960056E-3</v>
      </c>
      <c r="BY38" s="1">
        <f t="array" ref="BY38">SUM($B20:$K20*TRANSPOSE(BY$3:BY$12))</f>
        <v>1.5163114110870277E-3</v>
      </c>
    </row>
    <row r="39" spans="13:77">
      <c r="M39" s="1" t="s">
        <v>31</v>
      </c>
      <c r="N39" s="1">
        <f t="array" ref="N39">SUM($B21:$K21*TRANSPOSE(N$3:N$12))</f>
        <v>0.16953584429023782</v>
      </c>
      <c r="O39" s="1">
        <f t="array" ref="O39">SUM($B21:$K21*TRANSPOSE(O$3:O$12))</f>
        <v>8.6092043994116838E-2</v>
      </c>
      <c r="P39" s="1">
        <f t="array" ref="P39">SUM($B21:$K21*TRANSPOSE(P$3:P$12))</f>
        <v>0</v>
      </c>
      <c r="Q39" s="1">
        <f t="array" ref="Q39">SUM($B21:$K21*TRANSPOSE(Q$3:Q$12))</f>
        <v>6.6645281383547004E-3</v>
      </c>
      <c r="R39" s="1">
        <f t="array" ref="R39">SUM($B21:$K21*TRANSPOSE(R$3:R$12))</f>
        <v>1.9767045818726878E-3</v>
      </c>
      <c r="S39" s="1">
        <f t="array" ref="S39">SUM($B21:$K21*TRANSPOSE(S$3:S$12))</f>
        <v>0</v>
      </c>
      <c r="T39" s="1">
        <f t="array" ref="T39">SUM($B21:$K21*TRANSPOSE(T$3:T$12))</f>
        <v>7.2544436416853396E-3</v>
      </c>
      <c r="U39" s="1">
        <f t="array" ref="U39">SUM($B21:$K21*TRANSPOSE(U$3:U$12))</f>
        <v>1.2068101243521358E-3</v>
      </c>
      <c r="V39" s="1">
        <f t="array" ref="V39">SUM($B21:$K21*TRANSPOSE(V$3:V$12))</f>
        <v>1.77183955044138E-2</v>
      </c>
      <c r="W39" s="1">
        <f t="array" ref="W39">SUM($B21:$K21*TRANSPOSE(W$3:W$12))</f>
        <v>1.1662924242120903E-2</v>
      </c>
      <c r="X39" s="1">
        <f t="array" ref="X39">SUM($B21:$K21*TRANSPOSE(X$3:X$12))</f>
        <v>7.9670698344869978E-2</v>
      </c>
      <c r="Y39" s="1">
        <f t="array" ref="Y39">SUM($B21:$K21*TRANSPOSE(Y$3:Y$12))</f>
        <v>0</v>
      </c>
      <c r="Z39" s="1">
        <f t="array" ref="Z39">SUM($B21:$K21*TRANSPOSE(Z$3:Z$12))</f>
        <v>0</v>
      </c>
      <c r="AA39" s="1">
        <f t="array" ref="AA39">SUM($B21:$K21*TRANSPOSE(AA$3:AA$12))</f>
        <v>2.8170453551675082E-2</v>
      </c>
      <c r="AB39" s="1">
        <f t="array" ref="AB39">SUM($B21:$K21*TRANSPOSE(AB$3:AB$12))</f>
        <v>1.7455991578997899E-2</v>
      </c>
      <c r="AC39" s="1">
        <f t="array" ref="AC39">SUM($B21:$K21*TRANSPOSE(AC$3:AC$12))</f>
        <v>4.2569241238963142E-2</v>
      </c>
      <c r="AD39" s="1">
        <f t="array" ref="AD39">SUM($B21:$K21*TRANSPOSE(AD$3:AD$12))</f>
        <v>6.0165879026815531E-3</v>
      </c>
      <c r="AE39" s="1">
        <f t="array" ref="AE39">SUM($B21:$K21*TRANSPOSE(AE$3:AE$12))</f>
        <v>7.0551178938461721E-3</v>
      </c>
      <c r="AF39" s="1">
        <f t="array" ref="AF39">SUM($B21:$K21*TRANSPOSE(AF$3:AF$12))</f>
        <v>0</v>
      </c>
      <c r="AG39" s="1">
        <f t="array" ref="AG39">SUM($B21:$K21*TRANSPOSE(AG$3:AG$12))</f>
        <v>0.10544426144660135</v>
      </c>
      <c r="AH39" s="1">
        <f t="array" ref="AH39">SUM($B21:$K21*TRANSPOSE(AH$3:AH$12))</f>
        <v>0</v>
      </c>
      <c r="AI39" s="1">
        <f t="array" ref="AI39">SUM($B21:$K21*TRANSPOSE(AI$3:AI$12))</f>
        <v>0</v>
      </c>
      <c r="AJ39" s="1">
        <f t="array" ref="AJ39">SUM($B21:$K21*TRANSPOSE(AJ$3:AJ$12))</f>
        <v>0</v>
      </c>
      <c r="AK39" s="1">
        <f t="array" ref="AK39">SUM($B21:$K21*TRANSPOSE(AK$3:AK$12))</f>
        <v>1.0644732443205553E-2</v>
      </c>
      <c r="AL39" s="1">
        <f t="array" ref="AL39">SUM($B21:$K21*TRANSPOSE(AL$3:AL$12))</f>
        <v>0.10505517618916133</v>
      </c>
      <c r="AM39" s="1">
        <f t="array" ref="AM39">SUM($B21:$K21*TRANSPOSE(AM$3:AM$12))</f>
        <v>8.2985123602472899E-2</v>
      </c>
      <c r="AN39" s="1">
        <f t="array" ref="AN39">SUM($B21:$K21*TRANSPOSE(AN$3:AN$12))</f>
        <v>8.4823707730299111E-2</v>
      </c>
      <c r="AO39" s="1">
        <f t="array" ref="AO39">SUM($B21:$K21*TRANSPOSE(AO$3:AO$12))</f>
        <v>0.10563308381845921</v>
      </c>
      <c r="AP39" s="1">
        <f t="array" ref="AP39">SUM($B21:$K21*TRANSPOSE(AP$3:AP$12))</f>
        <v>5.7441832708718873E-3</v>
      </c>
      <c r="AQ39" s="1">
        <f t="array" ref="AQ39">SUM($B21:$K21*TRANSPOSE(AQ$3:AQ$12))</f>
        <v>4.7334199782334142E-2</v>
      </c>
      <c r="AR39" s="1">
        <f t="array" ref="AR39">SUM($B21:$K21*TRANSPOSE(AR$3:AR$12))</f>
        <v>0</v>
      </c>
      <c r="AS39" s="1">
        <f t="array" ref="AS39">SUM($B21:$K21*TRANSPOSE(AS$3:AS$12))</f>
        <v>9.2636736245195431E-2</v>
      </c>
      <c r="AT39" s="1">
        <f t="array" ref="AT39">SUM($B21:$K21*TRANSPOSE(AT$3:AT$12))</f>
        <v>1.9491313901636512E-2</v>
      </c>
      <c r="AU39" s="1">
        <f t="array" ref="AU39">SUM($B21:$K21*TRANSPOSE(AU$3:AU$12))</f>
        <v>1.0291932444821652E-2</v>
      </c>
      <c r="AV39" s="1">
        <f t="array" ref="AV39">SUM($B21:$K21*TRANSPOSE(AV$3:AV$12))</f>
        <v>0</v>
      </c>
      <c r="AW39" s="1">
        <f t="array" ref="AW39">SUM($B21:$K21*TRANSPOSE(AW$3:AW$12))</f>
        <v>9.9548461580533619E-3</v>
      </c>
      <c r="AX39" s="1">
        <f t="array" ref="AX39">SUM($B21:$K21*TRANSPOSE(AX$3:AX$12))</f>
        <v>0</v>
      </c>
      <c r="AY39" s="1">
        <f t="array" ref="AY39">SUM($B21:$K21*TRANSPOSE(AY$3:AY$12))</f>
        <v>0.10755208669062151</v>
      </c>
      <c r="AZ39" s="1">
        <f t="array" ref="AZ39">SUM($B21:$K21*TRANSPOSE(AZ$3:AZ$12))</f>
        <v>1.9599844797746496E-2</v>
      </c>
      <c r="BA39" s="1">
        <f t="array" ref="BA39">SUM($B21:$K21*TRANSPOSE(BA$3:BA$12))</f>
        <v>5.1210410574935299E-2</v>
      </c>
      <c r="BB39" s="1">
        <f t="array" ref="BB39">SUM($B21:$K21*TRANSPOSE(BB$3:BB$12))</f>
        <v>0.16544043186329935</v>
      </c>
      <c r="BC39" s="1">
        <f t="array" ref="BC39">SUM($B21:$K21*TRANSPOSE(BC$3:BC$12))</f>
        <v>8.4770739890988059E-2</v>
      </c>
      <c r="BD39" s="1">
        <f t="array" ref="BD39">SUM($B21:$K21*TRANSPOSE(BD$3:BD$12))</f>
        <v>2.6121247831939996E-2</v>
      </c>
      <c r="BE39" s="1">
        <f t="array" ref="BE39">SUM($B21:$K21*TRANSPOSE(BE$3:BE$12))</f>
        <v>7.2314253231585011E-4</v>
      </c>
      <c r="BF39" s="1">
        <f t="array" ref="BF39">SUM($B21:$K21*TRANSPOSE(BF$3:BF$12))</f>
        <v>1.2440115764470979E-3</v>
      </c>
      <c r="BG39" s="1">
        <f t="array" ref="BG39">SUM($B21:$K21*TRANSPOSE(BG$3:BG$12))</f>
        <v>0</v>
      </c>
      <c r="BH39" s="1">
        <f t="array" ref="BH39">SUM($B21:$K21*TRANSPOSE(BH$3:BH$12))</f>
        <v>1.7266622393901695E-2</v>
      </c>
      <c r="BI39" s="1">
        <f t="array" ref="BI39">SUM($B21:$K21*TRANSPOSE(BI$3:BI$12))</f>
        <v>8.2936331989331789E-3</v>
      </c>
      <c r="BJ39" s="1">
        <f t="array" ref="BJ39">SUM($B21:$K21*TRANSPOSE(BJ$3:BJ$12))</f>
        <v>0.19550836566383548</v>
      </c>
      <c r="BK39" s="1">
        <f t="array" ref="BK39">SUM($B21:$K21*TRANSPOSE(BK$3:BK$12))</f>
        <v>0</v>
      </c>
      <c r="BL39" s="1">
        <f t="array" ref="BL39">SUM($B21:$K21*TRANSPOSE(BL$3:BL$12))</f>
        <v>8.4766120638824882E-2</v>
      </c>
      <c r="BM39" s="1">
        <f t="array" ref="BM39">SUM($B21:$K21*TRANSPOSE(BM$3:BM$12))</f>
        <v>0</v>
      </c>
      <c r="BN39" s="1">
        <f t="array" ref="BN39">SUM($B21:$K21*TRANSPOSE(BN$3:BN$12))</f>
        <v>0</v>
      </c>
      <c r="BO39" s="1">
        <f t="array" ref="BO39">SUM($B21:$K21*TRANSPOSE(BO$3:BO$12))</f>
        <v>5.563004665850825E-2</v>
      </c>
      <c r="BP39" s="1">
        <f t="array" ref="BP39">SUM($B21:$K21*TRANSPOSE(BP$3:BP$12))</f>
        <v>8.0212341211926441E-2</v>
      </c>
      <c r="BQ39" s="1">
        <f t="array" ref="BQ39">SUM($B21:$K21*TRANSPOSE(BQ$3:BQ$12))</f>
        <v>1.233610365010117E-2</v>
      </c>
      <c r="BR39" s="1">
        <f t="array" ref="BR39">SUM($B21:$K21*TRANSPOSE(BR$3:BR$12))</f>
        <v>3.4892226633675257E-2</v>
      </c>
      <c r="BS39" s="1">
        <f t="array" ref="BS39">SUM($B21:$K21*TRANSPOSE(BS$3:BS$12))</f>
        <v>7.5951229062538655E-3</v>
      </c>
      <c r="BT39" s="1">
        <f t="array" ref="BT39">SUM($B21:$K21*TRANSPOSE(BT$3:BT$12))</f>
        <v>5.8338158745563579E-3</v>
      </c>
      <c r="BU39" s="1">
        <f t="array" ref="BU39">SUM($B21:$K21*TRANSPOSE(BU$3:BU$12))</f>
        <v>0</v>
      </c>
      <c r="BV39" s="1">
        <f t="array" ref="BV39">SUM($B21:$K21*TRANSPOSE(BV$3:BV$12))</f>
        <v>1.9680226347932074E-2</v>
      </c>
      <c r="BW39" s="1">
        <f t="array" ref="BW39">SUM($B21:$K21*TRANSPOSE(BW$3:BW$12))</f>
        <v>0</v>
      </c>
      <c r="BX39" s="1">
        <f t="array" ref="BX39">SUM($B21:$K21*TRANSPOSE(BX$3:BX$12))</f>
        <v>6.1964184652294465E-3</v>
      </c>
      <c r="BY39" s="1">
        <f t="array" ref="BY39">SUM($B21:$K21*TRANSPOSE(BY$3:BY$12))</f>
        <v>8.092659432018345E-3</v>
      </c>
    </row>
    <row r="40" spans="13:77">
      <c r="M40" s="1" t="s">
        <v>32</v>
      </c>
      <c r="N40" s="1">
        <f t="array" ref="N40">SUM($B22:$K22*TRANSPOSE(N$3:N$12))</f>
        <v>0</v>
      </c>
      <c r="O40" s="1">
        <f t="array" ref="O40">SUM($B22:$K22*TRANSPOSE(O$3:O$12))</f>
        <v>0</v>
      </c>
      <c r="P40" s="1">
        <f t="array" ref="P40">SUM($B22:$K22*TRANSPOSE(P$3:P$12))</f>
        <v>0</v>
      </c>
      <c r="Q40" s="1">
        <f t="array" ref="Q40">SUM($B22:$K22*TRANSPOSE(Q$3:Q$12))</f>
        <v>0</v>
      </c>
      <c r="R40" s="1">
        <f t="array" ref="R40">SUM($B22:$K22*TRANSPOSE(R$3:R$12))</f>
        <v>0</v>
      </c>
      <c r="S40" s="1">
        <f t="array" ref="S40">SUM($B22:$K22*TRANSPOSE(S$3:S$12))</f>
        <v>0</v>
      </c>
      <c r="T40" s="1">
        <f t="array" ref="T40">SUM($B22:$K22*TRANSPOSE(T$3:T$12))</f>
        <v>0</v>
      </c>
      <c r="U40" s="1">
        <f t="array" ref="U40">SUM($B22:$K22*TRANSPOSE(U$3:U$12))</f>
        <v>0</v>
      </c>
      <c r="V40" s="1">
        <f t="array" ref="V40">SUM($B22:$K22*TRANSPOSE(V$3:V$12))</f>
        <v>0</v>
      </c>
      <c r="W40" s="1">
        <f t="array" ref="W40">SUM($B22:$K22*TRANSPOSE(W$3:W$12))</f>
        <v>0</v>
      </c>
      <c r="X40" s="1">
        <f t="array" ref="X40">SUM($B22:$K22*TRANSPOSE(X$3:X$12))</f>
        <v>0.12219103301074205</v>
      </c>
      <c r="Y40" s="1">
        <f t="array" ref="Y40">SUM($B22:$K22*TRANSPOSE(Y$3:Y$12))</f>
        <v>0</v>
      </c>
      <c r="Z40" s="1">
        <f t="array" ref="Z40">SUM($B22:$K22*TRANSPOSE(Z$3:Z$12))</f>
        <v>0</v>
      </c>
      <c r="AA40" s="1">
        <f t="array" ref="AA40">SUM($B22:$K22*TRANSPOSE(AA$3:AA$12))</f>
        <v>0</v>
      </c>
      <c r="AB40" s="1">
        <f t="array" ref="AB40">SUM($B22:$K22*TRANSPOSE(AB$3:AB$12))</f>
        <v>0</v>
      </c>
      <c r="AC40" s="1">
        <f t="array" ref="AC40">SUM($B22:$K22*TRANSPOSE(AC$3:AC$12))</f>
        <v>1.1589967704915332E-2</v>
      </c>
      <c r="AD40" s="1">
        <f t="array" ref="AD40">SUM($B22:$K22*TRANSPOSE(AD$3:AD$12))</f>
        <v>0</v>
      </c>
      <c r="AE40" s="1">
        <f t="array" ref="AE40">SUM($B22:$K22*TRANSPOSE(AE$3:AE$12))</f>
        <v>0</v>
      </c>
      <c r="AF40" s="1">
        <f t="array" ref="AF40">SUM($B22:$K22*TRANSPOSE(AF$3:AF$12))</f>
        <v>0</v>
      </c>
      <c r="AG40" s="1">
        <f t="array" ref="AG40">SUM($B22:$K22*TRANSPOSE(AG$3:AG$12))</f>
        <v>9.1721440811171534E-2</v>
      </c>
      <c r="AH40" s="1">
        <f t="array" ref="AH40">SUM($B22:$K22*TRANSPOSE(AH$3:AH$12))</f>
        <v>0</v>
      </c>
      <c r="AI40" s="1">
        <f t="array" ref="AI40">SUM($B22:$K22*TRANSPOSE(AI$3:AI$12))</f>
        <v>0</v>
      </c>
      <c r="AJ40" s="1">
        <f t="array" ref="AJ40">SUM($B22:$K22*TRANSPOSE(AJ$3:AJ$12))</f>
        <v>0</v>
      </c>
      <c r="AK40" s="1">
        <f t="array" ref="AK40">SUM($B22:$K22*TRANSPOSE(AK$3:AK$12))</f>
        <v>0</v>
      </c>
      <c r="AL40" s="1">
        <f t="array" ref="AL40">SUM($B22:$K22*TRANSPOSE(AL$3:AL$12))</f>
        <v>0</v>
      </c>
      <c r="AM40" s="1">
        <f t="array" ref="AM40">SUM($B22:$K22*TRANSPOSE(AM$3:AM$12))</f>
        <v>0</v>
      </c>
      <c r="AN40" s="1">
        <f t="array" ref="AN40">SUM($B22:$K22*TRANSPOSE(AN$3:AN$12))</f>
        <v>9.4580558475933593E-2</v>
      </c>
      <c r="AO40" s="1">
        <f t="array" ref="AO40">SUM($B22:$K22*TRANSPOSE(AO$3:AO$12))</f>
        <v>2.8313127876843005E-2</v>
      </c>
      <c r="AP40" s="1">
        <f t="array" ref="AP40">SUM($B22:$K22*TRANSPOSE(AP$3:AP$12))</f>
        <v>0</v>
      </c>
      <c r="AQ40" s="1">
        <f t="array" ref="AQ40">SUM($B22:$K22*TRANSPOSE(AQ$3:AQ$12))</f>
        <v>0.12953610828110534</v>
      </c>
      <c r="AR40" s="1">
        <f t="array" ref="AR40">SUM($B22:$K22*TRANSPOSE(AR$3:AR$12))</f>
        <v>0</v>
      </c>
      <c r="AS40" s="1">
        <f t="array" ref="AS40">SUM($B22:$K22*TRANSPOSE(AS$3:AS$12))</f>
        <v>0.14925238917179243</v>
      </c>
      <c r="AT40" s="1">
        <f t="array" ref="AT40">SUM($B22:$K22*TRANSPOSE(AT$3:AT$12))</f>
        <v>4.2517256918790367E-2</v>
      </c>
      <c r="AU40" s="1">
        <f t="array" ref="AU40">SUM($B22:$K22*TRANSPOSE(AU$3:AU$12))</f>
        <v>1.7973715665966763E-3</v>
      </c>
      <c r="AV40" s="1">
        <f t="array" ref="AV40">SUM($B22:$K22*TRANSPOSE(AV$3:AV$12))</f>
        <v>0</v>
      </c>
      <c r="AW40" s="1">
        <f t="array" ref="AW40">SUM($B22:$K22*TRANSPOSE(AW$3:AW$12))</f>
        <v>0</v>
      </c>
      <c r="AX40" s="1">
        <f t="array" ref="AX40">SUM($B22:$K22*TRANSPOSE(AX$3:AX$12))</f>
        <v>0</v>
      </c>
      <c r="AY40" s="1">
        <f t="array" ref="AY40">SUM($B22:$K22*TRANSPOSE(AY$3:AY$12))</f>
        <v>6.2278669922930172E-2</v>
      </c>
      <c r="AZ40" s="1">
        <f t="array" ref="AZ40">SUM($B22:$K22*TRANSPOSE(AZ$3:AZ$12))</f>
        <v>0</v>
      </c>
      <c r="BA40" s="1">
        <f t="array" ref="BA40">SUM($B22:$K22*TRANSPOSE(BA$3:BA$12))</f>
        <v>4.6532440369182408E-2</v>
      </c>
      <c r="BB40" s="1">
        <f t="array" ref="BB40">SUM($B22:$K22*TRANSPOSE(BB$3:BB$12))</f>
        <v>4.7651550280956703E-2</v>
      </c>
      <c r="BC40" s="1">
        <f t="array" ref="BC40">SUM($B22:$K22*TRANSPOSE(BC$3:BC$12))</f>
        <v>3.4445950444361391E-2</v>
      </c>
      <c r="BD40" s="1">
        <f t="array" ref="BD40">SUM($B22:$K22*TRANSPOSE(BD$3:BD$12))</f>
        <v>5.4540088069528314E-2</v>
      </c>
      <c r="BE40" s="1">
        <f t="array" ref="BE40">SUM($B22:$K22*TRANSPOSE(BE$3:BE$12))</f>
        <v>0</v>
      </c>
      <c r="BF40" s="1">
        <f t="array" ref="BF40">SUM($B22:$K22*TRANSPOSE(BF$3:BF$12))</f>
        <v>0</v>
      </c>
      <c r="BG40" s="1">
        <f t="array" ref="BG40">SUM($B22:$K22*TRANSPOSE(BG$3:BG$12))</f>
        <v>0</v>
      </c>
      <c r="BH40" s="1">
        <f t="array" ref="BH40">SUM($B22:$K22*TRANSPOSE(BH$3:BH$12))</f>
        <v>0</v>
      </c>
      <c r="BI40" s="1">
        <f t="array" ref="BI40">SUM($B22:$K22*TRANSPOSE(BI$3:BI$12))</f>
        <v>0</v>
      </c>
      <c r="BJ40" s="1">
        <f t="array" ref="BJ40">SUM($B22:$K22*TRANSPOSE(BJ$3:BJ$12))</f>
        <v>0.22528174389732383</v>
      </c>
      <c r="BK40" s="1">
        <f t="array" ref="BK40">SUM($B22:$K22*TRANSPOSE(BK$3:BK$12))</f>
        <v>0</v>
      </c>
      <c r="BL40" s="1">
        <f t="array" ref="BL40">SUM($B22:$K22*TRANSPOSE(BL$3:BL$12))</f>
        <v>0</v>
      </c>
      <c r="BM40" s="1">
        <f t="array" ref="BM40">SUM($B22:$K22*TRANSPOSE(BM$3:BM$12))</f>
        <v>0</v>
      </c>
      <c r="BN40" s="1">
        <f t="array" ref="BN40">SUM($B22:$K22*TRANSPOSE(BN$3:BN$12))</f>
        <v>0</v>
      </c>
      <c r="BO40" s="1">
        <f t="array" ref="BO40">SUM($B22:$K22*TRANSPOSE(BO$3:BO$12))</f>
        <v>9.17797264728058E-2</v>
      </c>
      <c r="BP40" s="1">
        <f t="array" ref="BP40">SUM($B22:$K22*TRANSPOSE(BP$3:BP$12))</f>
        <v>9.6677341956626209E-2</v>
      </c>
      <c r="BQ40" s="1">
        <f t="array" ref="BQ40">SUM($B22:$K22*TRANSPOSE(BQ$3:BQ$12))</f>
        <v>8.5753095802843272E-3</v>
      </c>
      <c r="BR40" s="1">
        <f t="array" ref="BR40">SUM($B22:$K22*TRANSPOSE(BR$3:BR$12))</f>
        <v>0</v>
      </c>
      <c r="BS40" s="1">
        <f t="array" ref="BS40">SUM($B22:$K22*TRANSPOSE(BS$3:BS$12))</f>
        <v>0</v>
      </c>
      <c r="BT40" s="1">
        <f t="array" ref="BT40">SUM($B22:$K22*TRANSPOSE(BT$3:BT$12))</f>
        <v>0</v>
      </c>
      <c r="BU40" s="1">
        <f t="array" ref="BU40">SUM($B22:$K22*TRANSPOSE(BU$3:BU$12))</f>
        <v>0</v>
      </c>
      <c r="BV40" s="1">
        <f t="array" ref="BV40">SUM($B22:$K22*TRANSPOSE(BV$3:BV$12))</f>
        <v>0</v>
      </c>
      <c r="BW40" s="1">
        <f t="array" ref="BW40">SUM($B22:$K22*TRANSPOSE(BW$3:BW$12))</f>
        <v>0</v>
      </c>
      <c r="BX40" s="1">
        <f t="array" ref="BX40">SUM($B22:$K22*TRANSPOSE(BX$3:BX$12))</f>
        <v>3.0402515139984743E-3</v>
      </c>
      <c r="BY40" s="1">
        <f t="array" ref="BY40">SUM($B22:$K22*TRANSPOSE(BY$3:BY$12))</f>
        <v>0</v>
      </c>
    </row>
    <row r="41" spans="13:77">
      <c r="M41" s="1" t="s">
        <v>33</v>
      </c>
      <c r="N41" s="1">
        <f t="array" ref="N41">SUM($B23:$K23*TRANSPOSE(N$3:N$12))</f>
        <v>0</v>
      </c>
      <c r="O41" s="1">
        <f t="array" ref="O41">SUM($B23:$K23*TRANSPOSE(O$3:O$12))</f>
        <v>0</v>
      </c>
      <c r="P41" s="1">
        <f t="array" ref="P41">SUM($B23:$K23*TRANSPOSE(P$3:P$12))</f>
        <v>0.58385136542118488</v>
      </c>
      <c r="Q41" s="1">
        <f t="array" ref="Q41">SUM($B23:$K23*TRANSPOSE(Q$3:Q$12))</f>
        <v>0</v>
      </c>
      <c r="R41" s="1">
        <f t="array" ref="R41">SUM($B23:$K23*TRANSPOSE(R$3:R$12))</f>
        <v>0</v>
      </c>
      <c r="S41" s="1">
        <f t="array" ref="S41">SUM($B23:$K23*TRANSPOSE(S$3:S$12))</f>
        <v>0</v>
      </c>
      <c r="T41" s="1">
        <f t="array" ref="T41">SUM($B23:$K23*TRANSPOSE(T$3:T$12))</f>
        <v>0</v>
      </c>
      <c r="U41" s="1">
        <f t="array" ref="U41">SUM($B23:$K23*TRANSPOSE(U$3:U$12))</f>
        <v>0</v>
      </c>
      <c r="V41" s="1">
        <f t="array" ref="V41">SUM($B23:$K23*TRANSPOSE(V$3:V$12))</f>
        <v>0</v>
      </c>
      <c r="W41" s="1">
        <f t="array" ref="W41">SUM($B23:$K23*TRANSPOSE(W$3:W$12))</f>
        <v>0</v>
      </c>
      <c r="X41" s="1">
        <f t="array" ref="X41">SUM($B23:$K23*TRANSPOSE(X$3:X$12))</f>
        <v>3.3369066688037845E-2</v>
      </c>
      <c r="Y41" s="1">
        <f t="array" ref="Y41">SUM($B23:$K23*TRANSPOSE(Y$3:Y$12))</f>
        <v>0</v>
      </c>
      <c r="Z41" s="1">
        <f t="array" ref="Z41">SUM($B23:$K23*TRANSPOSE(Z$3:Z$12))</f>
        <v>0</v>
      </c>
      <c r="AA41" s="1">
        <f t="array" ref="AA41">SUM($B23:$K23*TRANSPOSE(AA$3:AA$12))</f>
        <v>0</v>
      </c>
      <c r="AB41" s="1">
        <f t="array" ref="AB41">SUM($B23:$K23*TRANSPOSE(AB$3:AB$12))</f>
        <v>0</v>
      </c>
      <c r="AC41" s="1">
        <f t="array" ref="AC41">SUM($B23:$K23*TRANSPOSE(AC$3:AC$12))</f>
        <v>6.1497291767530805E-2</v>
      </c>
      <c r="AD41" s="1">
        <f t="array" ref="AD41">SUM($B23:$K23*TRANSPOSE(AD$3:AD$12))</f>
        <v>0</v>
      </c>
      <c r="AE41" s="1">
        <f t="array" ref="AE41">SUM($B23:$K23*TRANSPOSE(AE$3:AE$12))</f>
        <v>0</v>
      </c>
      <c r="AF41" s="1">
        <f t="array" ref="AF41">SUM($B23:$K23*TRANSPOSE(AF$3:AF$12))</f>
        <v>0</v>
      </c>
      <c r="AG41" s="1">
        <f t="array" ref="AG41">SUM($B23:$K23*TRANSPOSE(AG$3:AG$12))</f>
        <v>5.8337061294020678E-2</v>
      </c>
      <c r="AH41" s="1">
        <f t="array" ref="AH41">SUM($B23:$K23*TRANSPOSE(AH$3:AH$12))</f>
        <v>0.34121183693445784</v>
      </c>
      <c r="AI41" s="1">
        <f t="array" ref="AI41">SUM($B23:$K23*TRANSPOSE(AI$3:AI$12))</f>
        <v>0</v>
      </c>
      <c r="AJ41" s="1">
        <f t="array" ref="AJ41">SUM($B23:$K23*TRANSPOSE(AJ$3:AJ$12))</f>
        <v>0</v>
      </c>
      <c r="AK41" s="1">
        <f t="array" ref="AK41">SUM($B23:$K23*TRANSPOSE(AK$3:AK$12))</f>
        <v>0</v>
      </c>
      <c r="AL41" s="1">
        <f t="array" ref="AL41">SUM($B23:$K23*TRANSPOSE(AL$3:AL$12))</f>
        <v>0</v>
      </c>
      <c r="AM41" s="1">
        <f t="array" ref="AM41">SUM($B23:$K23*TRANSPOSE(AM$3:AM$12))</f>
        <v>0</v>
      </c>
      <c r="AN41" s="1">
        <f t="array" ref="AN41">SUM($B23:$K23*TRANSPOSE(AN$3:AN$12))</f>
        <v>8.854160030902207E-2</v>
      </c>
      <c r="AO41" s="1">
        <f t="array" ref="AO41">SUM($B23:$K23*TRANSPOSE(AO$3:AO$12))</f>
        <v>3.317017602771536E-2</v>
      </c>
      <c r="AP41" s="1">
        <f t="array" ref="AP41">SUM($B23:$K23*TRANSPOSE(AP$3:AP$12))</f>
        <v>0</v>
      </c>
      <c r="AQ41" s="1">
        <f t="array" ref="AQ41">SUM($B23:$K23*TRANSPOSE(AQ$3:AQ$12))</f>
        <v>5.0174780693379793E-2</v>
      </c>
      <c r="AR41" s="1">
        <f t="array" ref="AR41">SUM($B23:$K23*TRANSPOSE(AR$3:AR$12))</f>
        <v>0</v>
      </c>
      <c r="AS41" s="1">
        <f t="array" ref="AS41">SUM($B23:$K23*TRANSPOSE(AS$3:AS$12))</f>
        <v>6.282976295694806E-2</v>
      </c>
      <c r="AT41" s="1">
        <f t="array" ref="AT41">SUM($B23:$K23*TRANSPOSE(AT$3:AT$12))</f>
        <v>4.4027230069062305E-2</v>
      </c>
      <c r="AU41" s="1">
        <f t="array" ref="AU41">SUM($B23:$K23*TRANSPOSE(AU$3:AU$12))</f>
        <v>0</v>
      </c>
      <c r="AV41" s="1">
        <f t="array" ref="AV41">SUM($B23:$K23*TRANSPOSE(AV$3:AV$12))</f>
        <v>0.15620219255547912</v>
      </c>
      <c r="AW41" s="1">
        <f t="array" ref="AW41">SUM($B23:$K23*TRANSPOSE(AW$3:AW$12))</f>
        <v>0</v>
      </c>
      <c r="AX41" s="1">
        <f t="array" ref="AX41">SUM($B23:$K23*TRANSPOSE(AX$3:AX$12))</f>
        <v>0</v>
      </c>
      <c r="AY41" s="1">
        <f t="array" ref="AY41">SUM($B23:$K23*TRANSPOSE(AY$3:AY$12))</f>
        <v>5.534569946496537E-2</v>
      </c>
      <c r="AZ41" s="1">
        <f t="array" ref="AZ41">SUM($B23:$K23*TRANSPOSE(AZ$3:AZ$12))</f>
        <v>0</v>
      </c>
      <c r="BA41" s="1">
        <f t="array" ref="BA41">SUM($B23:$K23*TRANSPOSE(BA$3:BA$12))</f>
        <v>7.4433233806524999E-3</v>
      </c>
      <c r="BB41" s="1">
        <f t="array" ref="BB41">SUM($B23:$K23*TRANSPOSE(BB$3:BB$12))</f>
        <v>0.20443436651980998</v>
      </c>
      <c r="BC41" s="1">
        <f t="array" ref="BC41">SUM($B23:$K23*TRANSPOSE(BC$3:BC$12))</f>
        <v>0.12295853155682954</v>
      </c>
      <c r="BD41" s="1">
        <f t="array" ref="BD41">SUM($B23:$K23*TRANSPOSE(BD$3:BD$12))</f>
        <v>4.7941717632936122E-2</v>
      </c>
      <c r="BE41" s="1">
        <f t="array" ref="BE41">SUM($B23:$K23*TRANSPOSE(BE$3:BE$12))</f>
        <v>0</v>
      </c>
      <c r="BF41" s="1">
        <f t="array" ref="BF41">SUM($B23:$K23*TRANSPOSE(BF$3:BF$12))</f>
        <v>0</v>
      </c>
      <c r="BG41" s="1">
        <f t="array" ref="BG41">SUM($B23:$K23*TRANSPOSE(BG$3:BG$12))</f>
        <v>0</v>
      </c>
      <c r="BH41" s="1">
        <f t="array" ref="BH41">SUM($B23:$K23*TRANSPOSE(BH$3:BH$12))</f>
        <v>0</v>
      </c>
      <c r="BI41" s="1">
        <f t="array" ref="BI41">SUM($B23:$K23*TRANSPOSE(BI$3:BI$12))</f>
        <v>0</v>
      </c>
      <c r="BJ41" s="1">
        <f t="array" ref="BJ41">SUM($B23:$K23*TRANSPOSE(BJ$3:BJ$12))</f>
        <v>0.24028276391949374</v>
      </c>
      <c r="BK41" s="1">
        <f t="array" ref="BK41">SUM($B23:$K23*TRANSPOSE(BK$3:BK$12))</f>
        <v>0.16031540275016132</v>
      </c>
      <c r="BL41" s="1">
        <f t="array" ref="BL41">SUM($B23:$K23*TRANSPOSE(BL$3:BL$12))</f>
        <v>0</v>
      </c>
      <c r="BM41" s="1">
        <f t="array" ref="BM41">SUM($B23:$K23*TRANSPOSE(BM$3:BM$12))</f>
        <v>0.31954759331957083</v>
      </c>
      <c r="BN41" s="1">
        <f t="array" ref="BN41">SUM($B23:$K23*TRANSPOSE(BN$3:BN$12))</f>
        <v>0.14473349921597892</v>
      </c>
      <c r="BO41" s="1">
        <f t="array" ref="BO41">SUM($B23:$K23*TRANSPOSE(BO$3:BO$12))</f>
        <v>2.1961575769395988E-2</v>
      </c>
      <c r="BP41" s="1">
        <f t="array" ref="BP41">SUM($B23:$K23*TRANSPOSE(BP$3:BP$12))</f>
        <v>5.3313929195643504E-2</v>
      </c>
      <c r="BQ41" s="1">
        <f t="array" ref="BQ41">SUM($B23:$K23*TRANSPOSE(BQ$3:BQ$12))</f>
        <v>2.2580179192919617E-2</v>
      </c>
      <c r="BR41" s="1">
        <f t="array" ref="BR41">SUM($B23:$K23*TRANSPOSE(BR$3:BR$12))</f>
        <v>0</v>
      </c>
      <c r="BS41" s="1">
        <f t="array" ref="BS41">SUM($B23:$K23*TRANSPOSE(BS$3:BS$12))</f>
        <v>8.4893752075360984E-2</v>
      </c>
      <c r="BT41" s="1">
        <f t="array" ref="BT41">SUM($B23:$K23*TRANSPOSE(BT$3:BT$12))</f>
        <v>0</v>
      </c>
      <c r="BU41" s="1">
        <f t="array" ref="BU41">SUM($B23:$K23*TRANSPOSE(BU$3:BU$12))</f>
        <v>0</v>
      </c>
      <c r="BV41" s="1">
        <f t="array" ref="BV41">SUM($B23:$K23*TRANSPOSE(BV$3:BV$12))</f>
        <v>0</v>
      </c>
      <c r="BW41" s="1">
        <f t="array" ref="BW41">SUM($B23:$K23*TRANSPOSE(BW$3:BW$12))</f>
        <v>0</v>
      </c>
      <c r="BX41" s="1">
        <f t="array" ref="BX41">SUM($B23:$K23*TRANSPOSE(BX$3:BX$12))</f>
        <v>0</v>
      </c>
      <c r="BY41" s="1">
        <f t="array" ref="BY41">SUM($B23:$K23*TRANSPOSE(BY$3:BY$12))</f>
        <v>0</v>
      </c>
    </row>
    <row r="42" spans="13:77">
      <c r="M42" s="1" t="s">
        <v>34</v>
      </c>
      <c r="N42" s="1">
        <f t="array" ref="N42">SUM($B24:$K24*TRANSPOSE(N$3:N$12))</f>
        <v>0</v>
      </c>
      <c r="O42" s="1">
        <f t="array" ref="O42">SUM($B24:$K24*TRANSPOSE(O$3:O$12))</f>
        <v>0</v>
      </c>
      <c r="P42" s="1">
        <f t="array" ref="P42">SUM($B24:$K24*TRANSPOSE(P$3:P$12))</f>
        <v>2.7801306324671704E-2</v>
      </c>
      <c r="Q42" s="1">
        <f t="array" ref="Q42">SUM($B24:$K24*TRANSPOSE(Q$3:Q$12))</f>
        <v>0</v>
      </c>
      <c r="R42" s="1">
        <f t="array" ref="R42">SUM($B24:$K24*TRANSPOSE(R$3:R$12))</f>
        <v>0</v>
      </c>
      <c r="S42" s="1">
        <f t="array" ref="S42">SUM($B24:$K24*TRANSPOSE(S$3:S$12))</f>
        <v>0</v>
      </c>
      <c r="T42" s="1">
        <f t="array" ref="T42">SUM($B24:$K24*TRANSPOSE(T$3:T$12))</f>
        <v>2.431153736357115E-6</v>
      </c>
      <c r="U42" s="1">
        <f t="array" ref="U42">SUM($B24:$K24*TRANSPOSE(U$3:U$12))</f>
        <v>1.1494041710275573E-3</v>
      </c>
      <c r="V42" s="1">
        <f t="array" ref="V42">SUM($B24:$K24*TRANSPOSE(V$3:V$12))</f>
        <v>0</v>
      </c>
      <c r="W42" s="1">
        <f t="array" ref="W42">SUM($B24:$K24*TRANSPOSE(W$3:W$12))</f>
        <v>0</v>
      </c>
      <c r="X42" s="1">
        <f t="array" ref="X42">SUM($B24:$K24*TRANSPOSE(X$3:X$12))</f>
        <v>9.4306480439673157E-2</v>
      </c>
      <c r="Y42" s="1">
        <f t="array" ref="Y42">SUM($B24:$K24*TRANSPOSE(Y$3:Y$12))</f>
        <v>0</v>
      </c>
      <c r="Z42" s="1">
        <f t="array" ref="Z42">SUM($B24:$K24*TRANSPOSE(Z$3:Z$12))</f>
        <v>0</v>
      </c>
      <c r="AA42" s="1">
        <f t="array" ref="AA42">SUM($B24:$K24*TRANSPOSE(AA$3:AA$12))</f>
        <v>0</v>
      </c>
      <c r="AB42" s="1">
        <f t="array" ref="AB42">SUM($B24:$K24*TRANSPOSE(AB$3:AB$12))</f>
        <v>0</v>
      </c>
      <c r="AC42" s="1">
        <f t="array" ref="AC42">SUM($B24:$K24*TRANSPOSE(AC$3:AC$12))</f>
        <v>1.7826046144036607E-2</v>
      </c>
      <c r="AD42" s="1">
        <f t="array" ref="AD42">SUM($B24:$K24*TRANSPOSE(AD$3:AD$12))</f>
        <v>0</v>
      </c>
      <c r="AE42" s="1">
        <f t="array" ref="AE42">SUM($B24:$K24*TRANSPOSE(AE$3:AE$12))</f>
        <v>4.7544578097640554E-3</v>
      </c>
      <c r="AF42" s="1">
        <f t="array" ref="AF42">SUM($B24:$K24*TRANSPOSE(AF$3:AF$12))</f>
        <v>1.5243671747592228E-2</v>
      </c>
      <c r="AG42" s="1">
        <f t="array" ref="AG42">SUM($B24:$K24*TRANSPOSE(AG$3:AG$12))</f>
        <v>7.4574935277885765E-2</v>
      </c>
      <c r="AH42" s="1">
        <f t="array" ref="AH42">SUM($B24:$K24*TRANSPOSE(AH$3:AH$12))</f>
        <v>1.6247516683249658E-2</v>
      </c>
      <c r="AI42" s="1">
        <f t="array" ref="AI42">SUM($B24:$K24*TRANSPOSE(AI$3:AI$12))</f>
        <v>0</v>
      </c>
      <c r="AJ42" s="1">
        <f t="array" ref="AJ42">SUM($B24:$K24*TRANSPOSE(AJ$3:AJ$12))</f>
        <v>0</v>
      </c>
      <c r="AK42" s="1">
        <f t="array" ref="AK42">SUM($B24:$K24*TRANSPOSE(AK$3:AK$12))</f>
        <v>0</v>
      </c>
      <c r="AL42" s="1">
        <f t="array" ref="AL42">SUM($B24:$K24*TRANSPOSE(AL$3:AL$12))</f>
        <v>2.5578170729856168E-5</v>
      </c>
      <c r="AM42" s="1">
        <f t="array" ref="AM42">SUM($B24:$K24*TRANSPOSE(AM$3:AM$12))</f>
        <v>6.2587769791054452E-6</v>
      </c>
      <c r="AN42" s="1">
        <f t="array" ref="AN42">SUM($B24:$K24*TRANSPOSE(AN$3:AN$12))</f>
        <v>7.9762909622459785E-2</v>
      </c>
      <c r="AO42" s="1">
        <f t="array" ref="AO42">SUM($B24:$K24*TRANSPOSE(AO$3:AO$12))</f>
        <v>2.6141483483490154E-2</v>
      </c>
      <c r="AP42" s="1">
        <f t="array" ref="AP42">SUM($B24:$K24*TRANSPOSE(AP$3:AP$12))</f>
        <v>4.0176112485133548E-3</v>
      </c>
      <c r="AQ42" s="1">
        <f t="array" ref="AQ42">SUM($B24:$K24*TRANSPOSE(AQ$3:AQ$12))</f>
        <v>0.1029064626949511</v>
      </c>
      <c r="AR42" s="1">
        <f t="array" ref="AR42">SUM($B24:$K24*TRANSPOSE(AR$3:AR$12))</f>
        <v>0</v>
      </c>
      <c r="AS42" s="1">
        <f t="array" ref="AS42">SUM($B24:$K24*TRANSPOSE(AS$3:AS$12))</f>
        <v>0.11601266197985678</v>
      </c>
      <c r="AT42" s="1">
        <f t="array" ref="AT42">SUM($B24:$K24*TRANSPOSE(AT$3:AT$12))</f>
        <v>3.8304896441929123E-2</v>
      </c>
      <c r="AU42" s="1">
        <f t="array" ref="AU42">SUM($B24:$K24*TRANSPOSE(AU$3:AU$12))</f>
        <v>8.0228776760268624E-3</v>
      </c>
      <c r="AV42" s="1">
        <f t="array" ref="AV42">SUM($B24:$K24*TRANSPOSE(AV$3:AV$12))</f>
        <v>7.4378947468719215E-3</v>
      </c>
      <c r="AW42" s="1">
        <f t="array" ref="AW42">SUM($B24:$K24*TRANSPOSE(AW$3:AW$12))</f>
        <v>7.9733200343619999E-4</v>
      </c>
      <c r="AX42" s="1">
        <f t="array" ref="AX42">SUM($B24:$K24*TRANSPOSE(AX$3:AX$12))</f>
        <v>5.8075075516642767E-2</v>
      </c>
      <c r="AY42" s="1">
        <f t="array" ref="AY42">SUM($B24:$K24*TRANSPOSE(AY$3:AY$12))</f>
        <v>5.530195816161964E-2</v>
      </c>
      <c r="AZ42" s="1">
        <f t="array" ref="AZ42">SUM($B24:$K24*TRANSPOSE(AZ$3:AZ$12))</f>
        <v>0</v>
      </c>
      <c r="BA42" s="1">
        <f t="array" ref="BA42">SUM($B24:$K24*TRANSPOSE(BA$3:BA$12))</f>
        <v>3.5766956246926759E-2</v>
      </c>
      <c r="BB42" s="1">
        <f t="array" ref="BB42">SUM($B24:$K24*TRANSPOSE(BB$3:BB$12))</f>
        <v>6.1979016565716166E-2</v>
      </c>
      <c r="BC42" s="1">
        <f t="array" ref="BC42">SUM($B24:$K24*TRANSPOSE(BC$3:BC$12))</f>
        <v>3.9416134681777848E-2</v>
      </c>
      <c r="BD42" s="1">
        <f t="array" ref="BD42">SUM($B24:$K24*TRANSPOSE(BD$3:BD$12))</f>
        <v>4.6193994559646866E-2</v>
      </c>
      <c r="BE42" s="1">
        <f t="array" ref="BE42">SUM($B24:$K24*TRANSPOSE(BE$3:BE$12))</f>
        <v>6.8874384306104558E-4</v>
      </c>
      <c r="BF42" s="1">
        <f t="array" ref="BF42">SUM($B24:$K24*TRANSPOSE(BF$3:BF$12))</f>
        <v>1.0947218913117305E-3</v>
      </c>
      <c r="BG42" s="1">
        <f t="array" ref="BG42">SUM($B24:$K24*TRANSPOSE(BG$3:BG$12))</f>
        <v>1.2984015254211381E-2</v>
      </c>
      <c r="BH42" s="1">
        <f t="array" ref="BH42">SUM($B24:$K24*TRANSPOSE(BH$3:BH$12))</f>
        <v>1.1636010754765539E-2</v>
      </c>
      <c r="BI42" s="1">
        <f t="array" ref="BI42">SUM($B24:$K24*TRANSPOSE(BI$3:BI$12))</f>
        <v>0</v>
      </c>
      <c r="BJ42" s="1">
        <f t="array" ref="BJ42">SUM($B24:$K24*TRANSPOSE(BJ$3:BJ$12))</f>
        <v>0.20184240703578071</v>
      </c>
      <c r="BK42" s="1">
        <f t="array" ref="BK42">SUM($B24:$K24*TRANSPOSE(BK$3:BK$12))</f>
        <v>7.6337538702253953E-3</v>
      </c>
      <c r="BL42" s="1">
        <f t="array" ref="BL42">SUM($B24:$K24*TRANSPOSE(BL$3:BL$12))</f>
        <v>0</v>
      </c>
      <c r="BM42" s="1">
        <f t="array" ref="BM42">SUM($B24:$K24*TRANSPOSE(BM$3:BM$12))</f>
        <v>1.5215928322408373E-2</v>
      </c>
      <c r="BN42" s="1">
        <f t="array" ref="BN42">SUM($B24:$K24*TRANSPOSE(BN$3:BN$12))</f>
        <v>1.5528499264290367E-2</v>
      </c>
      <c r="BO42" s="1">
        <f t="array" ref="BO42">SUM($B24:$K24*TRANSPOSE(BO$3:BO$12))</f>
        <v>7.2193156515420423E-2</v>
      </c>
      <c r="BP42" s="1">
        <f t="array" ref="BP42">SUM($B24:$K24*TRANSPOSE(BP$3:BP$12))</f>
        <v>7.6014345429732677E-2</v>
      </c>
      <c r="BQ42" s="1">
        <f t="array" ref="BQ42">SUM($B24:$K24*TRANSPOSE(BQ$3:BQ$12))</f>
        <v>7.2721041254106521E-3</v>
      </c>
      <c r="BR42" s="1">
        <f t="array" ref="BR42">SUM($B24:$K24*TRANSPOSE(BR$3:BR$12))</f>
        <v>0</v>
      </c>
      <c r="BS42" s="1">
        <f t="array" ref="BS42">SUM($B24:$K24*TRANSPOSE(BS$3:BS$12))</f>
        <v>2.186816907546861E-2</v>
      </c>
      <c r="BT42" s="1">
        <f t="array" ref="BT42">SUM($B24:$K24*TRANSPOSE(BT$3:BT$12))</f>
        <v>0</v>
      </c>
      <c r="BU42" s="1">
        <f t="array" ref="BU42">SUM($B24:$K24*TRANSPOSE(BU$3:BU$12))</f>
        <v>2.9741729116226322E-2</v>
      </c>
      <c r="BV42" s="1">
        <f t="array" ref="BV42">SUM($B24:$K24*TRANSPOSE(BV$3:BV$12))</f>
        <v>1.7388531180417119E-3</v>
      </c>
      <c r="BW42" s="1">
        <f t="array" ref="BW42">SUM($B24:$K24*TRANSPOSE(BW$3:BW$12))</f>
        <v>9.237333694872292E-3</v>
      </c>
      <c r="BX42" s="1">
        <f t="array" ref="BX42">SUM($B24:$K24*TRANSPOSE(BX$3:BX$12))</f>
        <v>6.1010986896562428E-3</v>
      </c>
      <c r="BY42" s="1">
        <f t="array" ref="BY42">SUM($B24:$K24*TRANSPOSE(BY$3:BY$12))</f>
        <v>0</v>
      </c>
    </row>
    <row r="43" spans="13:77">
      <c r="M43" s="1" t="s">
        <v>35</v>
      </c>
      <c r="N43" s="1">
        <f t="array" ref="N43">SUM($B25:$K25*TRANSPOSE(N$3:N$12))</f>
        <v>0</v>
      </c>
      <c r="O43" s="1">
        <f t="array" ref="O43">SUM($B25:$K25*TRANSPOSE(O$3:O$12))</f>
        <v>0</v>
      </c>
      <c r="P43" s="1">
        <f t="array" ref="P43">SUM($B25:$K25*TRANSPOSE(P$3:P$12))</f>
        <v>3.3073480758419462E-2</v>
      </c>
      <c r="Q43" s="1">
        <f t="array" ref="Q43">SUM($B25:$K25*TRANSPOSE(Q$3:Q$12))</f>
        <v>0</v>
      </c>
      <c r="R43" s="1">
        <f t="array" ref="R43">SUM($B25:$K25*TRANSPOSE(R$3:R$12))</f>
        <v>1.086817336708262E-2</v>
      </c>
      <c r="S43" s="1">
        <f t="array" ref="S43">SUM($B25:$K25*TRANSPOSE(S$3:S$12))</f>
        <v>2.4161389615689512E-3</v>
      </c>
      <c r="T43" s="1">
        <f t="array" ref="T43">SUM($B25:$K25*TRANSPOSE(T$3:T$12))</f>
        <v>1.853253602866901E-3</v>
      </c>
      <c r="U43" s="1">
        <f t="array" ref="U43">SUM($B25:$K25*TRANSPOSE(U$3:U$12))</f>
        <v>1.4854727695877725E-2</v>
      </c>
      <c r="V43" s="1">
        <f t="array" ref="V43">SUM($B25:$K25*TRANSPOSE(V$3:V$12))</f>
        <v>6.5976737057362247E-2</v>
      </c>
      <c r="W43" s="1">
        <f t="array" ref="W43">SUM($B25:$K25*TRANSPOSE(W$3:W$12))</f>
        <v>0</v>
      </c>
      <c r="X43" s="1">
        <f t="array" ref="X43">SUM($B25:$K25*TRANSPOSE(X$3:X$12))</f>
        <v>8.6335801667585949E-2</v>
      </c>
      <c r="Y43" s="1">
        <f t="array" ref="Y43">SUM($B25:$K25*TRANSPOSE(Y$3:Y$12))</f>
        <v>2.5525339029478168E-3</v>
      </c>
      <c r="Z43" s="1">
        <f t="array" ref="Z43">SUM($B25:$K25*TRANSPOSE(Z$3:Z$12))</f>
        <v>2.2602590285645866E-3</v>
      </c>
      <c r="AA43" s="1">
        <f t="array" ref="AA43">SUM($B25:$K25*TRANSPOSE(AA$3:AA$12))</f>
        <v>0</v>
      </c>
      <c r="AB43" s="1">
        <f t="array" ref="AB43">SUM($B25:$K25*TRANSPOSE(AB$3:AB$12))</f>
        <v>6.6273811627402812E-2</v>
      </c>
      <c r="AC43" s="1">
        <f t="array" ref="AC43">SUM($B25:$K25*TRANSPOSE(AC$3:AC$12))</f>
        <v>3.9694573063540024E-2</v>
      </c>
      <c r="AD43" s="1">
        <f t="array" ref="AD43">SUM($B25:$K25*TRANSPOSE(AD$3:AD$12))</f>
        <v>0</v>
      </c>
      <c r="AE43" s="1">
        <f t="array" ref="AE43">SUM($B25:$K25*TRANSPOSE(AE$3:AE$12))</f>
        <v>3.4706108392627707E-3</v>
      </c>
      <c r="AF43" s="1">
        <f t="array" ref="AF43">SUM($B25:$K25*TRANSPOSE(AF$3:AF$12))</f>
        <v>8.1894117006015565E-3</v>
      </c>
      <c r="AG43" s="1">
        <f t="array" ref="AG43">SUM($B25:$K25*TRANSPOSE(AG$3:AG$12))</f>
        <v>8.2300009206446853E-2</v>
      </c>
      <c r="AH43" s="1">
        <f t="array" ref="AH43">SUM($B25:$K25*TRANSPOSE(AH$3:AH$12))</f>
        <v>1.9328657586089246E-2</v>
      </c>
      <c r="AI43" s="1">
        <f t="array" ref="AI43">SUM($B25:$K25*TRANSPOSE(AI$3:AI$12))</f>
        <v>3.4878135009746231E-3</v>
      </c>
      <c r="AJ43" s="1">
        <f t="array" ref="AJ43">SUM($B25:$K25*TRANSPOSE(AJ$3:AJ$12))</f>
        <v>9.274856013764831E-3</v>
      </c>
      <c r="AK43" s="1">
        <f t="array" ref="AK43">SUM($B25:$K25*TRANSPOSE(AK$3:AK$12))</f>
        <v>0</v>
      </c>
      <c r="AL43" s="1">
        <f t="array" ref="AL43">SUM($B25:$K25*TRANSPOSE(AL$3:AL$12))</f>
        <v>1.8671293370454358E-5</v>
      </c>
      <c r="AM43" s="1">
        <f t="array" ref="AM43">SUM($B25:$K25*TRANSPOSE(AM$3:AM$12))</f>
        <v>1.3232239310796445E-3</v>
      </c>
      <c r="AN43" s="1">
        <f t="array" ref="AN43">SUM($B25:$K25*TRANSPOSE(AN$3:AN$12))</f>
        <v>9.2942668853016469E-2</v>
      </c>
      <c r="AO43" s="1">
        <f t="array" ref="AO43">SUM($B25:$K25*TRANSPOSE(AO$3:AO$12))</f>
        <v>4.7367212093148425E-2</v>
      </c>
      <c r="AP43" s="1">
        <f t="array" ref="AP43">SUM($B25:$K25*TRANSPOSE(AP$3:AP$12))</f>
        <v>6.3722831940879101E-3</v>
      </c>
      <c r="AQ43" s="1">
        <f t="array" ref="AQ43">SUM($B25:$K25*TRANSPOSE(AQ$3:AQ$12))</f>
        <v>7.1437174105785192E-2</v>
      </c>
      <c r="AR43" s="1">
        <f t="array" ref="AR43">SUM($B25:$K25*TRANSPOSE(AR$3:AR$12))</f>
        <v>6.4041966504702038E-3</v>
      </c>
      <c r="AS43" s="1">
        <f t="array" ref="AS43">SUM($B25:$K25*TRANSPOSE(AS$3:AS$12))</f>
        <v>0.10469694134531606</v>
      </c>
      <c r="AT43" s="1">
        <f t="array" ref="AT43">SUM($B25:$K25*TRANSPOSE(AT$3:AT$12))</f>
        <v>2.7018364928224542E-2</v>
      </c>
      <c r="AU43" s="1">
        <f t="array" ref="AU43">SUM($B25:$K25*TRANSPOSE(AU$3:AU$12))</f>
        <v>5.1896555602066238E-3</v>
      </c>
      <c r="AV43" s="1">
        <f t="array" ref="AV43">SUM($B25:$K25*TRANSPOSE(AV$3:AV$12))</f>
        <v>8.8483996370887288E-3</v>
      </c>
      <c r="AW43" s="1">
        <f t="array" ref="AW43">SUM($B25:$K25*TRANSPOSE(AW$3:AW$12))</f>
        <v>1.0461716954123628E-2</v>
      </c>
      <c r="AX43" s="1">
        <f t="array" ref="AX43">SUM($B25:$K25*TRANSPOSE(AX$3:AX$12))</f>
        <v>3.1199878272400838E-2</v>
      </c>
      <c r="AY43" s="1">
        <f t="array" ref="AY43">SUM($B25:$K25*TRANSPOSE(AY$3:AY$12))</f>
        <v>7.045447890975752E-2</v>
      </c>
      <c r="AZ43" s="1">
        <f t="array" ref="AZ43">SUM($B25:$K25*TRANSPOSE(AZ$3:AZ$12))</f>
        <v>0</v>
      </c>
      <c r="BA43" s="1">
        <f t="array" ref="BA43">SUM($B25:$K25*TRANSPOSE(BA$3:BA$12))</f>
        <v>8.7267168980103393E-2</v>
      </c>
      <c r="BB43" s="1">
        <f t="array" ref="BB43">SUM($B25:$K25*TRANSPOSE(BB$3:BB$12))</f>
        <v>0.28709734278407761</v>
      </c>
      <c r="BC43" s="1">
        <f t="array" ref="BC43">SUM($B25:$K25*TRANSPOSE(BC$3:BC$12))</f>
        <v>0.11571332918524746</v>
      </c>
      <c r="BD43" s="1">
        <f t="array" ref="BD43">SUM($B25:$K25*TRANSPOSE(BD$3:BD$12))</f>
        <v>5.1286578248596136E-2</v>
      </c>
      <c r="BE43" s="1">
        <f t="array" ref="BE43">SUM($B25:$K25*TRANSPOSE(BE$3:BE$12))</f>
        <v>8.9012224757612085E-3</v>
      </c>
      <c r="BF43" s="1">
        <f t="array" ref="BF43">SUM($B25:$K25*TRANSPOSE(BF$3:BF$12))</f>
        <v>1.0466251697961426E-2</v>
      </c>
      <c r="BG43" s="1">
        <f t="array" ref="BG43">SUM($B25:$K25*TRANSPOSE(BG$3:BG$12))</f>
        <v>6.9754484486602162E-3</v>
      </c>
      <c r="BH43" s="1">
        <f t="array" ref="BH43">SUM($B25:$K25*TRANSPOSE(BH$3:BH$12))</f>
        <v>8.4939369886366817E-3</v>
      </c>
      <c r="BI43" s="1">
        <f t="array" ref="BI43">SUM($B25:$K25*TRANSPOSE(BI$3:BI$12))</f>
        <v>1.738560299200232E-3</v>
      </c>
      <c r="BJ43" s="1">
        <f t="array" ref="BJ43">SUM($B25:$K25*TRANSPOSE(BJ$3:BJ$12))</f>
        <v>0.2422481896149758</v>
      </c>
      <c r="BK43" s="1">
        <f t="array" ref="BK43">SUM($B25:$K25*TRANSPOSE(BK$3:BK$12))</f>
        <v>9.0814010245754556E-3</v>
      </c>
      <c r="BL43" s="1">
        <f t="array" ref="BL43">SUM($B25:$K25*TRANSPOSE(BL$3:BL$12))</f>
        <v>0</v>
      </c>
      <c r="BM43" s="1">
        <f t="array" ref="BM43">SUM($B25:$K25*TRANSPOSE(BM$3:BM$12))</f>
        <v>1.8101441231416871E-2</v>
      </c>
      <c r="BN43" s="1">
        <f t="array" ref="BN43">SUM($B25:$K25*TRANSPOSE(BN$3:BN$12))</f>
        <v>1.2838662009466328E-2</v>
      </c>
      <c r="BO43" s="1">
        <f t="array" ref="BO43">SUM($B25:$K25*TRANSPOSE(BO$3:BO$12))</f>
        <v>5.7008203237480175E-2</v>
      </c>
      <c r="BP43" s="1">
        <f t="array" ref="BP43">SUM($B25:$K25*TRANSPOSE(BP$3:BP$12))</f>
        <v>7.2794092762198434E-2</v>
      </c>
      <c r="BQ43" s="1">
        <f t="array" ref="BQ43">SUM($B25:$K25*TRANSPOSE(BQ$3:BQ$12))</f>
        <v>4.3133711866271468E-3</v>
      </c>
      <c r="BR43" s="1">
        <f t="array" ref="BR43">SUM($B25:$K25*TRANSPOSE(BR$3:BR$12))</f>
        <v>8.7656909079003656E-3</v>
      </c>
      <c r="BS43" s="1">
        <f t="array" ref="BS43">SUM($B25:$K25*TRANSPOSE(BS$3:BS$12))</f>
        <v>1.4776623851903243E-2</v>
      </c>
      <c r="BT43" s="1">
        <f t="array" ref="BT43">SUM($B25:$K25*TRANSPOSE(BT$3:BT$12))</f>
        <v>1.4729175801377135E-3</v>
      </c>
      <c r="BU43" s="1">
        <f t="array" ref="BU43">SUM($B25:$K25*TRANSPOSE(BU$3:BU$12))</f>
        <v>1.597825435063031E-2</v>
      </c>
      <c r="BV43" s="1">
        <f t="array" ref="BV43">SUM($B25:$K25*TRANSPOSE(BV$3:BV$12))</f>
        <v>1.1170984574915822E-2</v>
      </c>
      <c r="BW43" s="1">
        <f t="array" ref="BW43">SUM($B25:$K25*TRANSPOSE(BW$3:BW$12))</f>
        <v>4.9626054598753072E-3</v>
      </c>
      <c r="BX43" s="1">
        <f t="array" ref="BX43">SUM($B25:$K25*TRANSPOSE(BX$3:BX$12))</f>
        <v>3.3139751887360618E-3</v>
      </c>
      <c r="BY43" s="1">
        <f t="array" ref="BY43">SUM($B25:$K25*TRANSPOSE(BY$3:BY$12))</f>
        <v>0</v>
      </c>
    </row>
    <row r="44" spans="13:77">
      <c r="M44" s="1" t="s">
        <v>36</v>
      </c>
      <c r="N44" s="1">
        <f t="array" ref="N44">SUM($B26:$K26*TRANSPOSE(N$3:N$12))</f>
        <v>0</v>
      </c>
      <c r="O44" s="1">
        <f t="array" ref="O44">SUM($B26:$K26*TRANSPOSE(O$3:O$12))</f>
        <v>0</v>
      </c>
      <c r="P44" s="1">
        <f t="array" ref="P44">SUM($B26:$K26*TRANSPOSE(P$3:P$12))</f>
        <v>0</v>
      </c>
      <c r="Q44" s="1">
        <f t="array" ref="Q44">SUM($B26:$K26*TRANSPOSE(Q$3:Q$12))</f>
        <v>0</v>
      </c>
      <c r="R44" s="1">
        <f t="array" ref="R44">SUM($B26:$K26*TRANSPOSE(R$3:R$12))</f>
        <v>0</v>
      </c>
      <c r="S44" s="1">
        <f t="array" ref="S44">SUM($B26:$K26*TRANSPOSE(S$3:S$12))</f>
        <v>0</v>
      </c>
      <c r="T44" s="1">
        <f t="array" ref="T44">SUM($B26:$K26*TRANSPOSE(T$3:T$12))</f>
        <v>0</v>
      </c>
      <c r="U44" s="1">
        <f t="array" ref="U44">SUM($B26:$K26*TRANSPOSE(U$3:U$12))</f>
        <v>0</v>
      </c>
      <c r="V44" s="1">
        <f t="array" ref="V44">SUM($B26:$K26*TRANSPOSE(V$3:V$12))</f>
        <v>0</v>
      </c>
      <c r="W44" s="1">
        <f t="array" ref="W44">SUM($B26:$K26*TRANSPOSE(W$3:W$12))</f>
        <v>0</v>
      </c>
      <c r="X44" s="1">
        <f t="array" ref="X44">SUM($B26:$K26*TRANSPOSE(X$3:X$12))</f>
        <v>9.7237514317911306E-2</v>
      </c>
      <c r="Y44" s="1">
        <f t="array" ref="Y44">SUM($B26:$K26*TRANSPOSE(Y$3:Y$12))</f>
        <v>0</v>
      </c>
      <c r="Z44" s="1">
        <f t="array" ref="Z44">SUM($B26:$K26*TRANSPOSE(Z$3:Z$12))</f>
        <v>0</v>
      </c>
      <c r="AA44" s="1">
        <f t="array" ref="AA44">SUM($B26:$K26*TRANSPOSE(AA$3:AA$12))</f>
        <v>0</v>
      </c>
      <c r="AB44" s="1">
        <f t="array" ref="AB44">SUM($B26:$K26*TRANSPOSE(AB$3:AB$12))</f>
        <v>0</v>
      </c>
      <c r="AC44" s="1">
        <f t="array" ref="AC44">SUM($B26:$K26*TRANSPOSE(AC$3:AC$12))</f>
        <v>5.473431463309792E-2</v>
      </c>
      <c r="AD44" s="1">
        <f t="array" ref="AD44">SUM($B26:$K26*TRANSPOSE(AD$3:AD$12))</f>
        <v>0</v>
      </c>
      <c r="AE44" s="1">
        <f t="array" ref="AE44">SUM($B26:$K26*TRANSPOSE(AE$3:AE$12))</f>
        <v>0.16714119474527855</v>
      </c>
      <c r="AF44" s="1">
        <f t="array" ref="AF44">SUM($B26:$K26*TRANSPOSE(AF$3:AF$12))</f>
        <v>0</v>
      </c>
      <c r="AG44" s="1">
        <f t="array" ref="AG44">SUM($B26:$K26*TRANSPOSE(AG$3:AG$12))</f>
        <v>4.8201785206402996E-2</v>
      </c>
      <c r="AH44" s="1">
        <f t="array" ref="AH44">SUM($B26:$K26*TRANSPOSE(AH$3:AH$12))</f>
        <v>0</v>
      </c>
      <c r="AI44" s="1">
        <f t="array" ref="AI44">SUM($B26:$K26*TRANSPOSE(AI$3:AI$12))</f>
        <v>0</v>
      </c>
      <c r="AJ44" s="1">
        <f t="array" ref="AJ44">SUM($B26:$K26*TRANSPOSE(AJ$3:AJ$12))</f>
        <v>0</v>
      </c>
      <c r="AK44" s="1">
        <f t="array" ref="AK44">SUM($B26:$K26*TRANSPOSE(AK$3:AK$12))</f>
        <v>0</v>
      </c>
      <c r="AL44" s="1">
        <f t="array" ref="AL44">SUM($B26:$K26*TRANSPOSE(AL$3:AL$12))</f>
        <v>8.9919107209388265E-4</v>
      </c>
      <c r="AM44" s="1">
        <f t="array" ref="AM44">SUM($B26:$K26*TRANSPOSE(AM$3:AM$12))</f>
        <v>0</v>
      </c>
      <c r="AN44" s="1">
        <f t="array" ref="AN44">SUM($B26:$K26*TRANSPOSE(AN$3:AN$12))</f>
        <v>9.6259035160971784E-2</v>
      </c>
      <c r="AO44" s="1">
        <f t="array" ref="AO44">SUM($B26:$K26*TRANSPOSE(AO$3:AO$12))</f>
        <v>0.10272724685712363</v>
      </c>
      <c r="AP44" s="1">
        <f t="array" ref="AP44">SUM($B26:$K26*TRANSPOSE(AP$3:AP$12))</f>
        <v>0.1290428060965319</v>
      </c>
      <c r="AQ44" s="1">
        <f t="array" ref="AQ44">SUM($B26:$K26*TRANSPOSE(AQ$3:AQ$12))</f>
        <v>4.1113459474389526E-2</v>
      </c>
      <c r="AR44" s="1">
        <f t="array" ref="AR44">SUM($B26:$K26*TRANSPOSE(AR$3:AR$12))</f>
        <v>0</v>
      </c>
      <c r="AS44" s="1">
        <f t="array" ref="AS44">SUM($B26:$K26*TRANSPOSE(AS$3:AS$12))</f>
        <v>3.8491230792962516E-2</v>
      </c>
      <c r="AT44" s="1">
        <f t="array" ref="AT44">SUM($B26:$K26*TRANSPOSE(AT$3:AT$12))</f>
        <v>3.0348577583245155E-2</v>
      </c>
      <c r="AU44" s="1">
        <f t="array" ref="AU44">SUM($B26:$K26*TRANSPOSE(AU$3:AU$12))</f>
        <v>0.23685963174905411</v>
      </c>
      <c r="AV44" s="1">
        <f t="array" ref="AV44">SUM($B26:$K26*TRANSPOSE(AV$3:AV$12))</f>
        <v>0</v>
      </c>
      <c r="AW44" s="1">
        <f t="array" ref="AW44">SUM($B26:$K26*TRANSPOSE(AW$3:AW$12))</f>
        <v>0</v>
      </c>
      <c r="AX44" s="1">
        <f t="array" ref="AX44">SUM($B26:$K26*TRANSPOSE(AX$3:AX$12))</f>
        <v>0</v>
      </c>
      <c r="AY44" s="1">
        <f t="array" ref="AY44">SUM($B26:$K26*TRANSPOSE(AY$3:AY$12))</f>
        <v>0.14764294538374695</v>
      </c>
      <c r="AZ44" s="1">
        <f t="array" ref="AZ44">SUM($B26:$K26*TRANSPOSE(AZ$3:AZ$12))</f>
        <v>0</v>
      </c>
      <c r="BA44" s="1">
        <f t="array" ref="BA44">SUM($B26:$K26*TRANSPOSE(BA$3:BA$12))</f>
        <v>6.5553881780251021E-3</v>
      </c>
      <c r="BB44" s="1">
        <f t="array" ref="BB44">SUM($B26:$K26*TRANSPOSE(BB$3:BB$12))</f>
        <v>0.23916023631251829</v>
      </c>
      <c r="BC44" s="1">
        <f t="array" ref="BC44">SUM($B26:$K26*TRANSPOSE(BC$3:BC$12))</f>
        <v>4.761730813425516E-2</v>
      </c>
      <c r="BD44" s="1">
        <f t="array" ref="BD44">SUM($B26:$K26*TRANSPOSE(BD$3:BD$12))</f>
        <v>5.092340382771738E-2</v>
      </c>
      <c r="BE44" s="1">
        <f t="array" ref="BE44">SUM($B26:$K26*TRANSPOSE(BE$3:BE$12))</f>
        <v>0</v>
      </c>
      <c r="BF44" s="1">
        <f t="array" ref="BF44">SUM($B26:$K26*TRANSPOSE(BF$3:BF$12))</f>
        <v>9.756355132676935E-3</v>
      </c>
      <c r="BG44" s="1">
        <f t="array" ref="BG44">SUM($B26:$K26*TRANSPOSE(BG$3:BG$12))</f>
        <v>0</v>
      </c>
      <c r="BH44" s="1">
        <f t="array" ref="BH44">SUM($B26:$K26*TRANSPOSE(BH$3:BH$12))</f>
        <v>0.40905962728838224</v>
      </c>
      <c r="BI44" s="1">
        <f t="array" ref="BI44">SUM($B26:$K26*TRANSPOSE(BI$3:BI$12))</f>
        <v>0</v>
      </c>
      <c r="BJ44" s="1">
        <f t="array" ref="BJ44">SUM($B26:$K26*TRANSPOSE(BJ$3:BJ$12))</f>
        <v>0.25682481356365494</v>
      </c>
      <c r="BK44" s="1">
        <f t="array" ref="BK44">SUM($B26:$K26*TRANSPOSE(BK$3:BK$12))</f>
        <v>0</v>
      </c>
      <c r="BL44" s="1">
        <f t="array" ref="BL44">SUM($B26:$K26*TRANSPOSE(BL$3:BL$12))</f>
        <v>0</v>
      </c>
      <c r="BM44" s="1">
        <f t="array" ref="BM44">SUM($B26:$K26*TRANSPOSE(BM$3:BM$12))</f>
        <v>0</v>
      </c>
      <c r="BN44" s="1">
        <f t="array" ref="BN44">SUM($B26:$K26*TRANSPOSE(BN$3:BN$12))</f>
        <v>0</v>
      </c>
      <c r="BO44" s="1">
        <f t="array" ref="BO44">SUM($B26:$K26*TRANSPOSE(BO$3:BO$12))</f>
        <v>5.319193269990511E-2</v>
      </c>
      <c r="BP44" s="1">
        <f t="array" ref="BP44">SUM($B26:$K26*TRANSPOSE(BP$3:BP$12))</f>
        <v>4.4940633610011597E-2</v>
      </c>
      <c r="BQ44" s="1">
        <f t="array" ref="BQ44">SUM($B26:$K26*TRANSPOSE(BQ$3:BQ$12))</f>
        <v>2.2606943720030991E-4</v>
      </c>
      <c r="BR44" s="1">
        <f t="array" ref="BR44">SUM($B26:$K26*TRANSPOSE(BR$3:BR$12))</f>
        <v>0</v>
      </c>
      <c r="BS44" s="1">
        <f t="array" ref="BS44">SUM($B26:$K26*TRANSPOSE(BS$3:BS$12))</f>
        <v>0</v>
      </c>
      <c r="BT44" s="1">
        <f t="array" ref="BT44">SUM($B26:$K26*TRANSPOSE(BT$3:BT$12))</f>
        <v>0</v>
      </c>
      <c r="BU44" s="1">
        <f t="array" ref="BU44">SUM($B26:$K26*TRANSPOSE(BU$3:BU$12))</f>
        <v>0</v>
      </c>
      <c r="BV44" s="1">
        <f t="array" ref="BV44">SUM($B26:$K26*TRANSPOSE(BV$3:BV$12))</f>
        <v>1.2507473310156636E-3</v>
      </c>
      <c r="BW44" s="1">
        <f t="array" ref="BW44">SUM($B26:$K26*TRANSPOSE(BW$3:BW$12))</f>
        <v>0</v>
      </c>
      <c r="BX44" s="1">
        <f t="array" ref="BX44">SUM($B26:$K26*TRANSPOSE(BX$3:BX$12))</f>
        <v>0.13805716051508155</v>
      </c>
      <c r="BY44" s="1">
        <f t="array" ref="BY44">SUM($B26:$K26*TRANSPOSE(BY$3:BY$12))</f>
        <v>0</v>
      </c>
    </row>
    <row r="45" spans="13:77">
      <c r="M45" s="1" t="s">
        <v>37</v>
      </c>
      <c r="N45" s="1">
        <f t="array" ref="N45">SUM($B27:$K27*TRANSPOSE(N$3:N$12))</f>
        <v>0.11012818633877403</v>
      </c>
      <c r="O45" s="1">
        <f t="array" ref="O45">SUM($B27:$K27*TRANSPOSE(O$3:O$12))</f>
        <v>5.5924224773604245E-2</v>
      </c>
      <c r="P45" s="1">
        <f t="array" ref="P45">SUM($B27:$K27*TRANSPOSE(P$3:P$12))</f>
        <v>3.753099572271934E-2</v>
      </c>
      <c r="Q45" s="1">
        <f t="array" ref="Q45">SUM($B27:$K27*TRANSPOSE(Q$3:Q$12))</f>
        <v>5.2762263858052638E-3</v>
      </c>
      <c r="R45" s="1">
        <f t="array" ref="R45">SUM($B27:$K27*TRANSPOSE(R$3:R$12))</f>
        <v>6.3324668919479401E-3</v>
      </c>
      <c r="S45" s="1">
        <f t="array" ref="S45">SUM($B27:$K27*TRANSPOSE(S$3:S$12))</f>
        <v>2.2474358074709502E-3</v>
      </c>
      <c r="T45" s="1">
        <f t="array" ref="T45">SUM($B27:$K27*TRANSPOSE(T$3:T$12))</f>
        <v>1.1958299831104593E-2</v>
      </c>
      <c r="U45" s="1">
        <f t="array" ref="U45">SUM($B27:$K27*TRANSPOSE(U$3:U$12))</f>
        <v>2.3559630893674483E-2</v>
      </c>
      <c r="V45" s="1">
        <f t="array" ref="V45">SUM($B27:$K27*TRANSPOSE(V$3:V$12))</f>
        <v>2.7860233233264881E-2</v>
      </c>
      <c r="W45" s="1">
        <f t="array" ref="W45">SUM($B27:$K27*TRANSPOSE(W$3:W$12))</f>
        <v>9.2333961751593519E-3</v>
      </c>
      <c r="X45" s="1">
        <f t="array" ref="X45">SUM($B27:$K27*TRANSPOSE(X$3:X$12))</f>
        <v>9.7047208754399955E-2</v>
      </c>
      <c r="Y45" s="1">
        <f t="array" ref="Y45">SUM($B27:$K27*TRANSPOSE(Y$3:Y$12))</f>
        <v>2.374307183699124E-3</v>
      </c>
      <c r="Z45" s="1">
        <f t="array" ref="Z45">SUM($B27:$K27*TRANSPOSE(Z$3:Z$12))</f>
        <v>2.1024399489245151E-3</v>
      </c>
      <c r="AA45" s="1">
        <f t="array" ref="AA45">SUM($B27:$K27*TRANSPOSE(AA$3:AA$12))</f>
        <v>2.2302207634784403E-2</v>
      </c>
      <c r="AB45" s="1">
        <f t="array" ref="AB45">SUM($B27:$K27*TRANSPOSE(AB$3:AB$12))</f>
        <v>2.7714776370611784E-2</v>
      </c>
      <c r="AC45" s="1">
        <f t="array" ref="AC45">SUM($B27:$K27*TRANSPOSE(AC$3:AC$12))</f>
        <v>5.8454964201247704E-2</v>
      </c>
      <c r="AD45" s="1">
        <f t="array" ref="AD45">SUM($B27:$K27*TRANSPOSE(AD$3:AD$12))</f>
        <v>4.7632599316299318E-3</v>
      </c>
      <c r="AE45" s="1">
        <f t="array" ref="AE45">SUM($B27:$K27*TRANSPOSE(AE$3:AE$12))</f>
        <v>1.612578688872434E-2</v>
      </c>
      <c r="AF45" s="1">
        <f t="array" ref="AF45">SUM($B27:$K27*TRANSPOSE(AF$3:AF$12))</f>
        <v>1.0027175982880577E-2</v>
      </c>
      <c r="AG45" s="1">
        <f t="array" ref="AG45">SUM($B27:$K27*TRANSPOSE(AG$3:AG$12))</f>
        <v>0.11376252880433889</v>
      </c>
      <c r="AH45" s="1">
        <f t="array" ref="AH45">SUM($B27:$K27*TRANSPOSE(AH$3:AH$12))</f>
        <v>2.1933698798991767E-2</v>
      </c>
      <c r="AI45" s="1">
        <f t="array" ref="AI45">SUM($B27:$K27*TRANSPOSE(AI$3:AI$12))</f>
        <v>3.2442823349783088E-3</v>
      </c>
      <c r="AJ45" s="1">
        <f t="array" ref="AJ45">SUM($B27:$K27*TRANSPOSE(AJ$3:AJ$12))</f>
        <v>8.6272535835176557E-3</v>
      </c>
      <c r="AK45" s="1">
        <f t="array" ref="AK45">SUM($B27:$K27*TRANSPOSE(AK$3:AK$12))</f>
        <v>8.4273060328835091E-3</v>
      </c>
      <c r="AL45" s="1">
        <f t="array" ref="AL45">SUM($B27:$K27*TRANSPOSE(AL$3:AL$12))</f>
        <v>6.8304517107473733E-2</v>
      </c>
      <c r="AM45" s="1">
        <f t="array" ref="AM45">SUM($B27:$K27*TRANSPOSE(AM$3:AM$12))</f>
        <v>5.5185622701842151E-2</v>
      </c>
      <c r="AN45" s="1">
        <f t="array" ref="AN45">SUM($B27:$K27*TRANSPOSE(AN$3:AN$12))</f>
        <v>0.10321322774601034</v>
      </c>
      <c r="AO45" s="1">
        <f t="array" ref="AO45">SUM($B27:$K27*TRANSPOSE(AO$3:AO$12))</f>
        <v>0.10305694333354062</v>
      </c>
      <c r="AP45" s="1">
        <f t="array" ref="AP45">SUM($B27:$K27*TRANSPOSE(AP$3:AP$12))</f>
        <v>1.8294395704865265E-2</v>
      </c>
      <c r="AQ45" s="1">
        <f t="array" ref="AQ45">SUM($B27:$K27*TRANSPOSE(AQ$3:AQ$12))</f>
        <v>7.0132035328910172E-2</v>
      </c>
      <c r="AR45" s="1">
        <f t="array" ref="AR45">SUM($B27:$K27*TRANSPOSE(AR$3:AR$12))</f>
        <v>5.9570335561353474E-3</v>
      </c>
      <c r="AS45" s="1">
        <f t="array" ref="AS45">SUM($B27:$K27*TRANSPOSE(AS$3:AS$12))</f>
        <v>0.11695663240572765</v>
      </c>
      <c r="AT45" s="1">
        <f t="array" ref="AT45">SUM($B27:$K27*TRANSPOSE(AT$3:AT$12))</f>
        <v>3.3089608386179352E-2</v>
      </c>
      <c r="AU45" s="1">
        <f t="array" ref="AU45">SUM($B27:$K27*TRANSPOSE(AU$3:AU$12))</f>
        <v>2.3216020647216146E-2</v>
      </c>
      <c r="AV45" s="1">
        <f t="array" ref="AV45">SUM($B27:$K27*TRANSPOSE(AV$3:AV$12))</f>
        <v>1.0040952488738247E-2</v>
      </c>
      <c r="AW45" s="1">
        <f t="array" ref="AW45">SUM($B27:$K27*TRANSPOSE(AW$3:AW$12))</f>
        <v>2.2886589274273179E-2</v>
      </c>
      <c r="AX45" s="1">
        <f t="array" ref="AX45">SUM($B27:$K27*TRANSPOSE(AX$3:AX$12))</f>
        <v>3.8201360673909578E-2</v>
      </c>
      <c r="AY45" s="1">
        <f t="array" ref="AY45">SUM($B27:$K27*TRANSPOSE(AY$3:AY$12))</f>
        <v>0.11952179445376039</v>
      </c>
      <c r="AZ45" s="1">
        <f t="array" ref="AZ45">SUM($B27:$K27*TRANSPOSE(AZ$3:AZ$12))</f>
        <v>1.5516960260758708E-2</v>
      </c>
      <c r="BA45" s="1">
        <f t="array" ref="BA45">SUM($B27:$K27*TRANSPOSE(BA$3:BA$12))</f>
        <v>6.8801701172542321E-2</v>
      </c>
      <c r="BB45" s="1">
        <f t="array" ref="BB45">SUM($B27:$K27*TRANSPOSE(BB$3:BB$12))</f>
        <v>0.22427146460816197</v>
      </c>
      <c r="BC45" s="1">
        <f t="array" ref="BC45">SUM($B27:$K27*TRANSPOSE(BC$3:BC$12))</f>
        <v>0.10741607240777465</v>
      </c>
      <c r="BD45" s="1">
        <f t="array" ref="BD45">SUM($B27:$K27*TRANSPOSE(BD$3:BD$12))</f>
        <v>5.3213858292839034E-2</v>
      </c>
      <c r="BE45" s="1">
        <f t="array" ref="BE45">SUM($B27:$K27*TRANSPOSE(BE$3:BE$12))</f>
        <v>1.4117358481745114E-2</v>
      </c>
      <c r="BF45" s="1">
        <f t="array" ref="BF45">SUM($B27:$K27*TRANSPOSE(BF$3:BF$12))</f>
        <v>1.7210154938743727E-2</v>
      </c>
      <c r="BG45" s="1">
        <f t="array" ref="BG45">SUM($B27:$K27*TRANSPOSE(BG$3:BG$12))</f>
        <v>8.5407904390848409E-3</v>
      </c>
      <c r="BH45" s="1">
        <f t="array" ref="BH45">SUM($B27:$K27*TRANSPOSE(BH$3:BH$12))</f>
        <v>3.9466083657510746E-2</v>
      </c>
      <c r="BI45" s="1">
        <f t="array" ref="BI45">SUM($B27:$K27*TRANSPOSE(BI$3:BI$12))</f>
        <v>1.2256171037591423E-2</v>
      </c>
      <c r="BJ45" s="1">
        <f t="array" ref="BJ45">SUM($B27:$K27*TRANSPOSE(BJ$3:BJ$12))</f>
        <v>0.27154439749141301</v>
      </c>
      <c r="BK45" s="1">
        <f t="array" ref="BK45">SUM($B27:$K27*TRANSPOSE(BK$3:BK$12))</f>
        <v>1.0305356896034443E-2</v>
      </c>
      <c r="BL45" s="1">
        <f t="array" ref="BL45">SUM($B27:$K27*TRANSPOSE(BL$3:BL$12))</f>
        <v>5.5062922935318406E-2</v>
      </c>
      <c r="BM45" s="1">
        <f t="array" ref="BM45">SUM($B27:$K27*TRANSPOSE(BM$3:BM$12))</f>
        <v>2.0541083002230336E-2</v>
      </c>
      <c r="BN45" s="1">
        <f t="array" ref="BN45">SUM($B27:$K27*TRANSPOSE(BN$3:BN$12))</f>
        <v>1.4984889684975009E-2</v>
      </c>
      <c r="BO45" s="1">
        <f t="array" ref="BO45">SUM($B27:$K27*TRANSPOSE(BO$3:BO$12))</f>
        <v>6.6318111101156721E-2</v>
      </c>
      <c r="BP45" s="1">
        <f t="array" ref="BP45">SUM($B27:$K27*TRANSPOSE(BP$3:BP$12))</f>
        <v>9.1467744807870816E-2</v>
      </c>
      <c r="BQ45" s="1">
        <f t="array" ref="BQ45">SUM($B27:$K27*TRANSPOSE(BQ$3:BQ$12))</f>
        <v>1.6782950349789487E-2</v>
      </c>
      <c r="BR45" s="1">
        <f t="array" ref="BR45">SUM($B27:$K27*TRANSPOSE(BR$3:BR$12))</f>
        <v>5.7297187086672474E-2</v>
      </c>
      <c r="BS45" s="1">
        <f t="array" ref="BS45">SUM($B27:$K27*TRANSPOSE(BS$3:BS$12))</f>
        <v>2.2750064110341167E-2</v>
      </c>
      <c r="BT45" s="1">
        <f t="array" ref="BT45">SUM($B27:$K27*TRANSPOSE(BT$3:BT$12))</f>
        <v>9.586642871344352E-3</v>
      </c>
      <c r="BU45" s="1">
        <f t="array" ref="BU45">SUM($B27:$K27*TRANSPOSE(BU$3:BU$12))</f>
        <v>1.9563892270946463E-2</v>
      </c>
      <c r="BV45" s="1">
        <f t="array" ref="BV45">SUM($B27:$K27*TRANSPOSE(BV$3:BV$12))</f>
        <v>2.8267158313304539E-2</v>
      </c>
      <c r="BW45" s="1">
        <f t="array" ref="BW45">SUM($B27:$K27*TRANSPOSE(BW$3:BW$12))</f>
        <v>6.0762506635389322E-3</v>
      </c>
      <c r="BX45" s="1">
        <f t="array" ref="BX45">SUM($B27:$K27*TRANSPOSE(BX$3:BX$12))</f>
        <v>1.3822633656438885E-2</v>
      </c>
      <c r="BY45" s="1">
        <f t="array" ref="BY45">SUM($B27:$K27*TRANSPOSE(BY$3:BY$12))</f>
        <v>6.4068606719233151E-3</v>
      </c>
    </row>
    <row r="46" spans="13:77">
      <c r="M46" s="1" t="s">
        <v>38</v>
      </c>
      <c r="N46" s="1">
        <f t="array" ref="N46">SUM($B28:$K28*TRANSPOSE(N$3:N$12))</f>
        <v>9.7032370186767702E-3</v>
      </c>
      <c r="O46" s="1">
        <f t="array" ref="O46">SUM($B28:$K28*TRANSPOSE(O$3:O$12))</f>
        <v>4.9274034750264655E-3</v>
      </c>
      <c r="P46" s="1">
        <f t="array" ref="P46">SUM($B28:$K28*TRANSPOSE(P$3:P$12))</f>
        <v>8.1234718032085016E-3</v>
      </c>
      <c r="Q46" s="1">
        <f t="array" ref="Q46">SUM($B28:$K28*TRANSPOSE(Q$3:Q$12))</f>
        <v>0</v>
      </c>
      <c r="R46" s="1">
        <f t="array" ref="R46">SUM($B28:$K28*TRANSPOSE(R$3:R$12))</f>
        <v>0</v>
      </c>
      <c r="S46" s="1">
        <f t="array" ref="S46">SUM($B28:$K28*TRANSPOSE(S$3:S$12))</f>
        <v>0</v>
      </c>
      <c r="T46" s="1">
        <f t="array" ref="T46">SUM($B28:$K28*TRANSPOSE(T$3:T$12))</f>
        <v>4.2211390376384432E-2</v>
      </c>
      <c r="U46" s="1">
        <f t="array" ref="U46">SUM($B28:$K28*TRANSPOSE(U$3:U$12))</f>
        <v>1.6298880772431117E-2</v>
      </c>
      <c r="V46" s="1">
        <f t="array" ref="V46">SUM($B28:$K28*TRANSPOSE(V$3:V$12))</f>
        <v>0</v>
      </c>
      <c r="W46" s="1">
        <f t="array" ref="W46">SUM($B28:$K28*TRANSPOSE(W$3:W$12))</f>
        <v>0</v>
      </c>
      <c r="X46" s="1">
        <f t="array" ref="X46">SUM($B28:$K28*TRANSPOSE(X$3:X$12))</f>
        <v>9.7928097687488058E-2</v>
      </c>
      <c r="Y46" s="1">
        <f t="array" ref="Y46">SUM($B28:$K28*TRANSPOSE(Y$3:Y$12))</f>
        <v>0</v>
      </c>
      <c r="Z46" s="1">
        <f t="array" ref="Z46">SUM($B28:$K28*TRANSPOSE(Z$3:Z$12))</f>
        <v>0</v>
      </c>
      <c r="AA46" s="1">
        <f t="array" ref="AA46">SUM($B28:$K28*TRANSPOSE(AA$3:AA$12))</f>
        <v>0</v>
      </c>
      <c r="AB46" s="1">
        <f t="array" ref="AB46">SUM($B28:$K28*TRANSPOSE(AB$3:AB$12))</f>
        <v>0</v>
      </c>
      <c r="AC46" s="1">
        <f t="array" ref="AC46">SUM($B28:$K28*TRANSPOSE(AC$3:AC$12))</f>
        <v>6.357123308687572E-2</v>
      </c>
      <c r="AD46" s="1">
        <f t="array" ref="AD46">SUM($B28:$K28*TRANSPOSE(AD$3:AD$12))</f>
        <v>0</v>
      </c>
      <c r="AE46" s="1">
        <f t="array" ref="AE46">SUM($B28:$K28*TRANSPOSE(AE$3:AE$12))</f>
        <v>5.5224840709464191E-3</v>
      </c>
      <c r="AF46" s="1">
        <f t="array" ref="AF46">SUM($B28:$K28*TRANSPOSE(AF$3:AF$12))</f>
        <v>1.6354266447178951E-3</v>
      </c>
      <c r="AG46" s="1">
        <f t="array" ref="AG46">SUM($B28:$K28*TRANSPOSE(AG$3:AG$12))</f>
        <v>9.0105693398835798E-2</v>
      </c>
      <c r="AH46" s="1">
        <f t="array" ref="AH46">SUM($B28:$K28*TRANSPOSE(AH$3:AH$12))</f>
        <v>4.7474835213556065E-3</v>
      </c>
      <c r="AI46" s="1">
        <f t="array" ref="AI46">SUM($B28:$K28*TRANSPOSE(AI$3:AI$12))</f>
        <v>0</v>
      </c>
      <c r="AJ46" s="1">
        <f t="array" ref="AJ46">SUM($B28:$K28*TRANSPOSE(AJ$3:AJ$12))</f>
        <v>0</v>
      </c>
      <c r="AK46" s="1">
        <f t="array" ref="AK46">SUM($B28:$K28*TRANSPOSE(AK$3:AK$12))</f>
        <v>0</v>
      </c>
      <c r="AL46" s="1">
        <f t="array" ref="AL46">SUM($B28:$K28*TRANSPOSE(AL$3:AL$12))</f>
        <v>6.0402795809757527E-3</v>
      </c>
      <c r="AM46" s="1">
        <f t="array" ref="AM46">SUM($B28:$K28*TRANSPOSE(AM$3:AM$12))</f>
        <v>4.837956726906038E-3</v>
      </c>
      <c r="AN46" s="1">
        <f t="array" ref="AN46">SUM($B28:$K28*TRANSPOSE(AN$3:AN$12))</f>
        <v>8.0076193023526254E-2</v>
      </c>
      <c r="AO46" s="1">
        <f t="array" ref="AO46">SUM($B28:$K28*TRANSPOSE(AO$3:AO$12))</f>
        <v>4.1619081638891151E-2</v>
      </c>
      <c r="AP46" s="1">
        <f t="array" ref="AP46">SUM($B28:$K28*TRANSPOSE(AP$3:AP$12))</f>
        <v>8.2846866937107948E-3</v>
      </c>
      <c r="AQ46" s="1">
        <f t="array" ref="AQ46">SUM($B28:$K28*TRANSPOSE(AQ$3:AQ$12))</f>
        <v>9.811653231596329E-2</v>
      </c>
      <c r="AR46" s="1">
        <f t="array" ref="AR46">SUM($B28:$K28*TRANSPOSE(AR$3:AR$12))</f>
        <v>0</v>
      </c>
      <c r="AS46" s="1">
        <f t="array" ref="AS46">SUM($B28:$K28*TRANSPOSE(AS$3:AS$12))</f>
        <v>0.12597185928519342</v>
      </c>
      <c r="AT46" s="1">
        <f t="array" ref="AT46">SUM($B28:$K28*TRANSPOSE(AT$3:AT$12))</f>
        <v>3.8179935928107624E-2</v>
      </c>
      <c r="AU46" s="1">
        <f t="array" ref="AU46">SUM($B28:$K28*TRANSPOSE(AU$3:AU$12))</f>
        <v>8.9434190829603879E-3</v>
      </c>
      <c r="AV46" s="1">
        <f t="array" ref="AV46">SUM($B28:$K28*TRANSPOSE(AV$3:AV$12))</f>
        <v>2.1733341428574107E-3</v>
      </c>
      <c r="AW46" s="1">
        <f t="array" ref="AW46">SUM($B28:$K28*TRANSPOSE(AW$3:AW$12))</f>
        <v>1.5429837140883248E-2</v>
      </c>
      <c r="AX46" s="1">
        <f t="array" ref="AX46">SUM($B28:$K28*TRANSPOSE(AX$3:AX$12))</f>
        <v>6.2306199888437887E-3</v>
      </c>
      <c r="AY46" s="1">
        <f t="array" ref="AY46">SUM($B28:$K28*TRANSPOSE(AY$3:AY$12))</f>
        <v>8.8744652979592761E-2</v>
      </c>
      <c r="AZ46" s="1">
        <f t="array" ref="AZ46">SUM($B28:$K28*TRANSPOSE(AZ$3:AZ$12))</f>
        <v>0</v>
      </c>
      <c r="BA46" s="1">
        <f t="array" ref="BA46">SUM($B28:$K28*TRANSPOSE(BA$3:BA$12))</f>
        <v>3.8681476400435469E-2</v>
      </c>
      <c r="BB46" s="1">
        <f t="array" ref="BB46">SUM($B28:$K28*TRANSPOSE(BB$3:BB$12))</f>
        <v>5.5610289161176475E-2</v>
      </c>
      <c r="BC46" s="1">
        <f t="array" ref="BC46">SUM($B28:$K28*TRANSPOSE(BC$3:BC$12))</f>
        <v>3.729869391270442E-2</v>
      </c>
      <c r="BD46" s="1">
        <f t="array" ref="BD46">SUM($B28:$K28*TRANSPOSE(BD$3:BD$12))</f>
        <v>5.2660519974011999E-2</v>
      </c>
      <c r="BE46" s="1">
        <f t="array" ref="BE46">SUM($B28:$K28*TRANSPOSE(BE$3:BE$12))</f>
        <v>9.7665852132433669E-3</v>
      </c>
      <c r="BF46" s="1">
        <f t="array" ref="BF46">SUM($B28:$K28*TRANSPOSE(BF$3:BF$12))</f>
        <v>1.1564359023446847E-2</v>
      </c>
      <c r="BG46" s="1">
        <f t="array" ref="BG46">SUM($B28:$K28*TRANSPOSE(BG$3:BG$12))</f>
        <v>1.392998016079355E-3</v>
      </c>
      <c r="BH46" s="1">
        <f t="array" ref="BH46">SUM($B28:$K28*TRANSPOSE(BH$3:BH$12))</f>
        <v>1.3515670264354044E-2</v>
      </c>
      <c r="BI46" s="1">
        <f t="array" ref="BI46">SUM($B28:$K28*TRANSPOSE(BI$3:BI$12))</f>
        <v>4.032766372574844E-2</v>
      </c>
      <c r="BJ46" s="1">
        <f t="array" ref="BJ46">SUM($B28:$K28*TRANSPOSE(BJ$3:BJ$12))</f>
        <v>0.25168389279004921</v>
      </c>
      <c r="BK46" s="1">
        <f t="array" ref="BK46">SUM($B28:$K28*TRANSPOSE(BK$3:BK$12))</f>
        <v>2.230563686224268E-3</v>
      </c>
      <c r="BL46" s="1">
        <f t="array" ref="BL46">SUM($B28:$K28*TRANSPOSE(BL$3:BL$12))</f>
        <v>4.8515154016879961E-3</v>
      </c>
      <c r="BM46" s="1">
        <f t="array" ref="BM46">SUM($B28:$K28*TRANSPOSE(BM$3:BM$12))</f>
        <v>4.4460559961901607E-3</v>
      </c>
      <c r="BN46" s="1">
        <f t="array" ref="BN46">SUM($B28:$K28*TRANSPOSE(BN$3:BN$12))</f>
        <v>2.9403581363067221E-3</v>
      </c>
      <c r="BO46" s="1">
        <f t="array" ref="BO46">SUM($B28:$K28*TRANSPOSE(BO$3:BO$12))</f>
        <v>6.8833208550563602E-2</v>
      </c>
      <c r="BP46" s="1">
        <f t="array" ref="BP46">SUM($B28:$K28*TRANSPOSE(BP$3:BP$12))</f>
        <v>9.1338260328671594E-2</v>
      </c>
      <c r="BQ46" s="1">
        <f t="array" ref="BQ46">SUM($B28:$K28*TRANSPOSE(BQ$3:BQ$12))</f>
        <v>4.3077770233647276E-2</v>
      </c>
      <c r="BR46" s="1">
        <f t="array" ref="BR46">SUM($B28:$K28*TRANSPOSE(BR$3:BR$12))</f>
        <v>0.20293279305131554</v>
      </c>
      <c r="BS46" s="1">
        <f t="array" ref="BS46">SUM($B28:$K28*TRANSPOSE(BS$3:BS$12))</f>
        <v>5.2210481940577931E-3</v>
      </c>
      <c r="BT46" s="1">
        <f t="array" ref="BT46">SUM($B28:$K28*TRANSPOSE(BT$3:BT$12))</f>
        <v>3.3929406741507386E-2</v>
      </c>
      <c r="BU46" s="1">
        <f t="array" ref="BU46">SUM($B28:$K28*TRANSPOSE(BU$3:BU$12))</f>
        <v>3.1908595948572172E-3</v>
      </c>
      <c r="BV46" s="1">
        <f t="array" ref="BV46">SUM($B28:$K28*TRANSPOSE(BV$3:BV$12))</f>
        <v>6.3452264915229331E-2</v>
      </c>
      <c r="BW46" s="1">
        <f t="array" ref="BW46">SUM($B28:$K28*TRANSPOSE(BW$3:BW$12))</f>
        <v>9.9103299394588001E-4</v>
      </c>
      <c r="BX46" s="1">
        <f t="array" ref="BX46">SUM($B28:$K28*TRANSPOSE(BX$3:BX$12))</f>
        <v>6.4515699029632596E-3</v>
      </c>
      <c r="BY46" s="1">
        <f t="array" ref="BY46">SUM($B28:$K28*TRANSPOSE(BY$3:BY$12))</f>
        <v>0</v>
      </c>
    </row>
    <row r="47" spans="13:77">
      <c r="M47" s="1" t="s">
        <v>12</v>
      </c>
      <c r="N47" s="1">
        <f t="array" ref="N47">SUM($B29:$K29*TRANSPOSE(N$3:N$12))</f>
        <v>3.4114741181622908E-2</v>
      </c>
      <c r="O47" s="1">
        <f t="array" ref="O47">SUM($B29:$K29*TRANSPOSE(O$3:O$12))</f>
        <v>1.732381615788672E-2</v>
      </c>
      <c r="P47" s="1">
        <f t="array" ref="P47">SUM($B29:$K29*TRANSPOSE(P$3:P$12))</f>
        <v>0</v>
      </c>
      <c r="Q47" s="1">
        <f t="array" ref="Q47">SUM($B29:$K29*TRANSPOSE(Q$3:Q$12))</f>
        <v>1.5755624267781184E-4</v>
      </c>
      <c r="R47" s="1">
        <f t="array" ref="R47">SUM($B29:$K29*TRANSPOSE(R$3:R$12))</f>
        <v>5.6636529523334454E-7</v>
      </c>
      <c r="S47" s="1">
        <f t="array" ref="S47">SUM($B29:$K29*TRANSPOSE(S$3:S$12))</f>
        <v>0</v>
      </c>
      <c r="T47" s="1">
        <f t="array" ref="T47">SUM($B29:$K29*TRANSPOSE(T$3:T$12))</f>
        <v>8.5995914816538246E-3</v>
      </c>
      <c r="U47" s="1">
        <f t="array" ref="U47">SUM($B29:$K29*TRANSPOSE(U$3:U$12))</f>
        <v>0.14860952889544543</v>
      </c>
      <c r="V47" s="1">
        <f t="array" ref="V47">SUM($B29:$K29*TRANSPOSE(V$3:V$12))</f>
        <v>8.0533368414996738E-6</v>
      </c>
      <c r="W47" s="1">
        <f t="array" ref="W47">SUM($B29:$K29*TRANSPOSE(W$3:W$12))</f>
        <v>2.7572342468617486E-4</v>
      </c>
      <c r="X47" s="1">
        <f t="array" ref="X47">SUM($B29:$K29*TRANSPOSE(X$3:X$12))</f>
        <v>7.4481969039380258E-2</v>
      </c>
      <c r="Y47" s="1">
        <f t="array" ref="Y47">SUM($B29:$K29*TRANSPOSE(Y$3:Y$12))</f>
        <v>0</v>
      </c>
      <c r="Z47" s="1">
        <f t="array" ref="Z47">SUM($B29:$K29*TRANSPOSE(Z$3:Z$12))</f>
        <v>0</v>
      </c>
      <c r="AA47" s="1">
        <f t="array" ref="AA47">SUM($B29:$K29*TRANSPOSE(AA$3:AA$12))</f>
        <v>6.6597825442259726E-4</v>
      </c>
      <c r="AB47" s="1">
        <f t="array" ref="AB47">SUM($B29:$K29*TRANSPOSE(AB$3:AB$12))</f>
        <v>0</v>
      </c>
      <c r="AC47" s="1">
        <f t="array" ref="AC47">SUM($B29:$K29*TRANSPOSE(AC$3:AC$12))</f>
        <v>3.8966002751113005E-2</v>
      </c>
      <c r="AD47" s="1">
        <f t="array" ref="AD47">SUM($B29:$K29*TRANSPOSE(AD$3:AD$12))</f>
        <v>1.4223827463969658E-4</v>
      </c>
      <c r="AE47" s="1">
        <f t="array" ref="AE47">SUM($B29:$K29*TRANSPOSE(AE$3:AE$12))</f>
        <v>3.515158050779055E-3</v>
      </c>
      <c r="AF47" s="1">
        <f t="array" ref="AF47">SUM($B29:$K29*TRANSPOSE(AF$3:AF$12))</f>
        <v>0</v>
      </c>
      <c r="AG47" s="1">
        <f t="array" ref="AG47">SUM($B29:$K29*TRANSPOSE(AG$3:AG$12))</f>
        <v>9.6534535561820317E-2</v>
      </c>
      <c r="AH47" s="1">
        <f t="array" ref="AH47">SUM($B29:$K29*TRANSPOSE(AH$3:AH$12))</f>
        <v>0</v>
      </c>
      <c r="AI47" s="1">
        <f t="array" ref="AI47">SUM($B29:$K29*TRANSPOSE(AI$3:AI$12))</f>
        <v>0</v>
      </c>
      <c r="AJ47" s="1">
        <f t="array" ref="AJ47">SUM($B29:$K29*TRANSPOSE(AJ$3:AJ$12))</f>
        <v>0</v>
      </c>
      <c r="AK47" s="1">
        <f t="array" ref="AK47">SUM($B29:$K29*TRANSPOSE(AK$3:AK$12))</f>
        <v>2.5165233205484136E-4</v>
      </c>
      <c r="AL47" s="1">
        <f t="array" ref="AL47">SUM($B29:$K29*TRANSPOSE(AL$3:AL$12))</f>
        <v>2.1150933645366098E-2</v>
      </c>
      <c r="AM47" s="1">
        <f t="array" ref="AM47">SUM($B29:$K29*TRANSPOSE(AM$3:AM$12))</f>
        <v>1.7506519740083288E-2</v>
      </c>
      <c r="AN47" s="1">
        <f t="array" ref="AN47">SUM($B29:$K29*TRANSPOSE(AN$3:AN$12))</f>
        <v>6.4565170382974199E-2</v>
      </c>
      <c r="AO47" s="1">
        <f t="array" ref="AO47">SUM($B29:$K29*TRANSPOSE(AO$3:AO$12))</f>
        <v>0.11259743160309302</v>
      </c>
      <c r="AP47" s="1">
        <f t="array" ref="AP47">SUM($B29:$K29*TRANSPOSE(AP$3:AP$12))</f>
        <v>3.9314107971647999E-2</v>
      </c>
      <c r="AQ47" s="1">
        <f t="array" ref="AQ47">SUM($B29:$K29*TRANSPOSE(AQ$3:AQ$12))</f>
        <v>5.883960623885337E-2</v>
      </c>
      <c r="AR47" s="1">
        <f t="array" ref="AR47">SUM($B29:$K29*TRANSPOSE(AR$3:AR$12))</f>
        <v>0</v>
      </c>
      <c r="AS47" s="1">
        <f t="array" ref="AS47">SUM($B29:$K29*TRANSPOSE(AS$3:AS$12))</f>
        <v>0.12692535595575635</v>
      </c>
      <c r="AT47" s="1">
        <f t="array" ref="AT47">SUM($B29:$K29*TRANSPOSE(AT$3:AT$12))</f>
        <v>2.8485675990164099E-2</v>
      </c>
      <c r="AU47" s="1">
        <f t="array" ref="AU47">SUM($B29:$K29*TRANSPOSE(AU$3:AU$12))</f>
        <v>5.1834108805274628E-3</v>
      </c>
      <c r="AV47" s="1">
        <f t="array" ref="AV47">SUM($B29:$K29*TRANSPOSE(AV$3:AV$12))</f>
        <v>0</v>
      </c>
      <c r="AW47" s="1">
        <f t="array" ref="AW47">SUM($B29:$K29*TRANSPOSE(AW$3:AW$12))</f>
        <v>0.10551256518431729</v>
      </c>
      <c r="AX47" s="1">
        <f t="array" ref="AX47">SUM($B29:$K29*TRANSPOSE(AX$3:AX$12))</f>
        <v>0</v>
      </c>
      <c r="AY47" s="1">
        <f t="array" ref="AY47">SUM($B29:$K29*TRANSPOSE(AY$3:AY$12))</f>
        <v>0.10799950883225751</v>
      </c>
      <c r="AZ47" s="1">
        <f t="array" ref="AZ47">SUM($B29:$K29*TRANSPOSE(AZ$3:AZ$12))</f>
        <v>4.6336032188522822E-4</v>
      </c>
      <c r="BA47" s="1">
        <f t="array" ref="BA47">SUM($B29:$K29*TRANSPOSE(BA$3:BA$12))</f>
        <v>8.2407088880203067E-2</v>
      </c>
      <c r="BB47" s="1">
        <f t="array" ref="BB47">SUM($B29:$K29*TRANSPOSE(BB$3:BB$12))</f>
        <v>0.11238607994768265</v>
      </c>
      <c r="BC47" s="1">
        <f t="array" ref="BC47">SUM($B29:$K29*TRANSPOSE(BC$3:BC$12))</f>
        <v>7.0786307922766842E-2</v>
      </c>
      <c r="BD47" s="1">
        <f t="array" ref="BD47">SUM($B29:$K29*TRANSPOSE(BD$3:BD$12))</f>
        <v>0.10966610257690526</v>
      </c>
      <c r="BE47" s="1">
        <f t="array" ref="BE47">SUM($B29:$K29*TRANSPOSE(BE$3:BE$12))</f>
        <v>8.9049527248049834E-2</v>
      </c>
      <c r="BF47" s="1">
        <f t="array" ref="BF47">SUM($B29:$K29*TRANSPOSE(BF$3:BF$12))</f>
        <v>0.10268316822860175</v>
      </c>
      <c r="BG47" s="1">
        <f t="array" ref="BG47">SUM($B29:$K29*TRANSPOSE(BG$3:BG$12))</f>
        <v>0</v>
      </c>
      <c r="BH47" s="1">
        <f t="array" ref="BH47">SUM($B29:$K29*TRANSPOSE(BH$3:BH$12))</f>
        <v>8.6029613722864388E-3</v>
      </c>
      <c r="BI47" s="1">
        <f t="array" ref="BI47">SUM($B29:$K29*TRANSPOSE(BI$3:BI$12))</f>
        <v>8.1828780627860795E-3</v>
      </c>
      <c r="BJ47" s="1">
        <f t="array" ref="BJ47">SUM($B29:$K29*TRANSPOSE(BJ$3:BJ$12))</f>
        <v>0.22710399024445077</v>
      </c>
      <c r="BK47" s="1">
        <f t="array" ref="BK47">SUM($B29:$K29*TRANSPOSE(BK$3:BK$12))</f>
        <v>0</v>
      </c>
      <c r="BL47" s="1">
        <f t="array" ref="BL47">SUM($B29:$K29*TRANSPOSE(BL$3:BL$12))</f>
        <v>1.7057008083866596E-2</v>
      </c>
      <c r="BM47" s="1">
        <f t="array" ref="BM47">SUM($B29:$K29*TRANSPOSE(BM$3:BM$12))</f>
        <v>0</v>
      </c>
      <c r="BN47" s="1">
        <f t="array" ref="BN47">SUM($B29:$K29*TRANSPOSE(BN$3:BN$12))</f>
        <v>0</v>
      </c>
      <c r="BO47" s="1">
        <f t="array" ref="BO47">SUM($B29:$K29*TRANSPOSE(BO$3:BO$12))</f>
        <v>4.9862533730960404E-2</v>
      </c>
      <c r="BP47" s="1">
        <f t="array" ref="BP47">SUM($B29:$K29*TRANSPOSE(BP$3:BP$12))</f>
        <v>6.8728930970304442E-2</v>
      </c>
      <c r="BQ47" s="1">
        <f t="array" ref="BQ47">SUM($B29:$K29*TRANSPOSE(BQ$3:BQ$12))</f>
        <v>1.0761036486255151E-2</v>
      </c>
      <c r="BR47" s="1">
        <f t="array" ref="BR47">SUM($B29:$K29*TRANSPOSE(BR$3:BR$12))</f>
        <v>3.9864251490615614E-2</v>
      </c>
      <c r="BS47" s="1">
        <f t="array" ref="BS47">SUM($B29:$K29*TRANSPOSE(BS$3:BS$12))</f>
        <v>4.1386793453796573E-3</v>
      </c>
      <c r="BT47" s="1">
        <f t="array" ref="BT47">SUM($B29:$K29*TRANSPOSE(BT$3:BT$12))</f>
        <v>6.6651150015405126E-3</v>
      </c>
      <c r="BU47" s="1">
        <f t="array" ref="BU47">SUM($B29:$K29*TRANSPOSE(BU$3:BU$12))</f>
        <v>0</v>
      </c>
      <c r="BV47" s="1">
        <f t="array" ref="BV47">SUM($B29:$K29*TRANSPOSE(BV$3:BV$12))</f>
        <v>2.7980697959452898E-2</v>
      </c>
      <c r="BW47" s="1">
        <f t="array" ref="BW47">SUM($B29:$K29*TRANSPOSE(BW$3:BW$12))</f>
        <v>0</v>
      </c>
      <c r="BX47" s="1">
        <f t="array" ref="BX47">SUM($B29:$K29*TRANSPOSE(BX$3:BX$12))</f>
        <v>3.2421388960085025E-3</v>
      </c>
      <c r="BY47" s="1">
        <f t="array" ref="BY47">SUM($B29:$K29*TRANSPOSE(BY$3:BY$12))</f>
        <v>1.9131872308288309E-4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8"/>
  <sheetViews>
    <sheetView workbookViewId="0">
      <selection activeCell="A2" sqref="A2:A28"/>
    </sheetView>
  </sheetViews>
  <sheetFormatPr baseColWidth="10" defaultColWidth="8.83203125" defaultRowHeight="15"/>
  <cols>
    <col min="1" max="1" width="29.5" customWidth="1"/>
  </cols>
  <sheetData>
    <row r="1" spans="1:53">
      <c r="B1" s="9" t="s">
        <v>40</v>
      </c>
      <c r="C1" t="s">
        <v>41</v>
      </c>
      <c r="D1" t="s">
        <v>42</v>
      </c>
      <c r="E1" t="s">
        <v>108</v>
      </c>
      <c r="F1" t="s">
        <v>44</v>
      </c>
      <c r="G1" t="s">
        <v>109</v>
      </c>
      <c r="H1" t="s">
        <v>48</v>
      </c>
      <c r="I1" t="s">
        <v>49</v>
      </c>
      <c r="J1" t="s">
        <v>50</v>
      </c>
      <c r="K1" t="s">
        <v>53</v>
      </c>
      <c r="L1" t="s">
        <v>110</v>
      </c>
      <c r="M1" t="s">
        <v>54</v>
      </c>
      <c r="N1" t="s">
        <v>57</v>
      </c>
      <c r="O1" t="s">
        <v>111</v>
      </c>
      <c r="P1" t="s">
        <v>58</v>
      </c>
      <c r="Q1" t="s">
        <v>59</v>
      </c>
      <c r="R1" t="s">
        <v>60</v>
      </c>
      <c r="S1" t="s">
        <v>61</v>
      </c>
      <c r="T1" t="s">
        <v>112</v>
      </c>
      <c r="U1" t="s">
        <v>62</v>
      </c>
      <c r="V1" t="s">
        <v>113</v>
      </c>
      <c r="W1" t="s">
        <v>63</v>
      </c>
      <c r="X1" t="s">
        <v>64</v>
      </c>
      <c r="Y1" t="s">
        <v>65</v>
      </c>
      <c r="Z1" t="s">
        <v>114</v>
      </c>
      <c r="AA1" t="s">
        <v>66</v>
      </c>
      <c r="AB1" t="s">
        <v>67</v>
      </c>
      <c r="AC1" t="s">
        <v>70</v>
      </c>
      <c r="AD1" t="s">
        <v>71</v>
      </c>
      <c r="AE1" t="s">
        <v>73</v>
      </c>
      <c r="AF1" t="s">
        <v>74</v>
      </c>
      <c r="AG1" t="s">
        <v>115</v>
      </c>
      <c r="AH1" t="s">
        <v>116</v>
      </c>
      <c r="AI1" t="s">
        <v>76</v>
      </c>
      <c r="AJ1" t="s">
        <v>77</v>
      </c>
      <c r="AK1" t="s">
        <v>78</v>
      </c>
      <c r="AL1" t="s">
        <v>79</v>
      </c>
      <c r="AM1" t="s">
        <v>117</v>
      </c>
      <c r="AN1" t="s">
        <v>80</v>
      </c>
      <c r="AO1" t="s">
        <v>81</v>
      </c>
      <c r="AP1" t="s">
        <v>118</v>
      </c>
      <c r="AQ1" t="s">
        <v>85</v>
      </c>
      <c r="AR1" t="s">
        <v>86</v>
      </c>
      <c r="AS1" t="s">
        <v>88</v>
      </c>
      <c r="AT1" t="s">
        <v>89</v>
      </c>
      <c r="AU1" t="s">
        <v>90</v>
      </c>
      <c r="AV1" t="s">
        <v>91</v>
      </c>
      <c r="AW1" t="s">
        <v>96</v>
      </c>
      <c r="AX1" t="s">
        <v>97</v>
      </c>
      <c r="AY1" t="s">
        <v>99</v>
      </c>
      <c r="AZ1" t="s">
        <v>100</v>
      </c>
      <c r="BA1" t="s">
        <v>119</v>
      </c>
    </row>
    <row r="2" spans="1:53" ht="17">
      <c r="A2" s="3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4.9090483865500002E-2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5.6895665400600003E-2</v>
      </c>
      <c r="R2">
        <v>0</v>
      </c>
      <c r="S2">
        <v>0</v>
      </c>
      <c r="T2">
        <v>1.4519733985E-3</v>
      </c>
      <c r="U2">
        <v>0</v>
      </c>
      <c r="V2">
        <v>0</v>
      </c>
      <c r="W2">
        <v>0</v>
      </c>
      <c r="X2">
        <v>0</v>
      </c>
      <c r="Y2">
        <v>1.0433148244699999E-3</v>
      </c>
      <c r="Z2">
        <v>0</v>
      </c>
      <c r="AA2">
        <v>4.0874503302229998E-2</v>
      </c>
      <c r="AB2">
        <v>5.9565859083700002E-3</v>
      </c>
      <c r="AC2">
        <v>0</v>
      </c>
      <c r="AD2">
        <v>5.3814672689369999E-2</v>
      </c>
      <c r="AE2">
        <v>0</v>
      </c>
      <c r="AF2">
        <v>0</v>
      </c>
      <c r="AG2">
        <v>0</v>
      </c>
      <c r="AH2">
        <v>0</v>
      </c>
      <c r="AI2">
        <v>0</v>
      </c>
      <c r="AJ2">
        <v>8.9964987167730007E-2</v>
      </c>
      <c r="AK2">
        <v>0</v>
      </c>
      <c r="AL2">
        <v>8.5147764208999999E-4</v>
      </c>
      <c r="AM2">
        <v>4.52103090602E-3</v>
      </c>
      <c r="AN2">
        <v>1.068077473224E-2</v>
      </c>
      <c r="AO2">
        <v>2.17126798733E-2</v>
      </c>
      <c r="AP2">
        <v>0</v>
      </c>
      <c r="AQ2">
        <v>5.2180617696000002E-4</v>
      </c>
      <c r="AR2">
        <v>0</v>
      </c>
      <c r="AS2">
        <v>0.17048159668769999</v>
      </c>
      <c r="AT2">
        <v>0</v>
      </c>
      <c r="AU2">
        <v>0</v>
      </c>
      <c r="AV2">
        <v>0</v>
      </c>
      <c r="AW2">
        <v>0.75517069416737004</v>
      </c>
      <c r="AX2">
        <v>9.2571245190600001E-3</v>
      </c>
      <c r="AY2">
        <v>0</v>
      </c>
      <c r="AZ2">
        <v>0.22457722810130001</v>
      </c>
      <c r="BA2">
        <v>0</v>
      </c>
    </row>
    <row r="3" spans="1:53" ht="17">
      <c r="A3" s="4" t="s">
        <v>14</v>
      </c>
      <c r="B3">
        <v>0</v>
      </c>
      <c r="C3">
        <v>0</v>
      </c>
      <c r="D3">
        <v>0</v>
      </c>
      <c r="E3">
        <v>0</v>
      </c>
      <c r="F3">
        <v>6.7989878610279997E-2</v>
      </c>
      <c r="G3">
        <v>0</v>
      </c>
      <c r="H3">
        <v>0.48245991616884998</v>
      </c>
      <c r="I3">
        <v>0</v>
      </c>
      <c r="J3">
        <v>8.6367092543530005E-2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6.4058249451100002E-2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2.5880716885E-3</v>
      </c>
      <c r="Y3">
        <v>0</v>
      </c>
      <c r="Z3">
        <v>0</v>
      </c>
      <c r="AA3">
        <v>7.5531368755779996E-2</v>
      </c>
      <c r="AB3">
        <v>6.0871271866469998E-2</v>
      </c>
      <c r="AC3">
        <v>0</v>
      </c>
      <c r="AD3">
        <v>6.023387634954E-2</v>
      </c>
      <c r="AE3">
        <v>0</v>
      </c>
      <c r="AF3">
        <v>3.6987601087599999E-3</v>
      </c>
      <c r="AG3">
        <v>0</v>
      </c>
      <c r="AH3">
        <v>0</v>
      </c>
      <c r="AI3">
        <v>0</v>
      </c>
      <c r="AJ3">
        <v>4.8123361527940001E-2</v>
      </c>
      <c r="AK3">
        <v>0</v>
      </c>
      <c r="AL3">
        <v>9.3471516774910002E-2</v>
      </c>
      <c r="AM3">
        <v>0</v>
      </c>
      <c r="AN3">
        <v>0.25017774039361002</v>
      </c>
      <c r="AO3">
        <v>0.11328879948338</v>
      </c>
      <c r="AP3">
        <v>0</v>
      </c>
      <c r="AQ3">
        <v>0</v>
      </c>
      <c r="AR3">
        <v>0</v>
      </c>
      <c r="AS3">
        <v>0.12779780114374001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2.2789875114730001E-2</v>
      </c>
      <c r="BA3">
        <v>0</v>
      </c>
    </row>
    <row r="4" spans="1:53" ht="17">
      <c r="A4" s="4" t="s">
        <v>15</v>
      </c>
      <c r="B4">
        <v>0</v>
      </c>
      <c r="C4">
        <v>0</v>
      </c>
      <c r="D4">
        <v>0</v>
      </c>
      <c r="E4">
        <v>0</v>
      </c>
      <c r="F4">
        <v>1.0742839298899999E-3</v>
      </c>
      <c r="G4">
        <v>0</v>
      </c>
      <c r="H4">
        <v>0</v>
      </c>
      <c r="I4">
        <v>0</v>
      </c>
      <c r="J4">
        <v>7.4362157070120005E-2</v>
      </c>
      <c r="K4">
        <v>0</v>
      </c>
      <c r="L4">
        <v>0</v>
      </c>
      <c r="M4">
        <v>9.0844707899999995E-4</v>
      </c>
      <c r="N4">
        <v>3.7382974951999999E-4</v>
      </c>
      <c r="O4">
        <v>4.1033599433000002E-4</v>
      </c>
      <c r="P4">
        <v>0</v>
      </c>
      <c r="Q4">
        <v>0.10380246498866</v>
      </c>
      <c r="R4">
        <v>0</v>
      </c>
      <c r="S4">
        <v>0</v>
      </c>
      <c r="T4">
        <v>2.2426093046000001E-4</v>
      </c>
      <c r="U4">
        <v>0</v>
      </c>
      <c r="V4">
        <v>0</v>
      </c>
      <c r="W4">
        <v>0</v>
      </c>
      <c r="X4">
        <v>2.2671191061599998E-3</v>
      </c>
      <c r="Y4">
        <v>2.1485678598E-4</v>
      </c>
      <c r="Z4">
        <v>0</v>
      </c>
      <c r="AA4">
        <v>7.0809016459259994E-2</v>
      </c>
      <c r="AB4">
        <v>0.10126450740948</v>
      </c>
      <c r="AC4">
        <v>1.1214892485600001E-3</v>
      </c>
      <c r="AD4">
        <v>0.12512130865380999</v>
      </c>
      <c r="AE4">
        <v>0</v>
      </c>
      <c r="AF4">
        <v>2.4545973947E-4</v>
      </c>
      <c r="AG4">
        <v>0</v>
      </c>
      <c r="AH4">
        <v>1.7218338386789999E-2</v>
      </c>
      <c r="AI4">
        <v>0</v>
      </c>
      <c r="AJ4">
        <v>0.11433498894228</v>
      </c>
      <c r="AK4">
        <v>0</v>
      </c>
      <c r="AL4">
        <v>8.653545916067E-2</v>
      </c>
      <c r="AM4">
        <v>6.2308467933900004E-3</v>
      </c>
      <c r="AN4">
        <v>0.18857024813344</v>
      </c>
      <c r="AO4">
        <v>7.8513174952760001E-2</v>
      </c>
      <c r="AP4">
        <v>0</v>
      </c>
      <c r="AQ4">
        <v>0</v>
      </c>
      <c r="AR4">
        <v>0</v>
      </c>
      <c r="AS4">
        <v>0.24123286790151999</v>
      </c>
      <c r="AT4">
        <v>0</v>
      </c>
      <c r="AU4">
        <v>0</v>
      </c>
      <c r="AV4">
        <v>0</v>
      </c>
      <c r="AW4">
        <v>0</v>
      </c>
      <c r="AX4">
        <v>7.0263773220200004E-3</v>
      </c>
      <c r="AY4">
        <v>0</v>
      </c>
      <c r="AZ4">
        <v>2.5381981182380001E-2</v>
      </c>
      <c r="BA4">
        <v>0</v>
      </c>
    </row>
    <row r="5" spans="1:53" ht="17">
      <c r="A5" s="4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0.13830901407172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0.11912747197418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1.7093249432200001E-3</v>
      </c>
      <c r="Z5">
        <v>0</v>
      </c>
      <c r="AA5">
        <v>0.12114658166866001</v>
      </c>
      <c r="AB5">
        <v>5.754462629261E-2</v>
      </c>
      <c r="AC5">
        <v>0</v>
      </c>
      <c r="AD5">
        <v>0.19080586612813</v>
      </c>
      <c r="AE5">
        <v>0</v>
      </c>
      <c r="AF5">
        <v>0</v>
      </c>
      <c r="AG5">
        <v>0</v>
      </c>
      <c r="AH5">
        <v>0</v>
      </c>
      <c r="AI5">
        <v>0</v>
      </c>
      <c r="AJ5">
        <v>4.9468187514700002E-2</v>
      </c>
      <c r="AK5">
        <v>0</v>
      </c>
      <c r="AL5">
        <v>0.19042113612233999</v>
      </c>
      <c r="AM5">
        <v>0</v>
      </c>
      <c r="AN5">
        <v>0.15749055616925001</v>
      </c>
      <c r="AO5">
        <v>4.080452916907E-2</v>
      </c>
      <c r="AP5">
        <v>0</v>
      </c>
      <c r="AQ5">
        <v>0</v>
      </c>
      <c r="AR5">
        <v>0</v>
      </c>
      <c r="AS5">
        <v>0.18777720158642</v>
      </c>
      <c r="AT5">
        <v>0</v>
      </c>
      <c r="AU5">
        <v>0</v>
      </c>
      <c r="AV5">
        <v>0</v>
      </c>
      <c r="AW5">
        <v>0</v>
      </c>
      <c r="AX5">
        <v>4.1599541694279998E-2</v>
      </c>
      <c r="AY5">
        <v>0</v>
      </c>
      <c r="AZ5">
        <v>1.046269978694E-2</v>
      </c>
      <c r="BA5">
        <v>0.25136562999363998</v>
      </c>
    </row>
    <row r="6" spans="1:53" ht="17">
      <c r="A6" s="4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0.25528900999623999</v>
      </c>
      <c r="J6">
        <v>6.8760596274489993E-2</v>
      </c>
      <c r="K6">
        <v>0.61662127345213003</v>
      </c>
      <c r="L6">
        <v>0</v>
      </c>
      <c r="M6">
        <v>0</v>
      </c>
      <c r="N6">
        <v>0</v>
      </c>
      <c r="O6">
        <v>0</v>
      </c>
      <c r="P6">
        <v>0</v>
      </c>
      <c r="Q6">
        <v>4.92737876137E-2</v>
      </c>
      <c r="R6">
        <v>0</v>
      </c>
      <c r="S6">
        <v>0</v>
      </c>
      <c r="T6">
        <v>0</v>
      </c>
      <c r="U6">
        <v>0</v>
      </c>
      <c r="V6">
        <v>0</v>
      </c>
      <c r="W6">
        <v>0.23300187420292001</v>
      </c>
      <c r="X6">
        <v>0</v>
      </c>
      <c r="Y6">
        <v>0</v>
      </c>
      <c r="Z6">
        <v>0</v>
      </c>
      <c r="AA6">
        <v>6.4584851561460002E-2</v>
      </c>
      <c r="AB6">
        <v>3.9530383283310003E-2</v>
      </c>
      <c r="AC6">
        <v>0</v>
      </c>
      <c r="AD6">
        <v>4.454127693894E-2</v>
      </c>
      <c r="AE6">
        <v>0</v>
      </c>
      <c r="AF6">
        <v>0</v>
      </c>
      <c r="AG6">
        <v>0</v>
      </c>
      <c r="AH6">
        <v>0</v>
      </c>
      <c r="AI6">
        <v>0</v>
      </c>
      <c r="AJ6">
        <v>3.3684340685070001E-2</v>
      </c>
      <c r="AK6">
        <v>0.42901208503541999</v>
      </c>
      <c r="AL6">
        <v>6.0586493952560001E-2</v>
      </c>
      <c r="AM6">
        <v>0</v>
      </c>
      <c r="AN6">
        <v>4.9552170594569997E-2</v>
      </c>
      <c r="AO6">
        <v>0.15290877045171</v>
      </c>
      <c r="AP6">
        <v>0</v>
      </c>
      <c r="AQ6">
        <v>0</v>
      </c>
      <c r="AR6">
        <v>0</v>
      </c>
      <c r="AS6">
        <v>0.11051804340474999</v>
      </c>
      <c r="AT6">
        <v>0</v>
      </c>
      <c r="AU6">
        <v>1.32860747496E-3</v>
      </c>
      <c r="AV6">
        <v>0</v>
      </c>
      <c r="AW6">
        <v>0</v>
      </c>
      <c r="AX6">
        <v>0</v>
      </c>
      <c r="AY6">
        <v>0</v>
      </c>
      <c r="AZ6">
        <v>4.9046209390199999E-3</v>
      </c>
      <c r="BA6">
        <v>0</v>
      </c>
    </row>
    <row r="7" spans="1:53" ht="17">
      <c r="A7" s="4" t="s">
        <v>18</v>
      </c>
      <c r="B7">
        <v>0</v>
      </c>
      <c r="C7">
        <v>0</v>
      </c>
      <c r="D7">
        <v>0</v>
      </c>
      <c r="E7">
        <v>0</v>
      </c>
      <c r="F7">
        <v>2.2865208793000001E-4</v>
      </c>
      <c r="G7">
        <v>0</v>
      </c>
      <c r="H7">
        <v>0</v>
      </c>
      <c r="I7">
        <v>0</v>
      </c>
      <c r="J7">
        <v>6.657748401527E-2</v>
      </c>
      <c r="K7">
        <v>0</v>
      </c>
      <c r="L7">
        <v>0</v>
      </c>
      <c r="M7">
        <v>3.2225856934000002E-4</v>
      </c>
      <c r="N7">
        <v>0</v>
      </c>
      <c r="O7">
        <v>0</v>
      </c>
      <c r="P7">
        <v>0</v>
      </c>
      <c r="Q7">
        <v>8.4943686502249996E-2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3.7286933638200001E-3</v>
      </c>
      <c r="Y7">
        <v>2.3322512968810001E-2</v>
      </c>
      <c r="Z7">
        <v>0</v>
      </c>
      <c r="AA7">
        <v>4.6725779856559999E-2</v>
      </c>
      <c r="AB7">
        <v>0.10357998020226</v>
      </c>
      <c r="AC7">
        <v>3.9783222284000001E-4</v>
      </c>
      <c r="AD7">
        <v>0.15192630733709001</v>
      </c>
      <c r="AE7">
        <v>0</v>
      </c>
      <c r="AF7">
        <v>7.8365989249000001E-4</v>
      </c>
      <c r="AG7">
        <v>0</v>
      </c>
      <c r="AH7">
        <v>1.20052978213E-2</v>
      </c>
      <c r="AI7">
        <v>0</v>
      </c>
      <c r="AJ7">
        <v>6.7522803260930006E-2</v>
      </c>
      <c r="AK7">
        <v>3.6769766661E-4</v>
      </c>
      <c r="AL7">
        <v>0.14723465573519001</v>
      </c>
      <c r="AM7">
        <v>5.48765011031E-3</v>
      </c>
      <c r="AN7">
        <v>0.10682107475879001</v>
      </c>
      <c r="AO7">
        <v>0.11476465561108</v>
      </c>
      <c r="AP7">
        <v>0</v>
      </c>
      <c r="AQ7">
        <v>6.8615188278E-4</v>
      </c>
      <c r="AR7">
        <v>0</v>
      </c>
      <c r="AS7">
        <v>0.18150129516537</v>
      </c>
      <c r="AT7">
        <v>0</v>
      </c>
      <c r="AU7">
        <v>3.2225856934000002E-4</v>
      </c>
      <c r="AV7">
        <v>0</v>
      </c>
      <c r="AW7">
        <v>0</v>
      </c>
      <c r="AX7">
        <v>5.9124574203700004E-3</v>
      </c>
      <c r="AY7">
        <v>0</v>
      </c>
      <c r="AZ7">
        <v>3.0790517359099998E-3</v>
      </c>
      <c r="BA7">
        <v>0</v>
      </c>
    </row>
    <row r="8" spans="1:53" ht="17">
      <c r="A8" s="4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0.10871988388178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5.0178407945439998E-2</v>
      </c>
      <c r="R8">
        <v>0</v>
      </c>
      <c r="S8">
        <v>0</v>
      </c>
      <c r="T8">
        <v>6.4259456518999997E-4</v>
      </c>
      <c r="U8">
        <v>0</v>
      </c>
      <c r="V8">
        <v>0</v>
      </c>
      <c r="W8">
        <v>0</v>
      </c>
      <c r="X8">
        <v>1.1811228621299999E-3</v>
      </c>
      <c r="Y8">
        <v>0</v>
      </c>
      <c r="Z8">
        <v>0</v>
      </c>
      <c r="AA8">
        <v>5.7268835155119997E-2</v>
      </c>
      <c r="AB8">
        <v>3.7270194307299997E-2</v>
      </c>
      <c r="AC8">
        <v>0</v>
      </c>
      <c r="AD8">
        <v>5.9995922543459999E-2</v>
      </c>
      <c r="AE8">
        <v>0</v>
      </c>
      <c r="AF8">
        <v>0</v>
      </c>
      <c r="AG8">
        <v>0</v>
      </c>
      <c r="AH8">
        <v>3.68611407314E-3</v>
      </c>
      <c r="AI8">
        <v>0</v>
      </c>
      <c r="AJ8">
        <v>9.6538893547199994E-2</v>
      </c>
      <c r="AK8">
        <v>0</v>
      </c>
      <c r="AL8">
        <v>3.9944547200360003E-2</v>
      </c>
      <c r="AM8">
        <v>0</v>
      </c>
      <c r="AN8">
        <v>0.38815543827357002</v>
      </c>
      <c r="AO8">
        <v>0.14282059800883001</v>
      </c>
      <c r="AP8">
        <v>0</v>
      </c>
      <c r="AQ8">
        <v>0</v>
      </c>
      <c r="AR8">
        <v>0</v>
      </c>
      <c r="AS8">
        <v>0.23398409791947999</v>
      </c>
      <c r="AT8">
        <v>0</v>
      </c>
      <c r="AU8">
        <v>0</v>
      </c>
      <c r="AV8">
        <v>0</v>
      </c>
      <c r="AW8">
        <v>0</v>
      </c>
      <c r="AX8">
        <v>3.9798377452999996E-3</v>
      </c>
      <c r="AY8">
        <v>0</v>
      </c>
      <c r="AZ8">
        <v>1.8841767547E-4</v>
      </c>
      <c r="BA8">
        <v>0</v>
      </c>
    </row>
    <row r="9" spans="1:53" ht="17">
      <c r="A9" s="4" t="s">
        <v>20</v>
      </c>
      <c r="B9">
        <v>4.3404541715999999E-4</v>
      </c>
      <c r="C9">
        <v>0.34743207407992999</v>
      </c>
      <c r="D9">
        <v>0</v>
      </c>
      <c r="E9">
        <v>0</v>
      </c>
      <c r="F9">
        <v>2.6991030920999999E-4</v>
      </c>
      <c r="G9">
        <v>0</v>
      </c>
      <c r="H9">
        <v>0</v>
      </c>
      <c r="I9">
        <v>0</v>
      </c>
      <c r="J9">
        <v>8.0503755204870006E-2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0.11876296559927001</v>
      </c>
      <c r="R9">
        <v>0</v>
      </c>
      <c r="S9">
        <v>0</v>
      </c>
      <c r="T9">
        <v>0.18086687944457</v>
      </c>
      <c r="U9">
        <v>0</v>
      </c>
      <c r="V9">
        <v>0</v>
      </c>
      <c r="W9">
        <v>0</v>
      </c>
      <c r="X9">
        <v>0.41969622653316002</v>
      </c>
      <c r="Y9">
        <v>0</v>
      </c>
      <c r="Z9">
        <v>0</v>
      </c>
      <c r="AA9">
        <v>7.5402527152289997E-2</v>
      </c>
      <c r="AB9">
        <v>0.1144588044299</v>
      </c>
      <c r="AC9">
        <v>0</v>
      </c>
      <c r="AD9">
        <v>0.10234338780501</v>
      </c>
      <c r="AE9">
        <v>0</v>
      </c>
      <c r="AF9">
        <v>0</v>
      </c>
      <c r="AG9">
        <v>0</v>
      </c>
      <c r="AH9">
        <v>0</v>
      </c>
      <c r="AI9">
        <v>0</v>
      </c>
      <c r="AJ9">
        <v>0.11461821780654</v>
      </c>
      <c r="AK9">
        <v>0</v>
      </c>
      <c r="AL9">
        <v>1.9164460409730001E-2</v>
      </c>
      <c r="AM9">
        <v>5.3982061840999996E-4</v>
      </c>
      <c r="AN9">
        <v>0.19400607937490999</v>
      </c>
      <c r="AO9">
        <v>0.10457847792553</v>
      </c>
      <c r="AP9">
        <v>0</v>
      </c>
      <c r="AQ9">
        <v>0</v>
      </c>
      <c r="AR9">
        <v>0</v>
      </c>
      <c r="AS9">
        <v>0.15208036131771999</v>
      </c>
      <c r="AT9">
        <v>0</v>
      </c>
      <c r="AU9">
        <v>0.34236651759391001</v>
      </c>
      <c r="AV9">
        <v>0</v>
      </c>
      <c r="AW9">
        <v>0</v>
      </c>
      <c r="AX9">
        <v>3.181743081795E-2</v>
      </c>
      <c r="AY9">
        <v>0</v>
      </c>
      <c r="AZ9">
        <v>1.40429235761E-2</v>
      </c>
      <c r="BA9">
        <v>0</v>
      </c>
    </row>
    <row r="10" spans="1:53" ht="17">
      <c r="A10" s="4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5.5470014123399997E-2</v>
      </c>
      <c r="K10">
        <v>0</v>
      </c>
      <c r="L10">
        <v>0</v>
      </c>
      <c r="M10">
        <v>4.7728767516999997E-3</v>
      </c>
      <c r="N10">
        <v>0</v>
      </c>
      <c r="O10">
        <v>0</v>
      </c>
      <c r="P10">
        <v>0</v>
      </c>
      <c r="Q10">
        <v>8.6405214307610001E-2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8.6626790829999998E-4</v>
      </c>
      <c r="Y10">
        <v>0</v>
      </c>
      <c r="Z10">
        <v>0</v>
      </c>
      <c r="AA10">
        <v>0.11907385243316999</v>
      </c>
      <c r="AB10">
        <v>9.8539279897099999E-2</v>
      </c>
      <c r="AC10">
        <v>0</v>
      </c>
      <c r="AD10">
        <v>0.15360926988019</v>
      </c>
      <c r="AE10">
        <v>0</v>
      </c>
      <c r="AF10">
        <v>0</v>
      </c>
      <c r="AG10">
        <v>0</v>
      </c>
      <c r="AH10">
        <v>2.0796132159999999E-4</v>
      </c>
      <c r="AI10">
        <v>0</v>
      </c>
      <c r="AJ10">
        <v>8.3871728085629996E-2</v>
      </c>
      <c r="AK10">
        <v>0</v>
      </c>
      <c r="AL10">
        <v>7.932145719033E-2</v>
      </c>
      <c r="AM10">
        <v>2.2576658178000001E-4</v>
      </c>
      <c r="AN10">
        <v>0.41255823004281</v>
      </c>
      <c r="AO10">
        <v>9.3416907771189994E-2</v>
      </c>
      <c r="AP10">
        <v>0</v>
      </c>
      <c r="AQ10">
        <v>0</v>
      </c>
      <c r="AR10">
        <v>0</v>
      </c>
      <c r="AS10">
        <v>0.23241402552186</v>
      </c>
      <c r="AT10">
        <v>0</v>
      </c>
      <c r="AU10">
        <v>0</v>
      </c>
      <c r="AV10">
        <v>0</v>
      </c>
      <c r="AW10">
        <v>0</v>
      </c>
      <c r="AX10">
        <v>1.30492991554E-2</v>
      </c>
      <c r="AY10">
        <v>0</v>
      </c>
      <c r="AZ10">
        <v>1.1055255357499999E-3</v>
      </c>
      <c r="BA10">
        <v>0</v>
      </c>
    </row>
    <row r="11" spans="1:53" ht="17">
      <c r="A11" s="4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3.4879987733289999E-2</v>
      </c>
      <c r="K11">
        <v>0</v>
      </c>
      <c r="L11">
        <v>0</v>
      </c>
      <c r="M11">
        <v>0</v>
      </c>
      <c r="N11">
        <v>0</v>
      </c>
      <c r="O11">
        <v>0</v>
      </c>
      <c r="P11">
        <v>0.18535849685127001</v>
      </c>
      <c r="Q11">
        <v>4.8167602107870001E-2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5.661077374173E-2</v>
      </c>
      <c r="AB11">
        <v>8.3047589841199997E-3</v>
      </c>
      <c r="AC11">
        <v>0</v>
      </c>
      <c r="AD11">
        <v>5.5503472543839999E-2</v>
      </c>
      <c r="AE11">
        <v>0</v>
      </c>
      <c r="AF11">
        <v>2.6773286694999998E-4</v>
      </c>
      <c r="AG11">
        <v>0</v>
      </c>
      <c r="AH11">
        <v>0</v>
      </c>
      <c r="AI11">
        <v>0.70617557767792005</v>
      </c>
      <c r="AJ11">
        <v>4.0831731671910003E-2</v>
      </c>
      <c r="AK11">
        <v>0</v>
      </c>
      <c r="AL11">
        <v>2.2234190718090002E-2</v>
      </c>
      <c r="AM11">
        <v>0</v>
      </c>
      <c r="AN11">
        <v>0.1287237642538</v>
      </c>
      <c r="AO11">
        <v>8.4059585553539998E-2</v>
      </c>
      <c r="AP11">
        <v>0</v>
      </c>
      <c r="AQ11">
        <v>0.15788174860132001</v>
      </c>
      <c r="AR11">
        <v>0</v>
      </c>
      <c r="AS11">
        <v>0.22810404676373</v>
      </c>
      <c r="AT11">
        <v>0</v>
      </c>
      <c r="AU11">
        <v>3.3029332557E-4</v>
      </c>
      <c r="AV11">
        <v>0</v>
      </c>
      <c r="AW11">
        <v>4.4757006754000001E-4</v>
      </c>
      <c r="AX11">
        <v>0.21708595197555</v>
      </c>
      <c r="AY11">
        <v>0.36165054548698</v>
      </c>
      <c r="AZ11">
        <v>2.0082494842139999E-2</v>
      </c>
      <c r="BA11">
        <v>0</v>
      </c>
    </row>
    <row r="12" spans="1:53" ht="17">
      <c r="A12" s="4" t="s">
        <v>23</v>
      </c>
      <c r="B12">
        <v>0</v>
      </c>
      <c r="C12">
        <v>0</v>
      </c>
      <c r="D12">
        <v>0</v>
      </c>
      <c r="E12">
        <v>0</v>
      </c>
      <c r="F12">
        <v>0.22250509066327001</v>
      </c>
      <c r="G12">
        <v>0</v>
      </c>
      <c r="H12">
        <v>0</v>
      </c>
      <c r="I12">
        <v>0</v>
      </c>
      <c r="J12">
        <v>8.290847358681E-2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4.0250171824299998E-2</v>
      </c>
      <c r="R12">
        <v>0</v>
      </c>
      <c r="S12">
        <v>0.22409068564439</v>
      </c>
      <c r="T12">
        <v>0</v>
      </c>
      <c r="U12">
        <v>0.59590595735602003</v>
      </c>
      <c r="V12">
        <v>0</v>
      </c>
      <c r="W12">
        <v>0</v>
      </c>
      <c r="X12">
        <v>0</v>
      </c>
      <c r="Y12">
        <v>8.154636830591E-2</v>
      </c>
      <c r="Z12">
        <v>0</v>
      </c>
      <c r="AA12">
        <v>4.2314283199909999E-2</v>
      </c>
      <c r="AB12">
        <v>2.4081299382059999E-2</v>
      </c>
      <c r="AC12">
        <v>0.41145979666188998</v>
      </c>
      <c r="AD12">
        <v>6.1235304142950003E-2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3.1305689196680003E-2</v>
      </c>
      <c r="AK12">
        <v>0</v>
      </c>
      <c r="AL12">
        <v>4.6705391652850002E-2</v>
      </c>
      <c r="AM12">
        <v>0</v>
      </c>
      <c r="AN12">
        <v>0.10733379153147</v>
      </c>
      <c r="AO12">
        <v>4.7418451067400003E-2</v>
      </c>
      <c r="AP12">
        <v>0</v>
      </c>
      <c r="AQ12">
        <v>0</v>
      </c>
      <c r="AR12">
        <v>0</v>
      </c>
      <c r="AS12">
        <v>0.12900696097532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9.2697723891199992E-3</v>
      </c>
      <c r="BA12">
        <v>0</v>
      </c>
    </row>
    <row r="13" spans="1:53" ht="17">
      <c r="A13" s="4" t="s">
        <v>24</v>
      </c>
      <c r="B13">
        <v>0</v>
      </c>
      <c r="C13">
        <v>0</v>
      </c>
      <c r="D13">
        <v>0</v>
      </c>
      <c r="E13">
        <v>1.1745563140200001E-3</v>
      </c>
      <c r="F13">
        <v>2.0500386518000001E-4</v>
      </c>
      <c r="G13">
        <v>0</v>
      </c>
      <c r="H13">
        <v>0</v>
      </c>
      <c r="I13">
        <v>0</v>
      </c>
      <c r="J13">
        <v>6.4292728748739994E-2</v>
      </c>
      <c r="K13">
        <v>3.5236689420600001E-3</v>
      </c>
      <c r="L13">
        <v>0</v>
      </c>
      <c r="M13">
        <v>0</v>
      </c>
      <c r="N13">
        <v>0</v>
      </c>
      <c r="O13">
        <v>0</v>
      </c>
      <c r="P13">
        <v>0</v>
      </c>
      <c r="Q13">
        <v>7.4826565662370004E-2</v>
      </c>
      <c r="R13">
        <v>0</v>
      </c>
      <c r="S13">
        <v>0</v>
      </c>
      <c r="T13">
        <v>1.7118140288200001E-3</v>
      </c>
      <c r="U13">
        <v>0</v>
      </c>
      <c r="V13">
        <v>0</v>
      </c>
      <c r="W13">
        <v>0</v>
      </c>
      <c r="X13">
        <v>0</v>
      </c>
      <c r="Y13">
        <v>1.23002319109E-3</v>
      </c>
      <c r="Z13">
        <v>0</v>
      </c>
      <c r="AA13">
        <v>8.4997166820369993E-2</v>
      </c>
      <c r="AB13">
        <v>1.28343300327E-2</v>
      </c>
      <c r="AC13">
        <v>0</v>
      </c>
      <c r="AD13">
        <v>7.5674115758869995E-2</v>
      </c>
      <c r="AE13">
        <v>0</v>
      </c>
      <c r="AF13">
        <v>2.10783083246E-3</v>
      </c>
      <c r="AG13">
        <v>0.44193374872211999</v>
      </c>
      <c r="AH13">
        <v>5.6650821924000003E-4</v>
      </c>
      <c r="AI13">
        <v>0</v>
      </c>
      <c r="AJ13">
        <v>8.3786380968219998E-2</v>
      </c>
      <c r="AK13">
        <v>0</v>
      </c>
      <c r="AL13">
        <v>1.9575180786400002E-2</v>
      </c>
      <c r="AM13">
        <v>8.2001546073000005E-4</v>
      </c>
      <c r="AN13">
        <v>0.24009883447975</v>
      </c>
      <c r="AO13">
        <v>8.7837349682589994E-2</v>
      </c>
      <c r="AP13">
        <v>0</v>
      </c>
      <c r="AQ13">
        <v>0</v>
      </c>
      <c r="AR13">
        <v>0</v>
      </c>
      <c r="AS13">
        <v>0.27751211731094</v>
      </c>
      <c r="AT13">
        <v>0</v>
      </c>
      <c r="AU13">
        <v>2.8892914514999998E-4</v>
      </c>
      <c r="AV13">
        <v>0</v>
      </c>
      <c r="AW13">
        <v>0</v>
      </c>
      <c r="AX13">
        <v>1.2472857883100001E-3</v>
      </c>
      <c r="AY13">
        <v>0</v>
      </c>
      <c r="AZ13">
        <v>1.9198735002050001E-2</v>
      </c>
      <c r="BA13">
        <v>0</v>
      </c>
    </row>
    <row r="14" spans="1:53" ht="17">
      <c r="A14" s="4" t="s">
        <v>25</v>
      </c>
      <c r="B14">
        <v>0.66141361703653001</v>
      </c>
      <c r="C14">
        <v>1.1269773587499999E-3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7.5629229073059995E-2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8.6433404654930004E-2</v>
      </c>
      <c r="R14">
        <v>0</v>
      </c>
      <c r="S14">
        <v>0</v>
      </c>
      <c r="T14">
        <v>0.11209870206946</v>
      </c>
      <c r="U14">
        <v>0</v>
      </c>
      <c r="V14">
        <v>0</v>
      </c>
      <c r="W14">
        <v>0</v>
      </c>
      <c r="X14">
        <v>5.6605317185000001E-4</v>
      </c>
      <c r="Y14">
        <v>0.31924339189575002</v>
      </c>
      <c r="Z14">
        <v>0</v>
      </c>
      <c r="AA14">
        <v>5.0535659979689999E-2</v>
      </c>
      <c r="AB14">
        <v>0.10978436478347001</v>
      </c>
      <c r="AC14">
        <v>0</v>
      </c>
      <c r="AD14">
        <v>8.9570100791599994E-2</v>
      </c>
      <c r="AE14">
        <v>0</v>
      </c>
      <c r="AF14">
        <v>6.7414892356000003E-4</v>
      </c>
      <c r="AG14">
        <v>0</v>
      </c>
      <c r="AH14">
        <v>0</v>
      </c>
      <c r="AI14">
        <v>0</v>
      </c>
      <c r="AJ14">
        <v>0.1038594943031</v>
      </c>
      <c r="AK14">
        <v>9.4894349647000004E-4</v>
      </c>
      <c r="AL14">
        <v>6.50154077128E-3</v>
      </c>
      <c r="AM14">
        <v>0</v>
      </c>
      <c r="AN14">
        <v>0.11396662629903</v>
      </c>
      <c r="AO14">
        <v>4.442719527043E-2</v>
      </c>
      <c r="AP14">
        <v>0</v>
      </c>
      <c r="AQ14">
        <v>0</v>
      </c>
      <c r="AR14">
        <v>0</v>
      </c>
      <c r="AS14">
        <v>0.12930158518943</v>
      </c>
      <c r="AT14">
        <v>0</v>
      </c>
      <c r="AU14">
        <v>8.3167558928000005E-4</v>
      </c>
      <c r="AV14">
        <v>0</v>
      </c>
      <c r="AW14">
        <v>0</v>
      </c>
      <c r="AX14">
        <v>4.0390673819200003E-3</v>
      </c>
      <c r="AY14">
        <v>0</v>
      </c>
      <c r="AZ14">
        <v>3.6119670951999998E-4</v>
      </c>
      <c r="BA14">
        <v>0</v>
      </c>
    </row>
    <row r="15" spans="1:53" ht="17">
      <c r="A15" s="4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0.14477158727091999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0.10305774009116001</v>
      </c>
      <c r="R15">
        <v>0</v>
      </c>
      <c r="S15">
        <v>0</v>
      </c>
      <c r="T15">
        <v>5.05914783898E-3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0.14927013941775</v>
      </c>
      <c r="AB15">
        <v>5.5209503620260003E-2</v>
      </c>
      <c r="AC15">
        <v>0</v>
      </c>
      <c r="AD15">
        <v>0.14722534298737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6.4615567200009993E-2</v>
      </c>
      <c r="AK15">
        <v>0</v>
      </c>
      <c r="AL15">
        <v>3.4330405921669999E-2</v>
      </c>
      <c r="AM15">
        <v>0</v>
      </c>
      <c r="AN15">
        <v>0.1484522208456</v>
      </c>
      <c r="AO15">
        <v>9.4938406499419994E-2</v>
      </c>
      <c r="AP15">
        <v>0</v>
      </c>
      <c r="AQ15">
        <v>0</v>
      </c>
      <c r="AR15">
        <v>0</v>
      </c>
      <c r="AS15">
        <v>0.28136398882031</v>
      </c>
      <c r="AT15">
        <v>0</v>
      </c>
      <c r="AU15">
        <v>0</v>
      </c>
      <c r="AV15">
        <v>0</v>
      </c>
      <c r="AW15">
        <v>0</v>
      </c>
      <c r="AX15">
        <v>5.2660954103999995E-4</v>
      </c>
      <c r="AY15">
        <v>0</v>
      </c>
      <c r="AZ15">
        <v>2.0343944249880001E-2</v>
      </c>
      <c r="BA15">
        <v>0</v>
      </c>
    </row>
    <row r="16" spans="1:53" ht="17">
      <c r="A16" s="4" t="s">
        <v>27</v>
      </c>
      <c r="B16">
        <v>0</v>
      </c>
      <c r="C16">
        <v>0</v>
      </c>
      <c r="D16">
        <v>0</v>
      </c>
      <c r="E16">
        <v>0</v>
      </c>
      <c r="F16">
        <v>3.7277854928E-4</v>
      </c>
      <c r="G16">
        <v>0</v>
      </c>
      <c r="H16">
        <v>0</v>
      </c>
      <c r="I16">
        <v>0</v>
      </c>
      <c r="J16">
        <v>7.7499493755899998E-2</v>
      </c>
      <c r="K16">
        <v>0</v>
      </c>
      <c r="L16">
        <v>0.30926616166601001</v>
      </c>
      <c r="M16">
        <v>0.45446069111514997</v>
      </c>
      <c r="N16">
        <v>0</v>
      </c>
      <c r="O16">
        <v>0</v>
      </c>
      <c r="P16">
        <v>0</v>
      </c>
      <c r="Q16">
        <v>7.882050785401E-2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0.31166978468414003</v>
      </c>
      <c r="AA16">
        <v>7.4196958510619998E-2</v>
      </c>
      <c r="AB16">
        <v>1.607233819369E-2</v>
      </c>
      <c r="AC16">
        <v>0</v>
      </c>
      <c r="AD16">
        <v>7.9040676870359997E-2</v>
      </c>
      <c r="AE16">
        <v>0</v>
      </c>
      <c r="AF16">
        <v>0</v>
      </c>
      <c r="AG16">
        <v>0</v>
      </c>
      <c r="AH16">
        <v>3.4337907392E-4</v>
      </c>
      <c r="AI16">
        <v>0</v>
      </c>
      <c r="AJ16">
        <v>5.1739718842720002E-2</v>
      </c>
      <c r="AK16">
        <v>0</v>
      </c>
      <c r="AL16">
        <v>0.13667745083287999</v>
      </c>
      <c r="AM16">
        <v>0</v>
      </c>
      <c r="AN16">
        <v>0.25385487585383998</v>
      </c>
      <c r="AO16">
        <v>0.15949505531249</v>
      </c>
      <c r="AP16">
        <v>0</v>
      </c>
      <c r="AQ16">
        <v>5.5932728575999995E-4</v>
      </c>
      <c r="AR16">
        <v>0</v>
      </c>
      <c r="AS16">
        <v>0.10656180391436</v>
      </c>
      <c r="AT16">
        <v>0</v>
      </c>
      <c r="AU16">
        <v>0</v>
      </c>
      <c r="AV16">
        <v>0</v>
      </c>
      <c r="AW16">
        <v>0</v>
      </c>
      <c r="AX16">
        <v>2.8350769527E-4</v>
      </c>
      <c r="AY16">
        <v>0</v>
      </c>
      <c r="AZ16">
        <v>5.2480490303099996E-3</v>
      </c>
      <c r="BA16">
        <v>0.31325220022476002</v>
      </c>
    </row>
    <row r="17" spans="1:53" ht="16">
      <c r="A17" s="7" t="s">
        <v>28</v>
      </c>
      <c r="B17">
        <v>0</v>
      </c>
      <c r="C17">
        <v>0</v>
      </c>
      <c r="D17">
        <v>0</v>
      </c>
      <c r="E17">
        <v>0</v>
      </c>
      <c r="F17">
        <v>2.7327758070999999E-4</v>
      </c>
      <c r="G17">
        <v>0</v>
      </c>
      <c r="H17">
        <v>0</v>
      </c>
      <c r="I17">
        <v>0</v>
      </c>
      <c r="J17">
        <v>0.12282702963511</v>
      </c>
      <c r="K17">
        <v>0</v>
      </c>
      <c r="L17">
        <v>0</v>
      </c>
      <c r="M17">
        <v>0</v>
      </c>
      <c r="N17">
        <v>8.7963098210739998E-2</v>
      </c>
      <c r="O17">
        <v>0</v>
      </c>
      <c r="P17">
        <v>0</v>
      </c>
      <c r="Q17">
        <v>6.3592443726980002E-2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2.09713586809E-3</v>
      </c>
      <c r="Y17">
        <v>0</v>
      </c>
      <c r="Z17">
        <v>0</v>
      </c>
      <c r="AA17">
        <v>0.12250422535223</v>
      </c>
      <c r="AB17">
        <v>4.5031197461490001E-2</v>
      </c>
      <c r="AC17">
        <v>0</v>
      </c>
      <c r="AD17">
        <v>6.0041596615319999E-2</v>
      </c>
      <c r="AE17">
        <v>0.49631214071735003</v>
      </c>
      <c r="AF17">
        <v>0</v>
      </c>
      <c r="AG17">
        <v>0</v>
      </c>
      <c r="AH17">
        <v>7.5517598397999998E-4</v>
      </c>
      <c r="AI17">
        <v>0</v>
      </c>
      <c r="AJ17">
        <v>0.19755622112139001</v>
      </c>
      <c r="AK17">
        <v>0</v>
      </c>
      <c r="AL17">
        <v>2.0072634850500002E-3</v>
      </c>
      <c r="AM17">
        <v>0</v>
      </c>
      <c r="AN17">
        <v>0.20062286180873001</v>
      </c>
      <c r="AO17">
        <v>7.8785091788129993E-2</v>
      </c>
      <c r="AP17">
        <v>0</v>
      </c>
      <c r="AQ17">
        <v>0</v>
      </c>
      <c r="AR17">
        <v>7.4632945400139997E-2</v>
      </c>
      <c r="AS17">
        <v>0.23693834363251001</v>
      </c>
      <c r="AT17">
        <v>0</v>
      </c>
      <c r="AU17">
        <v>0</v>
      </c>
      <c r="AV17">
        <v>0</v>
      </c>
      <c r="AW17">
        <v>0</v>
      </c>
      <c r="AX17">
        <v>2.0783464399E-4</v>
      </c>
      <c r="AY17">
        <v>0</v>
      </c>
      <c r="AZ17">
        <v>3.0108952275700001E-3</v>
      </c>
      <c r="BA17">
        <v>0</v>
      </c>
    </row>
    <row r="18" spans="1:53" ht="16">
      <c r="A18" s="7" t="s">
        <v>29</v>
      </c>
      <c r="B18">
        <v>0</v>
      </c>
      <c r="C18">
        <v>0</v>
      </c>
      <c r="D18">
        <v>0</v>
      </c>
      <c r="E18">
        <v>0.28465697666908002</v>
      </c>
      <c r="F18">
        <v>6.1085968851000004E-4</v>
      </c>
      <c r="G18">
        <v>0</v>
      </c>
      <c r="H18">
        <v>0</v>
      </c>
      <c r="I18">
        <v>0</v>
      </c>
      <c r="J18">
        <v>0.16487809261528999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0.10607037030393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1.1719363877099999E-3</v>
      </c>
      <c r="Y18">
        <v>1.83257906552E-3</v>
      </c>
      <c r="Z18">
        <v>0</v>
      </c>
      <c r="AA18">
        <v>0.11328604175317999</v>
      </c>
      <c r="AB18">
        <v>3.4996006528850002E-2</v>
      </c>
      <c r="AC18">
        <v>0</v>
      </c>
      <c r="AD18">
        <v>0.18472118910072</v>
      </c>
      <c r="AE18">
        <v>0</v>
      </c>
      <c r="AF18">
        <v>3.4893349845400001E-3</v>
      </c>
      <c r="AG18">
        <v>0</v>
      </c>
      <c r="AH18">
        <v>0.19975273325220999</v>
      </c>
      <c r="AI18">
        <v>0</v>
      </c>
      <c r="AJ18">
        <v>6.3858692325840002E-2</v>
      </c>
      <c r="AK18">
        <v>0</v>
      </c>
      <c r="AL18">
        <v>5.6833471999350002E-2</v>
      </c>
      <c r="AM18">
        <v>7.4524881997849998E-2</v>
      </c>
      <c r="AN18">
        <v>1.6596044333269999E-2</v>
      </c>
      <c r="AO18">
        <v>5.79551852625E-2</v>
      </c>
      <c r="AP18">
        <v>0</v>
      </c>
      <c r="AQ18">
        <v>0</v>
      </c>
      <c r="AR18">
        <v>0</v>
      </c>
      <c r="AS18">
        <v>0.21322309132525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6.3563751578200002E-3</v>
      </c>
      <c r="BA18">
        <v>0</v>
      </c>
    </row>
    <row r="19" spans="1:53" ht="16">
      <c r="A19" s="7" t="s">
        <v>30</v>
      </c>
      <c r="B19">
        <v>0</v>
      </c>
      <c r="C19">
        <v>0</v>
      </c>
      <c r="D19">
        <v>0</v>
      </c>
      <c r="E19">
        <v>0</v>
      </c>
      <c r="F19">
        <v>6.3876479710000004E-4</v>
      </c>
      <c r="G19">
        <v>0</v>
      </c>
      <c r="H19">
        <v>0</v>
      </c>
      <c r="I19">
        <v>0</v>
      </c>
      <c r="J19">
        <v>0.14864232297430999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8.9034487872939994E-2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8.6016369639959997E-2</v>
      </c>
      <c r="AB19">
        <v>3.6971948354019998E-2</v>
      </c>
      <c r="AC19">
        <v>0</v>
      </c>
      <c r="AD19">
        <v>0.12902455445993999</v>
      </c>
      <c r="AE19">
        <v>0</v>
      </c>
      <c r="AF19">
        <v>1.0946201207909999E-2</v>
      </c>
      <c r="AG19">
        <v>0</v>
      </c>
      <c r="AH19">
        <v>7.0606572690200004E-3</v>
      </c>
      <c r="AI19">
        <v>0</v>
      </c>
      <c r="AJ19">
        <v>5.5080657751899999E-2</v>
      </c>
      <c r="AK19">
        <v>0</v>
      </c>
      <c r="AL19">
        <v>0.12120535321407</v>
      </c>
      <c r="AM19">
        <v>4.4713535796700003E-3</v>
      </c>
      <c r="AN19">
        <v>0.20523203984270999</v>
      </c>
      <c r="AO19">
        <v>9.8137237602359997E-2</v>
      </c>
      <c r="AP19">
        <v>0</v>
      </c>
      <c r="AQ19">
        <v>0</v>
      </c>
      <c r="AR19">
        <v>0</v>
      </c>
      <c r="AS19">
        <v>0.21994536622849001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1.055659527993E-2</v>
      </c>
      <c r="BA19">
        <v>0</v>
      </c>
    </row>
    <row r="20" spans="1:53" ht="16">
      <c r="A20" s="7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6.2295410250909997E-2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9.4485459839229999E-2</v>
      </c>
      <c r="R20">
        <v>0</v>
      </c>
      <c r="S20">
        <v>0</v>
      </c>
      <c r="T20">
        <v>5.6346240229599998E-3</v>
      </c>
      <c r="U20">
        <v>0</v>
      </c>
      <c r="V20">
        <v>0</v>
      </c>
      <c r="W20">
        <v>0</v>
      </c>
      <c r="X20">
        <v>0</v>
      </c>
      <c r="Y20">
        <v>1.349585508825E-2</v>
      </c>
      <c r="Z20">
        <v>0</v>
      </c>
      <c r="AA20">
        <v>0.11545497785676</v>
      </c>
      <c r="AB20">
        <v>0.11416737587322</v>
      </c>
      <c r="AC20">
        <v>0</v>
      </c>
      <c r="AD20">
        <v>6.2724610912090001E-2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0.16015316099939</v>
      </c>
      <c r="AK20">
        <v>1.6694474627999999E-4</v>
      </c>
      <c r="AL20">
        <v>0.14386415874586</v>
      </c>
      <c r="AM20">
        <v>3.1144280973E-4</v>
      </c>
      <c r="AN20">
        <v>0.15610641190829</v>
      </c>
      <c r="AO20">
        <v>7.2503977530489996E-2</v>
      </c>
      <c r="AP20">
        <v>0</v>
      </c>
      <c r="AQ20">
        <v>4.6729743911000002E-4</v>
      </c>
      <c r="AR20">
        <v>0</v>
      </c>
      <c r="AS20">
        <v>0.1265528806672</v>
      </c>
      <c r="AT20">
        <v>0</v>
      </c>
      <c r="AU20">
        <v>0</v>
      </c>
      <c r="AV20">
        <v>0</v>
      </c>
      <c r="AW20">
        <v>0</v>
      </c>
      <c r="AX20">
        <v>1.26325485002E-3</v>
      </c>
      <c r="AY20">
        <v>0</v>
      </c>
      <c r="AZ20">
        <v>4.1240211583949998E-2</v>
      </c>
      <c r="BA20">
        <v>0</v>
      </c>
    </row>
    <row r="21" spans="1:53" ht="16">
      <c r="A21" s="7" t="s">
        <v>32</v>
      </c>
      <c r="B21">
        <v>0</v>
      </c>
      <c r="C21">
        <v>0</v>
      </c>
      <c r="D21">
        <v>0</v>
      </c>
      <c r="E21">
        <v>0</v>
      </c>
      <c r="F21">
        <v>1.18214722896E-3</v>
      </c>
      <c r="G21">
        <v>0.25661800719351002</v>
      </c>
      <c r="H21">
        <v>0</v>
      </c>
      <c r="I21">
        <v>0</v>
      </c>
      <c r="J21">
        <v>0.12776972101608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7.9594252436249999E-2</v>
      </c>
      <c r="R21">
        <v>0</v>
      </c>
      <c r="S21">
        <v>0</v>
      </c>
      <c r="T21">
        <v>0</v>
      </c>
      <c r="U21">
        <v>0</v>
      </c>
      <c r="V21">
        <v>0.38365662461604999</v>
      </c>
      <c r="W21">
        <v>0</v>
      </c>
      <c r="X21">
        <v>0</v>
      </c>
      <c r="Y21">
        <v>0</v>
      </c>
      <c r="Z21">
        <v>0</v>
      </c>
      <c r="AA21">
        <v>7.8896057239440001E-2</v>
      </c>
      <c r="AB21">
        <v>2.1644051101079999E-2</v>
      </c>
      <c r="AC21">
        <v>0</v>
      </c>
      <c r="AD21">
        <v>0.13544986818098001</v>
      </c>
      <c r="AE21">
        <v>0</v>
      </c>
      <c r="AF21">
        <v>0</v>
      </c>
      <c r="AG21">
        <v>0</v>
      </c>
      <c r="AH21">
        <v>5.1179063844199998E-2</v>
      </c>
      <c r="AI21">
        <v>0</v>
      </c>
      <c r="AJ21">
        <v>6.4233958106440003E-2</v>
      </c>
      <c r="AK21">
        <v>0</v>
      </c>
      <c r="AL21">
        <v>2.1707607338699998E-3</v>
      </c>
      <c r="AM21">
        <v>0.18559711494639999</v>
      </c>
      <c r="AN21">
        <v>7.1914105271350004E-2</v>
      </c>
      <c r="AO21">
        <v>1.9536846604789999E-2</v>
      </c>
      <c r="AP21">
        <v>0.27948495832956999</v>
      </c>
      <c r="AQ21">
        <v>0</v>
      </c>
      <c r="AR21">
        <v>0</v>
      </c>
      <c r="AS21">
        <v>0.15849030967568001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2.1707607338699998E-3</v>
      </c>
      <c r="BA21">
        <v>0</v>
      </c>
    </row>
    <row r="22" spans="1:53" ht="16">
      <c r="A22" s="7" t="s">
        <v>33</v>
      </c>
      <c r="B22">
        <v>0</v>
      </c>
      <c r="C22">
        <v>0</v>
      </c>
      <c r="D22">
        <v>0.59346754393889001</v>
      </c>
      <c r="E22">
        <v>0</v>
      </c>
      <c r="F22">
        <v>0</v>
      </c>
      <c r="G22">
        <v>0</v>
      </c>
      <c r="H22">
        <v>0</v>
      </c>
      <c r="I22">
        <v>0</v>
      </c>
      <c r="J22">
        <v>4.2056595208699997E-2</v>
      </c>
      <c r="K22">
        <v>0</v>
      </c>
      <c r="L22">
        <v>0</v>
      </c>
      <c r="M22">
        <v>2.8880407480399999E-3</v>
      </c>
      <c r="N22">
        <v>0</v>
      </c>
      <c r="O22">
        <v>0</v>
      </c>
      <c r="P22">
        <v>0</v>
      </c>
      <c r="Q22">
        <v>5.4764343401259998E-2</v>
      </c>
      <c r="R22">
        <v>0.34683168152272997</v>
      </c>
      <c r="S22">
        <v>0</v>
      </c>
      <c r="T22">
        <v>3.2082619246699999E-3</v>
      </c>
      <c r="U22">
        <v>0</v>
      </c>
      <c r="V22">
        <v>0</v>
      </c>
      <c r="W22">
        <v>0</v>
      </c>
      <c r="X22">
        <v>4.9141295203999999E-4</v>
      </c>
      <c r="Y22">
        <v>5.1228781007999998E-4</v>
      </c>
      <c r="Z22">
        <v>0</v>
      </c>
      <c r="AA22">
        <v>8.5626017583180003E-2</v>
      </c>
      <c r="AB22">
        <v>2.934884701614E-2</v>
      </c>
      <c r="AC22">
        <v>0</v>
      </c>
      <c r="AD22">
        <v>6.0513086631229999E-2</v>
      </c>
      <c r="AE22">
        <v>0</v>
      </c>
      <c r="AF22">
        <v>0.15860413542377</v>
      </c>
      <c r="AG22">
        <v>0</v>
      </c>
      <c r="AH22">
        <v>0</v>
      </c>
      <c r="AI22">
        <v>0</v>
      </c>
      <c r="AJ22">
        <v>5.8697694032289999E-2</v>
      </c>
      <c r="AK22">
        <v>0</v>
      </c>
      <c r="AL22">
        <v>1.191562295637E-2</v>
      </c>
      <c r="AM22">
        <v>0</v>
      </c>
      <c r="AN22">
        <v>0.19757522785095</v>
      </c>
      <c r="AO22">
        <v>0.12291905786568</v>
      </c>
      <c r="AP22">
        <v>0</v>
      </c>
      <c r="AQ22">
        <v>0</v>
      </c>
      <c r="AR22">
        <v>0</v>
      </c>
      <c r="AS22">
        <v>0.21996506990449999</v>
      </c>
      <c r="AT22">
        <v>0.16295583766782001</v>
      </c>
      <c r="AU22">
        <v>0</v>
      </c>
      <c r="AV22">
        <v>0.32481062237843</v>
      </c>
      <c r="AW22">
        <v>0</v>
      </c>
      <c r="AX22">
        <v>8.7661818904220007E-2</v>
      </c>
      <c r="AY22">
        <v>0</v>
      </c>
      <c r="AZ22">
        <v>6.2713805034000003E-4</v>
      </c>
      <c r="BA22">
        <v>0</v>
      </c>
    </row>
    <row r="23" spans="1:53" ht="16">
      <c r="A23" s="7" t="s">
        <v>34</v>
      </c>
      <c r="B23">
        <v>0</v>
      </c>
      <c r="C23">
        <v>0</v>
      </c>
      <c r="D23">
        <v>0</v>
      </c>
      <c r="E23">
        <v>0</v>
      </c>
      <c r="F23">
        <v>3.0935947529E-4</v>
      </c>
      <c r="G23">
        <v>0</v>
      </c>
      <c r="H23">
        <v>0</v>
      </c>
      <c r="I23">
        <v>0</v>
      </c>
      <c r="J23">
        <v>3.544626178693E-2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7.6373904262559994E-2</v>
      </c>
      <c r="R23">
        <v>0</v>
      </c>
      <c r="S23">
        <v>0</v>
      </c>
      <c r="T23">
        <v>6.4579988440999995E-4</v>
      </c>
      <c r="U23">
        <v>0</v>
      </c>
      <c r="V23">
        <v>0</v>
      </c>
      <c r="W23">
        <v>0</v>
      </c>
      <c r="X23">
        <v>0</v>
      </c>
      <c r="Y23">
        <v>6.1871895058E-4</v>
      </c>
      <c r="Z23">
        <v>0</v>
      </c>
      <c r="AA23">
        <v>8.5509538743730004E-2</v>
      </c>
      <c r="AB23">
        <v>8.4047837226699992E-3</v>
      </c>
      <c r="AC23">
        <v>0</v>
      </c>
      <c r="AD23">
        <v>8.0393583434280005E-2</v>
      </c>
      <c r="AE23">
        <v>0</v>
      </c>
      <c r="AF23">
        <v>0</v>
      </c>
      <c r="AG23">
        <v>0</v>
      </c>
      <c r="AH23">
        <v>2.8496159539000002E-4</v>
      </c>
      <c r="AI23">
        <v>0</v>
      </c>
      <c r="AJ23">
        <v>8.3499699157879997E-2</v>
      </c>
      <c r="AK23">
        <v>0</v>
      </c>
      <c r="AL23">
        <v>1.325502637936E-2</v>
      </c>
      <c r="AM23">
        <v>0</v>
      </c>
      <c r="AN23">
        <v>9.4097035156030004E-2</v>
      </c>
      <c r="AO23">
        <v>5.7564685990350001E-2</v>
      </c>
      <c r="AP23">
        <v>0</v>
      </c>
      <c r="AQ23">
        <v>0</v>
      </c>
      <c r="AR23">
        <v>0</v>
      </c>
      <c r="AS23">
        <v>0.22181320520275999</v>
      </c>
      <c r="AT23">
        <v>0</v>
      </c>
      <c r="AU23">
        <v>0</v>
      </c>
      <c r="AV23">
        <v>0</v>
      </c>
      <c r="AW23">
        <v>0</v>
      </c>
      <c r="AX23">
        <v>2.58803440321E-3</v>
      </c>
      <c r="AY23">
        <v>0</v>
      </c>
      <c r="AZ23">
        <v>1.0793378623190001E-2</v>
      </c>
      <c r="BA23">
        <v>0</v>
      </c>
    </row>
    <row r="24" spans="1:53" ht="16">
      <c r="A24" s="7" t="s">
        <v>35</v>
      </c>
      <c r="B24">
        <v>1.9312809611E-3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5.5917138065610002E-2</v>
      </c>
      <c r="K24">
        <v>0</v>
      </c>
      <c r="L24">
        <v>0</v>
      </c>
      <c r="M24">
        <v>3.6673398865299999E-3</v>
      </c>
      <c r="N24">
        <v>0</v>
      </c>
      <c r="O24">
        <v>0</v>
      </c>
      <c r="P24">
        <v>0</v>
      </c>
      <c r="Q24">
        <v>6.8684687560509994E-2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1.15202614047E-3</v>
      </c>
      <c r="Y24">
        <v>0</v>
      </c>
      <c r="Z24">
        <v>0</v>
      </c>
      <c r="AA24">
        <v>9.7411673924029996E-2</v>
      </c>
      <c r="AB24">
        <v>1.6195872970379999E-2</v>
      </c>
      <c r="AC24">
        <v>0</v>
      </c>
      <c r="AD24">
        <v>0.12956698376303</v>
      </c>
      <c r="AE24">
        <v>0</v>
      </c>
      <c r="AF24">
        <v>4.5734053568000001E-4</v>
      </c>
      <c r="AG24">
        <v>0</v>
      </c>
      <c r="AH24">
        <v>0</v>
      </c>
      <c r="AI24">
        <v>0</v>
      </c>
      <c r="AJ24">
        <v>4.6932566198830003E-2</v>
      </c>
      <c r="AK24">
        <v>0</v>
      </c>
      <c r="AL24">
        <v>8.7599914464639994E-2</v>
      </c>
      <c r="AM24">
        <v>0</v>
      </c>
      <c r="AN24">
        <v>0.29400829253527</v>
      </c>
      <c r="AO24">
        <v>8.2454185223359996E-2</v>
      </c>
      <c r="AP24">
        <v>0</v>
      </c>
      <c r="AQ24">
        <v>0</v>
      </c>
      <c r="AR24">
        <v>0</v>
      </c>
      <c r="AS24">
        <v>0.34886146814298002</v>
      </c>
      <c r="AT24">
        <v>0</v>
      </c>
      <c r="AU24">
        <v>0</v>
      </c>
      <c r="AV24">
        <v>0</v>
      </c>
      <c r="AW24">
        <v>0</v>
      </c>
      <c r="AX24">
        <v>2.2834089713499998E-3</v>
      </c>
      <c r="AY24">
        <v>0</v>
      </c>
      <c r="AZ24">
        <v>5.7583160557200001E-3</v>
      </c>
      <c r="BA24">
        <v>0</v>
      </c>
    </row>
    <row r="25" spans="1:53" ht="16">
      <c r="A25" s="7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8.8770908215450001E-2</v>
      </c>
      <c r="K25">
        <v>0</v>
      </c>
      <c r="L25">
        <v>0</v>
      </c>
      <c r="M25">
        <v>0</v>
      </c>
      <c r="N25">
        <v>0.20807189069502</v>
      </c>
      <c r="O25">
        <v>0</v>
      </c>
      <c r="P25">
        <v>0</v>
      </c>
      <c r="Q25">
        <v>4.1555077324039999E-2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1.379090594855E-2</v>
      </c>
      <c r="Y25">
        <v>0</v>
      </c>
      <c r="Z25">
        <v>0</v>
      </c>
      <c r="AA25">
        <v>7.3975756846209995E-2</v>
      </c>
      <c r="AB25">
        <v>0.13650135306753</v>
      </c>
      <c r="AC25">
        <v>0</v>
      </c>
      <c r="AD25">
        <v>4.3870840147059997E-2</v>
      </c>
      <c r="AE25">
        <v>0</v>
      </c>
      <c r="AF25">
        <v>0</v>
      </c>
      <c r="AG25">
        <v>0</v>
      </c>
      <c r="AH25">
        <v>5.5981354028190003E-2</v>
      </c>
      <c r="AI25">
        <v>0</v>
      </c>
      <c r="AJ25">
        <v>0.10073568280101</v>
      </c>
      <c r="AK25">
        <v>0</v>
      </c>
      <c r="AL25">
        <v>2.9199776879679999E-2</v>
      </c>
      <c r="AM25">
        <v>0</v>
      </c>
      <c r="AN25">
        <v>0.25486256402146001</v>
      </c>
      <c r="AO25">
        <v>2.8133118363520001E-2</v>
      </c>
      <c r="AP25">
        <v>0</v>
      </c>
      <c r="AQ25">
        <v>0</v>
      </c>
      <c r="AR25">
        <v>0.62110729713666002</v>
      </c>
      <c r="AS25">
        <v>0.25113161280661001</v>
      </c>
      <c r="AT25">
        <v>0</v>
      </c>
      <c r="AU25">
        <v>0</v>
      </c>
      <c r="AV25">
        <v>0</v>
      </c>
      <c r="AW25">
        <v>0</v>
      </c>
      <c r="AX25">
        <v>1.6566479285E-4</v>
      </c>
      <c r="AY25">
        <v>0</v>
      </c>
      <c r="AZ25">
        <v>3.5999724920099999E-3</v>
      </c>
      <c r="BA25">
        <v>0</v>
      </c>
    </row>
    <row r="26" spans="1:53" ht="16">
      <c r="A26" s="7" t="s">
        <v>37</v>
      </c>
      <c r="B26">
        <v>1.5995133107579999E-2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6.7977380212599997E-2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0.18403047376779999</v>
      </c>
      <c r="R26">
        <v>0</v>
      </c>
      <c r="S26">
        <v>0</v>
      </c>
      <c r="T26">
        <v>1.6950035336699999E-3</v>
      </c>
      <c r="U26">
        <v>0</v>
      </c>
      <c r="V26">
        <v>0</v>
      </c>
      <c r="W26">
        <v>0</v>
      </c>
      <c r="X26">
        <v>1.051483380874E-2</v>
      </c>
      <c r="Y26">
        <v>2.0299066957000001E-4</v>
      </c>
      <c r="Z26">
        <v>0</v>
      </c>
      <c r="AA26">
        <v>0.11413486060387</v>
      </c>
      <c r="AB26">
        <v>0.17360008209496</v>
      </c>
      <c r="AC26">
        <v>0</v>
      </c>
      <c r="AD26">
        <v>0.10562270188236</v>
      </c>
      <c r="AE26">
        <v>0</v>
      </c>
      <c r="AF26">
        <v>0</v>
      </c>
      <c r="AG26">
        <v>0</v>
      </c>
      <c r="AH26">
        <v>1.8698164973999999E-4</v>
      </c>
      <c r="AI26">
        <v>0</v>
      </c>
      <c r="AJ26">
        <v>5.88657736938E-2</v>
      </c>
      <c r="AK26">
        <v>0</v>
      </c>
      <c r="AL26">
        <v>5.2184857324330002E-2</v>
      </c>
      <c r="AM26">
        <v>2.8418693740399998E-3</v>
      </c>
      <c r="AN26">
        <v>0.16964372663284999</v>
      </c>
      <c r="AO26">
        <v>0.15170883522143</v>
      </c>
      <c r="AP26">
        <v>0</v>
      </c>
      <c r="AQ26">
        <v>0</v>
      </c>
      <c r="AR26">
        <v>0</v>
      </c>
      <c r="AS26">
        <v>0.47464276589361998</v>
      </c>
      <c r="AT26">
        <v>0</v>
      </c>
      <c r="AU26">
        <v>0</v>
      </c>
      <c r="AV26">
        <v>0</v>
      </c>
      <c r="AW26">
        <v>0</v>
      </c>
      <c r="AX26">
        <v>6.1751854554999998E-4</v>
      </c>
      <c r="AY26">
        <v>0</v>
      </c>
      <c r="AZ26">
        <v>6.7094816559800001E-3</v>
      </c>
      <c r="BA26">
        <v>0</v>
      </c>
    </row>
    <row r="27" spans="1:53" ht="16">
      <c r="A27" s="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5.8754148385090001E-2</v>
      </c>
      <c r="K27">
        <v>0</v>
      </c>
      <c r="L27">
        <v>0</v>
      </c>
      <c r="M27">
        <v>0</v>
      </c>
      <c r="N27">
        <v>0</v>
      </c>
      <c r="O27">
        <v>0.37997391439860001</v>
      </c>
      <c r="P27">
        <v>0</v>
      </c>
      <c r="Q27">
        <v>9.5312285158030002E-2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3.5252489031050001E-2</v>
      </c>
      <c r="AB27">
        <v>6.3976739352649997E-2</v>
      </c>
      <c r="AC27">
        <v>0</v>
      </c>
      <c r="AD27">
        <v>0.15537208128501001</v>
      </c>
      <c r="AE27">
        <v>0</v>
      </c>
      <c r="AF27">
        <v>0</v>
      </c>
      <c r="AG27">
        <v>0</v>
      </c>
      <c r="AH27">
        <v>9.7742823923290006E-2</v>
      </c>
      <c r="AI27">
        <v>0</v>
      </c>
      <c r="AJ27">
        <v>0.13448171741476</v>
      </c>
      <c r="AK27">
        <v>0</v>
      </c>
      <c r="AL27">
        <v>0</v>
      </c>
      <c r="AM27">
        <v>0.17243099585298999</v>
      </c>
      <c r="AN27">
        <v>1.0445181935130001E-2</v>
      </c>
      <c r="AO27">
        <v>0</v>
      </c>
      <c r="AP27">
        <v>0</v>
      </c>
      <c r="AQ27">
        <v>0</v>
      </c>
      <c r="AR27">
        <v>0</v>
      </c>
      <c r="AS27">
        <v>0.45958800514559001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ht="16">
      <c r="A28" s="7" t="s">
        <v>12</v>
      </c>
      <c r="B28">
        <v>0</v>
      </c>
      <c r="C28">
        <v>0</v>
      </c>
      <c r="D28">
        <v>0</v>
      </c>
      <c r="E28">
        <v>0</v>
      </c>
      <c r="F28">
        <v>7.8408852014999995E-4</v>
      </c>
      <c r="G28">
        <v>0</v>
      </c>
      <c r="H28">
        <v>0</v>
      </c>
      <c r="I28">
        <v>0</v>
      </c>
      <c r="J28">
        <v>9.5397634065950004E-2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8.1967870046960004E-2</v>
      </c>
      <c r="R28">
        <v>0</v>
      </c>
      <c r="S28">
        <v>0</v>
      </c>
      <c r="T28">
        <v>1.63681514912E-3</v>
      </c>
      <c r="U28">
        <v>0</v>
      </c>
      <c r="V28">
        <v>0</v>
      </c>
      <c r="W28">
        <v>0</v>
      </c>
      <c r="X28">
        <v>2.2564147346199998E-3</v>
      </c>
      <c r="Y28">
        <v>1.5681770402999999E-3</v>
      </c>
      <c r="Z28">
        <v>0</v>
      </c>
      <c r="AA28">
        <v>6.7611915405970002E-2</v>
      </c>
      <c r="AB28">
        <v>0.13337144956793001</v>
      </c>
      <c r="AC28">
        <v>0</v>
      </c>
      <c r="AD28">
        <v>8.4746441912960005E-2</v>
      </c>
      <c r="AE28">
        <v>0</v>
      </c>
      <c r="AF28">
        <v>0</v>
      </c>
      <c r="AG28">
        <v>0</v>
      </c>
      <c r="AH28">
        <v>1.155601213367E-2</v>
      </c>
      <c r="AI28">
        <v>0</v>
      </c>
      <c r="AJ28">
        <v>0.15976788229492001</v>
      </c>
      <c r="AK28">
        <v>0</v>
      </c>
      <c r="AL28">
        <v>2.4476786820859998E-2</v>
      </c>
      <c r="AM28">
        <v>3.6068071926890002E-2</v>
      </c>
      <c r="AN28">
        <v>6.8538106027970003E-2</v>
      </c>
      <c r="AO28">
        <v>2.927615678573E-2</v>
      </c>
      <c r="AP28">
        <v>0</v>
      </c>
      <c r="AQ28">
        <v>0</v>
      </c>
      <c r="AR28">
        <v>0</v>
      </c>
      <c r="AS28">
        <v>0.22737979770089001</v>
      </c>
      <c r="AT28">
        <v>0</v>
      </c>
      <c r="AU28">
        <v>0</v>
      </c>
      <c r="AV28">
        <v>0</v>
      </c>
      <c r="AW28">
        <v>0</v>
      </c>
      <c r="AX28">
        <v>5.9631952981000001E-4</v>
      </c>
      <c r="AY28">
        <v>0</v>
      </c>
      <c r="AZ28">
        <v>5.3752943606589998E-2</v>
      </c>
      <c r="BA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5"/>
  <sheetViews>
    <sheetView workbookViewId="0">
      <selection activeCell="J16" sqref="J16"/>
    </sheetView>
  </sheetViews>
  <sheetFormatPr baseColWidth="10" defaultColWidth="8.83203125" defaultRowHeight="15"/>
  <sheetData>
    <row r="1" spans="1:10">
      <c r="A1" t="s">
        <v>123</v>
      </c>
    </row>
    <row r="2" spans="1:10">
      <c r="A2">
        <v>1</v>
      </c>
      <c r="B2">
        <v>-2</v>
      </c>
      <c r="C2">
        <v>4</v>
      </c>
      <c r="F2">
        <v>1</v>
      </c>
      <c r="H2">
        <f t="array" ref="H2">SUMPRODUCT($A2:$C2,TRANSPOSE($F$2:$F$4))</f>
        <v>3</v>
      </c>
    </row>
    <row r="3" spans="1:10">
      <c r="A3">
        <v>3</v>
      </c>
      <c r="B3">
        <v>-8</v>
      </c>
      <c r="C3">
        <v>4</v>
      </c>
      <c r="F3">
        <v>3</v>
      </c>
      <c r="H3">
        <f t="array" ref="H3">SUMPRODUCT($A3:$C3,TRANSPOSE($F$2:$F$4))</f>
        <v>-13</v>
      </c>
    </row>
    <row r="4" spans="1:10">
      <c r="A4">
        <v>2</v>
      </c>
      <c r="B4">
        <v>0</v>
      </c>
      <c r="C4">
        <v>7</v>
      </c>
      <c r="F4">
        <v>2</v>
      </c>
      <c r="H4">
        <f t="array" ref="H4">SUMPRODUCT($A4:$C4,TRANSPOSE($F$2:$F$4))</f>
        <v>16</v>
      </c>
    </row>
    <row r="5" spans="1:10">
      <c r="A5">
        <v>4</v>
      </c>
      <c r="B5">
        <v>3</v>
      </c>
      <c r="C5">
        <v>10</v>
      </c>
      <c r="H5">
        <f t="array" ref="H5">SUMPRODUCT($A5:$C5,TRANSPOSE($F$2:$F$4))</f>
        <v>33</v>
      </c>
    </row>
    <row r="12" spans="1:10">
      <c r="A12">
        <v>1</v>
      </c>
      <c r="B12">
        <v>-2</v>
      </c>
      <c r="C12">
        <v>4</v>
      </c>
      <c r="F12">
        <v>1</v>
      </c>
      <c r="G12">
        <v>7</v>
      </c>
      <c r="I12">
        <f t="array" ref="I12">SUMPRODUCT($A12:$C12,TRANSPOSE(F$12:F$14))</f>
        <v>3</v>
      </c>
      <c r="J12">
        <f t="array" ref="J12">SUMPRODUCT($A12:$C12,TRANSPOSE(G$12:G$14))</f>
        <v>11</v>
      </c>
    </row>
    <row r="13" spans="1:10">
      <c r="A13">
        <v>3</v>
      </c>
      <c r="B13">
        <v>-8</v>
      </c>
      <c r="C13">
        <v>4</v>
      </c>
      <c r="F13">
        <v>3</v>
      </c>
      <c r="G13">
        <v>-2</v>
      </c>
      <c r="I13">
        <f t="array" ref="I13">SUMPRODUCT($A13:$C13,TRANSPOSE(F$12:F$14))</f>
        <v>-13</v>
      </c>
      <c r="J13">
        <f t="array" ref="J13">SUMPRODUCT($A13:$C13,TRANSPOSE(G$12:G$14))</f>
        <v>37</v>
      </c>
    </row>
    <row r="14" spans="1:10">
      <c r="A14">
        <v>2</v>
      </c>
      <c r="B14">
        <v>0</v>
      </c>
      <c r="C14">
        <v>7</v>
      </c>
      <c r="F14">
        <v>2</v>
      </c>
      <c r="G14">
        <v>0</v>
      </c>
      <c r="I14">
        <f t="array" ref="I14">SUMPRODUCT($A14:$C14,TRANSPOSE(F$12:F$14))</f>
        <v>16</v>
      </c>
      <c r="J14">
        <f t="array" ref="J14">SUMPRODUCT($A14:$C14,TRANSPOSE(G$12:G$14))</f>
        <v>14</v>
      </c>
    </row>
    <row r="15" spans="1:10">
      <c r="A15">
        <v>4</v>
      </c>
      <c r="B15">
        <v>3</v>
      </c>
      <c r="C15">
        <v>10</v>
      </c>
      <c r="I15">
        <f t="array" ref="I15">SUMPRODUCT($A15:$C15,TRANSPOSE(F$12:F$14))</f>
        <v>33</v>
      </c>
      <c r="J15">
        <f t="array" ref="J15">SUMPRODUCT($A15:$C15,TRANSPOSE(G$12:G$14))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</vt:lpstr>
      <vt:lpstr>Term-Document matrix (TF-IDF)</vt:lpstr>
      <vt:lpstr>SVD</vt:lpstr>
      <vt:lpstr> NMF</vt:lpstr>
      <vt:lpstr>term-document matrix 2</vt:lpstr>
      <vt:lpstr>Matrix Multiplication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Thomas</dc:creator>
  <cp:lastModifiedBy>Lakshay Sharma</cp:lastModifiedBy>
  <dcterms:created xsi:type="dcterms:W3CDTF">2017-05-27T22:31:16Z</dcterms:created>
  <dcterms:modified xsi:type="dcterms:W3CDTF">2019-08-02T09:54:44Z</dcterms:modified>
</cp:coreProperties>
</file>