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OSHUA\Desktop\"/>
    </mc:Choice>
  </mc:AlternateContent>
  <xr:revisionPtr revIDLastSave="0" documentId="13_ncr:1_{9F3593BB-E861-41A4-904E-EE1F3B5FEBCA}" xr6:coauthVersionLast="47" xr6:coauthVersionMax="47" xr10:uidLastSave="{00000000-0000-0000-0000-000000000000}"/>
  <bookViews>
    <workbookView xWindow="-110" yWindow="-110" windowWidth="19420" windowHeight="10420" firstSheet="1" activeTab="1" xr2:uid="{1EF222BC-7664-405C-9A09-003A61CCC146}"/>
  </bookViews>
  <sheets>
    <sheet name="Sheet1" sheetId="8" r:id="rId1"/>
    <sheet name="DATA" sheetId="1" r:id="rId2"/>
    <sheet name="SALES REP BY REGION" sheetId="3" r:id="rId3"/>
    <sheet name="DASHBOARD" sheetId="7" r:id="rId4"/>
    <sheet name="PRODUCTS BY REVENUE" sheetId="4" r:id="rId5"/>
    <sheet name="PRODUCT BY REGION" sheetId="5" r:id="rId6"/>
    <sheet name="PRODUCT BY TOTAL COST" sheetId="2" r:id="rId7"/>
  </sheets>
  <definedNames>
    <definedName name="Slicer_PRODUCT">#N/A</definedName>
    <definedName name="Slicer_REGION">#N/A</definedName>
    <definedName name="Slicer_SALES_REP">#N/A</definedName>
    <definedName name="Slicer_TOTAL_COST">#N/A</definedName>
    <definedName name="Slicer_TOTAL_REVENU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 l="1"/>
  <c r="I13" i="1"/>
  <c r="I12" i="1"/>
  <c r="H14" i="1"/>
  <c r="H13" i="1"/>
  <c r="H12" i="1"/>
  <c r="I3" i="1"/>
  <c r="I4" i="1"/>
  <c r="I5" i="1"/>
  <c r="I6" i="1"/>
  <c r="I7" i="1"/>
  <c r="I8" i="1"/>
  <c r="I9" i="1"/>
  <c r="I10" i="1"/>
  <c r="I11" i="1"/>
  <c r="I2" i="1"/>
  <c r="H3" i="1"/>
  <c r="H4" i="1"/>
  <c r="H5" i="1"/>
  <c r="H6" i="1"/>
  <c r="H7" i="1"/>
  <c r="H8" i="1"/>
  <c r="H9" i="1"/>
  <c r="H10" i="1"/>
  <c r="H11" i="1"/>
  <c r="H2" i="1"/>
</calcChain>
</file>

<file path=xl/sharedStrings.xml><?xml version="1.0" encoding="utf-8"?>
<sst xmlns="http://schemas.openxmlformats.org/spreadsheetml/2006/main" count="106" uniqueCount="49">
  <si>
    <t>SALES REP</t>
  </si>
  <si>
    <t>CODE</t>
  </si>
  <si>
    <t>REGION</t>
  </si>
  <si>
    <t>PRODUCT</t>
  </si>
  <si>
    <t>QUANTITY SOLD</t>
  </si>
  <si>
    <t>UNIT COST</t>
  </si>
  <si>
    <t>UNIT PORICE</t>
  </si>
  <si>
    <t>TOTAL COST</t>
  </si>
  <si>
    <t>TOTAL REVENUE</t>
  </si>
  <si>
    <t>SALARY</t>
  </si>
  <si>
    <t>MARTIN HAYO</t>
  </si>
  <si>
    <t>WILLIAM OWINO</t>
  </si>
  <si>
    <t>JOH OCHIENG</t>
  </si>
  <si>
    <t>PETER OCHIENG</t>
  </si>
  <si>
    <t>DAN ODEDE</t>
  </si>
  <si>
    <t>JAMES AYIEKO</t>
  </si>
  <si>
    <t>MARY ONYANGO</t>
  </si>
  <si>
    <t>ROSE NYABINDA</t>
  </si>
  <si>
    <t>VELMA OLUM</t>
  </si>
  <si>
    <t>SELESTINE NYAGA</t>
  </si>
  <si>
    <t>TSHIRTS</t>
  </si>
  <si>
    <t>CAPS</t>
  </si>
  <si>
    <t>LAPTOPS</t>
  </si>
  <si>
    <t>KISUMU</t>
  </si>
  <si>
    <t>NAIROBI</t>
  </si>
  <si>
    <t>KAKAMEGA</t>
  </si>
  <si>
    <t>KISII</t>
  </si>
  <si>
    <t>SIAYA</t>
  </si>
  <si>
    <t>Row Labels</t>
  </si>
  <si>
    <t>Grand Total</t>
  </si>
  <si>
    <t>Count of REGION</t>
  </si>
  <si>
    <t>Sum of TOTAL REVENUE</t>
  </si>
  <si>
    <t>Sum of TOTAL COST</t>
  </si>
  <si>
    <t>VIN OTIENO</t>
  </si>
  <si>
    <t>DON</t>
  </si>
  <si>
    <t>JERRY</t>
  </si>
  <si>
    <t>SR001</t>
  </si>
  <si>
    <t>SR002</t>
  </si>
  <si>
    <t>SR003</t>
  </si>
  <si>
    <t>SR004</t>
  </si>
  <si>
    <t>SR005</t>
  </si>
  <si>
    <t>SR006</t>
  </si>
  <si>
    <t>SR007</t>
  </si>
  <si>
    <t>SR008</t>
  </si>
  <si>
    <t>SR009</t>
  </si>
  <si>
    <t>SR010</t>
  </si>
  <si>
    <t>SR011</t>
  </si>
  <si>
    <t>SR012</t>
  </si>
  <si>
    <t>SR013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</si>
</sst>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JOSHUA.xlsx]SALES REP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SLAES</a:t>
            </a:r>
            <a:r>
              <a:rPr lang="en-US" baseline="0"/>
              <a:t> REP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83452696553633E-2"/>
          <c:y val="2.9569419569525544E-2"/>
          <c:w val="0.8502949392632454"/>
          <c:h val="0.67543328281811343"/>
        </c:manualLayout>
      </c:layout>
      <c:barChart>
        <c:barDir val="col"/>
        <c:grouping val="clustered"/>
        <c:varyColors val="0"/>
        <c:ser>
          <c:idx val="0"/>
          <c:order val="0"/>
          <c:tx>
            <c:strRef>
              <c:f>'SALES REP BY REGION'!$B$3</c:f>
              <c:strCache>
                <c:ptCount val="1"/>
                <c:pt idx="0">
                  <c:v>Total</c:v>
                </c:pt>
              </c:strCache>
            </c:strRef>
          </c:tx>
          <c:spPr>
            <a:solidFill>
              <a:schemeClr val="accent1"/>
            </a:solidFill>
            <a:ln>
              <a:noFill/>
            </a:ln>
            <a:effectLst/>
          </c:spPr>
          <c:invertIfNegative val="0"/>
          <c:cat>
            <c:strRef>
              <c:f>'SALES REP BY REGION'!$A$4:$A$14</c:f>
              <c:strCache>
                <c:ptCount val="10"/>
                <c:pt idx="0">
                  <c:v>DAN ODEDE</c:v>
                </c:pt>
                <c:pt idx="1">
                  <c:v>JAMES AYIEKO</c:v>
                </c:pt>
                <c:pt idx="2">
                  <c:v>JOH OCHIENG</c:v>
                </c:pt>
                <c:pt idx="3">
                  <c:v>MARTIN HAYO</c:v>
                </c:pt>
                <c:pt idx="4">
                  <c:v>MARY ONYANGO</c:v>
                </c:pt>
                <c:pt idx="5">
                  <c:v>PETER OCHIENG</c:v>
                </c:pt>
                <c:pt idx="6">
                  <c:v>ROSE NYABINDA</c:v>
                </c:pt>
                <c:pt idx="7">
                  <c:v>SELESTINE NYAGA</c:v>
                </c:pt>
                <c:pt idx="8">
                  <c:v>VELMA OLUM</c:v>
                </c:pt>
                <c:pt idx="9">
                  <c:v>WILLIAM OWINO</c:v>
                </c:pt>
              </c:strCache>
            </c:strRef>
          </c:cat>
          <c:val>
            <c:numRef>
              <c:f>'SALES REP BY REGION'!$B$4:$B$14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555F-4E09-8FF1-F12F5D36EC1E}"/>
            </c:ext>
          </c:extLst>
        </c:ser>
        <c:dLbls>
          <c:showLegendKey val="0"/>
          <c:showVal val="0"/>
          <c:showCatName val="0"/>
          <c:showSerName val="0"/>
          <c:showPercent val="0"/>
          <c:showBubbleSize val="0"/>
        </c:dLbls>
        <c:gapWidth val="219"/>
        <c:overlap val="-27"/>
        <c:axId val="1351475616"/>
        <c:axId val="1351468960"/>
      </c:barChart>
      <c:catAx>
        <c:axId val="13514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68960"/>
        <c:crosses val="autoZero"/>
        <c:auto val="1"/>
        <c:lblAlgn val="ctr"/>
        <c:lblOffset val="100"/>
        <c:noMultiLvlLbl val="0"/>
      </c:catAx>
      <c:valAx>
        <c:axId val="135146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7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JOSHUA.xlsx]SALES REP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SLAES</a:t>
            </a:r>
            <a:r>
              <a:rPr lang="en-US" baseline="0"/>
              <a:t> REP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BY REGION'!$B$3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 BY REGION'!$A$4:$A$14</c:f>
              <c:strCache>
                <c:ptCount val="10"/>
                <c:pt idx="0">
                  <c:v>DAN ODEDE</c:v>
                </c:pt>
                <c:pt idx="1">
                  <c:v>JAMES AYIEKO</c:v>
                </c:pt>
                <c:pt idx="2">
                  <c:v>JOH OCHIENG</c:v>
                </c:pt>
                <c:pt idx="3">
                  <c:v>MARTIN HAYO</c:v>
                </c:pt>
                <c:pt idx="4">
                  <c:v>MARY ONYANGO</c:v>
                </c:pt>
                <c:pt idx="5">
                  <c:v>PETER OCHIENG</c:v>
                </c:pt>
                <c:pt idx="6">
                  <c:v>ROSE NYABINDA</c:v>
                </c:pt>
                <c:pt idx="7">
                  <c:v>SELESTINE NYAGA</c:v>
                </c:pt>
                <c:pt idx="8">
                  <c:v>VELMA OLUM</c:v>
                </c:pt>
                <c:pt idx="9">
                  <c:v>WILLIAM OWINO</c:v>
                </c:pt>
              </c:strCache>
            </c:strRef>
          </c:cat>
          <c:val>
            <c:numRef>
              <c:f>'SALES REP BY REGION'!$B$4:$B$14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F407-4B26-9502-ADE9EE71B655}"/>
            </c:ext>
          </c:extLst>
        </c:ser>
        <c:dLbls>
          <c:dLblPos val="outEnd"/>
          <c:showLegendKey val="0"/>
          <c:showVal val="1"/>
          <c:showCatName val="0"/>
          <c:showSerName val="0"/>
          <c:showPercent val="0"/>
          <c:showBubbleSize val="0"/>
        </c:dLbls>
        <c:gapWidth val="219"/>
        <c:overlap val="-27"/>
        <c:axId val="1351475616"/>
        <c:axId val="1351468960"/>
      </c:barChart>
      <c:catAx>
        <c:axId val="1351475616"/>
        <c:scaling>
          <c:orientation val="minMax"/>
        </c:scaling>
        <c:delete val="1"/>
        <c:axPos val="b"/>
        <c:numFmt formatCode="General" sourceLinked="1"/>
        <c:majorTickMark val="none"/>
        <c:minorTickMark val="none"/>
        <c:tickLblPos val="nextTo"/>
        <c:crossAx val="1351468960"/>
        <c:crosses val="autoZero"/>
        <c:auto val="1"/>
        <c:lblAlgn val="ctr"/>
        <c:lblOffset val="100"/>
        <c:noMultiLvlLbl val="0"/>
      </c:catAx>
      <c:valAx>
        <c:axId val="1351468960"/>
        <c:scaling>
          <c:orientation val="minMax"/>
        </c:scaling>
        <c:delete val="1"/>
        <c:axPos val="l"/>
        <c:numFmt formatCode="General" sourceLinked="1"/>
        <c:majorTickMark val="none"/>
        <c:minorTickMark val="none"/>
        <c:tickLblPos val="nextTo"/>
        <c:crossAx val="135147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JOSHUA.xlsx]PRODUCTS BY REVENUE!PivotTable1</c:name>
    <c:fmtId val="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2">
                  <a:lumMod val="60000"/>
                  <a:lumOff val="40000"/>
                </a:schemeClr>
              </a:gs>
              <a:gs pos="0">
                <a:schemeClr val="accent2"/>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3"/>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4"/>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5"/>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7"/>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8"/>
        <c:spPr>
          <a:gradFill>
            <a:gsLst>
              <a:gs pos="100000">
                <a:schemeClr val="accent2">
                  <a:lumMod val="60000"/>
                  <a:lumOff val="40000"/>
                </a:schemeClr>
              </a:gs>
              <a:gs pos="0">
                <a:schemeClr val="accent2"/>
              </a:gs>
            </a:gsLst>
            <a:lin ang="5400000" scaled="0"/>
          </a:gradFill>
          <a:ln w="19050">
            <a:solidFill>
              <a:schemeClr val="lt1"/>
            </a:solidFill>
          </a:ln>
          <a:effectLst/>
        </c:spPr>
      </c:pivotFmt>
    </c:pivotFmts>
    <c:plotArea>
      <c:layout/>
      <c:pieChart>
        <c:varyColors val="1"/>
        <c:ser>
          <c:idx val="0"/>
          <c:order val="0"/>
          <c:tx>
            <c:strRef>
              <c:f>'PRODUCTS BY REVENUE'!$B$3</c:f>
              <c:strCache>
                <c:ptCount val="1"/>
                <c:pt idx="0">
                  <c:v>Total</c:v>
                </c:pt>
              </c:strCache>
            </c:strRef>
          </c:tx>
          <c:dPt>
            <c:idx val="0"/>
            <c:bubble3D val="0"/>
            <c:spPr>
              <a:gradFill>
                <a:gsLst>
                  <a:gs pos="100000">
                    <a:schemeClr val="accent2">
                      <a:shade val="65000"/>
                      <a:lumMod val="60000"/>
                      <a:lumOff val="40000"/>
                    </a:schemeClr>
                  </a:gs>
                  <a:gs pos="0">
                    <a:schemeClr val="accent2">
                      <a:shade val="65000"/>
                    </a:schemeClr>
                  </a:gs>
                </a:gsLst>
                <a:lin ang="5400000" scaled="0"/>
              </a:gradFill>
              <a:ln w="19050">
                <a:solidFill>
                  <a:schemeClr val="lt1"/>
                </a:solidFill>
              </a:ln>
              <a:effectLst/>
            </c:spPr>
            <c:extLst>
              <c:ext xmlns:c16="http://schemas.microsoft.com/office/drawing/2014/chart" uri="{C3380CC4-5D6E-409C-BE32-E72D297353CC}">
                <c16:uniqueId val="{00000001-E90B-47CF-A378-C1AC4E736BD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E90B-47CF-A378-C1AC4E736BDC}"/>
              </c:ext>
            </c:extLst>
          </c:dPt>
          <c:dPt>
            <c:idx val="2"/>
            <c:bubble3D val="0"/>
            <c:spPr>
              <a:gradFill>
                <a:gsLst>
                  <a:gs pos="100000">
                    <a:schemeClr val="accent2">
                      <a:tint val="65000"/>
                      <a:lumMod val="60000"/>
                      <a:lumOff val="40000"/>
                    </a:schemeClr>
                  </a:gs>
                  <a:gs pos="0">
                    <a:schemeClr val="accent2">
                      <a:tint val="65000"/>
                    </a:schemeClr>
                  </a:gs>
                </a:gsLst>
                <a:lin ang="5400000" scaled="0"/>
              </a:gradFill>
              <a:ln w="19050">
                <a:solidFill>
                  <a:schemeClr val="lt1"/>
                </a:solidFill>
              </a:ln>
              <a:effectLst/>
            </c:spPr>
            <c:extLst>
              <c:ext xmlns:c16="http://schemas.microsoft.com/office/drawing/2014/chart" uri="{C3380CC4-5D6E-409C-BE32-E72D297353CC}">
                <c16:uniqueId val="{00000005-E90B-47CF-A378-C1AC4E736B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'PRODUCTS BY REVENUE'!$A$4:$A$7</c:f>
              <c:strCache>
                <c:ptCount val="3"/>
                <c:pt idx="0">
                  <c:v>CAPS</c:v>
                </c:pt>
                <c:pt idx="1">
                  <c:v>LAPTOPS</c:v>
                </c:pt>
                <c:pt idx="2">
                  <c:v>TSHIRTS</c:v>
                </c:pt>
              </c:strCache>
            </c:strRef>
          </c:cat>
          <c:val>
            <c:numRef>
              <c:f>'PRODUCTS BY REVENUE'!$B$4:$B$7</c:f>
              <c:numCache>
                <c:formatCode>General</c:formatCode>
                <c:ptCount val="3"/>
                <c:pt idx="0">
                  <c:v>241500</c:v>
                </c:pt>
                <c:pt idx="1">
                  <c:v>12500000</c:v>
                </c:pt>
                <c:pt idx="2">
                  <c:v>260000</c:v>
                </c:pt>
              </c:numCache>
            </c:numRef>
          </c:val>
          <c:extLst>
            <c:ext xmlns:c16="http://schemas.microsoft.com/office/drawing/2014/chart" uri="{C3380CC4-5D6E-409C-BE32-E72D297353CC}">
              <c16:uniqueId val="{00000006-E90B-47CF-A378-C1AC4E736BDC}"/>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JOSHUA.xlsx]PRODUCT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BY REGION'!$B$3</c:f>
              <c:strCache>
                <c:ptCount val="1"/>
                <c:pt idx="0">
                  <c:v>Total</c:v>
                </c:pt>
              </c:strCache>
            </c:strRef>
          </c:tx>
          <c:spPr>
            <a:solidFill>
              <a:schemeClr val="accent6"/>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'PRODUCT BY REGION'!$A$4:$A$7</c:f>
              <c:strCache>
                <c:ptCount val="3"/>
                <c:pt idx="0">
                  <c:v>CAPS</c:v>
                </c:pt>
                <c:pt idx="1">
                  <c:v>LAPTOPS</c:v>
                </c:pt>
                <c:pt idx="2">
                  <c:v>TSHIRTS</c:v>
                </c:pt>
              </c:strCache>
            </c:strRef>
          </c:cat>
          <c:val>
            <c:numRef>
              <c:f>'PRODUCT BY REGION'!$B$4:$B$7</c:f>
              <c:numCache>
                <c:formatCode>General</c:formatCode>
                <c:ptCount val="3"/>
                <c:pt idx="0">
                  <c:v>6</c:v>
                </c:pt>
                <c:pt idx="1">
                  <c:v>2</c:v>
                </c:pt>
                <c:pt idx="2">
                  <c:v>2</c:v>
                </c:pt>
              </c:numCache>
            </c:numRef>
          </c:val>
          <c:extLst>
            <c:ext xmlns:c16="http://schemas.microsoft.com/office/drawing/2014/chart" uri="{C3380CC4-5D6E-409C-BE32-E72D297353CC}">
              <c16:uniqueId val="{00000000-76A5-408F-ABDC-2568D0F2BB93}"/>
            </c:ext>
          </c:extLst>
        </c:ser>
        <c:dLbls>
          <c:showLegendKey val="0"/>
          <c:showVal val="0"/>
          <c:showCatName val="0"/>
          <c:showSerName val="0"/>
          <c:showPercent val="0"/>
          <c:showBubbleSize val="0"/>
        </c:dLbls>
        <c:gapWidth val="150"/>
        <c:shape val="box"/>
        <c:axId val="1351483104"/>
        <c:axId val="1351475200"/>
        <c:axId val="0"/>
      </c:bar3DChart>
      <c:catAx>
        <c:axId val="13514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75200"/>
        <c:crosses val="autoZero"/>
        <c:auto val="1"/>
        <c:lblAlgn val="ctr"/>
        <c:lblOffset val="100"/>
        <c:noMultiLvlLbl val="0"/>
      </c:catAx>
      <c:valAx>
        <c:axId val="135147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8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JOSHUA.xlsx]PRODUCT BY TOTAL COST!PivotTable1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TOTAL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TOTAL COST'!$B$3</c:f>
              <c:strCache>
                <c:ptCount val="1"/>
                <c:pt idx="0">
                  <c:v>Total</c:v>
                </c:pt>
              </c:strCache>
            </c:strRef>
          </c:tx>
          <c:spPr>
            <a:solidFill>
              <a:schemeClr val="accent3"/>
            </a:solidFill>
            <a:ln>
              <a:noFill/>
            </a:ln>
            <a:effectLst/>
          </c:spPr>
          <c:invertIfNegative val="0"/>
          <c:cat>
            <c:strRef>
              <c:f>'PRODUCT BY TOTAL COST'!$A$4:$A$7</c:f>
              <c:strCache>
                <c:ptCount val="3"/>
                <c:pt idx="0">
                  <c:v>CAPS</c:v>
                </c:pt>
                <c:pt idx="1">
                  <c:v>LAPTOPS</c:v>
                </c:pt>
                <c:pt idx="2">
                  <c:v>TSHIRTS</c:v>
                </c:pt>
              </c:strCache>
            </c:strRef>
          </c:cat>
          <c:val>
            <c:numRef>
              <c:f>'PRODUCT BY TOTAL COST'!$B$4:$B$7</c:f>
              <c:numCache>
                <c:formatCode>General</c:formatCode>
                <c:ptCount val="3"/>
                <c:pt idx="0">
                  <c:v>161000</c:v>
                </c:pt>
                <c:pt idx="1">
                  <c:v>10000000</c:v>
                </c:pt>
                <c:pt idx="2">
                  <c:v>200000</c:v>
                </c:pt>
              </c:numCache>
            </c:numRef>
          </c:val>
          <c:extLst>
            <c:ext xmlns:c16="http://schemas.microsoft.com/office/drawing/2014/chart" uri="{C3380CC4-5D6E-409C-BE32-E72D297353CC}">
              <c16:uniqueId val="{00000000-812A-413D-93BA-54A4ED9E67BA}"/>
            </c:ext>
          </c:extLst>
        </c:ser>
        <c:dLbls>
          <c:showLegendKey val="0"/>
          <c:showVal val="0"/>
          <c:showCatName val="0"/>
          <c:showSerName val="0"/>
          <c:showPercent val="0"/>
          <c:showBubbleSize val="0"/>
        </c:dLbls>
        <c:gapWidth val="219"/>
        <c:overlap val="-27"/>
        <c:axId val="1451397808"/>
        <c:axId val="1451411952"/>
      </c:barChart>
      <c:catAx>
        <c:axId val="14513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1952"/>
        <c:crosses val="autoZero"/>
        <c:auto val="1"/>
        <c:lblAlgn val="ctr"/>
        <c:lblOffset val="100"/>
        <c:noMultiLvlLbl val="0"/>
      </c:catAx>
      <c:valAx>
        <c:axId val="145141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JOSHUA.xlsx]PRODUCTS BY REVENUE!PivotTable1</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PRODUCT</a:t>
            </a:r>
            <a:r>
              <a:rPr lang="en-US" baseline="0"/>
              <a:t> BY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'PRODUCTS BY REVENUE'!$B$3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A4A-4B11-9386-1557EBE50E2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cat>
            <c:strRef>
              <c:f>'PRODUCTS BY REVENUE'!$A$4:$A$7</c:f>
              <c:strCache>
                <c:ptCount val="3"/>
                <c:pt idx="0">
                  <c:v>CAPS</c:v>
                </c:pt>
                <c:pt idx="1">
                  <c:v>LAPTOPS</c:v>
                </c:pt>
                <c:pt idx="2">
                  <c:v>TSHIRTS</c:v>
                </c:pt>
              </c:strCache>
            </c:strRef>
          </c:cat>
          <c:val>
            <c:numRef>
              <c:f>'PRODUCTS BY REVENUE'!$B$4:$B$7</c:f>
              <c:numCache>
                <c:formatCode>General</c:formatCode>
                <c:ptCount val="3"/>
                <c:pt idx="0">
                  <c:v>241500</c:v>
                </c:pt>
                <c:pt idx="1">
                  <c:v>12500000</c:v>
                </c:pt>
                <c:pt idx="2">
                  <c:v>260000</c:v>
                </c:pt>
              </c:numCache>
            </c:numRef>
          </c:val>
          <c:extLst>
            <c:ext xmlns:c16="http://schemas.microsoft.com/office/drawing/2014/chart" uri="{C3380CC4-5D6E-409C-BE32-E72D297353CC}">
              <c16:uniqueId val="{00000000-2867-414C-82F1-F4C0B957B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JOSHUA.xlsx]PRODUCT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BY REGION'!$B$3</c:f>
              <c:strCache>
                <c:ptCount val="1"/>
                <c:pt idx="0">
                  <c:v>Total</c:v>
                </c:pt>
              </c:strCache>
            </c:strRef>
          </c:tx>
          <c:spPr>
            <a:solidFill>
              <a:schemeClr val="accent1"/>
            </a:solidFill>
            <a:ln>
              <a:noFill/>
            </a:ln>
            <a:effectLst/>
            <a:sp3d/>
          </c:spPr>
          <c:invertIfNegative val="0"/>
          <c:cat>
            <c:strRef>
              <c:f>'PRODUCT BY REGION'!$A$4:$A$7</c:f>
              <c:strCache>
                <c:ptCount val="3"/>
                <c:pt idx="0">
                  <c:v>CAPS</c:v>
                </c:pt>
                <c:pt idx="1">
                  <c:v>LAPTOPS</c:v>
                </c:pt>
                <c:pt idx="2">
                  <c:v>TSHIRTS</c:v>
                </c:pt>
              </c:strCache>
            </c:strRef>
          </c:cat>
          <c:val>
            <c:numRef>
              <c:f>'PRODUCT BY REGION'!$B$4:$B$7</c:f>
              <c:numCache>
                <c:formatCode>General</c:formatCode>
                <c:ptCount val="3"/>
                <c:pt idx="0">
                  <c:v>6</c:v>
                </c:pt>
                <c:pt idx="1">
                  <c:v>2</c:v>
                </c:pt>
                <c:pt idx="2">
                  <c:v>2</c:v>
                </c:pt>
              </c:numCache>
            </c:numRef>
          </c:val>
          <c:extLst>
            <c:ext xmlns:c16="http://schemas.microsoft.com/office/drawing/2014/chart" uri="{C3380CC4-5D6E-409C-BE32-E72D297353CC}">
              <c16:uniqueId val="{00000000-A99C-4448-BF4E-3CD8FB4B2AA3}"/>
            </c:ext>
          </c:extLst>
        </c:ser>
        <c:dLbls>
          <c:showLegendKey val="0"/>
          <c:showVal val="0"/>
          <c:showCatName val="0"/>
          <c:showSerName val="0"/>
          <c:showPercent val="0"/>
          <c:showBubbleSize val="0"/>
        </c:dLbls>
        <c:gapWidth val="150"/>
        <c:shape val="box"/>
        <c:axId val="1351483104"/>
        <c:axId val="1351475200"/>
        <c:axId val="0"/>
      </c:bar3DChart>
      <c:catAx>
        <c:axId val="135148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75200"/>
        <c:crosses val="autoZero"/>
        <c:auto val="1"/>
        <c:lblAlgn val="ctr"/>
        <c:lblOffset val="100"/>
        <c:noMultiLvlLbl val="0"/>
      </c:catAx>
      <c:valAx>
        <c:axId val="135147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48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JOSHUA.xlsx]PRODUCT BY TOTAL COST!PivotTable1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TOTAL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TOTAL COST'!$B$3</c:f>
              <c:strCache>
                <c:ptCount val="1"/>
                <c:pt idx="0">
                  <c:v>Total</c:v>
                </c:pt>
              </c:strCache>
            </c:strRef>
          </c:tx>
          <c:spPr>
            <a:solidFill>
              <a:schemeClr val="accent1"/>
            </a:solidFill>
            <a:ln>
              <a:noFill/>
            </a:ln>
            <a:effectLst/>
          </c:spPr>
          <c:invertIfNegative val="0"/>
          <c:cat>
            <c:strRef>
              <c:f>'PRODUCT BY TOTAL COST'!$A$4:$A$7</c:f>
              <c:strCache>
                <c:ptCount val="3"/>
                <c:pt idx="0">
                  <c:v>CAPS</c:v>
                </c:pt>
                <c:pt idx="1">
                  <c:v>LAPTOPS</c:v>
                </c:pt>
                <c:pt idx="2">
                  <c:v>TSHIRTS</c:v>
                </c:pt>
              </c:strCache>
            </c:strRef>
          </c:cat>
          <c:val>
            <c:numRef>
              <c:f>'PRODUCT BY TOTAL COST'!$B$4:$B$7</c:f>
              <c:numCache>
                <c:formatCode>General</c:formatCode>
                <c:ptCount val="3"/>
                <c:pt idx="0">
                  <c:v>161000</c:v>
                </c:pt>
                <c:pt idx="1">
                  <c:v>10000000</c:v>
                </c:pt>
                <c:pt idx="2">
                  <c:v>200000</c:v>
                </c:pt>
              </c:numCache>
            </c:numRef>
          </c:val>
          <c:extLst>
            <c:ext xmlns:c16="http://schemas.microsoft.com/office/drawing/2014/chart" uri="{C3380CC4-5D6E-409C-BE32-E72D297353CC}">
              <c16:uniqueId val="{00000000-0967-4B62-94FD-EAF7C60F68E9}"/>
            </c:ext>
          </c:extLst>
        </c:ser>
        <c:dLbls>
          <c:showLegendKey val="0"/>
          <c:showVal val="0"/>
          <c:showCatName val="0"/>
          <c:showSerName val="0"/>
          <c:showPercent val="0"/>
          <c:showBubbleSize val="0"/>
        </c:dLbls>
        <c:gapWidth val="219"/>
        <c:overlap val="-27"/>
        <c:axId val="1451397808"/>
        <c:axId val="1451411952"/>
      </c:barChart>
      <c:catAx>
        <c:axId val="14513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411952"/>
        <c:crosses val="autoZero"/>
        <c:auto val="1"/>
        <c:lblAlgn val="ctr"/>
        <c:lblOffset val="100"/>
        <c:noMultiLvlLbl val="0"/>
      </c:catAx>
      <c:valAx>
        <c:axId val="145141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422275</xdr:colOff>
      <xdr:row>3</xdr:row>
      <xdr:rowOff>41275</xdr:rowOff>
    </xdr:from>
    <xdr:to>
      <xdr:col>7</xdr:col>
      <xdr:colOff>533400</xdr:colOff>
      <xdr:row>16</xdr:row>
      <xdr:rowOff>6350</xdr:rowOff>
    </xdr:to>
    <xdr:graphicFrame macro="">
      <xdr:nvGraphicFramePr>
        <xdr:cNvPr id="2" name="Chart 1">
          <a:extLst>
            <a:ext uri="{FF2B5EF4-FFF2-40B4-BE49-F238E27FC236}">
              <a16:creationId xmlns:a16="http://schemas.microsoft.com/office/drawing/2014/main" id="{5FF530B3-B982-4983-A354-1E46E6BA2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1</xdr:row>
      <xdr:rowOff>12701</xdr:rowOff>
    </xdr:from>
    <xdr:to>
      <xdr:col>5</xdr:col>
      <xdr:colOff>403225</xdr:colOff>
      <xdr:row>13</xdr:row>
      <xdr:rowOff>38101</xdr:rowOff>
    </xdr:to>
    <xdr:graphicFrame macro="">
      <xdr:nvGraphicFramePr>
        <xdr:cNvPr id="2" name="Chart 1">
          <a:extLst>
            <a:ext uri="{FF2B5EF4-FFF2-40B4-BE49-F238E27FC236}">
              <a16:creationId xmlns:a16="http://schemas.microsoft.com/office/drawing/2014/main" id="{EDD81538-31A0-4F5D-B32A-0108B96C6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25401</xdr:colOff>
      <xdr:row>1</xdr:row>
      <xdr:rowOff>1</xdr:rowOff>
    </xdr:from>
    <xdr:to>
      <xdr:col>10</xdr:col>
      <xdr:colOff>273051</xdr:colOff>
      <xdr:row>13</xdr:row>
      <xdr:rowOff>76201</xdr:rowOff>
    </xdr:to>
    <xdr:graphicFrame macro="">
      <xdr:nvGraphicFramePr>
        <xdr:cNvPr id="3" name="Chart 2">
          <a:extLst>
            <a:ext uri="{FF2B5EF4-FFF2-40B4-BE49-F238E27FC236}">
              <a16:creationId xmlns:a16="http://schemas.microsoft.com/office/drawing/2014/main" id="{EC73E6B2-D117-4900-BC1F-C7DF4778C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400050</xdr:colOff>
      <xdr:row>0</xdr:row>
      <xdr:rowOff>120651</xdr:rowOff>
    </xdr:from>
    <xdr:to>
      <xdr:col>16</xdr:col>
      <xdr:colOff>38100</xdr:colOff>
      <xdr:row>13</xdr:row>
      <xdr:rowOff>63501</xdr:rowOff>
    </xdr:to>
    <xdr:graphicFrame macro="">
      <xdr:nvGraphicFramePr>
        <xdr:cNvPr id="4" name="Chart 3">
          <a:extLst>
            <a:ext uri="{FF2B5EF4-FFF2-40B4-BE49-F238E27FC236}">
              <a16:creationId xmlns:a16="http://schemas.microsoft.com/office/drawing/2014/main" id="{6AD8E903-6FA8-4840-BCAF-F3A76C0B9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279400</xdr:colOff>
      <xdr:row>13</xdr:row>
      <xdr:rowOff>127000</xdr:rowOff>
    </xdr:from>
    <xdr:to>
      <xdr:col>6</xdr:col>
      <xdr:colOff>419100</xdr:colOff>
      <xdr:row>27</xdr:row>
      <xdr:rowOff>79375</xdr:rowOff>
    </xdr:to>
    <xdr:graphicFrame macro="">
      <xdr:nvGraphicFramePr>
        <xdr:cNvPr id="5" name="Chart 4">
          <a:extLst>
            <a:ext uri="{FF2B5EF4-FFF2-40B4-BE49-F238E27FC236}">
              <a16:creationId xmlns:a16="http://schemas.microsoft.com/office/drawing/2014/main" id="{C9DB17C5-55D1-4C33-AF9D-14CDC7450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38100</xdr:colOff>
      <xdr:row>13</xdr:row>
      <xdr:rowOff>152401</xdr:rowOff>
    </xdr:from>
    <xdr:to>
      <xdr:col>10</xdr:col>
      <xdr:colOff>38100</xdr:colOff>
      <xdr:row>26</xdr:row>
      <xdr:rowOff>88901</xdr:rowOff>
    </xdr:to>
    <mc:AlternateContent xmlns:mc="http://schemas.openxmlformats.org/markup-compatibility/2006" xmlns:a14="http://schemas.microsoft.com/office/drawing/2010/main">
      <mc:Choice Requires="a14">
        <xdr:graphicFrame macro="">
          <xdr:nvGraphicFramePr>
            <xdr:cNvPr id="6" name="SALES REP">
              <a:extLst>
                <a:ext uri="{FF2B5EF4-FFF2-40B4-BE49-F238E27FC236}">
                  <a16:creationId xmlns:a16="http://schemas.microsoft.com/office/drawing/2014/main" id="{FD5D8C16-C7B0-4E99-A9CC-6A06BEE105A4}"/>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4305300" y="2546351"/>
              <a:ext cx="1828800" cy="233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xdr:colOff>
      <xdr:row>13</xdr:row>
      <xdr:rowOff>139701</xdr:rowOff>
    </xdr:from>
    <xdr:to>
      <xdr:col>13</xdr:col>
      <xdr:colOff>31750</xdr:colOff>
      <xdr:row>24</xdr:row>
      <xdr:rowOff>133351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59E0F4-F7CA-4800-8E71-9E9D0496C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27750" y="2533651"/>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88900</xdr:colOff>
      <xdr:row>14</xdr:row>
      <xdr:rowOff>82549</xdr:rowOff>
    </xdr:from>
    <xdr:to>
      <xdr:col>19</xdr:col>
      <xdr:colOff>88900</xdr:colOff>
      <xdr:row>20</xdr:row>
      <xdr:rowOff>171450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C355969-57D0-4456-8056-73A38DC55D3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842500" y="2660649"/>
              <a:ext cx="1828800" cy="119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13</xdr:row>
      <xdr:rowOff>146049</xdr:rowOff>
    </xdr:from>
    <xdr:to>
      <xdr:col>16</xdr:col>
      <xdr:colOff>38100</xdr:colOff>
      <xdr:row>24</xdr:row>
      <xdr:rowOff>76200</xdr:rowOff>
    </xdr:to>
    <mc:AlternateContent xmlns:mc="http://schemas.openxmlformats.org/markup-compatibility/2006" xmlns:a14="http://schemas.microsoft.com/office/drawing/2010/main">
      <mc:Choice Requires="a14">
        <xdr:graphicFrame macro="">
          <xdr:nvGraphicFramePr>
            <xdr:cNvPr id="9" name="TOTAL COST">
              <a:extLst>
                <a:ext uri="{FF2B5EF4-FFF2-40B4-BE49-F238E27FC236}">
                  <a16:creationId xmlns:a16="http://schemas.microsoft.com/office/drawing/2014/main" id="{6CEF8AC8-57E8-46C0-9B67-990F51355C06}"/>
                </a:ext>
              </a:extLst>
            </xdr:cNvPr>
            <xdr:cNvGraphicFramePr/>
          </xdr:nvGraphicFramePr>
          <xdr:xfrm>
            <a:off x="0" y="0"/>
            <a:ext cx="0" cy="0"/>
          </xdr:xfrm>
          <a:graphic>
            <a:graphicData uri="http://schemas.microsoft.com/office/drawing/2010/slicer">
              <sle:slicer xmlns:sle="http://schemas.microsoft.com/office/drawing/2010/slicer" name="TOTAL COST"/>
            </a:graphicData>
          </a:graphic>
        </xdr:graphicFrame>
      </mc:Choice>
      <mc:Fallback xmlns="">
        <xdr:sp macro="" textlink="">
          <xdr:nvSpPr>
            <xdr:cNvPr id="0" name=""/>
            <xdr:cNvSpPr>
              <a:spLocks noTextEdit="1"/>
            </xdr:cNvSpPr>
          </xdr:nvSpPr>
          <xdr:spPr>
            <a:xfrm>
              <a:off x="7962900" y="2539999"/>
              <a:ext cx="1828800" cy="195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88900</xdr:colOff>
      <xdr:row>0</xdr:row>
      <xdr:rowOff>171450</xdr:rowOff>
    </xdr:from>
    <xdr:to>
      <xdr:col>19</xdr:col>
      <xdr:colOff>88900</xdr:colOff>
      <xdr:row>14</xdr:row>
      <xdr:rowOff>117475</xdr:rowOff>
    </xdr:to>
    <mc:AlternateContent xmlns:mc="http://schemas.openxmlformats.org/markup-compatibility/2006" xmlns:a14="http://schemas.microsoft.com/office/drawing/2010/main">
      <mc:Choice Requires="a14">
        <xdr:graphicFrame macro="">
          <xdr:nvGraphicFramePr>
            <xdr:cNvPr id="10" name="TOTAL REVENUE">
              <a:extLst>
                <a:ext uri="{FF2B5EF4-FFF2-40B4-BE49-F238E27FC236}">
                  <a16:creationId xmlns:a16="http://schemas.microsoft.com/office/drawing/2014/main" id="{D0873976-89C3-4CE6-B326-61A90650C879}"/>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mlns="">
        <xdr:sp macro="" textlink="">
          <xdr:nvSpPr>
            <xdr:cNvPr id="0" name=""/>
            <xdr:cNvSpPr>
              <a:spLocks noTextEdit="1"/>
            </xdr:cNvSpPr>
          </xdr:nvSpPr>
          <xdr:spPr>
            <a:xfrm>
              <a:off x="9842500"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69849</xdr:colOff>
      <xdr:row>3</xdr:row>
      <xdr:rowOff>41275</xdr:rowOff>
    </xdr:from>
    <xdr:to>
      <xdr:col>9</xdr:col>
      <xdr:colOff>158750</xdr:colOff>
      <xdr:row>16</xdr:row>
      <xdr:rowOff>165100</xdr:rowOff>
    </xdr:to>
    <xdr:graphicFrame macro="">
      <xdr:nvGraphicFramePr>
        <xdr:cNvPr id="2" name="Chart 1">
          <a:extLst>
            <a:ext uri="{FF2B5EF4-FFF2-40B4-BE49-F238E27FC236}">
              <a16:creationId xmlns:a16="http://schemas.microsoft.com/office/drawing/2014/main" id="{48DA7011-621B-4007-AC1F-F7A7F20B1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476250</xdr:colOff>
      <xdr:row>3</xdr:row>
      <xdr:rowOff>41275</xdr:rowOff>
    </xdr:from>
    <xdr:to>
      <xdr:col>9</xdr:col>
      <xdr:colOff>419100</xdr:colOff>
      <xdr:row>16</xdr:row>
      <xdr:rowOff>133350</xdr:rowOff>
    </xdr:to>
    <xdr:graphicFrame macro="">
      <xdr:nvGraphicFramePr>
        <xdr:cNvPr id="2" name="Chart 1">
          <a:extLst>
            <a:ext uri="{FF2B5EF4-FFF2-40B4-BE49-F238E27FC236}">
              <a16:creationId xmlns:a16="http://schemas.microsoft.com/office/drawing/2014/main" id="{F14668DB-ED77-4A6D-82CF-BA848D7EB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120650</xdr:colOff>
      <xdr:row>3</xdr:row>
      <xdr:rowOff>41275</xdr:rowOff>
    </xdr:from>
    <xdr:to>
      <xdr:col>9</xdr:col>
      <xdr:colOff>260350</xdr:colOff>
      <xdr:row>16</xdr:row>
      <xdr:rowOff>177800</xdr:rowOff>
    </xdr:to>
    <xdr:graphicFrame macro="">
      <xdr:nvGraphicFramePr>
        <xdr:cNvPr id="2" name="Chart 1">
          <a:extLst>
            <a:ext uri="{FF2B5EF4-FFF2-40B4-BE49-F238E27FC236}">
              <a16:creationId xmlns:a16="http://schemas.microsoft.com/office/drawing/2014/main" id="{C83BCED5-97A3-44D5-8476-BFAD67338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freshedDate="45534.610763310186" createdVersion="7" refreshedVersion="8" minRefreshableVersion="3" recordCount="10" xr:uid="{65E39BDA-646C-4446-A3D0-79D60A6170EF}">
  <cacheSource type="worksheet">
    <worksheetSource ref="A1:J11" sheet="DATA"/>
  </cacheSource>
  <cacheFields count="10">
    <cacheField name="SALES REP" numFmtId="0">
      <sharedItems count="10">
        <s v="MARTIN HAYO"/>
        <s v="WILLIAM OWINO"/>
        <s v="JOH OCHIENG"/>
        <s v="PETER OCHIENG"/>
        <s v="DAN ODEDE"/>
        <s v="JAMES AYIEKO"/>
        <s v="MARY ONYANGO"/>
        <s v="ROSE NYABINDA"/>
        <s v="VELMA OLUM"/>
        <s v="SELESTINE NYAGA"/>
      </sharedItems>
    </cacheField>
    <cacheField name="CODE" numFmtId="0">
      <sharedItems/>
    </cacheField>
    <cacheField name="REGION" numFmtId="0">
      <sharedItems count="5">
        <s v="KISUMU"/>
        <s v="NAIROBI"/>
        <s v="KAKAMEGA"/>
        <s v="KISII"/>
        <s v="SIAYA"/>
      </sharedItems>
    </cacheField>
    <cacheField name="PRODUCT" numFmtId="0">
      <sharedItems count="3">
        <s v="CAPS"/>
        <s v="TSHIRTS"/>
        <s v="LAPTOPS"/>
      </sharedItems>
    </cacheField>
    <cacheField name="QUANTITY SOLD" numFmtId="0">
      <sharedItems containsSemiMixedTypes="0" containsString="0" containsNumber="1" containsInteger="1" minValue="40" maxValue="500"/>
    </cacheField>
    <cacheField name="UNIT COST" numFmtId="0">
      <sharedItems containsSemiMixedTypes="0" containsString="0" containsNumber="1" containsInteger="1" minValue="100" maxValue="20000"/>
    </cacheField>
    <cacheField name="UNIT PORICE" numFmtId="0">
      <sharedItems containsSemiMixedTypes="0" containsString="0" containsNumber="1" containsInteger="1" minValue="150" maxValue="25000"/>
    </cacheField>
    <cacheField name="TOTAL COST" numFmtId="0">
      <sharedItems containsSemiMixedTypes="0" containsString="0" containsNumber="1" containsInteger="1" minValue="4000" maxValue="7000000" count="9">
        <n v="4000"/>
        <n v="50000"/>
        <n v="100000"/>
        <n v="3000000"/>
        <n v="30000"/>
        <n v="15000"/>
        <n v="7000000"/>
        <n v="34000"/>
        <n v="28000"/>
      </sharedItems>
    </cacheField>
    <cacheField name="TOTAL REVENUE" numFmtId="0">
      <sharedItems containsSemiMixedTypes="0" containsString="0" containsNumber="1" containsInteger="1" minValue="6000" maxValue="8750000" count="9">
        <n v="6000"/>
        <n v="75000"/>
        <n v="130000"/>
        <n v="3750000"/>
        <n v="45000"/>
        <n v="22500"/>
        <n v="8750000"/>
        <n v="51000"/>
        <n v="42000"/>
      </sharedItems>
    </cacheField>
    <cacheField name="SALARY" numFmtId="0">
      <sharedItems containsSemiMixedTypes="0" containsString="0" containsNumber="1" containsInteger="1" minValue="31612" maxValue="60832"/>
    </cacheField>
  </cacheFields>
  <extLst>
    <ext xmlns:x14="http://schemas.microsoft.com/office/spreadsheetml/2009/9/main" uri="{725AE2AE-9491-48be-B2B4-4EB974FC3084}">
      <x14:pivotCacheDefinition pivotCacheId="59788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SR001"/>
    <x v="0"/>
    <x v="0"/>
    <n v="40"/>
    <n v="100"/>
    <n v="150"/>
    <x v="0"/>
    <x v="0"/>
    <n v="36837"/>
  </r>
  <r>
    <x v="1"/>
    <s v="SR002"/>
    <x v="1"/>
    <x v="0"/>
    <n v="500"/>
    <n v="100"/>
    <n v="150"/>
    <x v="1"/>
    <x v="1"/>
    <n v="46145"/>
  </r>
  <r>
    <x v="2"/>
    <s v="SR003"/>
    <x v="2"/>
    <x v="1"/>
    <n v="200"/>
    <n v="500"/>
    <n v="650"/>
    <x v="2"/>
    <x v="2"/>
    <n v="60267"/>
  </r>
  <r>
    <x v="3"/>
    <s v="SR004"/>
    <x v="3"/>
    <x v="2"/>
    <n v="150"/>
    <n v="20000"/>
    <n v="25000"/>
    <x v="3"/>
    <x v="3"/>
    <n v="59845"/>
  </r>
  <r>
    <x v="4"/>
    <s v="SR005"/>
    <x v="4"/>
    <x v="0"/>
    <n v="300"/>
    <n v="100"/>
    <n v="150"/>
    <x v="4"/>
    <x v="4"/>
    <n v="60832"/>
  </r>
  <r>
    <x v="5"/>
    <s v="SR006"/>
    <x v="0"/>
    <x v="0"/>
    <n v="150"/>
    <n v="100"/>
    <n v="150"/>
    <x v="5"/>
    <x v="5"/>
    <n v="31612"/>
  </r>
  <r>
    <x v="6"/>
    <s v="SR007"/>
    <x v="1"/>
    <x v="1"/>
    <n v="200"/>
    <n v="500"/>
    <n v="650"/>
    <x v="2"/>
    <x v="2"/>
    <n v="57051"/>
  </r>
  <r>
    <x v="7"/>
    <s v="SR008"/>
    <x v="2"/>
    <x v="2"/>
    <n v="350"/>
    <n v="20000"/>
    <n v="25000"/>
    <x v="6"/>
    <x v="6"/>
    <n v="47219"/>
  </r>
  <r>
    <x v="8"/>
    <s v="SR009"/>
    <x v="3"/>
    <x v="0"/>
    <n v="340"/>
    <n v="100"/>
    <n v="150"/>
    <x v="7"/>
    <x v="7"/>
    <n v="43605"/>
  </r>
  <r>
    <x v="9"/>
    <s v="SR010"/>
    <x v="4"/>
    <x v="0"/>
    <n v="280"/>
    <n v="100"/>
    <n v="150"/>
    <x v="8"/>
    <x v="8"/>
    <n v="394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2C4D6-240A-47E8-BA9C-3C37DF44DF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0">
    <pivotField axis="axisRow" showAll="0">
      <items count="11">
        <item x="4"/>
        <item x="5"/>
        <item x="2"/>
        <item x="0"/>
        <item x="6"/>
        <item x="3"/>
        <item x="7"/>
        <item x="9"/>
        <item x="8"/>
        <item x="1"/>
        <item t="default"/>
      </items>
    </pivotField>
    <pivotField showAll="0"/>
    <pivotField dataField="1"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Count of REG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7BB03-AF9A-4165-99B0-5142363DB668}"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14" firstHeaderRow="1" firstDataRow="1" firstDataCol="1"/>
  <pivotFields count="10">
    <pivotField axis="axisRow" showAll="0">
      <items count="11">
        <item x="4"/>
        <item x="5"/>
        <item x="2"/>
        <item x="0"/>
        <item x="6"/>
        <item x="3"/>
        <item x="7"/>
        <item x="9"/>
        <item x="8"/>
        <item x="1"/>
        <item t="default"/>
      </items>
    </pivotField>
    <pivotField showAll="0"/>
    <pivotField dataField="1" showAll="0">
      <items count="6">
        <item x="2"/>
        <item x="3"/>
        <item x="0"/>
        <item x="1"/>
        <item x="4"/>
        <item t="default"/>
      </items>
    </pivotField>
    <pivotField showAll="0">
      <items count="4">
        <item x="0"/>
        <item x="2"/>
        <item x="1"/>
        <item t="default"/>
      </items>
    </pivotField>
    <pivotField showAll="0"/>
    <pivotField showAll="0"/>
    <pivotField showAll="0"/>
    <pivotField showAll="0">
      <items count="10">
        <item x="0"/>
        <item x="5"/>
        <item x="8"/>
        <item x="4"/>
        <item x="7"/>
        <item x="1"/>
        <item x="2"/>
        <item x="3"/>
        <item x="6"/>
        <item t="default"/>
      </items>
    </pivotField>
    <pivotField showAll="0">
      <items count="10">
        <item x="0"/>
        <item x="5"/>
        <item x="8"/>
        <item x="4"/>
        <item x="7"/>
        <item x="1"/>
        <item x="2"/>
        <item x="3"/>
        <item x="6"/>
        <item t="default"/>
      </items>
    </pivotField>
    <pivotField showAll="0"/>
  </pivotFields>
  <rowFields count="1">
    <field x="0"/>
  </rowFields>
  <rowItems count="11">
    <i>
      <x/>
    </i>
    <i>
      <x v="1"/>
    </i>
    <i>
      <x v="2"/>
    </i>
    <i>
      <x v="3"/>
    </i>
    <i>
      <x v="4"/>
    </i>
    <i>
      <x v="5"/>
    </i>
    <i>
      <x v="6"/>
    </i>
    <i>
      <x v="7"/>
    </i>
    <i>
      <x v="8"/>
    </i>
    <i>
      <x v="9"/>
    </i>
    <i t="grand">
      <x/>
    </i>
  </rowItems>
  <colItems count="1">
    <i/>
  </colItems>
  <dataFields count="1">
    <dataField name="Count of REGION"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6CF28-0F72-4E73-9ABF-933EC831028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7" firstHeaderRow="1" firstDataRow="1" firstDataCol="1"/>
  <pivotFields count="10">
    <pivotField showAll="0">
      <items count="11">
        <item x="4"/>
        <item x="5"/>
        <item x="2"/>
        <item x="0"/>
        <item x="6"/>
        <item x="3"/>
        <item x="7"/>
        <item x="9"/>
        <item x="8"/>
        <item x="1"/>
        <item t="default"/>
      </items>
    </pivotField>
    <pivotField showAll="0"/>
    <pivotField showAll="0">
      <items count="6">
        <item x="2"/>
        <item x="3"/>
        <item x="0"/>
        <item x="1"/>
        <item x="4"/>
        <item t="default"/>
      </items>
    </pivotField>
    <pivotField axis="axisRow" showAll="0">
      <items count="4">
        <item x="0"/>
        <item x="2"/>
        <item x="1"/>
        <item t="default"/>
      </items>
    </pivotField>
    <pivotField showAll="0"/>
    <pivotField showAll="0"/>
    <pivotField showAll="0"/>
    <pivotField showAll="0">
      <items count="10">
        <item x="0"/>
        <item x="5"/>
        <item x="8"/>
        <item x="4"/>
        <item x="7"/>
        <item x="1"/>
        <item x="2"/>
        <item x="3"/>
        <item x="6"/>
        <item t="default"/>
      </items>
    </pivotField>
    <pivotField dataField="1" showAll="0">
      <items count="10">
        <item x="0"/>
        <item x="5"/>
        <item x="8"/>
        <item x="4"/>
        <item x="7"/>
        <item x="1"/>
        <item x="2"/>
        <item x="3"/>
        <item x="6"/>
        <item t="default"/>
      </items>
    </pivotField>
    <pivotField showAll="0"/>
  </pivotFields>
  <rowFields count="1">
    <field x="3"/>
  </rowFields>
  <rowItems count="4">
    <i>
      <x/>
    </i>
    <i>
      <x v="1"/>
    </i>
    <i>
      <x v="2"/>
    </i>
    <i t="grand">
      <x/>
    </i>
  </rowItems>
  <colItems count="1">
    <i/>
  </colItems>
  <dataFields count="1">
    <dataField name="Sum of TOTAL REVENUE" fld="8" baseField="0" baseItem="0"/>
  </dataFields>
  <chartFormats count="6">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A106C-D87B-4651-BB76-680A2C7213DC}"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7" firstHeaderRow="1" firstDataRow="1" firstDataCol="1"/>
  <pivotFields count="10">
    <pivotField showAll="0">
      <items count="11">
        <item x="4"/>
        <item x="5"/>
        <item x="2"/>
        <item x="0"/>
        <item x="6"/>
        <item x="3"/>
        <item x="7"/>
        <item x="9"/>
        <item x="8"/>
        <item x="1"/>
        <item t="default"/>
      </items>
    </pivotField>
    <pivotField showAll="0"/>
    <pivotField dataField="1" showAll="0">
      <items count="6">
        <item x="2"/>
        <item x="3"/>
        <item x="0"/>
        <item x="1"/>
        <item x="4"/>
        <item t="default"/>
      </items>
    </pivotField>
    <pivotField axis="axisRow" showAll="0">
      <items count="4">
        <item x="0"/>
        <item x="2"/>
        <item x="1"/>
        <item t="default"/>
      </items>
    </pivotField>
    <pivotField showAll="0"/>
    <pivotField showAll="0"/>
    <pivotField showAll="0"/>
    <pivotField showAll="0">
      <items count="10">
        <item x="0"/>
        <item x="5"/>
        <item x="8"/>
        <item x="4"/>
        <item x="7"/>
        <item x="1"/>
        <item x="2"/>
        <item x="3"/>
        <item x="6"/>
        <item t="default"/>
      </items>
    </pivotField>
    <pivotField showAll="0">
      <items count="10">
        <item x="0"/>
        <item x="5"/>
        <item x="8"/>
        <item x="4"/>
        <item x="7"/>
        <item x="1"/>
        <item x="2"/>
        <item x="3"/>
        <item x="6"/>
        <item t="default"/>
      </items>
    </pivotField>
    <pivotField showAll="0"/>
  </pivotFields>
  <rowFields count="1">
    <field x="3"/>
  </rowFields>
  <rowItems count="4">
    <i>
      <x/>
    </i>
    <i>
      <x v="1"/>
    </i>
    <i>
      <x v="2"/>
    </i>
    <i t="grand">
      <x/>
    </i>
  </rowItems>
  <colItems count="1">
    <i/>
  </colItems>
  <dataFields count="1">
    <dataField name="Count of REGION"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DB933-7432-4228-A67C-C77886524FF5}"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7" firstHeaderRow="1" firstDataRow="1" firstDataCol="1"/>
  <pivotFields count="10">
    <pivotField showAll="0">
      <items count="11">
        <item x="4"/>
        <item x="5"/>
        <item x="2"/>
        <item x="0"/>
        <item x="6"/>
        <item x="3"/>
        <item x="7"/>
        <item x="9"/>
        <item x="8"/>
        <item x="1"/>
        <item t="default"/>
      </items>
    </pivotField>
    <pivotField showAll="0"/>
    <pivotField showAll="0">
      <items count="6">
        <item x="2"/>
        <item x="3"/>
        <item x="0"/>
        <item x="1"/>
        <item x="4"/>
        <item t="default"/>
      </items>
    </pivotField>
    <pivotField axis="axisRow" showAll="0">
      <items count="4">
        <item x="0"/>
        <item x="2"/>
        <item x="1"/>
        <item t="default"/>
      </items>
    </pivotField>
    <pivotField showAll="0"/>
    <pivotField showAll="0"/>
    <pivotField showAll="0"/>
    <pivotField dataField="1" showAll="0">
      <items count="10">
        <item x="0"/>
        <item x="5"/>
        <item x="8"/>
        <item x="4"/>
        <item x="7"/>
        <item x="1"/>
        <item x="2"/>
        <item x="3"/>
        <item x="6"/>
        <item t="default"/>
      </items>
    </pivotField>
    <pivotField showAll="0">
      <items count="10">
        <item x="0"/>
        <item x="5"/>
        <item x="8"/>
        <item x="4"/>
        <item x="7"/>
        <item x="1"/>
        <item x="2"/>
        <item x="3"/>
        <item x="6"/>
        <item t="default"/>
      </items>
    </pivotField>
    <pivotField showAll="0"/>
  </pivotFields>
  <rowFields count="1">
    <field x="3"/>
  </rowFields>
  <rowItems count="4">
    <i>
      <x/>
    </i>
    <i>
      <x v="1"/>
    </i>
    <i>
      <x v="2"/>
    </i>
    <i t="grand">
      <x/>
    </i>
  </rowItems>
  <colItems count="1">
    <i/>
  </colItems>
  <dataFields count="1">
    <dataField name="Sum of TOTAL COST"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F74BA83E-49F5-46D6-81BC-A991E0B3315D}" sourceName="SALES REP">
  <pivotTables>
    <pivotTable tabId="2" name="PivotTable1"/>
    <pivotTable tabId="5" name="PivotTable1"/>
    <pivotTable tabId="4" name="PivotTable1"/>
    <pivotTable tabId="3" name="PivotTable1"/>
  </pivotTables>
  <data>
    <tabular pivotCacheId="597889827">
      <items count="10">
        <i x="4" s="1"/>
        <i x="5" s="1"/>
        <i x="2" s="1"/>
        <i x="0" s="1"/>
        <i x="6" s="1"/>
        <i x="3" s="1"/>
        <i x="7" s="1"/>
        <i x="9"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3F9312-A1EA-43C1-9CF4-D40C7DA9C065}" sourceName="REGION">
  <pivotTables>
    <pivotTable tabId="2" name="PivotTable1"/>
    <pivotTable tabId="5" name="PivotTable1"/>
    <pivotTable tabId="4" name="PivotTable1"/>
    <pivotTable tabId="3" name="PivotTable1"/>
  </pivotTables>
  <data>
    <tabular pivotCacheId="597889827">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728167-A529-4341-862D-77404BDF2716}" sourceName="PRODUCT">
  <pivotTables>
    <pivotTable tabId="2" name="PivotTable1"/>
    <pivotTable tabId="5" name="PivotTable1"/>
    <pivotTable tabId="4" name="PivotTable1"/>
    <pivotTable tabId="3" name="PivotTable1"/>
  </pivotTables>
  <data>
    <tabular pivotCacheId="5978898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COST" xr10:uid="{319C4C9F-6676-4736-BE9A-E2A37F81E22F}" sourceName="TOTAL COST">
  <pivotTables>
    <pivotTable tabId="2" name="PivotTable1"/>
    <pivotTable tabId="5" name="PivotTable1"/>
    <pivotTable tabId="4" name="PivotTable1"/>
    <pivotTable tabId="3" name="PivotTable1"/>
  </pivotTables>
  <data>
    <tabular pivotCacheId="597889827">
      <items count="9">
        <i x="0" s="1"/>
        <i x="5" s="1"/>
        <i x="8" s="1"/>
        <i x="4" s="1"/>
        <i x="7" s="1"/>
        <i x="1" s="1"/>
        <i x="2" s="1"/>
        <i x="3"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FB03DFDA-251E-41B0-96B5-40FA072C8193}" sourceName="TOTAL REVENUE">
  <pivotTables>
    <pivotTable tabId="2" name="PivotTable1"/>
    <pivotTable tabId="5" name="PivotTable1"/>
    <pivotTable tabId="4" name="PivotTable1"/>
    <pivotTable tabId="3" name="PivotTable1"/>
  </pivotTables>
  <data>
    <tabular pivotCacheId="597889827">
      <items count="9">
        <i x="0" s="1"/>
        <i x="5" s="1"/>
        <i x="8" s="1"/>
        <i x="4" s="1"/>
        <i x="7" s="1"/>
        <i x="1"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BEC3F736-BD96-4CAF-9761-BABFDD4C6D31}" cache="Slicer_SALES_REP" caption="SALES REP" rowHeight="241300"/>
  <slicer name="REGION" xr10:uid="{A6F3F036-28A1-429B-AE17-1485461158B5}" cache="Slicer_REGION" caption="REGION" rowHeight="241300"/>
  <slicer name="PRODUCT" xr10:uid="{BC604106-1356-48AF-B2C8-5E13A4424EBB}" cache="Slicer_PRODUCT" caption="PRODUCT" rowHeight="241300"/>
  <slicer name="TOTAL COST" xr10:uid="{9D78A053-4EA2-4CF6-875A-37C6630F9FEF}" cache="Slicer_TOTAL_COST" caption="TOTAL COST" rowHeight="241300"/>
  <slicer name="TOTAL REVENUE" xr10:uid="{DC0B4530-D916-4724-B311-FB31BE2BBCC5}" cache="Slicer_TOTAL_REVENUE" caption="TOTAL REVENU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5655-5385-44FC-822E-CDAC615725C1}">
  <dimension ref="A3:B14"/>
  <sheetViews>
    <sheetView workbookViewId="0">
      <selection activeCell="A3" sqref="A3"/>
    </sheetView>
  </sheetViews>
  <sheetFormatPr defaultRowHeight="14.5" x14ac:dyDescent="0.35"/>
  <cols>
    <col min="1" max="1" width="15.7265625" bestFit="1" customWidth="1"/>
    <col min="2" max="2" width="15.1796875" bestFit="1" customWidth="1"/>
  </cols>
  <sheetData>
    <row r="3" spans="1:2" x14ac:dyDescent="0.35">
      <c r="A3" s="1" t="s">
        <v>28</v>
      </c>
      <c r="B3" t="s">
        <v>30</v>
      </c>
    </row>
    <row r="4" spans="1:2" x14ac:dyDescent="0.35">
      <c r="A4" s="2" t="s">
        <v>14</v>
      </c>
      <c r="B4">
        <v>1</v>
      </c>
    </row>
    <row r="5" spans="1:2" x14ac:dyDescent="0.35">
      <c r="A5" s="2" t="s">
        <v>15</v>
      </c>
      <c r="B5">
        <v>1</v>
      </c>
    </row>
    <row r="6" spans="1:2" x14ac:dyDescent="0.35">
      <c r="A6" s="2" t="s">
        <v>12</v>
      </c>
      <c r="B6">
        <v>1</v>
      </c>
    </row>
    <row r="7" spans="1:2" x14ac:dyDescent="0.35">
      <c r="A7" s="2" t="s">
        <v>10</v>
      </c>
      <c r="B7">
        <v>1</v>
      </c>
    </row>
    <row r="8" spans="1:2" x14ac:dyDescent="0.35">
      <c r="A8" s="2" t="s">
        <v>16</v>
      </c>
      <c r="B8">
        <v>1</v>
      </c>
    </row>
    <row r="9" spans="1:2" x14ac:dyDescent="0.35">
      <c r="A9" s="2" t="s">
        <v>13</v>
      </c>
      <c r="B9">
        <v>1</v>
      </c>
    </row>
    <row r="10" spans="1:2" x14ac:dyDescent="0.35">
      <c r="A10" s="2" t="s">
        <v>17</v>
      </c>
      <c r="B10">
        <v>1</v>
      </c>
    </row>
    <row r="11" spans="1:2" x14ac:dyDescent="0.35">
      <c r="A11" s="2" t="s">
        <v>19</v>
      </c>
      <c r="B11">
        <v>1</v>
      </c>
    </row>
    <row r="12" spans="1:2" x14ac:dyDescent="0.35">
      <c r="A12" s="2" t="s">
        <v>18</v>
      </c>
      <c r="B12">
        <v>1</v>
      </c>
    </row>
    <row r="13" spans="1:2" x14ac:dyDescent="0.35">
      <c r="A13" s="2" t="s">
        <v>11</v>
      </c>
      <c r="B13">
        <v>1</v>
      </c>
    </row>
    <row r="14" spans="1:2" x14ac:dyDescent="0.35">
      <c r="A14" s="2" t="s">
        <v>29</v>
      </c>
      <c r="B1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DA301-019B-43FA-9D82-8B8EF73EC613}">
  <dimension ref="A1:J14"/>
  <sheetViews>
    <sheetView tabSelected="1" workbookViewId="0">
      <selection activeCell="A14" sqref="A1:J14"/>
    </sheetView>
  </sheetViews>
  <sheetFormatPr defaultRowHeight="14.5" x14ac:dyDescent="0.35"/>
  <cols>
    <col min="1" max="1" width="15.7265625" bestFit="1" customWidth="1"/>
    <col min="2" max="2" width="5.54296875" bestFit="1" customWidth="1"/>
    <col min="3" max="3" width="10.36328125" bestFit="1" customWidth="1"/>
    <col min="4" max="4" width="8.90625" bestFit="1" customWidth="1"/>
    <col min="5" max="5" width="14.36328125" bestFit="1" customWidth="1"/>
    <col min="6" max="6" width="9.7265625" bestFit="1" customWidth="1"/>
    <col min="7" max="7" width="11.453125" bestFit="1" customWidth="1"/>
    <col min="8" max="8" width="11" bestFit="1" customWidth="1"/>
    <col min="9" max="9" width="14.453125" bestFit="1" customWidth="1"/>
    <col min="10" max="10" width="7" bestFit="1" customWidth="1"/>
  </cols>
  <sheetData>
    <row r="1" spans="1:10" x14ac:dyDescent="0.35">
      <c r="A1" t="s">
        <v>0</v>
      </c>
      <c r="B1" t="s">
        <v>1</v>
      </c>
      <c r="C1" t="s">
        <v>2</v>
      </c>
      <c r="D1" t="s">
        <v>3</v>
      </c>
      <c r="E1" t="s">
        <v>4</v>
      </c>
      <c r="F1" t="s">
        <v>5</v>
      </c>
      <c r="G1" t="s">
        <v>6</v>
      </c>
      <c r="H1" t="s">
        <v>7</v>
      </c>
      <c r="I1" t="s">
        <v>8</v>
      </c>
      <c r="J1" t="s">
        <v>9</v>
      </c>
    </row>
    <row r="2" spans="1:10" x14ac:dyDescent="0.35">
      <c r="A2" t="s">
        <v>10</v>
      </c>
      <c r="B2" t="s">
        <v>36</v>
      </c>
      <c r="C2" t="s">
        <v>23</v>
      </c>
      <c r="D2" t="s">
        <v>21</v>
      </c>
      <c r="E2">
        <v>40</v>
      </c>
      <c r="F2">
        <v>100</v>
      </c>
      <c r="G2">
        <v>150</v>
      </c>
      <c r="H2">
        <f>E2*F2</f>
        <v>4000</v>
      </c>
      <c r="I2">
        <f>E2*G2</f>
        <v>6000</v>
      </c>
      <c r="J2">
        <v>36837</v>
      </c>
    </row>
    <row r="3" spans="1:10" x14ac:dyDescent="0.35">
      <c r="A3" t="s">
        <v>11</v>
      </c>
      <c r="B3" t="s">
        <v>37</v>
      </c>
      <c r="C3" t="s">
        <v>24</v>
      </c>
      <c r="D3" t="s">
        <v>21</v>
      </c>
      <c r="E3">
        <v>500</v>
      </c>
      <c r="F3">
        <v>100</v>
      </c>
      <c r="G3">
        <v>150</v>
      </c>
      <c r="H3">
        <f t="shared" ref="H3:H14" si="0">E3*F3</f>
        <v>50000</v>
      </c>
      <c r="I3">
        <f t="shared" ref="I3:I14" si="1">E3*G3</f>
        <v>75000</v>
      </c>
      <c r="J3">
        <v>46145</v>
      </c>
    </row>
    <row r="4" spans="1:10" x14ac:dyDescent="0.35">
      <c r="A4" t="s">
        <v>12</v>
      </c>
      <c r="B4" t="s">
        <v>38</v>
      </c>
      <c r="C4" t="s">
        <v>25</v>
      </c>
      <c r="D4" t="s">
        <v>20</v>
      </c>
      <c r="E4">
        <v>200</v>
      </c>
      <c r="F4">
        <v>500</v>
      </c>
      <c r="G4">
        <v>650</v>
      </c>
      <c r="H4">
        <f t="shared" si="0"/>
        <v>100000</v>
      </c>
      <c r="I4">
        <f t="shared" si="1"/>
        <v>130000</v>
      </c>
      <c r="J4">
        <v>60267</v>
      </c>
    </row>
    <row r="5" spans="1:10" x14ac:dyDescent="0.35">
      <c r="A5" t="s">
        <v>13</v>
      </c>
      <c r="B5" t="s">
        <v>39</v>
      </c>
      <c r="C5" t="s">
        <v>26</v>
      </c>
      <c r="D5" t="s">
        <v>22</v>
      </c>
      <c r="E5">
        <v>150</v>
      </c>
      <c r="F5">
        <v>20000</v>
      </c>
      <c r="G5">
        <v>25000</v>
      </c>
      <c r="H5">
        <f t="shared" si="0"/>
        <v>3000000</v>
      </c>
      <c r="I5">
        <f t="shared" si="1"/>
        <v>3750000</v>
      </c>
      <c r="J5">
        <v>59845</v>
      </c>
    </row>
    <row r="6" spans="1:10" x14ac:dyDescent="0.35">
      <c r="A6" t="s">
        <v>14</v>
      </c>
      <c r="B6" t="s">
        <v>40</v>
      </c>
      <c r="C6" t="s">
        <v>27</v>
      </c>
      <c r="D6" t="s">
        <v>21</v>
      </c>
      <c r="E6">
        <v>300</v>
      </c>
      <c r="F6">
        <v>100</v>
      </c>
      <c r="G6">
        <v>150</v>
      </c>
      <c r="H6">
        <f t="shared" si="0"/>
        <v>30000</v>
      </c>
      <c r="I6">
        <f t="shared" si="1"/>
        <v>45000</v>
      </c>
      <c r="J6">
        <v>60832</v>
      </c>
    </row>
    <row r="7" spans="1:10" x14ac:dyDescent="0.35">
      <c r="A7" t="s">
        <v>15</v>
      </c>
      <c r="B7" t="s">
        <v>41</v>
      </c>
      <c r="C7" t="s">
        <v>23</v>
      </c>
      <c r="D7" t="s">
        <v>21</v>
      </c>
      <c r="E7">
        <v>150</v>
      </c>
      <c r="F7">
        <v>100</v>
      </c>
      <c r="G7">
        <v>150</v>
      </c>
      <c r="H7">
        <f t="shared" si="0"/>
        <v>15000</v>
      </c>
      <c r="I7">
        <f t="shared" si="1"/>
        <v>22500</v>
      </c>
      <c r="J7">
        <v>31612</v>
      </c>
    </row>
    <row r="8" spans="1:10" x14ac:dyDescent="0.35">
      <c r="A8" t="s">
        <v>16</v>
      </c>
      <c r="B8" t="s">
        <v>42</v>
      </c>
      <c r="C8" t="s">
        <v>24</v>
      </c>
      <c r="D8" t="s">
        <v>20</v>
      </c>
      <c r="E8">
        <v>200</v>
      </c>
      <c r="F8">
        <v>500</v>
      </c>
      <c r="G8">
        <v>650</v>
      </c>
      <c r="H8">
        <f t="shared" si="0"/>
        <v>100000</v>
      </c>
      <c r="I8">
        <f t="shared" si="1"/>
        <v>130000</v>
      </c>
      <c r="J8">
        <v>57051</v>
      </c>
    </row>
    <row r="9" spans="1:10" x14ac:dyDescent="0.35">
      <c r="A9" t="s">
        <v>17</v>
      </c>
      <c r="B9" t="s">
        <v>43</v>
      </c>
      <c r="C9" t="s">
        <v>25</v>
      </c>
      <c r="D9" t="s">
        <v>22</v>
      </c>
      <c r="E9">
        <v>350</v>
      </c>
      <c r="F9">
        <v>20000</v>
      </c>
      <c r="G9">
        <v>25000</v>
      </c>
      <c r="H9">
        <f t="shared" si="0"/>
        <v>7000000</v>
      </c>
      <c r="I9">
        <f t="shared" si="1"/>
        <v>8750000</v>
      </c>
      <c r="J9">
        <v>47219</v>
      </c>
    </row>
    <row r="10" spans="1:10" x14ac:dyDescent="0.35">
      <c r="A10" t="s">
        <v>18</v>
      </c>
      <c r="B10" t="s">
        <v>44</v>
      </c>
      <c r="C10" t="s">
        <v>26</v>
      </c>
      <c r="D10" t="s">
        <v>21</v>
      </c>
      <c r="E10">
        <v>340</v>
      </c>
      <c r="F10">
        <v>100</v>
      </c>
      <c r="G10">
        <v>150</v>
      </c>
      <c r="H10">
        <f t="shared" si="0"/>
        <v>34000</v>
      </c>
      <c r="I10">
        <f t="shared" si="1"/>
        <v>51000</v>
      </c>
      <c r="J10">
        <v>43605</v>
      </c>
    </row>
    <row r="11" spans="1:10" x14ac:dyDescent="0.35">
      <c r="A11" t="s">
        <v>19</v>
      </c>
      <c r="B11" t="s">
        <v>45</v>
      </c>
      <c r="C11" t="s">
        <v>27</v>
      </c>
      <c r="D11" t="s">
        <v>21</v>
      </c>
      <c r="E11">
        <v>280</v>
      </c>
      <c r="F11">
        <v>100</v>
      </c>
      <c r="G11">
        <v>150</v>
      </c>
      <c r="H11">
        <f t="shared" si="0"/>
        <v>28000</v>
      </c>
      <c r="I11">
        <f t="shared" si="1"/>
        <v>42000</v>
      </c>
      <c r="J11">
        <v>39448</v>
      </c>
    </row>
    <row r="12" spans="1:10" x14ac:dyDescent="0.35">
      <c r="A12" t="s">
        <v>33</v>
      </c>
      <c r="B12" t="s">
        <v>46</v>
      </c>
      <c r="C12" t="s">
        <v>27</v>
      </c>
      <c r="D12" t="s">
        <v>21</v>
      </c>
      <c r="E12">
        <v>300</v>
      </c>
      <c r="F12">
        <v>100</v>
      </c>
      <c r="G12">
        <v>150</v>
      </c>
      <c r="H12">
        <f t="shared" si="0"/>
        <v>30000</v>
      </c>
      <c r="I12">
        <f t="shared" si="1"/>
        <v>45000</v>
      </c>
      <c r="J12">
        <v>39448</v>
      </c>
    </row>
    <row r="13" spans="1:10" x14ac:dyDescent="0.35">
      <c r="A13" t="s">
        <v>34</v>
      </c>
      <c r="B13" t="s">
        <v>47</v>
      </c>
      <c r="C13" t="s">
        <v>26</v>
      </c>
      <c r="D13" t="s">
        <v>20</v>
      </c>
      <c r="E13">
        <v>40</v>
      </c>
      <c r="F13">
        <v>500</v>
      </c>
      <c r="G13">
        <v>650</v>
      </c>
      <c r="H13">
        <f t="shared" si="0"/>
        <v>20000</v>
      </c>
      <c r="I13">
        <f t="shared" si="1"/>
        <v>26000</v>
      </c>
      <c r="J13">
        <v>39448</v>
      </c>
    </row>
    <row r="14" spans="1:10" x14ac:dyDescent="0.35">
      <c r="A14" t="s">
        <v>35</v>
      </c>
      <c r="B14" t="s">
        <v>48</v>
      </c>
      <c r="C14" t="s">
        <v>23</v>
      </c>
      <c r="D14" t="s">
        <v>22</v>
      </c>
      <c r="E14">
        <v>23</v>
      </c>
      <c r="F14">
        <v>20000</v>
      </c>
      <c r="G14">
        <v>20000</v>
      </c>
      <c r="H14">
        <f t="shared" si="0"/>
        <v>460000</v>
      </c>
      <c r="I14">
        <f t="shared" si="1"/>
        <v>460000</v>
      </c>
      <c r="J14">
        <v>39448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0E8A-3B90-4ABB-8C5F-9E40FED85598}">
  <dimension ref="A3:B14"/>
  <sheetViews>
    <sheetView workbookViewId="0">
      <selection activeCell="B7" sqref="B7"/>
    </sheetView>
  </sheetViews>
  <sheetFormatPr defaultRowHeight="14.5" x14ac:dyDescent="0.35"/>
  <cols>
    <col min="1" max="1" width="15.7265625" bestFit="1" customWidth="1"/>
    <col min="2" max="2" width="15.1796875" bestFit="1" customWidth="1"/>
    <col min="3" max="3" width="20.90625" bestFit="1" customWidth="1"/>
  </cols>
  <sheetData>
    <row r="3" spans="1:2" x14ac:dyDescent="0.35">
      <c r="A3" s="1" t="s">
        <v>28</v>
      </c>
      <c r="B3" t="s">
        <v>30</v>
      </c>
    </row>
    <row r="4" spans="1:2" x14ac:dyDescent="0.35">
      <c r="A4" s="2" t="s">
        <v>14</v>
      </c>
      <c r="B4" s="3">
        <v>1</v>
      </c>
    </row>
    <row r="5" spans="1:2" x14ac:dyDescent="0.35">
      <c r="A5" s="2" t="s">
        <v>15</v>
      </c>
      <c r="B5" s="3">
        <v>1</v>
      </c>
    </row>
    <row r="6" spans="1:2" x14ac:dyDescent="0.35">
      <c r="A6" s="2" t="s">
        <v>12</v>
      </c>
      <c r="B6" s="3">
        <v>1</v>
      </c>
    </row>
    <row r="7" spans="1:2" x14ac:dyDescent="0.35">
      <c r="A7" s="2" t="s">
        <v>10</v>
      </c>
      <c r="B7" s="3">
        <v>1</v>
      </c>
    </row>
    <row r="8" spans="1:2" x14ac:dyDescent="0.35">
      <c r="A8" s="2" t="s">
        <v>16</v>
      </c>
      <c r="B8" s="3">
        <v>1</v>
      </c>
    </row>
    <row r="9" spans="1:2" x14ac:dyDescent="0.35">
      <c r="A9" s="2" t="s">
        <v>13</v>
      </c>
      <c r="B9" s="3">
        <v>1</v>
      </c>
    </row>
    <row r="10" spans="1:2" x14ac:dyDescent="0.35">
      <c r="A10" s="2" t="s">
        <v>17</v>
      </c>
      <c r="B10" s="3">
        <v>1</v>
      </c>
    </row>
    <row r="11" spans="1:2" x14ac:dyDescent="0.35">
      <c r="A11" s="2" t="s">
        <v>19</v>
      </c>
      <c r="B11" s="3">
        <v>1</v>
      </c>
    </row>
    <row r="12" spans="1:2" x14ac:dyDescent="0.35">
      <c r="A12" s="2" t="s">
        <v>18</v>
      </c>
      <c r="B12" s="3">
        <v>1</v>
      </c>
    </row>
    <row r="13" spans="1:2" x14ac:dyDescent="0.35">
      <c r="A13" s="2" t="s">
        <v>11</v>
      </c>
      <c r="B13" s="3">
        <v>1</v>
      </c>
    </row>
    <row r="14" spans="1:2" x14ac:dyDescent="0.35">
      <c r="A14" s="2" t="s">
        <v>29</v>
      </c>
      <c r="B14" s="3">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BE4BB-B372-4646-8E5A-54B441A17F14}">
  <dimension ref="A1"/>
  <sheetViews>
    <sheetView showGridLines="0" showRowColHeaders="0" topLeftCell="C1" workbookViewId="0">
      <selection activeCell="F1" sqref="F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63C3A-6DDF-4DAB-A90B-6F3369CB8923}">
  <dimension ref="A3:B7"/>
  <sheetViews>
    <sheetView workbookViewId="0">
      <selection activeCell="B9" sqref="B9"/>
    </sheetView>
  </sheetViews>
  <sheetFormatPr defaultRowHeight="14.5" x14ac:dyDescent="0.35"/>
  <cols>
    <col min="1" max="1" width="12.36328125" bestFit="1" customWidth="1"/>
    <col min="2" max="2" width="20.90625" bestFit="1" customWidth="1"/>
  </cols>
  <sheetData>
    <row r="3" spans="1:2" x14ac:dyDescent="0.35">
      <c r="A3" s="1" t="s">
        <v>28</v>
      </c>
      <c r="B3" t="s">
        <v>31</v>
      </c>
    </row>
    <row r="4" spans="1:2" x14ac:dyDescent="0.35">
      <c r="A4" s="2" t="s">
        <v>21</v>
      </c>
      <c r="B4" s="3">
        <v>241500</v>
      </c>
    </row>
    <row r="5" spans="1:2" x14ac:dyDescent="0.35">
      <c r="A5" s="2" t="s">
        <v>22</v>
      </c>
      <c r="B5" s="3">
        <v>12500000</v>
      </c>
    </row>
    <row r="6" spans="1:2" x14ac:dyDescent="0.35">
      <c r="A6" s="2" t="s">
        <v>20</v>
      </c>
      <c r="B6" s="3">
        <v>260000</v>
      </c>
    </row>
    <row r="7" spans="1:2" x14ac:dyDescent="0.35">
      <c r="A7" s="2" t="s">
        <v>29</v>
      </c>
      <c r="B7" s="3">
        <v>13001500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D1C1-F619-44BF-A3D2-99960C568DCF}">
  <dimension ref="A3:B7"/>
  <sheetViews>
    <sheetView workbookViewId="0">
      <selection activeCell="L7" sqref="L7"/>
    </sheetView>
  </sheetViews>
  <sheetFormatPr defaultRowHeight="14.5" x14ac:dyDescent="0.35"/>
  <cols>
    <col min="1" max="1" width="12.36328125" bestFit="1" customWidth="1"/>
    <col min="2" max="2" width="15.1796875" bestFit="1" customWidth="1"/>
  </cols>
  <sheetData>
    <row r="3" spans="1:2" x14ac:dyDescent="0.35">
      <c r="A3" s="1" t="s">
        <v>28</v>
      </c>
      <c r="B3" t="s">
        <v>30</v>
      </c>
    </row>
    <row r="4" spans="1:2" x14ac:dyDescent="0.35">
      <c r="A4" s="2" t="s">
        <v>21</v>
      </c>
      <c r="B4" s="3">
        <v>6</v>
      </c>
    </row>
    <row r="5" spans="1:2" x14ac:dyDescent="0.35">
      <c r="A5" s="2" t="s">
        <v>22</v>
      </c>
      <c r="B5" s="3">
        <v>2</v>
      </c>
    </row>
    <row r="6" spans="1:2" x14ac:dyDescent="0.35">
      <c r="A6" s="2" t="s">
        <v>20</v>
      </c>
      <c r="B6" s="3">
        <v>2</v>
      </c>
    </row>
    <row r="7" spans="1:2" x14ac:dyDescent="0.35">
      <c r="A7" s="2" t="s">
        <v>29</v>
      </c>
      <c r="B7" s="3">
        <v>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64C82-2E14-4110-845D-43CA33098C25}">
  <dimension ref="A3:B7"/>
  <sheetViews>
    <sheetView workbookViewId="0">
      <selection activeCell="A3" sqref="A3"/>
    </sheetView>
  </sheetViews>
  <sheetFormatPr defaultRowHeight="14.5" x14ac:dyDescent="0.35"/>
  <cols>
    <col min="1" max="1" width="12.36328125" bestFit="1" customWidth="1"/>
    <col min="2" max="2" width="17.453125" bestFit="1" customWidth="1"/>
  </cols>
  <sheetData>
    <row r="3" spans="1:2" x14ac:dyDescent="0.35">
      <c r="A3" s="1" t="s">
        <v>28</v>
      </c>
      <c r="B3" t="s">
        <v>32</v>
      </c>
    </row>
    <row r="4" spans="1:2" x14ac:dyDescent="0.35">
      <c r="A4" s="2" t="s">
        <v>21</v>
      </c>
      <c r="B4" s="3">
        <v>161000</v>
      </c>
    </row>
    <row r="5" spans="1:2" x14ac:dyDescent="0.35">
      <c r="A5" s="2" t="s">
        <v>22</v>
      </c>
      <c r="B5" s="3">
        <v>10000000</v>
      </c>
    </row>
    <row r="6" spans="1:2" x14ac:dyDescent="0.35">
      <c r="A6" s="2" t="s">
        <v>20</v>
      </c>
      <c r="B6" s="3">
        <v>200000</v>
      </c>
    </row>
    <row r="7" spans="1:2" x14ac:dyDescent="0.35">
      <c r="A7" s="2" t="s">
        <v>29</v>
      </c>
      <c r="B7" s="3">
        <v>10361000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DATA</vt:lpstr>
      <vt:lpstr>SALES REP BY REGION</vt:lpstr>
      <vt:lpstr>DASHBOARD</vt:lpstr>
      <vt:lpstr>PRODUCTS BY REVENUE</vt:lpstr>
      <vt:lpstr>PRODUCT BY REGION</vt:lpstr>
      <vt:lpstr>PRODUCT BY TOTAL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JOSHUA</cp:lastModifiedBy>
  <dcterms:created xsi:type="dcterms:W3CDTF">2024-08-30T17:16:17Z</dcterms:created>
  <dcterms:modified xsi:type="dcterms:W3CDTF">2024-09-19T10:11:04Z</dcterms:modified>
</cp:coreProperties>
</file>