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449" documentId="11_217FF8C2F712DE19CC611F02D8539FE741A2C757" xr6:coauthVersionLast="47" xr6:coauthVersionMax="47" xr10:uidLastSave="{4FC4EED3-5912-4793-9BE3-769FCD47C468}"/>
  <bookViews>
    <workbookView minimized="1" xWindow="1524" yWindow="3360" windowWidth="17280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3" i="1"/>
  <c r="G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<sst xmlns="http://schemas.openxmlformats.org/spreadsheetml/2006/main" count="371" uniqueCount="364">
  <si>
    <t>Geocoding API</t>
  </si>
  <si>
    <t>Actual</t>
  </si>
  <si>
    <t>Name</t>
  </si>
  <si>
    <t>Address</t>
  </si>
  <si>
    <t>Latitude</t>
  </si>
  <si>
    <t>Longitude</t>
  </si>
  <si>
    <t>% Error Lat</t>
  </si>
  <si>
    <t>% Error Long</t>
  </si>
  <si>
    <t>DataVerificationFlag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</si>
  <si>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</si>
  <si>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</si>
  <si>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</si>
  <si>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</si>
  <si>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</si>
  <si>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</si>
  <si>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</si>
  <si>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</si>
  <si>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</si>
  <si>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</si>
  <si>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</si>
  <si>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</si>
  <si>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</si>
  <si>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</si>
  <si>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</si>
  <si>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</si>
  <si>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</si>
  <si>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</si>
  <si>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</si>
  <si>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</si>
  <si>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</si>
  <si>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</si>
  <si>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</si>
  <si>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</si>
  <si>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</si>
  <si>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</si>
  <si>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</si>
  <si>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</si>
  <si>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</si>
  <si>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</si>
  <si>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</si>
  <si>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</si>
  <si>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</si>
  <si>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</si>
  <si>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</si>
  <si>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</si>
  <si>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</si>
  <si>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</si>
  <si>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</si>
  <si>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</si>
  <si>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</si>
  <si>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</si>
  <si>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</si>
  <si>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</si>
  <si>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</si>
  <si>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</si>
  <si>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</si>
  <si>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</si>
  <si>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</si>
  <si>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</si>
  <si>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</si>
  <si>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</si>
  <si>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</si>
  <si>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</si>
  <si>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</si>
  <si>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</si>
  <si>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</si>
  <si>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</si>
  <si>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</si>
  <si>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</si>
  <si>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</si>
  <si>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</si>
  <si>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</si>
  <si>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</si>
  <si>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</si>
  <si>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</si>
  <si>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</si>
  <si>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</si>
  <si>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</si>
  <si>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</si>
  <si>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</si>
  <si>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</si>
  <si>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</si>
  <si>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</si>
  <si>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</si>
  <si>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</si>
  <si>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</si>
  <si>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</si>
  <si>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</si>
  <si>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</si>
  <si>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</si>
  <si>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</si>
  <si>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</si>
  <si>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</si>
  <si>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</si>
  <si>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</si>
  <si>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</si>
  <si>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</si>
  <si>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</si>
  <si>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</si>
  <si>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</si>
  <si>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</si>
  <si>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</si>
  <si>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</si>
  <si>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</si>
  <si>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</si>
  <si>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</si>
  <si>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</si>
  <si>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</si>
  <si>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</si>
  <si>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</si>
  <si>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</si>
  <si>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</si>
  <si>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</si>
  <si>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</si>
  <si>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</si>
  <si>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</si>
  <si>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</si>
  <si>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</si>
  <si>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</si>
  <si>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</si>
  <si>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</si>
  <si>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</si>
  <si>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</si>
  <si>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</si>
  <si>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</si>
  <si>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</si>
  <si>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</si>
  <si>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</si>
  <si>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</si>
  <si>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</si>
  <si>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</si>
  <si>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</si>
  <si>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</si>
  <si>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</si>
  <si>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</si>
  <si>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</si>
  <si>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</si>
  <si>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</si>
  <si>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</si>
  <si>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</si>
  <si>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</si>
  <si>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</si>
  <si>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</si>
  <si>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</si>
  <si>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</si>
  <si>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</si>
  <si>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</si>
  <si>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</si>
  <si>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</si>
  <si>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</si>
  <si>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</si>
  <si>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</si>
  <si>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</si>
  <si>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</si>
  <si>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</si>
  <si>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</si>
  <si>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</si>
  <si>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</si>
  <si>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</si>
  <si>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</si>
  <si>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</si>
  <si>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</si>
  <si>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</si>
  <si>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</si>
  <si>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</si>
  <si>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</si>
  <si>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</si>
  <si>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</si>
  <si>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</si>
  <si>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</si>
  <si>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</si>
  <si>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</si>
  <si>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</si>
  <si>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</si>
  <si>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</si>
  <si>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</si>
  <si>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</si>
  <si>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</si>
  <si>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</si>
  <si>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</si>
  <si>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</si>
  <si>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</si>
  <si>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</si>
  <si>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</si>
  <si>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</si>
  <si>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</si>
  <si>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</si>
  <si>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</si>
  <si>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</si>
  <si>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</si>
  <si>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</si>
  <si>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</si>
  <si>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</si>
  <si>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</si>
  <si>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</si>
  <si>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</si>
  <si>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</si>
  <si>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</si>
  <si>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</si>
  <si>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</si>
  <si>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</si>
  <si>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</si>
  <si>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</si>
  <si>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</si>
  <si>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</si>
  <si>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</si>
  <si>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</si>
  <si>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</si>
  <si>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</si>
  <si>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</si>
  <si>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</si>
  <si>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</si>
  <si>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</si>
  <si>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</si>
  <si>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</si>
  <si>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</si>
  <si>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</si>
  <si>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</si>
  <si>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</si>
  <si>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</si>
  <si>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</si>
  <si>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</si>
  <si>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</si>
  <si>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</si>
  <si>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</si>
  <si>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</si>
  <si>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</si>
  <si>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</si>
  <si>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</si>
  <si>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</si>
  <si>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</si>
  <si>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</si>
  <si>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</si>
  <si>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</si>
  <si>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</si>
  <si>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</si>
  <si>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</si>
  <si>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</si>
  <si>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</si>
  <si>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</si>
  <si>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</si>
  <si>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</si>
  <si>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</si>
  <si>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</si>
  <si>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</si>
  <si>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</si>
  <si>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</si>
  <si>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</si>
  <si>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</si>
  <si>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</si>
  <si>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</si>
  <si>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</si>
  <si>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</si>
  <si>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</si>
  <si>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</si>
  <si>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</si>
  <si>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</si>
  <si>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</si>
  <si>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Slutty Vegan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</si>
  <si>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</si>
  <si>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</si>
  <si>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</si>
  <si>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</si>
  <si>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</si>
  <si>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</si>
  <si>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</si>
  <si>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</si>
  <si>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</si>
  <si>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</si>
  <si>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</si>
  <si>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</si>
  <si>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</si>
  <si>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</si>
  <si>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</si>
  <si>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</si>
  <si>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</si>
  <si>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</si>
  <si>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</si>
  <si>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</si>
  <si>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Sublime Doughnuts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</si>
  <si>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</si>
  <si>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</si>
  <si>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</si>
  <si>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</si>
  <si>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</si>
  <si>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</si>
  <si>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</si>
  <si>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</si>
  <si>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</si>
  <si>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</si>
  <si>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</si>
  <si>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</si>
  <si>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</si>
  <si>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</si>
  <si>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</si>
  <si>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</si>
  <si>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</si>
  <si>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</si>
  <si>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</si>
  <si>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</si>
  <si>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</si>
  <si>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</si>
  <si>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</si>
  <si>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</si>
  <si>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</si>
  <si>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</si>
  <si>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</si>
  <si>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</si>
  <si>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</si>
  <si>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</si>
  <si>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</si>
  <si>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</si>
  <si>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</si>
  <si>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</si>
  <si>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</si>
  <si>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</si>
  <si>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</si>
  <si>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</si>
  <si>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</si>
  <si>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</si>
  <si>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</si>
  <si>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</si>
  <si>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</si>
  <si>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</si>
  <si>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</si>
  <si>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</si>
  <si>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</si>
  <si>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</si>
  <si>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</si>
  <si>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</si>
  <si>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</si>
  <si>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</si>
  <si>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Toast on Lenox</t>
  </si>
  <si>
    <t>349 14th St NW, Atlanta, GA 30318</t>
  </si>
  <si>
    <t>Toast On Lenox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</si>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</sst>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topLeftCell="C181" workbookViewId="0">
      <selection activeCell="I3" sqref="I3:I182"/>
    </sheetView>
  </sheetViews>
  <sheetFormatPr defaultRowHeight="14.45"/>
  <cols>
    <col min="9" max="9" width="20.5" customWidth="1"/>
  </cols>
  <sheetData>
    <row r="1" spans="1:9" ht="14.45" customHeight="1">
      <c r="C1" s="1" t="s">
        <v>0</v>
      </c>
      <c r="D1" s="1"/>
      <c r="E1" s="1" t="s">
        <v>1</v>
      </c>
      <c r="F1" s="1"/>
    </row>
    <row r="2" spans="1:9" ht="15.75">
      <c r="A2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ht="15.75">
      <c r="A3" t="s">
        <v>9</v>
      </c>
      <c r="B3" t="s">
        <v>10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</row>
    <row r="4" spans="1:9" ht="15.75">
      <c r="A4" t="s">
        <v>11</v>
      </c>
      <c r="B4" t="s">
        <v>12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</row>
    <row r="5" spans="1:9" ht="15.75">
      <c r="A5" t="s">
        <v>13</v>
      </c>
      <c r="B5" t="s">
        <v>14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</row>
    <row r="6" spans="1:9" ht="15.75">
      <c r="A6" t="s">
        <v>15</v>
      </c>
      <c r="B6" t="s">
        <v>16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</row>
    <row r="7" spans="1:9" ht="15.75">
      <c r="A7" t="s">
        <v>17</v>
      </c>
      <c r="B7" t="s">
        <v>18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</row>
    <row r="8" spans="1:9" ht="15.75">
      <c r="A8" t="s">
        <v>19</v>
      </c>
      <c r="B8" t="s">
        <v>20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</row>
    <row r="9" spans="1:9" ht="15.75">
      <c r="A9" t="s">
        <v>21</v>
      </c>
      <c r="B9" t="s">
        <v>22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</row>
    <row r="10" spans="1:9" ht="15.75">
      <c r="A10" t="s">
        <v>23</v>
      </c>
      <c r="B10" t="s">
        <v>24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</row>
    <row r="11" spans="1:9" ht="15.75">
      <c r="A11" t="s">
        <v>25</v>
      </c>
      <c r="B11" t="s">
        <v>26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</row>
    <row r="12" spans="1:9" ht="15.75">
      <c r="A12" t="s">
        <v>27</v>
      </c>
      <c r="B12" t="s">
        <v>28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</row>
    <row r="13" spans="1:9" ht="15.75">
      <c r="A13" t="s">
        <v>29</v>
      </c>
      <c r="B13" t="s">
        <v>30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</row>
    <row r="14" spans="1:9" ht="15.75">
      <c r="A14" t="s">
        <v>31</v>
      </c>
      <c r="B14" t="s">
        <v>32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</row>
    <row r="15" spans="1:9" ht="15.75">
      <c r="A15" t="s">
        <v>33</v>
      </c>
      <c r="B15" t="s">
        <v>34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</row>
    <row r="16" spans="1:9" ht="15.75">
      <c r="A16" t="s">
        <v>35</v>
      </c>
      <c r="B16" t="s">
        <v>36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</row>
    <row r="17" spans="1:9" ht="15.75">
      <c r="A17" t="s">
        <v>37</v>
      </c>
      <c r="B17" t="s">
        <v>38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</row>
    <row r="18" spans="1:9" ht="15.75">
      <c r="A18" t="s">
        <v>39</v>
      </c>
      <c r="B18" t="s">
        <v>40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</row>
    <row r="19" spans="1:9" ht="15.75">
      <c r="A19" t="s">
        <v>41</v>
      </c>
      <c r="B19" t="s">
        <v>42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</row>
    <row r="20" spans="1:9" ht="15.75">
      <c r="A20" t="s">
        <v>43</v>
      </c>
      <c r="B20" t="s">
        <v>44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</row>
    <row r="21" spans="1:9" ht="15.75">
      <c r="A21" t="s">
        <v>45</v>
      </c>
      <c r="B21" t="s">
        <v>46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</row>
    <row r="22" spans="1:9" ht="15.75">
      <c r="A22" t="s">
        <v>47</v>
      </c>
      <c r="B22" t="s">
        <v>48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</row>
    <row r="23" spans="1:9" ht="15.75">
      <c r="A23" t="s">
        <v>49</v>
      </c>
      <c r="B23" t="s">
        <v>50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</row>
    <row r="24" spans="1:9" ht="15.75">
      <c r="A24" t="s">
        <v>51</v>
      </c>
      <c r="B24" t="s">
        <v>52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</row>
    <row r="25" spans="1:9" ht="15.75">
      <c r="A25" t="s">
        <v>53</v>
      </c>
      <c r="B25" t="s">
        <v>54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</row>
    <row r="26" spans="1:9" ht="15.75">
      <c r="A26" t="s">
        <v>55</v>
      </c>
      <c r="B26" t="s">
        <v>56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</row>
    <row r="27" spans="1:9" ht="15.75">
      <c r="A27" t="s">
        <v>57</v>
      </c>
      <c r="B27" t="s">
        <v>58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</row>
    <row r="28" spans="1:9" ht="15.75">
      <c r="A28" t="s">
        <v>59</v>
      </c>
      <c r="B28" t="s">
        <v>60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</row>
    <row r="29" spans="1:9" ht="15.75">
      <c r="A29" t="s">
        <v>61</v>
      </c>
      <c r="B29" t="s">
        <v>62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</row>
    <row r="30" spans="1:9" ht="15.75">
      <c r="A30" t="s">
        <v>63</v>
      </c>
      <c r="B30" t="s">
        <v>64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</row>
    <row r="31" spans="1:9" ht="15.75">
      <c r="A31" t="s">
        <v>65</v>
      </c>
      <c r="B31" t="s">
        <v>66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</row>
    <row r="32" spans="1:9" ht="15.75">
      <c r="A32" t="s">
        <v>67</v>
      </c>
      <c r="B32" t="s">
        <v>68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</row>
    <row r="33" spans="1:9" ht="15.75">
      <c r="A33" t="s">
        <v>69</v>
      </c>
      <c r="B33" t="s">
        <v>70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</row>
    <row r="34" spans="1:9" ht="15.75">
      <c r="A34" t="s">
        <v>71</v>
      </c>
      <c r="B34" t="s">
        <v>72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</row>
    <row r="35" spans="1:9" ht="15.75">
      <c r="A35" t="s">
        <v>73</v>
      </c>
      <c r="B35" t="s">
        <v>74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</row>
    <row r="36" spans="1:9" ht="15.75">
      <c r="A36" t="s">
        <v>75</v>
      </c>
      <c r="B36" t="s">
        <v>76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</row>
    <row r="37" spans="1:9" ht="15.75">
      <c r="A37" t="s">
        <v>77</v>
      </c>
      <c r="B37" t="s">
        <v>78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</row>
    <row r="38" spans="1:9" ht="15.75">
      <c r="A38" t="s">
        <v>79</v>
      </c>
      <c r="B38" t="s">
        <v>80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</row>
    <row r="39" spans="1:9" ht="15.75">
      <c r="A39" t="s">
        <v>81</v>
      </c>
      <c r="B39" t="s">
        <v>82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</row>
    <row r="40" spans="1:9" ht="15.75">
      <c r="A40" t="s">
        <v>83</v>
      </c>
      <c r="B40" t="s">
        <v>84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</row>
    <row r="41" spans="1:9" ht="15.75">
      <c r="A41" t="s">
        <v>85</v>
      </c>
      <c r="B41" t="s">
        <v>86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</row>
    <row r="42" spans="1:9" ht="15.75">
      <c r="A42" t="s">
        <v>87</v>
      </c>
      <c r="B42" t="s">
        <v>88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</row>
    <row r="43" spans="1:9" ht="15.75">
      <c r="A43" t="s">
        <v>89</v>
      </c>
      <c r="B43" t="s">
        <v>90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</row>
    <row r="44" spans="1:9" ht="15.75">
      <c r="A44" t="s">
        <v>91</v>
      </c>
      <c r="B44" t="s">
        <v>92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</row>
    <row r="45" spans="1:9" ht="15.75">
      <c r="A45" t="s">
        <v>93</v>
      </c>
      <c r="B45" t="s">
        <v>94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</row>
    <row r="46" spans="1:9" ht="15.75">
      <c r="A46" t="s">
        <v>95</v>
      </c>
      <c r="B46" t="s">
        <v>96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</row>
    <row r="47" spans="1:9" ht="15.75">
      <c r="A47" t="s">
        <v>97</v>
      </c>
      <c r="B47" t="s">
        <v>98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</row>
    <row r="48" spans="1:9" ht="15.75">
      <c r="A48" t="s">
        <v>99</v>
      </c>
      <c r="B48" t="s">
        <v>100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</row>
    <row r="49" spans="1:9" ht="15.75">
      <c r="A49" t="s">
        <v>101</v>
      </c>
      <c r="B49" t="s">
        <v>102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</row>
    <row r="50" spans="1:9" ht="15.75">
      <c r="A50" t="s">
        <v>103</v>
      </c>
      <c r="B50" t="s">
        <v>104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</row>
    <row r="51" spans="1:9" ht="15.75">
      <c r="A51" t="s">
        <v>105</v>
      </c>
      <c r="B51" t="s">
        <v>106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</row>
    <row r="52" spans="1:9" ht="15.75">
      <c r="A52" t="s">
        <v>107</v>
      </c>
      <c r="B52" t="s">
        <v>108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</row>
    <row r="53" spans="1:9" ht="15.75">
      <c r="A53" t="s">
        <v>109</v>
      </c>
      <c r="B53" t="s">
        <v>110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</row>
    <row r="54" spans="1:9" ht="15.75">
      <c r="A54" t="s">
        <v>111</v>
      </c>
      <c r="B54" t="s">
        <v>112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</row>
    <row r="55" spans="1:9" ht="15.75">
      <c r="A55" t="s">
        <v>113</v>
      </c>
      <c r="B55" t="s">
        <v>114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</row>
    <row r="56" spans="1:9" ht="15.75">
      <c r="A56" t="s">
        <v>115</v>
      </c>
      <c r="B56" t="s">
        <v>116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</row>
    <row r="57" spans="1:9" ht="15.75">
      <c r="A57" t="s">
        <v>117</v>
      </c>
      <c r="B57" t="s">
        <v>118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</row>
    <row r="58" spans="1:9" ht="15.75">
      <c r="A58" t="s">
        <v>119</v>
      </c>
      <c r="B58" t="s">
        <v>120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</row>
    <row r="59" spans="1:9" ht="15.75">
      <c r="A59" t="s">
        <v>121</v>
      </c>
      <c r="B59" t="s">
        <v>122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</row>
    <row r="60" spans="1:9" ht="15.75">
      <c r="A60" t="s">
        <v>123</v>
      </c>
      <c r="B60" t="s">
        <v>124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</row>
    <row r="61" spans="1:9" ht="15.75">
      <c r="A61" t="s">
        <v>125</v>
      </c>
      <c r="B61" t="s">
        <v>126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</row>
    <row r="62" spans="1:9" ht="15.75">
      <c r="A62" t="s">
        <v>127</v>
      </c>
      <c r="B62" t="s">
        <v>128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</row>
    <row r="63" spans="1:9" ht="15.75">
      <c r="A63" t="s">
        <v>129</v>
      </c>
      <c r="B63" t="s">
        <v>130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</row>
    <row r="64" spans="1:9" ht="15.75">
      <c r="A64" t="s">
        <v>131</v>
      </c>
      <c r="B64" t="s">
        <v>132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</row>
    <row r="65" spans="1:9" ht="15.75">
      <c r="A65" t="s">
        <v>133</v>
      </c>
      <c r="B65" t="s">
        <v>134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</row>
    <row r="66" spans="1:9" ht="15.75">
      <c r="A66" t="s">
        <v>135</v>
      </c>
      <c r="B66" t="s">
        <v>136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</row>
    <row r="67" spans="1:9" ht="15.75">
      <c r="A67" t="s">
        <v>137</v>
      </c>
      <c r="B67" t="s">
        <v>138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</row>
    <row r="68" spans="1:9" ht="15.75">
      <c r="A68" t="s">
        <v>139</v>
      </c>
      <c r="B68" t="s">
        <v>140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3">ABS((C68-E68)/E68)*100</f>
        <v>1.4616718156744829E-3</v>
      </c>
      <c r="H68">
        <f t="shared" ref="H68:H131" si="4">ABS((D68-F68)/F68)*100</f>
        <v>1.3252511887667632E-3</v>
      </c>
      <c r="I68" t="str">
        <f t="shared" ref="I68:I131" si="5">IF(OR(G68 &gt; 0.1, H68 &gt; 0.1), "1", "0")</f>
        <v>0</v>
      </c>
    </row>
    <row r="69" spans="1:9" ht="15.75">
      <c r="A69" t="s">
        <v>141</v>
      </c>
      <c r="B69" t="s">
        <v>142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3"/>
        <v>1.2261894141139763E-3</v>
      </c>
      <c r="H69">
        <f t="shared" si="4"/>
        <v>1.7666972759832012E-3</v>
      </c>
      <c r="I69" t="str">
        <f t="shared" si="5"/>
        <v>0</v>
      </c>
    </row>
    <row r="70" spans="1:9" ht="15.75">
      <c r="A70" t="s">
        <v>143</v>
      </c>
      <c r="B70" t="s">
        <v>144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3"/>
        <v>1.0686386926695604E-3</v>
      </c>
      <c r="H70">
        <f t="shared" si="4"/>
        <v>1.4000866720332141E-3</v>
      </c>
      <c r="I70" t="str">
        <f t="shared" si="5"/>
        <v>0</v>
      </c>
    </row>
    <row r="71" spans="1:9" ht="15.75">
      <c r="A71" t="s">
        <v>145</v>
      </c>
      <c r="B71" t="s">
        <v>146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3"/>
        <v>1.422052839937716E-3</v>
      </c>
      <c r="H71">
        <f t="shared" si="4"/>
        <v>1.1635636524895514E-2</v>
      </c>
      <c r="I71" t="str">
        <f t="shared" si="5"/>
        <v>0</v>
      </c>
    </row>
    <row r="72" spans="1:9" ht="15.75">
      <c r="A72" t="s">
        <v>147</v>
      </c>
      <c r="B72" t="s">
        <v>148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3"/>
        <v>5.038332179904504E-3</v>
      </c>
      <c r="H72">
        <f t="shared" si="4"/>
        <v>1.1032833465923096E-3</v>
      </c>
      <c r="I72" t="str">
        <f t="shared" si="5"/>
        <v>0</v>
      </c>
    </row>
    <row r="73" spans="1:9" ht="15.75">
      <c r="A73" t="s">
        <v>149</v>
      </c>
      <c r="B73" t="s">
        <v>150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3"/>
        <v>4.0541117856520625E-3</v>
      </c>
      <c r="H73">
        <f t="shared" si="4"/>
        <v>1.4303122211321928E-3</v>
      </c>
      <c r="I73" t="str">
        <f t="shared" si="5"/>
        <v>0</v>
      </c>
    </row>
    <row r="74" spans="1:9" ht="15.75">
      <c r="A74" t="s">
        <v>151</v>
      </c>
      <c r="B74" t="s">
        <v>152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3"/>
        <v>1.897834097938486E-3</v>
      </c>
      <c r="H74">
        <f t="shared" si="4"/>
        <v>1.6161050595536412E-3</v>
      </c>
      <c r="I74" t="str">
        <f t="shared" si="5"/>
        <v>0</v>
      </c>
    </row>
    <row r="75" spans="1:9" ht="15.75">
      <c r="A75" t="s">
        <v>153</v>
      </c>
      <c r="B75" t="s">
        <v>154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3"/>
        <v>1.3590500743312188E-3</v>
      </c>
      <c r="H75">
        <f t="shared" si="4"/>
        <v>1.3897994030883289E-3</v>
      </c>
      <c r="I75" t="str">
        <f t="shared" si="5"/>
        <v>0</v>
      </c>
    </row>
    <row r="76" spans="1:9" ht="15.75">
      <c r="A76" t="s">
        <v>155</v>
      </c>
      <c r="B76" t="s">
        <v>156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3"/>
        <v>1.4123521720856235E-3</v>
      </c>
      <c r="H76">
        <f t="shared" si="4"/>
        <v>1.162111048911404E-3</v>
      </c>
      <c r="I76" t="str">
        <f t="shared" si="5"/>
        <v>0</v>
      </c>
    </row>
    <row r="77" spans="1:9" ht="15.75">
      <c r="A77" t="s">
        <v>157</v>
      </c>
      <c r="B77" t="s">
        <v>158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3"/>
        <v>1.2400292941739841E-3</v>
      </c>
      <c r="H77">
        <f t="shared" si="4"/>
        <v>6.7658052481458532E-4</v>
      </c>
      <c r="I77" t="str">
        <f t="shared" si="5"/>
        <v>0</v>
      </c>
    </row>
    <row r="78" spans="1:9" ht="15.75">
      <c r="A78" t="s">
        <v>159</v>
      </c>
      <c r="B78" t="s">
        <v>160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3"/>
        <v>7.0515050223624281E-4</v>
      </c>
      <c r="H78">
        <f t="shared" si="4"/>
        <v>1.4349839602003965E-3</v>
      </c>
      <c r="I78" t="str">
        <f t="shared" si="5"/>
        <v>0</v>
      </c>
    </row>
    <row r="79" spans="1:9" ht="15.75">
      <c r="A79" t="s">
        <v>161</v>
      </c>
      <c r="B79" t="s">
        <v>162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3"/>
        <v>1.8790927829224842E-3</v>
      </c>
      <c r="H79">
        <f t="shared" si="4"/>
        <v>1.6017420054830252E-3</v>
      </c>
      <c r="I79" t="str">
        <f t="shared" si="5"/>
        <v>0</v>
      </c>
    </row>
    <row r="80" spans="1:9" ht="15.75">
      <c r="A80" t="s">
        <v>163</v>
      </c>
      <c r="B80" t="s">
        <v>164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3"/>
        <v>1.564190466246201E-3</v>
      </c>
      <c r="H80">
        <f t="shared" si="4"/>
        <v>1.8787898603194321E-3</v>
      </c>
      <c r="I80" t="str">
        <f t="shared" si="5"/>
        <v>0</v>
      </c>
    </row>
    <row r="81" spans="1:9" ht="15.75">
      <c r="A81" t="s">
        <v>165</v>
      </c>
      <c r="B81" t="s">
        <v>118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3"/>
        <v>5.5746200423664044E-3</v>
      </c>
      <c r="H81">
        <f t="shared" si="4"/>
        <v>1.1083757712661432E-3</v>
      </c>
      <c r="I81" t="str">
        <f t="shared" si="5"/>
        <v>0</v>
      </c>
    </row>
    <row r="82" spans="1:9" ht="15.75">
      <c r="A82" t="s">
        <v>166</v>
      </c>
      <c r="B82" t="s">
        <v>167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3"/>
        <v>2.1451399935653893E-4</v>
      </c>
      <c r="H82">
        <f t="shared" si="4"/>
        <v>1.0640356998913149E-3</v>
      </c>
      <c r="I82" t="str">
        <f t="shared" si="5"/>
        <v>0</v>
      </c>
    </row>
    <row r="83" spans="1:9" ht="15.75">
      <c r="A83" t="s">
        <v>168</v>
      </c>
      <c r="B83" t="s">
        <v>169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3"/>
        <v>3.7573303749006233E-3</v>
      </c>
      <c r="H83">
        <f t="shared" si="4"/>
        <v>1.4488575357191709E-3</v>
      </c>
      <c r="I83" t="str">
        <f t="shared" si="5"/>
        <v>0</v>
      </c>
    </row>
    <row r="84" spans="1:9" ht="15.75">
      <c r="A84" t="s">
        <v>170</v>
      </c>
      <c r="B84" t="s">
        <v>171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3"/>
        <v>6.0860435122813816E-4</v>
      </c>
      <c r="H84">
        <f t="shared" si="4"/>
        <v>3.6968471567779214E-3</v>
      </c>
      <c r="I84" t="str">
        <f t="shared" si="5"/>
        <v>0</v>
      </c>
    </row>
    <row r="85" spans="1:9" ht="15.75">
      <c r="A85" t="s">
        <v>172</v>
      </c>
      <c r="B85" t="s">
        <v>173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3"/>
        <v>5.4864482948791145E-4</v>
      </c>
      <c r="H85">
        <f t="shared" si="4"/>
        <v>1.6074838303598749E-3</v>
      </c>
      <c r="I85" t="str">
        <f t="shared" si="5"/>
        <v>0</v>
      </c>
    </row>
    <row r="86" spans="1:9" ht="15.75">
      <c r="A86" t="s">
        <v>174</v>
      </c>
      <c r="B86" t="s">
        <v>175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3"/>
        <v>1.2722616195993523E-3</v>
      </c>
      <c r="H86">
        <f t="shared" si="4"/>
        <v>8.8458504293133277E-4</v>
      </c>
      <c r="I86" t="str">
        <f t="shared" si="5"/>
        <v>0</v>
      </c>
    </row>
    <row r="87" spans="1:9" ht="15.75">
      <c r="A87" t="s">
        <v>176</v>
      </c>
      <c r="B87" t="s">
        <v>177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3"/>
        <v>8.4577556581594379E-4</v>
      </c>
      <c r="H87">
        <f t="shared" si="4"/>
        <v>2.9466946214045243E-3</v>
      </c>
      <c r="I87" t="str">
        <f t="shared" si="5"/>
        <v>0</v>
      </c>
    </row>
    <row r="88" spans="1:9" ht="15.75">
      <c r="A88" t="s">
        <v>178</v>
      </c>
      <c r="B88" t="s">
        <v>179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3"/>
        <v>8.1471487646263133E-4</v>
      </c>
      <c r="H88">
        <f t="shared" si="4"/>
        <v>2.1000569639565037E-2</v>
      </c>
      <c r="I88" t="str">
        <f t="shared" si="5"/>
        <v>0</v>
      </c>
    </row>
    <row r="89" spans="1:9" ht="15.75">
      <c r="A89" t="s">
        <v>180</v>
      </c>
      <c r="B89" t="s">
        <v>181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3"/>
        <v>1.7004501470141654E-3</v>
      </c>
      <c r="H89">
        <f t="shared" si="4"/>
        <v>3.3680939496700626E-3</v>
      </c>
      <c r="I89" t="str">
        <f t="shared" si="5"/>
        <v>0</v>
      </c>
    </row>
    <row r="90" spans="1:9" ht="15.75">
      <c r="A90" t="s">
        <v>182</v>
      </c>
      <c r="B90" t="s">
        <v>183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3"/>
        <v>4.997184060789227E-3</v>
      </c>
      <c r="H90">
        <f t="shared" si="4"/>
        <v>1.5455556681590462E-3</v>
      </c>
      <c r="I90" t="str">
        <f t="shared" si="5"/>
        <v>0</v>
      </c>
    </row>
    <row r="91" spans="1:9" ht="15.75">
      <c r="A91" t="s">
        <v>184</v>
      </c>
      <c r="B91" t="s">
        <v>185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3"/>
        <v>3.9543172839989335E-3</v>
      </c>
      <c r="H91">
        <f t="shared" si="4"/>
        <v>6.0300124566914099E-4</v>
      </c>
      <c r="I91" t="str">
        <f t="shared" si="5"/>
        <v>0</v>
      </c>
    </row>
    <row r="92" spans="1:9" ht="15.75">
      <c r="A92" t="s">
        <v>186</v>
      </c>
      <c r="B92" t="s">
        <v>187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3"/>
        <v>9.5265962151320485E-4</v>
      </c>
      <c r="H92">
        <f t="shared" si="4"/>
        <v>2.9187424708547773E-3</v>
      </c>
      <c r="I92" t="str">
        <f t="shared" si="5"/>
        <v>0</v>
      </c>
    </row>
    <row r="93" spans="1:9" ht="15.75">
      <c r="A93" t="s">
        <v>188</v>
      </c>
      <c r="B93" t="s">
        <v>189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3"/>
        <v>9.2285276751321406E-4</v>
      </c>
      <c r="H93">
        <f t="shared" si="4"/>
        <v>2.455471396809965E-3</v>
      </c>
      <c r="I93" t="str">
        <f t="shared" si="5"/>
        <v>0</v>
      </c>
    </row>
    <row r="94" spans="1:9" ht="15.75">
      <c r="A94" t="s">
        <v>190</v>
      </c>
      <c r="B94" t="s">
        <v>191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3"/>
        <v>2.8429428226098979E-3</v>
      </c>
      <c r="H94">
        <f t="shared" si="4"/>
        <v>1.2308086166858221E-4</v>
      </c>
      <c r="I94" t="str">
        <f t="shared" si="5"/>
        <v>0</v>
      </c>
    </row>
    <row r="95" spans="1:9" ht="15.75">
      <c r="A95" t="s">
        <v>192</v>
      </c>
      <c r="B95" t="s">
        <v>193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3"/>
        <v>2.8950251449488926E-4</v>
      </c>
      <c r="H95">
        <f t="shared" si="4"/>
        <v>1.411917508459609E-3</v>
      </c>
      <c r="I95" t="str">
        <f t="shared" si="5"/>
        <v>0</v>
      </c>
    </row>
    <row r="96" spans="1:9" ht="15.75">
      <c r="A96" t="s">
        <v>194</v>
      </c>
      <c r="B96" t="s">
        <v>195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3"/>
        <v>0.13084692476988991</v>
      </c>
      <c r="H96">
        <f t="shared" si="4"/>
        <v>1.9898039870706978E-2</v>
      </c>
      <c r="I96" t="str">
        <f t="shared" si="5"/>
        <v>1</v>
      </c>
    </row>
    <row r="97" spans="1:9" ht="15.75">
      <c r="A97" t="s">
        <v>196</v>
      </c>
      <c r="B97" t="s">
        <v>197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3"/>
        <v>3.3852814237437016E-4</v>
      </c>
      <c r="H97">
        <f t="shared" si="4"/>
        <v>3.3650203712520849E-3</v>
      </c>
      <c r="I97" t="str">
        <f t="shared" si="5"/>
        <v>0</v>
      </c>
    </row>
    <row r="98" spans="1:9" ht="15.75">
      <c r="A98" t="s">
        <v>198</v>
      </c>
      <c r="B98" t="s">
        <v>199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3"/>
        <v>9.9977361379751913E-4</v>
      </c>
      <c r="H98">
        <f t="shared" si="4"/>
        <v>9.8440175737999898E-4</v>
      </c>
      <c r="I98" t="str">
        <f t="shared" si="5"/>
        <v>0</v>
      </c>
    </row>
    <row r="99" spans="1:9" ht="15.75">
      <c r="A99" t="s">
        <v>200</v>
      </c>
      <c r="B99" t="s">
        <v>201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3"/>
        <v>5.6123780820979891E-4</v>
      </c>
      <c r="H99">
        <f t="shared" si="4"/>
        <v>1.5519302139466182E-3</v>
      </c>
      <c r="I99" t="str">
        <f t="shared" si="5"/>
        <v>0</v>
      </c>
    </row>
    <row r="100" spans="1:9" ht="15.75">
      <c r="A100" t="s">
        <v>202</v>
      </c>
      <c r="B100" t="s">
        <v>203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3"/>
        <v>8.8844406345051141E-2</v>
      </c>
      <c r="H100">
        <f t="shared" si="4"/>
        <v>3.9765814299422809E-2</v>
      </c>
      <c r="I100" t="str">
        <f t="shared" si="5"/>
        <v>0</v>
      </c>
    </row>
    <row r="101" spans="1:9" ht="15.75">
      <c r="A101" t="s">
        <v>204</v>
      </c>
      <c r="B101" t="s">
        <v>205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3"/>
        <v>1.6845147237991922E-5</v>
      </c>
      <c r="H101">
        <f t="shared" si="4"/>
        <v>1.2905933918006794E-3</v>
      </c>
      <c r="I101" t="str">
        <f t="shared" si="5"/>
        <v>0</v>
      </c>
    </row>
    <row r="102" spans="1:9" ht="15.75">
      <c r="A102" t="s">
        <v>206</v>
      </c>
      <c r="B102" t="s">
        <v>207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3"/>
        <v>1.4999471912051766E-3</v>
      </c>
      <c r="H102">
        <f t="shared" si="4"/>
        <v>1.4326101104241819E-3</v>
      </c>
      <c r="I102" t="str">
        <f t="shared" si="5"/>
        <v>0</v>
      </c>
    </row>
    <row r="103" spans="1:9" ht="15.75">
      <c r="A103" t="s">
        <v>208</v>
      </c>
      <c r="B103" t="s">
        <v>209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3"/>
        <v>1.2956205892288469E-3</v>
      </c>
      <c r="H103">
        <f t="shared" si="4"/>
        <v>1.7581015114064968E-3</v>
      </c>
      <c r="I103" t="str">
        <f t="shared" si="5"/>
        <v>0</v>
      </c>
    </row>
    <row r="104" spans="1:9" ht="15.75">
      <c r="A104" t="s">
        <v>210</v>
      </c>
      <c r="B104" t="s">
        <v>211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3"/>
        <v>4.6350277097233564E-4</v>
      </c>
      <c r="H104">
        <f t="shared" si="4"/>
        <v>5.4737230178387832E-3</v>
      </c>
      <c r="I104" t="str">
        <f t="shared" si="5"/>
        <v>0</v>
      </c>
    </row>
    <row r="105" spans="1:9" ht="15.75">
      <c r="A105" t="s">
        <v>212</v>
      </c>
      <c r="B105" t="s">
        <v>213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3"/>
        <v>3.4761151545592132E-3</v>
      </c>
      <c r="H105">
        <f t="shared" si="4"/>
        <v>4.5033320866865953E-4</v>
      </c>
      <c r="I105" t="str">
        <f t="shared" si="5"/>
        <v>0</v>
      </c>
    </row>
    <row r="106" spans="1:9" ht="15.75">
      <c r="A106" t="s">
        <v>214</v>
      </c>
      <c r="B106" t="s">
        <v>26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3"/>
        <v>5.5835224837379269E-4</v>
      </c>
      <c r="H106">
        <f t="shared" si="4"/>
        <v>1.1953119604244684E-3</v>
      </c>
      <c r="I106" t="str">
        <f t="shared" si="5"/>
        <v>0</v>
      </c>
    </row>
    <row r="107" spans="1:9" ht="15.75">
      <c r="A107" t="s">
        <v>215</v>
      </c>
      <c r="B107" t="s">
        <v>216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3"/>
        <v>2.622241646140408E-4</v>
      </c>
      <c r="H107">
        <f t="shared" si="4"/>
        <v>1.3163784733952256E-3</v>
      </c>
      <c r="I107" t="str">
        <f t="shared" si="5"/>
        <v>0</v>
      </c>
    </row>
    <row r="108" spans="1:9" ht="15.75">
      <c r="A108" t="s">
        <v>217</v>
      </c>
      <c r="B108" t="s">
        <v>218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3"/>
        <v>1.2886488014586461E-3</v>
      </c>
      <c r="H108">
        <f t="shared" si="4"/>
        <v>1.9353466533707907E-3</v>
      </c>
      <c r="I108" t="str">
        <f t="shared" si="5"/>
        <v>0</v>
      </c>
    </row>
    <row r="109" spans="1:9" ht="15.75">
      <c r="A109" t="s">
        <v>219</v>
      </c>
      <c r="B109" t="s">
        <v>220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3"/>
        <v>3.9667154336371132E-3</v>
      </c>
      <c r="H109">
        <f t="shared" si="4"/>
        <v>3.5828337923919269E-2</v>
      </c>
      <c r="I109" t="str">
        <f t="shared" si="5"/>
        <v>0</v>
      </c>
    </row>
    <row r="110" spans="1:9" ht="15.75">
      <c r="A110" t="s">
        <v>221</v>
      </c>
      <c r="B110" t="s">
        <v>222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3"/>
        <v>6.8149157761667581E-5</v>
      </c>
      <c r="H110">
        <f t="shared" si="4"/>
        <v>2.6967555759169828E-3</v>
      </c>
      <c r="I110" t="str">
        <f t="shared" si="5"/>
        <v>0</v>
      </c>
    </row>
    <row r="111" spans="1:9" ht="15.75">
      <c r="A111" t="s">
        <v>223</v>
      </c>
      <c r="B111" t="s">
        <v>224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3"/>
        <v>5.8767009900739656E-4</v>
      </c>
      <c r="H111">
        <f t="shared" si="4"/>
        <v>1.133085480017081E-3</v>
      </c>
      <c r="I111" t="str">
        <f t="shared" si="5"/>
        <v>0</v>
      </c>
    </row>
    <row r="112" spans="1:9" ht="15.75">
      <c r="A112" t="s">
        <v>225</v>
      </c>
      <c r="B112" t="s">
        <v>226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3"/>
        <v>2.9400870657263369E-4</v>
      </c>
      <c r="H112">
        <f t="shared" si="4"/>
        <v>2.9025575224426361E-3</v>
      </c>
      <c r="I112" t="str">
        <f t="shared" si="5"/>
        <v>0</v>
      </c>
    </row>
    <row r="113" spans="1:9" ht="15.75">
      <c r="A113" t="s">
        <v>227</v>
      </c>
      <c r="B113" t="s">
        <v>228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3"/>
        <v>2.8729286047647911E-4</v>
      </c>
      <c r="H113">
        <f t="shared" si="4"/>
        <v>2.0470335680704534E-4</v>
      </c>
      <c r="I113" t="str">
        <f t="shared" si="5"/>
        <v>0</v>
      </c>
    </row>
    <row r="114" spans="1:9" ht="15.75">
      <c r="A114" t="s">
        <v>229</v>
      </c>
      <c r="B114" t="s">
        <v>230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3"/>
        <v>1.5213117099784244E-4</v>
      </c>
      <c r="H114">
        <f t="shared" si="4"/>
        <v>1.6906047392986007E-3</v>
      </c>
      <c r="I114" t="str">
        <f t="shared" si="5"/>
        <v>0</v>
      </c>
    </row>
    <row r="115" spans="1:9" ht="15.75">
      <c r="A115" t="s">
        <v>231</v>
      </c>
      <c r="B115" t="s">
        <v>232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3"/>
        <v>1.6307270835737245E-3</v>
      </c>
      <c r="H115">
        <f t="shared" si="4"/>
        <v>1.3327218015072976E-4</v>
      </c>
      <c r="I115" t="str">
        <f t="shared" si="5"/>
        <v>0</v>
      </c>
    </row>
    <row r="116" spans="1:9" ht="15.75">
      <c r="A116" t="s">
        <v>233</v>
      </c>
      <c r="B116" t="s">
        <v>234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3"/>
        <v>2.3230578718052394E-3</v>
      </c>
      <c r="H116">
        <f t="shared" si="4"/>
        <v>2.4947322228112298E-4</v>
      </c>
      <c r="I116" t="str">
        <f t="shared" si="5"/>
        <v>0</v>
      </c>
    </row>
    <row r="117" spans="1:9" ht="15.75">
      <c r="A117" t="s">
        <v>235</v>
      </c>
      <c r="B117" t="s">
        <v>236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3"/>
        <v>6.8394002753719749E-2</v>
      </c>
      <c r="H117">
        <f t="shared" si="4"/>
        <v>1.3440554676146858E-2</v>
      </c>
      <c r="I117" t="str">
        <f t="shared" si="5"/>
        <v>0</v>
      </c>
    </row>
    <row r="118" spans="1:9" ht="15.75">
      <c r="A118" t="s">
        <v>237</v>
      </c>
      <c r="B118" t="s">
        <v>238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3"/>
        <v>2.7948673217938242E-3</v>
      </c>
      <c r="H118">
        <f t="shared" si="4"/>
        <v>2.4938903673461159E-4</v>
      </c>
      <c r="I118" t="str">
        <f t="shared" si="5"/>
        <v>0</v>
      </c>
    </row>
    <row r="119" spans="1:9" ht="15.75">
      <c r="A119" t="s">
        <v>239</v>
      </c>
      <c r="B119" t="s">
        <v>240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3"/>
        <v>3.0722573097501593E-2</v>
      </c>
      <c r="H119">
        <f t="shared" si="4"/>
        <v>1.2501542546088101E-2</v>
      </c>
      <c r="I119" t="str">
        <f t="shared" si="5"/>
        <v>0</v>
      </c>
    </row>
    <row r="120" spans="1:9" ht="15.75">
      <c r="A120" t="s">
        <v>241</v>
      </c>
      <c r="B120" t="s">
        <v>242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3"/>
        <v>1.944134405475634E-5</v>
      </c>
      <c r="H120">
        <f t="shared" si="4"/>
        <v>1.8306728835001083E-5</v>
      </c>
      <c r="I120" t="str">
        <f t="shared" si="5"/>
        <v>0</v>
      </c>
    </row>
    <row r="121" spans="1:9" ht="15.75">
      <c r="A121" t="s">
        <v>243</v>
      </c>
      <c r="B121" t="s">
        <v>244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3"/>
        <v>0.12178511708265684</v>
      </c>
      <c r="H121">
        <f t="shared" si="4"/>
        <v>5.269240189391701E-2</v>
      </c>
      <c r="I121" t="str">
        <f t="shared" si="5"/>
        <v>1</v>
      </c>
    </row>
    <row r="122" spans="1:9" ht="15.75">
      <c r="A122" t="s">
        <v>245</v>
      </c>
      <c r="B122" t="s">
        <v>246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3"/>
        <v>4.9918095172955899E-4</v>
      </c>
      <c r="H122">
        <f t="shared" si="4"/>
        <v>2.8494360508216716E-4</v>
      </c>
      <c r="I122" t="str">
        <f t="shared" si="5"/>
        <v>0</v>
      </c>
    </row>
    <row r="123" spans="1:9" ht="15.75">
      <c r="A123" t="s">
        <v>247</v>
      </c>
      <c r="B123" t="s">
        <v>248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3"/>
        <v>4.9393344881611394E-4</v>
      </c>
      <c r="H123">
        <f t="shared" si="4"/>
        <v>2.5360140840602371E-3</v>
      </c>
      <c r="I123" t="str">
        <f t="shared" si="5"/>
        <v>0</v>
      </c>
    </row>
    <row r="124" spans="1:9" ht="15.75">
      <c r="A124" t="s">
        <v>249</v>
      </c>
      <c r="B124" t="s">
        <v>250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3"/>
        <v>0.18093692075131998</v>
      </c>
      <c r="H124">
        <f t="shared" si="4"/>
        <v>1.9336377606945634E-2</v>
      </c>
      <c r="I124" t="str">
        <f t="shared" si="5"/>
        <v>1</v>
      </c>
    </row>
    <row r="125" spans="1:9" ht="15.75">
      <c r="A125" t="s">
        <v>251</v>
      </c>
      <c r="B125" t="s">
        <v>252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3"/>
        <v>4.0334653032053896E-3</v>
      </c>
      <c r="H125">
        <f t="shared" si="4"/>
        <v>1.9697585048710723E-3</v>
      </c>
      <c r="I125" t="str">
        <f t="shared" si="5"/>
        <v>0</v>
      </c>
    </row>
    <row r="126" spans="1:9" ht="15.75">
      <c r="A126" t="s">
        <v>253</v>
      </c>
      <c r="B126" t="s">
        <v>254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3"/>
        <v>2.7004134635096304E-2</v>
      </c>
      <c r="H126">
        <f t="shared" si="4"/>
        <v>9.9794171964164333E-2</v>
      </c>
      <c r="I126" t="str">
        <f t="shared" si="5"/>
        <v>0</v>
      </c>
    </row>
    <row r="127" spans="1:9" ht="15.75">
      <c r="A127" t="s">
        <v>255</v>
      </c>
      <c r="B127" t="s">
        <v>209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3"/>
        <v>6.2320623096986049E-4</v>
      </c>
      <c r="H127">
        <f t="shared" si="4"/>
        <v>8.3320193259012556E-4</v>
      </c>
      <c r="I127" t="str">
        <f t="shared" si="5"/>
        <v>0</v>
      </c>
    </row>
    <row r="128" spans="1:9" ht="15.75">
      <c r="A128" t="s">
        <v>256</v>
      </c>
      <c r="B128" t="s">
        <v>257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3"/>
        <v>2.849316720878553E-4</v>
      </c>
      <c r="H128">
        <f t="shared" si="4"/>
        <v>1.4045993236113914E-5</v>
      </c>
      <c r="I128" t="str">
        <f t="shared" si="5"/>
        <v>0</v>
      </c>
    </row>
    <row r="129" spans="1:9" ht="15.75">
      <c r="A129" t="s">
        <v>258</v>
      </c>
      <c r="B129" t="s">
        <v>259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3"/>
        <v>1.2601191969679838E-4</v>
      </c>
      <c r="H129">
        <f t="shared" si="4"/>
        <v>4.0786106887207886E-4</v>
      </c>
      <c r="I129" t="str">
        <f t="shared" si="5"/>
        <v>0</v>
      </c>
    </row>
    <row r="130" spans="1:9" ht="15.75">
      <c r="A130" t="s">
        <v>258</v>
      </c>
      <c r="B130" t="s">
        <v>260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3"/>
        <v>1.4789860135471019E-3</v>
      </c>
      <c r="H130">
        <f t="shared" si="4"/>
        <v>2.8777629546657591E-4</v>
      </c>
      <c r="I130" t="str">
        <f t="shared" si="5"/>
        <v>0</v>
      </c>
    </row>
    <row r="131" spans="1:9" ht="15.75">
      <c r="A131" t="s">
        <v>261</v>
      </c>
      <c r="B131" t="s">
        <v>262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3"/>
        <v>0.14936452057835684</v>
      </c>
      <c r="H131">
        <f t="shared" si="4"/>
        <v>5.0095075938343323E-2</v>
      </c>
      <c r="I131" t="str">
        <f t="shared" si="5"/>
        <v>1</v>
      </c>
    </row>
    <row r="132" spans="1:9" ht="15.75">
      <c r="A132" t="s">
        <v>263</v>
      </c>
      <c r="B132" t="s">
        <v>264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6">ABS((C132-E132)/E132)*100</f>
        <v>6.7902383353639752E-4</v>
      </c>
      <c r="H132">
        <f t="shared" ref="H132:H182" si="7">ABS((D132-F132)/F132)*100</f>
        <v>6.6712643073915944E-5</v>
      </c>
      <c r="I132" t="str">
        <f t="shared" ref="I132:I182" si="8">IF(OR(G132 &gt; 0.1, H132 &gt; 0.1), "1", "0")</f>
        <v>0</v>
      </c>
    </row>
    <row r="133" spans="1:9" ht="15.75">
      <c r="A133" t="s">
        <v>265</v>
      </c>
      <c r="B133" t="s">
        <v>266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6"/>
        <v>4.6600501452339295E-5</v>
      </c>
      <c r="H133">
        <f t="shared" si="7"/>
        <v>1.1227764168075783E-4</v>
      </c>
      <c r="I133" t="str">
        <f t="shared" si="8"/>
        <v>0</v>
      </c>
    </row>
    <row r="134" spans="1:9" ht="15.75">
      <c r="A134" t="s">
        <v>267</v>
      </c>
      <c r="B134" t="s">
        <v>268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6"/>
        <v>4.1029170277485087E-4</v>
      </c>
      <c r="H134">
        <f t="shared" si="7"/>
        <v>1.3249516205866089E-2</v>
      </c>
      <c r="I134" t="str">
        <f t="shared" si="8"/>
        <v>0</v>
      </c>
    </row>
    <row r="135" spans="1:9" ht="15.75">
      <c r="A135" t="s">
        <v>269</v>
      </c>
      <c r="B135" t="s">
        <v>270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6"/>
        <v>0.10067914389523046</v>
      </c>
      <c r="H135">
        <f t="shared" si="7"/>
        <v>4.0347742065852579E-2</v>
      </c>
      <c r="I135" t="str">
        <f t="shared" si="8"/>
        <v>1</v>
      </c>
    </row>
    <row r="136" spans="1:9" ht="15.75">
      <c r="A136" t="s">
        <v>271</v>
      </c>
      <c r="B136" t="s">
        <v>272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6"/>
        <v>6.681939487915942E-4</v>
      </c>
      <c r="H136">
        <f t="shared" si="7"/>
        <v>6.2618232514557786E-4</v>
      </c>
      <c r="I136" t="str">
        <f t="shared" si="8"/>
        <v>0</v>
      </c>
    </row>
    <row r="137" spans="1:9" ht="15.75">
      <c r="A137" t="s">
        <v>273</v>
      </c>
      <c r="B137" t="s">
        <v>274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6"/>
        <v>3.803370549130438E-4</v>
      </c>
      <c r="H137">
        <f t="shared" si="7"/>
        <v>1.9454726337303862E-4</v>
      </c>
      <c r="I137" t="str">
        <f t="shared" si="8"/>
        <v>0</v>
      </c>
    </row>
    <row r="138" spans="1:9" ht="15.75">
      <c r="A138" t="s">
        <v>275</v>
      </c>
      <c r="B138" t="s">
        <v>276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6"/>
        <v>8.3217802229936519E-4</v>
      </c>
      <c r="H138">
        <f t="shared" si="7"/>
        <v>4.5307007160696095E-4</v>
      </c>
      <c r="I138" t="str">
        <f t="shared" si="8"/>
        <v>0</v>
      </c>
    </row>
    <row r="139" spans="1:9" ht="15.75">
      <c r="A139" t="s">
        <v>277</v>
      </c>
      <c r="B139" t="s">
        <v>278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6"/>
        <v>1.6356547448788965E-3</v>
      </c>
      <c r="H139">
        <f t="shared" si="7"/>
        <v>5.6841360787602342E-6</v>
      </c>
      <c r="I139" t="str">
        <f t="shared" si="8"/>
        <v>0</v>
      </c>
    </row>
    <row r="140" spans="1:9" ht="15.75">
      <c r="A140" t="s">
        <v>279</v>
      </c>
      <c r="B140" t="s">
        <v>280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6"/>
        <v>4.0376547483399268E-5</v>
      </c>
      <c r="H140">
        <f t="shared" si="7"/>
        <v>1.4554440617894112E-4</v>
      </c>
      <c r="I140" t="str">
        <f t="shared" si="8"/>
        <v>0</v>
      </c>
    </row>
    <row r="141" spans="1:9" ht="15.75">
      <c r="A141" t="s">
        <v>279</v>
      </c>
      <c r="B141" t="s">
        <v>281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6"/>
        <v>5.0326467529749953E-5</v>
      </c>
      <c r="H141">
        <f t="shared" si="7"/>
        <v>6.1079205824759216E-5</v>
      </c>
      <c r="I141" t="str">
        <f t="shared" si="8"/>
        <v>0</v>
      </c>
    </row>
    <row r="142" spans="1:9" ht="15.75">
      <c r="A142" t="s">
        <v>282</v>
      </c>
      <c r="B142" t="s">
        <v>283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6"/>
        <v>1.4039584191485403E-2</v>
      </c>
      <c r="H142">
        <f t="shared" si="7"/>
        <v>2.1640892934558639E-3</v>
      </c>
      <c r="I142" t="str">
        <f t="shared" si="8"/>
        <v>0</v>
      </c>
    </row>
    <row r="143" spans="1:9" ht="15.75">
      <c r="A143" t="s">
        <v>284</v>
      </c>
      <c r="B143" t="s">
        <v>285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6"/>
        <v>6.2385372596087084E-3</v>
      </c>
      <c r="H143">
        <f t="shared" si="7"/>
        <v>4.3183690467570593E-4</v>
      </c>
      <c r="I143" t="str">
        <f t="shared" si="8"/>
        <v>0</v>
      </c>
    </row>
    <row r="144" spans="1:9" ht="15.75">
      <c r="A144" t="s">
        <v>286</v>
      </c>
      <c r="B144" t="s">
        <v>287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6"/>
        <v>3.8215210049961107E-5</v>
      </c>
      <c r="H144">
        <f t="shared" si="7"/>
        <v>2.5673991768027993E-5</v>
      </c>
      <c r="I144" t="str">
        <f t="shared" si="8"/>
        <v>0</v>
      </c>
    </row>
    <row r="145" spans="1:9" ht="15.75">
      <c r="A145" t="s">
        <v>288</v>
      </c>
      <c r="B145" t="s">
        <v>289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6"/>
        <v>2.6760069480086918E-4</v>
      </c>
      <c r="H145">
        <f t="shared" si="7"/>
        <v>4.6465837230241644E-4</v>
      </c>
      <c r="I145" t="str">
        <f t="shared" si="8"/>
        <v>0</v>
      </c>
    </row>
    <row r="146" spans="1:9" ht="15.75">
      <c r="A146" t="s">
        <v>290</v>
      </c>
      <c r="B146" t="s">
        <v>291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6"/>
        <v>0.19182395549294712</v>
      </c>
      <c r="H146">
        <f t="shared" si="7"/>
        <v>1.4283591905491557E-2</v>
      </c>
      <c r="I146" t="str">
        <f t="shared" si="8"/>
        <v>1</v>
      </c>
    </row>
    <row r="147" spans="1:9" ht="15.75">
      <c r="A147" t="s">
        <v>292</v>
      </c>
      <c r="B147" t="s">
        <v>293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6"/>
        <v>2.1683395104473579E-4</v>
      </c>
      <c r="H147">
        <f t="shared" si="7"/>
        <v>1.6704998550161597E-4</v>
      </c>
      <c r="I147" t="str">
        <f t="shared" si="8"/>
        <v>0</v>
      </c>
    </row>
    <row r="148" spans="1:9" ht="15.75">
      <c r="A148" t="s">
        <v>294</v>
      </c>
      <c r="B148" t="s">
        <v>295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6"/>
        <v>0.14454420322510964</v>
      </c>
      <c r="H148">
        <f t="shared" si="7"/>
        <v>0.10502329755667256</v>
      </c>
      <c r="I148" t="str">
        <f t="shared" si="8"/>
        <v>1</v>
      </c>
    </row>
    <row r="149" spans="1:9" ht="15.75">
      <c r="A149" t="s">
        <v>296</v>
      </c>
      <c r="B149" t="s">
        <v>297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6"/>
        <v>7.447454954807872E-5</v>
      </c>
      <c r="H149">
        <f t="shared" si="7"/>
        <v>3.963663809653891E-5</v>
      </c>
      <c r="I149" t="str">
        <f t="shared" si="8"/>
        <v>0</v>
      </c>
    </row>
    <row r="150" spans="1:9" ht="15.75">
      <c r="A150" t="s">
        <v>298</v>
      </c>
      <c r="B150" t="s">
        <v>299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6"/>
        <v>1.5956825971306465E-4</v>
      </c>
      <c r="H150">
        <f t="shared" si="7"/>
        <v>1.2602583412604624E-3</v>
      </c>
      <c r="I150" t="str">
        <f t="shared" si="8"/>
        <v>0</v>
      </c>
    </row>
    <row r="151" spans="1:9" ht="15.75">
      <c r="A151" t="s">
        <v>300</v>
      </c>
      <c r="B151" t="s">
        <v>301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6"/>
        <v>2.3583187495409619E-4</v>
      </c>
      <c r="H151">
        <f t="shared" si="7"/>
        <v>5.4110085914807829E-4</v>
      </c>
      <c r="I151" t="str">
        <f t="shared" si="8"/>
        <v>0</v>
      </c>
    </row>
    <row r="152" spans="1:9" ht="15.75">
      <c r="A152" t="s">
        <v>302</v>
      </c>
      <c r="B152" t="s">
        <v>303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6"/>
        <v>1.7338567236201182E-4</v>
      </c>
      <c r="H152">
        <f t="shared" si="7"/>
        <v>1.1919615865256776E-4</v>
      </c>
      <c r="I152" t="str">
        <f t="shared" si="8"/>
        <v>0</v>
      </c>
    </row>
    <row r="153" spans="1:9" ht="15.75">
      <c r="A153" t="s">
        <v>304</v>
      </c>
      <c r="B153" t="s">
        <v>305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6"/>
        <v>9.3092112594043229E-5</v>
      </c>
      <c r="H153">
        <f t="shared" si="7"/>
        <v>1.3428221468872982E-4</v>
      </c>
      <c r="I153" t="str">
        <f t="shared" si="8"/>
        <v>0</v>
      </c>
    </row>
    <row r="154" spans="1:9" ht="15.75">
      <c r="A154" t="s">
        <v>306</v>
      </c>
      <c r="B154" t="s">
        <v>307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6"/>
        <v>1.2953902471894408E-3</v>
      </c>
      <c r="H154">
        <f t="shared" si="7"/>
        <v>1.6854160569146285E-3</v>
      </c>
      <c r="I154" t="str">
        <f t="shared" si="8"/>
        <v>0</v>
      </c>
    </row>
    <row r="155" spans="1:9" ht="15.75">
      <c r="A155" t="s">
        <v>308</v>
      </c>
      <c r="B155" t="s">
        <v>309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6"/>
        <v>3.5744841256170432E-4</v>
      </c>
      <c r="H155">
        <f t="shared" si="7"/>
        <v>8.5054634302202115E-4</v>
      </c>
      <c r="I155" t="str">
        <f t="shared" si="8"/>
        <v>0</v>
      </c>
    </row>
    <row r="156" spans="1:9" ht="15.75">
      <c r="A156" t="s">
        <v>310</v>
      </c>
      <c r="B156" t="s">
        <v>311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6"/>
        <v>1.4601148554088027E-4</v>
      </c>
      <c r="H156">
        <f t="shared" si="7"/>
        <v>2.6552524772357448E-5</v>
      </c>
      <c r="I156" t="str">
        <f t="shared" si="8"/>
        <v>0</v>
      </c>
    </row>
    <row r="157" spans="1:9" ht="15.75">
      <c r="A157" t="s">
        <v>312</v>
      </c>
      <c r="B157" t="s">
        <v>313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6"/>
        <v>3.6785645175480228E-5</v>
      </c>
      <c r="H157">
        <f t="shared" si="7"/>
        <v>1.1055024555286285E-4</v>
      </c>
      <c r="I157" t="str">
        <f t="shared" si="8"/>
        <v>0</v>
      </c>
    </row>
    <row r="158" spans="1:9" ht="15.75">
      <c r="A158" t="s">
        <v>314</v>
      </c>
      <c r="B158" t="s">
        <v>315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6"/>
        <v>7.4852327134747399E-5</v>
      </c>
      <c r="H158">
        <f t="shared" si="7"/>
        <v>2.0463782670868632E-4</v>
      </c>
      <c r="I158" t="str">
        <f t="shared" si="8"/>
        <v>0</v>
      </c>
    </row>
    <row r="159" spans="1:9" ht="15.75">
      <c r="A159" t="s">
        <v>316</v>
      </c>
      <c r="B159" t="s">
        <v>317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6"/>
        <v>1.0619963281410526E-2</v>
      </c>
      <c r="H159">
        <f t="shared" si="7"/>
        <v>8.6757183431721962E-4</v>
      </c>
      <c r="I159" t="str">
        <f t="shared" si="8"/>
        <v>0</v>
      </c>
    </row>
    <row r="160" spans="1:9" ht="15.75">
      <c r="A160" t="s">
        <v>318</v>
      </c>
      <c r="B160" t="s">
        <v>319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6"/>
        <v>2.7861555826746982E-3</v>
      </c>
      <c r="H160">
        <f t="shared" si="7"/>
        <v>2.071427165311122E-4</v>
      </c>
      <c r="I160" t="str">
        <f t="shared" si="8"/>
        <v>0</v>
      </c>
    </row>
    <row r="161" spans="1:9" ht="15.75">
      <c r="A161" t="s">
        <v>320</v>
      </c>
      <c r="B161" t="s">
        <v>321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6"/>
        <v>2.758292160791521E-3</v>
      </c>
      <c r="H161">
        <f t="shared" si="7"/>
        <v>9.3747723783130655E-4</v>
      </c>
      <c r="I161" t="str">
        <f t="shared" si="8"/>
        <v>0</v>
      </c>
    </row>
    <row r="162" spans="1:9" ht="15.75">
      <c r="A162" t="s">
        <v>322</v>
      </c>
      <c r="B162" t="s">
        <v>323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6"/>
        <v>0.32476856847593355</v>
      </c>
      <c r="H162">
        <f t="shared" si="7"/>
        <v>5.0921248475768325E-3</v>
      </c>
      <c r="I162" t="str">
        <f t="shared" si="8"/>
        <v>1</v>
      </c>
    </row>
    <row r="163" spans="1:9" ht="15.75">
      <c r="A163" t="s">
        <v>324</v>
      </c>
      <c r="B163" t="s">
        <v>325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6"/>
        <v>3.6621981172514961E-6</v>
      </c>
      <c r="H163">
        <f t="shared" si="7"/>
        <v>1.2772164947461135E-4</v>
      </c>
      <c r="I163" t="str">
        <f t="shared" si="8"/>
        <v>0</v>
      </c>
    </row>
    <row r="164" spans="1:9" ht="15.75">
      <c r="A164" t="s">
        <v>326</v>
      </c>
      <c r="B164" t="s">
        <v>327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6"/>
        <v>1.8742469478030396E-3</v>
      </c>
      <c r="H164">
        <f t="shared" si="7"/>
        <v>2.8294653105264967E-4</v>
      </c>
      <c r="I164" t="str">
        <f t="shared" si="8"/>
        <v>0</v>
      </c>
    </row>
    <row r="165" spans="1:9" ht="15.75">
      <c r="A165" t="s">
        <v>328</v>
      </c>
      <c r="B165" t="s">
        <v>329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6"/>
        <v>4.2037159868661456E-4</v>
      </c>
      <c r="H165">
        <f t="shared" si="7"/>
        <v>9.2384516978399032E-4</v>
      </c>
      <c r="I165" t="str">
        <f t="shared" si="8"/>
        <v>0</v>
      </c>
    </row>
    <row r="166" spans="1:9" ht="15.75">
      <c r="A166" t="s">
        <v>330</v>
      </c>
      <c r="B166" t="s">
        <v>331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6"/>
        <v>1.4360562545590917E-2</v>
      </c>
      <c r="H166">
        <f t="shared" si="7"/>
        <v>1.4384805367922209E-2</v>
      </c>
      <c r="I166" t="str">
        <f t="shared" si="8"/>
        <v>0</v>
      </c>
    </row>
    <row r="167" spans="1:9" ht="15.75">
      <c r="A167" t="s">
        <v>332</v>
      </c>
      <c r="B167" t="s">
        <v>333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6"/>
        <v>7.0855397114520647E-4</v>
      </c>
      <c r="H167">
        <f t="shared" si="7"/>
        <v>7.8169197369695189E-5</v>
      </c>
      <c r="I167" t="str">
        <f t="shared" si="8"/>
        <v>0</v>
      </c>
    </row>
    <row r="168" spans="1:9" ht="15.75">
      <c r="A168" t="s">
        <v>334</v>
      </c>
      <c r="B168" t="s">
        <v>335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6"/>
        <v>6.6590249872124904E-2</v>
      </c>
      <c r="H168">
        <f t="shared" si="7"/>
        <v>6.9914570364089448E-3</v>
      </c>
      <c r="I168" t="str">
        <f t="shared" si="8"/>
        <v>0</v>
      </c>
    </row>
    <row r="169" spans="1:9" ht="15.75">
      <c r="A169" t="s">
        <v>336</v>
      </c>
      <c r="B169" t="s">
        <v>337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6"/>
        <v>1.8458853520177858E-4</v>
      </c>
      <c r="H169">
        <f t="shared" si="7"/>
        <v>8.6467691451679409E-4</v>
      </c>
      <c r="I169" t="str">
        <f t="shared" si="8"/>
        <v>0</v>
      </c>
    </row>
    <row r="170" spans="1:9" ht="15.75">
      <c r="A170" t="s">
        <v>338</v>
      </c>
      <c r="B170" t="s">
        <v>339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6"/>
        <v>7.4737037488298611E-4</v>
      </c>
      <c r="H170">
        <f t="shared" si="7"/>
        <v>1.2703809238512108E-3</v>
      </c>
      <c r="I170" t="str">
        <f t="shared" si="8"/>
        <v>0</v>
      </c>
    </row>
    <row r="171" spans="1:9" ht="15.75">
      <c r="A171" t="s">
        <v>340</v>
      </c>
      <c r="B171" t="s">
        <v>341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6"/>
        <v>1.7949321253532145E-5</v>
      </c>
      <c r="H171">
        <f t="shared" si="7"/>
        <v>4.2506449992628977E-5</v>
      </c>
      <c r="I171" t="str">
        <f t="shared" si="8"/>
        <v>0</v>
      </c>
    </row>
    <row r="172" spans="1:9" ht="15.75">
      <c r="A172" t="s">
        <v>342</v>
      </c>
      <c r="B172" t="s">
        <v>343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6"/>
        <v>1.1689124359760576E-3</v>
      </c>
      <c r="H172">
        <f t="shared" si="7"/>
        <v>4.7465290567054707E-4</v>
      </c>
      <c r="I172" t="str">
        <f t="shared" si="8"/>
        <v>0</v>
      </c>
    </row>
    <row r="173" spans="1:9" ht="15.75">
      <c r="A173" t="s">
        <v>344</v>
      </c>
      <c r="B173" t="s">
        <v>345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6"/>
        <v>7.0274164721439757E-3</v>
      </c>
      <c r="H173">
        <f t="shared" si="7"/>
        <v>2.4350860460749992E-3</v>
      </c>
      <c r="I173" t="str">
        <f t="shared" si="8"/>
        <v>0</v>
      </c>
    </row>
    <row r="174" spans="1:9" ht="15.75">
      <c r="A174" t="s">
        <v>346</v>
      </c>
      <c r="B174" t="s">
        <v>347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6"/>
        <v>5.7608448524687505E-5</v>
      </c>
      <c r="H174">
        <f t="shared" si="7"/>
        <v>1.8770239897977412E-4</v>
      </c>
      <c r="I174" t="str">
        <f t="shared" si="8"/>
        <v>0</v>
      </c>
    </row>
    <row r="175" spans="1:9" ht="15.75">
      <c r="A175" t="s">
        <v>348</v>
      </c>
      <c r="B175" t="s">
        <v>349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6"/>
        <v>2.5052805947827214E-5</v>
      </c>
      <c r="H175">
        <f t="shared" si="7"/>
        <v>2.6507514676936572E-6</v>
      </c>
      <c r="I175" t="str">
        <f t="shared" si="8"/>
        <v>0</v>
      </c>
    </row>
    <row r="176" spans="1:9" ht="15.75">
      <c r="A176" t="s">
        <v>350</v>
      </c>
      <c r="B176" t="s">
        <v>351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6"/>
        <v>2.0026972332910187E-4</v>
      </c>
      <c r="H176">
        <f t="shared" si="7"/>
        <v>2.0493758199988262E-5</v>
      </c>
      <c r="I176" t="str">
        <f t="shared" si="8"/>
        <v>0</v>
      </c>
    </row>
    <row r="177" spans="1:9" ht="15.75">
      <c r="A177" t="s">
        <v>352</v>
      </c>
      <c r="B177" t="s">
        <v>353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6"/>
        <v>6.3615545946941543E-4</v>
      </c>
      <c r="H177">
        <f t="shared" si="7"/>
        <v>3.6880177526407075E-4</v>
      </c>
      <c r="I177" t="str">
        <f t="shared" si="8"/>
        <v>0</v>
      </c>
    </row>
    <row r="178" spans="1:9" ht="15.75">
      <c r="A178" t="s">
        <v>354</v>
      </c>
      <c r="B178" t="s">
        <v>355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6"/>
        <v>6.2018630937181463E-3</v>
      </c>
      <c r="H178">
        <f t="shared" si="7"/>
        <v>8.8961859143677959E-3</v>
      </c>
      <c r="I178" t="str">
        <f t="shared" si="8"/>
        <v>0</v>
      </c>
    </row>
    <row r="179" spans="1:9" ht="15.75">
      <c r="A179" t="s">
        <v>356</v>
      </c>
      <c r="B179" t="s">
        <v>357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6"/>
        <v>5.1787960584551584E-6</v>
      </c>
      <c r="H179">
        <f t="shared" si="7"/>
        <v>2.462007486191719E-5</v>
      </c>
      <c r="I179" t="str">
        <f t="shared" si="8"/>
        <v>0</v>
      </c>
    </row>
    <row r="180" spans="1:9" ht="15.75">
      <c r="A180" t="s">
        <v>358</v>
      </c>
      <c r="B180" t="s">
        <v>359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6"/>
        <v>2.7880715355593794E-3</v>
      </c>
      <c r="H180">
        <f t="shared" si="7"/>
        <v>1.2934914290223662E-3</v>
      </c>
      <c r="I180" t="str">
        <f t="shared" si="8"/>
        <v>0</v>
      </c>
    </row>
    <row r="181" spans="1:9" ht="15.75">
      <c r="A181" t="s">
        <v>360</v>
      </c>
      <c r="B181" t="s">
        <v>361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6"/>
        <v>2.9072410149830973E-3</v>
      </c>
      <c r="H181">
        <f t="shared" si="7"/>
        <v>7.7950901123420764E-4</v>
      </c>
      <c r="I181" t="str">
        <f t="shared" si="8"/>
        <v>0</v>
      </c>
    </row>
    <row r="182" spans="1:9" ht="15.75">
      <c r="A182" t="s">
        <v>362</v>
      </c>
      <c r="B182" t="s">
        <v>363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6"/>
        <v>4.068355477780386E-2</v>
      </c>
      <c r="H182">
        <f t="shared" si="7"/>
        <v>8.3535855048135974E-3</v>
      </c>
      <c r="I182" t="str">
        <f t="shared" si="8"/>
        <v>0</v>
      </c>
    </row>
  </sheetData>
  <mergeCells count="2">
    <mergeCell ref="E1:F1"/>
    <mergeCell ref="C1:D1"/>
  </mergeCells>
  <pageMargins left="0.7" right="0.7" top="0.75" bottom="0.75" header="0.3" footer="0.3"/>
  <ignoredErrors>
    <ignoredError sqref="A2:D2 A7:D55 D3 B4:D4 B5:D5 A6:B6 D6 A57:D64 A56 C56:D56 A66:D99 B65:D65 A154:D182 B153:D153 A101:D152 B100:D1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Maryam Ogunlaja</cp:lastModifiedBy>
  <cp:revision/>
  <dcterms:created xsi:type="dcterms:W3CDTF">2024-11-20T04:00:15Z</dcterms:created>
  <dcterms:modified xsi:type="dcterms:W3CDTF">2024-11-27T02:30:02Z</dcterms:modified>
  <cp:category/>
  <cp:contentStatus/>
</cp:coreProperties>
</file>