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tuedutr-my.sharepoint.com/personal/oguzhanbaser_ktu_edu_tr/Documents/Doktora/Tubitak-1002/Devreler/laser_com/laser_com_v1/"/>
    </mc:Choice>
  </mc:AlternateContent>
  <xr:revisionPtr revIDLastSave="25" documentId="8_{8E54B8C2-6229-4F6D-8CED-A90C47CE820D}" xr6:coauthVersionLast="47" xr6:coauthVersionMax="47" xr10:uidLastSave="{8723AFC1-3F64-4C1B-9B90-4DA35C8775DB}"/>
  <bookViews>
    <workbookView xWindow="-120" yWindow="-120" windowWidth="29040" windowHeight="15720" xr2:uid="{00B0EC2F-1DA2-4D79-B316-CC88BB4524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5" i="1"/>
  <c r="H14" i="1"/>
  <c r="H6" i="1"/>
  <c r="H7" i="1"/>
  <c r="H8" i="1"/>
  <c r="H9" i="1"/>
  <c r="H10" i="1"/>
  <c r="H11" i="1"/>
  <c r="H12" i="1"/>
  <c r="H13" i="1"/>
  <c r="H5" i="1"/>
  <c r="H2" i="1" l="1"/>
</calcChain>
</file>

<file path=xl/sharedStrings.xml><?xml version="1.0" encoding="utf-8"?>
<sst xmlns="http://schemas.openxmlformats.org/spreadsheetml/2006/main" count="57" uniqueCount="34">
  <si>
    <t>https://www.digikey.com/en/products/detail/amphenol-cs-commercial-products/RJHSE-5380/1242692</t>
  </si>
  <si>
    <t>Ethernet Konnektör</t>
  </si>
  <si>
    <t>RJHSE-5380-ND</t>
  </si>
  <si>
    <t>https://www.e-komponent.com/linear-voltage-regulator-ic-1-output-1a-to-252-2</t>
  </si>
  <si>
    <t>Regülatör 7805</t>
  </si>
  <si>
    <t>$</t>
  </si>
  <si>
    <t>TL</t>
  </si>
  <si>
    <t>1206 Fuse</t>
  </si>
  <si>
    <t>MAX4390</t>
  </si>
  <si>
    <t>https://www.digikey.com/en/products/detail/rochester-electronics-llc/MAX4390EUK-T/12099254</t>
  </si>
  <si>
    <t>2156-MAX4390EUK-T-ND</t>
  </si>
  <si>
    <t>OPA695</t>
  </si>
  <si>
    <t>https://www.digikey.com/en/products/detail/texas-instruments/OPA695IDR/1572891</t>
  </si>
  <si>
    <t>296-OPA695IDRTR-ND</t>
  </si>
  <si>
    <t>https://www.digikey.com/en/products/detail/analog-devices-inc/LT1713IMS8-PBF/894380</t>
  </si>
  <si>
    <t>LT1713</t>
  </si>
  <si>
    <t>505-LT1713IMS8#PBF-ND</t>
  </si>
  <si>
    <t>MAX4392</t>
  </si>
  <si>
    <t>https://www.digikey.com/en/products/detail/rochester-electronics-llc/MAX4392EUA-T/12099455</t>
  </si>
  <si>
    <t>2156-MAX4392EUA-T-ND</t>
  </si>
  <si>
    <t>MIC2605</t>
  </si>
  <si>
    <t>https://www.digikey.com/en/products/detail/microchip-technology/MIC2605YML-TR/1888362?s=N4IgTCBcDaILIEkDCYBsAGArCAugXyA</t>
  </si>
  <si>
    <t>576-3258-2-ND</t>
  </si>
  <si>
    <t>DOLAR</t>
  </si>
  <si>
    <t>https://www.e-komponent.com/10-h-shielded-multilayer-inductor-18331</t>
  </si>
  <si>
    <t>10uH Bobin</t>
  </si>
  <si>
    <t>20k Pot</t>
  </si>
  <si>
    <t>https://www.e-komponent.com/20-kohms-j-lead-surface-mount-trimmer-potentiometer-tc33x-2-203e</t>
  </si>
  <si>
    <t>100nF Kondansatör</t>
  </si>
  <si>
    <t>https://www.ozdisan.com/Product/Detail/1057171/MCF05KTB500104</t>
  </si>
  <si>
    <t>10uF Kondasnsatör</t>
  </si>
  <si>
    <t>100uF Tantal</t>
  </si>
  <si>
    <t>10uF Tantal</t>
  </si>
  <si>
    <t>https://www.ozdisan.com/pasif-komponentler/kapasitorler/tantal-kapasitorler/T491A106M020AT/526356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</si>
</sst>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F953-25D6-4B67-B2D7-2B81A5CA13AD}">
  <dimension ref="B1:J18"/>
  <sheetViews>
    <sheetView tabSelected="1" workbookViewId="0">
      <selection activeCell="G25" sqref="G25"/>
    </sheetView>
  </sheetViews>
  <sheetFormatPr defaultRowHeight="15" x14ac:dyDescent="0.25"/>
  <cols>
    <col min="3" max="3" width="20.7109375" customWidth="1"/>
    <col min="4" max="4" width="22.5703125" customWidth="1"/>
  </cols>
  <sheetData>
    <row r="1" spans="2:10" x14ac:dyDescent="0.25">
      <c r="E1" s="1" t="s">
        <v>23</v>
      </c>
    </row>
    <row r="2" spans="2:10" x14ac:dyDescent="0.25">
      <c r="E2">
        <v>34</v>
      </c>
      <c r="F2" t="s">
        <v>6</v>
      </c>
      <c r="H2">
        <f>SUM(H5:H18)</f>
        <v>1249.28</v>
      </c>
      <c r="I2" t="s">
        <v>6</v>
      </c>
    </row>
    <row r="5" spans="2:10" x14ac:dyDescent="0.25">
      <c r="B5">
        <v>1</v>
      </c>
      <c r="C5" t="s">
        <v>1</v>
      </c>
      <c r="D5" t="s">
        <v>2</v>
      </c>
      <c r="E5">
        <v>2</v>
      </c>
      <c r="F5" t="s">
        <v>5</v>
      </c>
      <c r="G5">
        <v>2</v>
      </c>
      <c r="H5">
        <f t="shared" ref="H5:H18" si="0">IF(F5="$",E5*$E$2*G5,E5*G5)</f>
        <v>136</v>
      </c>
      <c r="I5" t="s">
        <v>6</v>
      </c>
      <c r="J5" t="s">
        <v>0</v>
      </c>
    </row>
    <row r="6" spans="2:10" x14ac:dyDescent="0.25">
      <c r="B6">
        <v>2</v>
      </c>
      <c r="C6" t="s">
        <v>4</v>
      </c>
      <c r="E6">
        <v>22</v>
      </c>
      <c r="F6" t="s">
        <v>6</v>
      </c>
      <c r="G6">
        <v>2</v>
      </c>
      <c r="H6">
        <f t="shared" si="0"/>
        <v>44</v>
      </c>
      <c r="I6" t="s">
        <v>6</v>
      </c>
      <c r="J6" t="s">
        <v>3</v>
      </c>
    </row>
    <row r="7" spans="2:10" x14ac:dyDescent="0.25">
      <c r="B7">
        <v>3</v>
      </c>
      <c r="C7" t="s">
        <v>7</v>
      </c>
      <c r="H7">
        <f t="shared" si="0"/>
        <v>0</v>
      </c>
    </row>
    <row r="8" spans="2:10" x14ac:dyDescent="0.25">
      <c r="B8">
        <v>4</v>
      </c>
      <c r="C8" t="s">
        <v>8</v>
      </c>
      <c r="D8" t="s">
        <v>10</v>
      </c>
      <c r="E8">
        <v>0.45</v>
      </c>
      <c r="F8" t="s">
        <v>5</v>
      </c>
      <c r="G8">
        <v>2</v>
      </c>
      <c r="H8">
        <f t="shared" si="0"/>
        <v>30.6</v>
      </c>
      <c r="I8" t="s">
        <v>6</v>
      </c>
      <c r="J8" t="s">
        <v>9</v>
      </c>
    </row>
    <row r="9" spans="2:10" x14ac:dyDescent="0.25">
      <c r="B9">
        <v>5</v>
      </c>
      <c r="C9" t="s">
        <v>11</v>
      </c>
      <c r="D9" t="s">
        <v>13</v>
      </c>
      <c r="E9">
        <v>4.78</v>
      </c>
      <c r="F9" t="s">
        <v>5</v>
      </c>
      <c r="G9">
        <v>2</v>
      </c>
      <c r="H9">
        <f t="shared" si="0"/>
        <v>325.04000000000002</v>
      </c>
      <c r="I9" t="s">
        <v>6</v>
      </c>
      <c r="J9" t="s">
        <v>12</v>
      </c>
    </row>
    <row r="10" spans="2:10" x14ac:dyDescent="0.25">
      <c r="B10">
        <v>6</v>
      </c>
      <c r="C10" t="s">
        <v>15</v>
      </c>
      <c r="D10" t="s">
        <v>16</v>
      </c>
      <c r="E10">
        <v>6.62</v>
      </c>
      <c r="F10" t="s">
        <v>5</v>
      </c>
      <c r="G10">
        <v>2</v>
      </c>
      <c r="H10">
        <f t="shared" si="0"/>
        <v>450.16</v>
      </c>
      <c r="I10" t="s">
        <v>6</v>
      </c>
      <c r="J10" t="s">
        <v>14</v>
      </c>
    </row>
    <row r="11" spans="2:10" x14ac:dyDescent="0.25">
      <c r="B11">
        <v>7</v>
      </c>
      <c r="C11" t="s">
        <v>17</v>
      </c>
      <c r="D11" t="s">
        <v>19</v>
      </c>
      <c r="E11">
        <v>0.95</v>
      </c>
      <c r="F11" t="s">
        <v>5</v>
      </c>
      <c r="G11">
        <v>2</v>
      </c>
      <c r="H11">
        <f t="shared" si="0"/>
        <v>64.599999999999994</v>
      </c>
      <c r="I11" t="s">
        <v>6</v>
      </c>
      <c r="J11" t="s">
        <v>18</v>
      </c>
    </row>
    <row r="12" spans="2:10" x14ac:dyDescent="0.25">
      <c r="B12">
        <v>8</v>
      </c>
      <c r="C12" t="s">
        <v>20</v>
      </c>
      <c r="D12" t="s">
        <v>22</v>
      </c>
      <c r="E12">
        <v>1.48</v>
      </c>
      <c r="F12" t="s">
        <v>5</v>
      </c>
      <c r="G12">
        <v>2</v>
      </c>
      <c r="H12">
        <f t="shared" si="0"/>
        <v>100.64</v>
      </c>
      <c r="I12" t="s">
        <v>6</v>
      </c>
      <c r="J12" t="s">
        <v>21</v>
      </c>
    </row>
    <row r="13" spans="2:10" x14ac:dyDescent="0.25">
      <c r="B13">
        <v>9</v>
      </c>
      <c r="C13" t="s">
        <v>25</v>
      </c>
      <c r="E13">
        <v>5</v>
      </c>
      <c r="F13" t="s">
        <v>6</v>
      </c>
      <c r="G13">
        <v>4</v>
      </c>
      <c r="H13">
        <f t="shared" si="0"/>
        <v>20</v>
      </c>
      <c r="I13" t="s">
        <v>6</v>
      </c>
      <c r="J13" t="s">
        <v>24</v>
      </c>
    </row>
    <row r="14" spans="2:10" x14ac:dyDescent="0.25">
      <c r="B14">
        <v>10</v>
      </c>
      <c r="C14" t="s">
        <v>26</v>
      </c>
      <c r="E14">
        <v>15</v>
      </c>
      <c r="F14" t="s">
        <v>6</v>
      </c>
      <c r="G14">
        <v>2</v>
      </c>
      <c r="H14">
        <f t="shared" si="0"/>
        <v>30</v>
      </c>
      <c r="I14" t="s">
        <v>6</v>
      </c>
      <c r="J14" t="s">
        <v>27</v>
      </c>
    </row>
    <row r="15" spans="2:10" x14ac:dyDescent="0.25">
      <c r="B15">
        <v>11</v>
      </c>
      <c r="C15" t="s">
        <v>28</v>
      </c>
      <c r="E15">
        <v>0.216</v>
      </c>
      <c r="F15" t="s">
        <v>6</v>
      </c>
      <c r="G15">
        <v>100</v>
      </c>
      <c r="H15">
        <f t="shared" si="0"/>
        <v>21.6</v>
      </c>
      <c r="I15" t="s">
        <v>6</v>
      </c>
      <c r="J15" t="s">
        <v>29</v>
      </c>
    </row>
    <row r="16" spans="2:10" x14ac:dyDescent="0.25">
      <c r="B16">
        <v>12</v>
      </c>
      <c r="C16" t="s">
        <v>30</v>
      </c>
      <c r="H16">
        <f t="shared" si="0"/>
        <v>0</v>
      </c>
      <c r="I16" t="s">
        <v>6</v>
      </c>
    </row>
    <row r="17" spans="2:10" x14ac:dyDescent="0.25">
      <c r="B17">
        <v>13</v>
      </c>
      <c r="C17" t="s">
        <v>31</v>
      </c>
      <c r="H17">
        <f t="shared" si="0"/>
        <v>0</v>
      </c>
      <c r="I17" t="s">
        <v>6</v>
      </c>
    </row>
    <row r="18" spans="2:10" x14ac:dyDescent="0.25">
      <c r="B18">
        <v>14</v>
      </c>
      <c r="C18" t="s">
        <v>32</v>
      </c>
      <c r="E18">
        <v>13.32</v>
      </c>
      <c r="G18">
        <v>2</v>
      </c>
      <c r="H18">
        <f t="shared" si="0"/>
        <v>26.64</v>
      </c>
      <c r="I18" t="s">
        <v>6</v>
      </c>
      <c r="J18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Oğuzhan BAŞER</dc:creator>
  <cp:lastModifiedBy>Oğuzhan BAŞER</cp:lastModifiedBy>
  <dcterms:created xsi:type="dcterms:W3CDTF">2024-10-09T19:29:23Z</dcterms:created>
  <dcterms:modified xsi:type="dcterms:W3CDTF">2024-10-10T16:51:56Z</dcterms:modified>
</cp:coreProperties>
</file>