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G23" i="1" l="1"/>
  <c r="F24" i="1"/>
  <c r="F25" i="1"/>
  <c r="F26" i="1"/>
  <c r="F27" i="1"/>
  <c r="F29" i="1"/>
  <c r="F30" i="1"/>
  <c r="F31" i="1"/>
  <c r="F17" i="1"/>
  <c r="F18" i="1"/>
  <c r="F19" i="1"/>
  <c r="F20" i="1"/>
  <c r="F21" i="1"/>
  <c r="F22" i="1"/>
  <c r="F23" i="1"/>
  <c r="F15" i="1"/>
  <c r="F13" i="1"/>
  <c r="F12" i="1"/>
  <c r="F11" i="1"/>
  <c r="F9" i="1"/>
  <c r="F10" i="1"/>
  <c r="F14" i="1"/>
  <c r="F16" i="1"/>
  <c r="F8" i="1"/>
  <c r="F7" i="1"/>
  <c r="F6" i="1"/>
  <c r="F5" i="1"/>
  <c r="F4" i="1"/>
  <c r="F3" i="1"/>
  <c r="F2" i="1"/>
  <c r="G33" i="1" l="1"/>
</calcChain>
</file>

<file path=xl/sharedStrings.xml><?xml version="1.0" encoding="utf-8"?>
<sst xmlns="http://schemas.openxmlformats.org/spreadsheetml/2006/main" count="38" uniqueCount="38">
  <si>
    <t>Malzeme Türü</t>
  </si>
  <si>
    <t>Adet</t>
  </si>
  <si>
    <t>mt2</t>
  </si>
  <si>
    <t>Sıfır Fiyat</t>
  </si>
  <si>
    <t>İkinci El Fiyat</t>
  </si>
  <si>
    <t>Pergole Tente</t>
  </si>
  <si>
    <t>Profil ve Saç Tente</t>
  </si>
  <si>
    <t>Damperli Balkon Cam</t>
  </si>
  <si>
    <t>Toplam İkinci El Fiyat</t>
  </si>
  <si>
    <t>Toplam Sıfır Fiyat</t>
  </si>
  <si>
    <t>Damperli Cam Kapı Fiyat</t>
  </si>
  <si>
    <t>Cam Kapı Fiyat</t>
  </si>
  <si>
    <t>Vestel SD 400 A ++ Sınıfı 400 lt Sandık Tipi Derin Dondurucu Beyaz</t>
  </si>
  <si>
    <t>Uğur Buzal 100 Buz Makinası</t>
  </si>
  <si>
    <t>Fagor FI 30 Endüstriyel Bulaşık Makinesi</t>
  </si>
  <si>
    <t>Aqua German Endüstiriyel Arıtma Sistemi</t>
  </si>
  <si>
    <t>Bombe Camlı Buzdolabı RTW120</t>
  </si>
  <si>
    <t>Yatay Camlı Endüstriyel Buzdolabı</t>
  </si>
  <si>
    <t>Pasta Dolabı Motorsuz</t>
  </si>
  <si>
    <t>Suni Çim</t>
  </si>
  <si>
    <t>Bar Mobilya</t>
  </si>
  <si>
    <t>Okey Masaları</t>
  </si>
  <si>
    <t>Sandalye</t>
  </si>
  <si>
    <t>Köşem Koltuk</t>
  </si>
  <si>
    <t>Sunray Doğalgazlı  Isıtıcı</t>
  </si>
  <si>
    <t>Elektrik Tesisat</t>
  </si>
  <si>
    <t>Işıklandırma ve Dekor</t>
  </si>
  <si>
    <t>Kebap Ocağı</t>
  </si>
  <si>
    <t>Endüstriyel Tost Makinesi</t>
  </si>
  <si>
    <t>Endüstriyel Izgara Makinesi</t>
  </si>
  <si>
    <t>Ensdüstriyel Kızartma makinesi</t>
  </si>
  <si>
    <t>Sunta ve MDF</t>
  </si>
  <si>
    <t>(10-15)</t>
  </si>
  <si>
    <t>Bar Malzemeleri(Tabak, Çatal, Bıcak, Bardak, Şurup, Sos)</t>
  </si>
  <si>
    <t>70X70 MASA</t>
  </si>
  <si>
    <t>Bahçe Led Aydınlatma</t>
  </si>
  <si>
    <t>Meşale Marka Çay Ocağı</t>
  </si>
  <si>
    <t>Armut Koltuk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</si>
</sst>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* #,##0\ &quot;₺&quot;_-;\-* #,##0\ &quot;₺&quot;_-;_-* &quot;-&quot;\ &quot;₺&quot;_-;_-@_-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2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85" zoomScaleNormal="85" workbookViewId="0">
      <selection activeCell="J25" sqref="J25"/>
    </sheetView>
  </sheetViews>
  <sheetFormatPr defaultRowHeight="15" x14ac:dyDescent="0.25"/>
  <cols>
    <col min="1" max="1" width="82.5703125" customWidth="1"/>
    <col min="2" max="2" width="30.42578125" customWidth="1"/>
    <col min="3" max="3" width="14.85546875" customWidth="1"/>
    <col min="4" max="4" width="21.7109375" customWidth="1"/>
    <col min="5" max="5" width="41" customWidth="1"/>
    <col min="6" max="6" width="19.28515625" style="1" customWidth="1"/>
    <col min="7" max="7" width="30.5703125" style="1" customWidth="1"/>
  </cols>
  <sheetData>
    <row r="1" spans="1:7" ht="42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9</v>
      </c>
      <c r="G1" s="9" t="s">
        <v>8</v>
      </c>
    </row>
    <row r="2" spans="1:7" ht="36" customHeight="1" x14ac:dyDescent="0.25">
      <c r="A2" s="2" t="s">
        <v>5</v>
      </c>
      <c r="B2" s="2">
        <v>3</v>
      </c>
      <c r="C2" s="2">
        <v>45</v>
      </c>
      <c r="D2" s="11">
        <v>1400</v>
      </c>
      <c r="E2" s="11">
        <v>1000</v>
      </c>
      <c r="F2" s="11">
        <f>PRODUCT(B2*C2)*D2</f>
        <v>189000</v>
      </c>
      <c r="G2" s="11">
        <v>148500</v>
      </c>
    </row>
    <row r="3" spans="1:7" ht="47.25" customHeight="1" x14ac:dyDescent="0.25">
      <c r="A3" s="2" t="s">
        <v>6</v>
      </c>
      <c r="B3" s="2">
        <v>1</v>
      </c>
      <c r="C3" s="2">
        <v>70</v>
      </c>
      <c r="D3" s="11"/>
      <c r="E3" s="11"/>
      <c r="F3" s="11">
        <f t="shared" ref="F3" si="0">PRODUCT(B3*C3)*D3</f>
        <v>0</v>
      </c>
      <c r="G3" s="11">
        <v>100000</v>
      </c>
    </row>
    <row r="4" spans="1:7" ht="18.75" x14ac:dyDescent="0.25">
      <c r="A4" s="2" t="s">
        <v>7</v>
      </c>
      <c r="B4" s="2">
        <v>71</v>
      </c>
      <c r="C4" s="2">
        <v>2</v>
      </c>
      <c r="D4" s="11">
        <v>2500</v>
      </c>
      <c r="E4" s="11">
        <v>2000</v>
      </c>
      <c r="F4" s="11">
        <f>PRODUCT(B4*D4)</f>
        <v>177500</v>
      </c>
      <c r="G4" s="11">
        <v>142000</v>
      </c>
    </row>
    <row r="5" spans="1:7" ht="18.75" x14ac:dyDescent="0.25">
      <c r="A5" s="2" t="s">
        <v>10</v>
      </c>
      <c r="B5" s="2">
        <v>1</v>
      </c>
      <c r="C5" s="2">
        <v>10</v>
      </c>
      <c r="D5" s="11">
        <v>2500</v>
      </c>
      <c r="E5" s="11">
        <v>1200</v>
      </c>
      <c r="F5" s="11">
        <f>PRODUCT(C6*D6)</f>
        <v>15000</v>
      </c>
      <c r="G5" s="11">
        <v>12000</v>
      </c>
    </row>
    <row r="6" spans="1:7" ht="18.75" x14ac:dyDescent="0.25">
      <c r="A6" s="2" t="s">
        <v>11</v>
      </c>
      <c r="B6" s="2">
        <v>2</v>
      </c>
      <c r="C6" s="2">
        <v>10</v>
      </c>
      <c r="D6" s="11">
        <v>1500</v>
      </c>
      <c r="E6" s="11">
        <v>800</v>
      </c>
      <c r="F6" s="11">
        <f>PRODUCT(B6*C6)*D6</f>
        <v>30000</v>
      </c>
      <c r="G6" s="11">
        <v>16000</v>
      </c>
    </row>
    <row r="7" spans="1:7" ht="18.75" x14ac:dyDescent="0.25">
      <c r="A7" s="6" t="s">
        <v>12</v>
      </c>
      <c r="B7" s="2">
        <v>1</v>
      </c>
      <c r="C7" s="2"/>
      <c r="D7" s="11">
        <v>6500</v>
      </c>
      <c r="E7" s="11">
        <v>5000</v>
      </c>
      <c r="F7" s="11">
        <f>PRODUCT(B7*D7)</f>
        <v>6500</v>
      </c>
      <c r="G7" s="11">
        <v>5000</v>
      </c>
    </row>
    <row r="8" spans="1:7" ht="18.75" x14ac:dyDescent="0.25">
      <c r="A8" s="2" t="s">
        <v>13</v>
      </c>
      <c r="B8" s="2">
        <v>1</v>
      </c>
      <c r="C8" s="2"/>
      <c r="D8" s="11">
        <v>22800</v>
      </c>
      <c r="E8" s="11">
        <v>18500</v>
      </c>
      <c r="F8" s="11">
        <f>PRODUCT(B8*D8)</f>
        <v>22800</v>
      </c>
      <c r="G8" s="11">
        <v>18500</v>
      </c>
    </row>
    <row r="9" spans="1:7" ht="18.75" x14ac:dyDescent="0.25">
      <c r="A9" s="2" t="s">
        <v>14</v>
      </c>
      <c r="B9" s="2">
        <v>1</v>
      </c>
      <c r="C9" s="2"/>
      <c r="D9" s="11">
        <v>15000</v>
      </c>
      <c r="E9" s="11">
        <v>8000</v>
      </c>
      <c r="F9" s="11">
        <f>PRODUCT(B9*D9)</f>
        <v>15000</v>
      </c>
      <c r="G9" s="11">
        <v>8000</v>
      </c>
    </row>
    <row r="10" spans="1:7" ht="18.75" x14ac:dyDescent="0.25">
      <c r="A10" s="2" t="s">
        <v>36</v>
      </c>
      <c r="B10" s="2">
        <v>1</v>
      </c>
      <c r="C10" s="2"/>
      <c r="D10" s="11">
        <v>10000</v>
      </c>
      <c r="E10" s="11">
        <v>5000</v>
      </c>
      <c r="F10" s="11">
        <f t="shared" ref="F10:F31" si="1">PRODUCT(B10*D10)</f>
        <v>10000</v>
      </c>
      <c r="G10" s="11">
        <v>5000</v>
      </c>
    </row>
    <row r="11" spans="1:7" ht="18.75" x14ac:dyDescent="0.25">
      <c r="A11" s="2" t="s">
        <v>15</v>
      </c>
      <c r="B11" s="2">
        <v>1</v>
      </c>
      <c r="C11" s="2"/>
      <c r="D11" s="11">
        <v>25000</v>
      </c>
      <c r="E11" s="11">
        <v>15000</v>
      </c>
      <c r="F11" s="11">
        <f>PRODUCT(B11*D11)</f>
        <v>25000</v>
      </c>
      <c r="G11" s="11">
        <v>15000</v>
      </c>
    </row>
    <row r="12" spans="1:7" ht="18.75" x14ac:dyDescent="0.25">
      <c r="A12" s="2" t="s">
        <v>16</v>
      </c>
      <c r="B12" s="2">
        <v>1</v>
      </c>
      <c r="C12" s="2"/>
      <c r="D12" s="11">
        <v>15000</v>
      </c>
      <c r="E12" s="11">
        <v>13000</v>
      </c>
      <c r="F12" s="11">
        <f>PRODUCT(B12*D12)</f>
        <v>15000</v>
      </c>
      <c r="G12" s="11">
        <v>13000</v>
      </c>
    </row>
    <row r="13" spans="1:7" ht="18.75" x14ac:dyDescent="0.25">
      <c r="A13" s="2" t="s">
        <v>17</v>
      </c>
      <c r="B13" s="2">
        <v>1</v>
      </c>
      <c r="C13" s="2"/>
      <c r="D13" s="11">
        <v>15000</v>
      </c>
      <c r="E13" s="11">
        <v>9000</v>
      </c>
      <c r="F13" s="11">
        <f>PRODUCT(B13*D13)</f>
        <v>15000</v>
      </c>
      <c r="G13" s="11">
        <v>9000</v>
      </c>
    </row>
    <row r="14" spans="1:7" ht="18.75" x14ac:dyDescent="0.25">
      <c r="A14" s="2" t="s">
        <v>18</v>
      </c>
      <c r="B14" s="2">
        <v>1</v>
      </c>
      <c r="C14" s="2"/>
      <c r="D14" s="11"/>
      <c r="E14" s="11">
        <v>5000</v>
      </c>
      <c r="F14" s="11">
        <f t="shared" si="1"/>
        <v>0</v>
      </c>
      <c r="G14" s="11">
        <v>5000</v>
      </c>
    </row>
    <row r="15" spans="1:7" ht="18.75" x14ac:dyDescent="0.25">
      <c r="A15" s="2" t="s">
        <v>19</v>
      </c>
      <c r="B15" s="2">
        <v>1</v>
      </c>
      <c r="C15" s="2">
        <v>300</v>
      </c>
      <c r="D15" s="11">
        <v>132</v>
      </c>
      <c r="E15" s="11">
        <v>100</v>
      </c>
      <c r="F15" s="11">
        <f>PRODUCT(B15*C15)*D15</f>
        <v>39600</v>
      </c>
      <c r="G15" s="11">
        <v>30000</v>
      </c>
    </row>
    <row r="16" spans="1:7" ht="18.75" x14ac:dyDescent="0.25">
      <c r="A16" s="2" t="s">
        <v>20</v>
      </c>
      <c r="B16" s="2">
        <v>3</v>
      </c>
      <c r="C16" s="2"/>
      <c r="D16" s="11"/>
      <c r="E16" s="11">
        <v>15000</v>
      </c>
      <c r="F16" s="11">
        <f t="shared" si="1"/>
        <v>0</v>
      </c>
      <c r="G16" s="11">
        <v>15000</v>
      </c>
    </row>
    <row r="17" spans="1:7" ht="18.75" x14ac:dyDescent="0.25">
      <c r="A17" s="2" t="s">
        <v>21</v>
      </c>
      <c r="B17" s="2">
        <v>7</v>
      </c>
      <c r="C17" s="2"/>
      <c r="D17" s="11">
        <v>1500</v>
      </c>
      <c r="E17" s="11">
        <v>1200</v>
      </c>
      <c r="F17" s="11">
        <f t="shared" si="1"/>
        <v>10500</v>
      </c>
      <c r="G17" s="11">
        <v>8400</v>
      </c>
    </row>
    <row r="18" spans="1:7" ht="18.75" x14ac:dyDescent="0.25">
      <c r="A18" s="2" t="s">
        <v>22</v>
      </c>
      <c r="B18" s="2">
        <v>70</v>
      </c>
      <c r="C18" s="2"/>
      <c r="D18" s="11">
        <v>650</v>
      </c>
      <c r="E18" s="11">
        <v>350</v>
      </c>
      <c r="F18" s="11">
        <f t="shared" si="1"/>
        <v>45500</v>
      </c>
      <c r="G18" s="11">
        <v>28000</v>
      </c>
    </row>
    <row r="19" spans="1:7" ht="18.75" x14ac:dyDescent="0.25">
      <c r="A19" s="2" t="s">
        <v>23</v>
      </c>
      <c r="B19" s="2">
        <v>1</v>
      </c>
      <c r="C19" s="2"/>
      <c r="D19" s="11"/>
      <c r="E19" s="11">
        <v>1200</v>
      </c>
      <c r="F19" s="11">
        <f t="shared" si="1"/>
        <v>0</v>
      </c>
      <c r="G19" s="11">
        <v>1200</v>
      </c>
    </row>
    <row r="20" spans="1:7" ht="18.75" x14ac:dyDescent="0.25">
      <c r="A20" s="2" t="s">
        <v>24</v>
      </c>
      <c r="B20" s="2">
        <v>2</v>
      </c>
      <c r="C20" s="2"/>
      <c r="D20" s="11">
        <v>14000</v>
      </c>
      <c r="E20" s="11">
        <v>9000</v>
      </c>
      <c r="F20" s="11">
        <f t="shared" si="1"/>
        <v>28000</v>
      </c>
      <c r="G20" s="11">
        <v>18000</v>
      </c>
    </row>
    <row r="21" spans="1:7" ht="18.75" x14ac:dyDescent="0.25">
      <c r="A21" s="2" t="s">
        <v>26</v>
      </c>
      <c r="B21" s="2"/>
      <c r="C21" s="2"/>
      <c r="D21" s="11"/>
      <c r="E21" s="11"/>
      <c r="F21" s="11">
        <f t="shared" si="1"/>
        <v>0</v>
      </c>
      <c r="G21" s="11">
        <v>2000</v>
      </c>
    </row>
    <row r="22" spans="1:7" ht="18.75" x14ac:dyDescent="0.25">
      <c r="A22" s="2" t="s">
        <v>25</v>
      </c>
      <c r="B22" s="2"/>
      <c r="C22" s="2"/>
      <c r="D22" s="11"/>
      <c r="E22" s="11"/>
      <c r="F22" s="11">
        <f t="shared" si="1"/>
        <v>0</v>
      </c>
      <c r="G22" s="11">
        <v>20000</v>
      </c>
    </row>
    <row r="23" spans="1:7" ht="18.75" x14ac:dyDescent="0.25">
      <c r="A23" s="2" t="s">
        <v>37</v>
      </c>
      <c r="B23" s="2">
        <v>13</v>
      </c>
      <c r="C23" s="2"/>
      <c r="D23" s="11">
        <v>300</v>
      </c>
      <c r="E23" s="11">
        <v>180</v>
      </c>
      <c r="F23" s="11">
        <f t="shared" si="1"/>
        <v>3900</v>
      </c>
      <c r="G23" s="11">
        <f>PRODUCT(B23*E23)</f>
        <v>2340</v>
      </c>
    </row>
    <row r="24" spans="1:7" ht="18.75" x14ac:dyDescent="0.25">
      <c r="A24" s="2" t="s">
        <v>27</v>
      </c>
      <c r="B24" s="2">
        <v>1</v>
      </c>
      <c r="C24" s="2"/>
      <c r="D24" s="11"/>
      <c r="E24" s="11"/>
      <c r="F24" s="11">
        <f t="shared" si="1"/>
        <v>0</v>
      </c>
      <c r="G24" s="11">
        <v>5000</v>
      </c>
    </row>
    <row r="25" spans="1:7" ht="18.75" x14ac:dyDescent="0.25">
      <c r="A25" s="2" t="s">
        <v>28</v>
      </c>
      <c r="B25" s="2">
        <v>1</v>
      </c>
      <c r="C25" s="2"/>
      <c r="D25" s="11">
        <v>2149</v>
      </c>
      <c r="E25" s="11">
        <v>1000</v>
      </c>
      <c r="F25" s="11">
        <f t="shared" si="1"/>
        <v>2149</v>
      </c>
      <c r="G25" s="11">
        <v>1000</v>
      </c>
    </row>
    <row r="26" spans="1:7" ht="18.75" x14ac:dyDescent="0.25">
      <c r="A26" s="2" t="s">
        <v>29</v>
      </c>
      <c r="B26" s="2">
        <v>1</v>
      </c>
      <c r="C26" s="2"/>
      <c r="D26" s="11">
        <v>1900</v>
      </c>
      <c r="E26" s="11">
        <v>1000</v>
      </c>
      <c r="F26" s="11">
        <f t="shared" si="1"/>
        <v>1900</v>
      </c>
      <c r="G26" s="11">
        <v>1000</v>
      </c>
    </row>
    <row r="27" spans="1:7" ht="18.75" x14ac:dyDescent="0.25">
      <c r="A27" s="2" t="s">
        <v>30</v>
      </c>
      <c r="B27" s="2">
        <v>1</v>
      </c>
      <c r="C27" s="2"/>
      <c r="D27" s="11">
        <v>1000</v>
      </c>
      <c r="E27" s="11">
        <v>500</v>
      </c>
      <c r="F27" s="11">
        <f t="shared" si="1"/>
        <v>1000</v>
      </c>
      <c r="G27" s="11">
        <v>500</v>
      </c>
    </row>
    <row r="28" spans="1:7" ht="18.75" x14ac:dyDescent="0.25">
      <c r="A28" s="2" t="s">
        <v>31</v>
      </c>
      <c r="B28" s="10" t="s">
        <v>32</v>
      </c>
      <c r="C28" s="2"/>
      <c r="D28" s="11"/>
      <c r="E28" s="11"/>
      <c r="F28" s="11"/>
      <c r="G28" s="11">
        <v>5000</v>
      </c>
    </row>
    <row r="29" spans="1:7" ht="18.75" x14ac:dyDescent="0.25">
      <c r="A29" s="2" t="s">
        <v>33</v>
      </c>
      <c r="B29" s="2"/>
      <c r="C29" s="2"/>
      <c r="D29" s="11"/>
      <c r="E29" s="11"/>
      <c r="F29" s="11">
        <f t="shared" si="1"/>
        <v>0</v>
      </c>
      <c r="G29" s="11">
        <v>7000</v>
      </c>
    </row>
    <row r="30" spans="1:7" ht="18.75" x14ac:dyDescent="0.25">
      <c r="A30" s="2" t="s">
        <v>34</v>
      </c>
      <c r="B30" s="2">
        <v>32</v>
      </c>
      <c r="C30" s="2"/>
      <c r="D30" s="11">
        <v>1200</v>
      </c>
      <c r="E30" s="11">
        <v>550</v>
      </c>
      <c r="F30" s="11">
        <f t="shared" si="1"/>
        <v>38400</v>
      </c>
      <c r="G30" s="11">
        <v>17600</v>
      </c>
    </row>
    <row r="31" spans="1:7" ht="18.75" x14ac:dyDescent="0.25">
      <c r="A31" s="2" t="s">
        <v>35</v>
      </c>
      <c r="B31" s="2">
        <v>5</v>
      </c>
      <c r="C31" s="2"/>
      <c r="D31" s="11"/>
      <c r="E31" s="11">
        <v>300</v>
      </c>
      <c r="F31" s="11">
        <f t="shared" si="1"/>
        <v>0</v>
      </c>
      <c r="G31" s="11">
        <v>1500</v>
      </c>
    </row>
    <row r="32" spans="1:7" ht="18.75" x14ac:dyDescent="0.25">
      <c r="A32" s="3"/>
      <c r="B32" s="2"/>
      <c r="C32" s="2"/>
      <c r="D32" s="11"/>
      <c r="E32" s="11"/>
      <c r="F32" s="12"/>
      <c r="G32" s="11"/>
    </row>
    <row r="33" spans="1:7" ht="23.25" x14ac:dyDescent="0.35">
      <c r="A33" s="4"/>
      <c r="B33" s="4"/>
      <c r="C33" s="4"/>
      <c r="D33" s="4"/>
      <c r="E33" s="4"/>
      <c r="F33" s="5"/>
      <c r="G33" s="13">
        <f>SUM(G2:G32)</f>
        <v>660540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2022-06-20T20:42:59Z</dcterms:modified>
</cp:coreProperties>
</file>