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cer\Desktop\Okul\Bitirme Projesi\"/>
    </mc:Choice>
  </mc:AlternateContent>
  <bookViews>
    <workbookView xWindow="0" yWindow="0" windowWidth="20490" windowHeight="7665"/>
  </bookViews>
  <sheets>
    <sheet name="ABC ANALYSIS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2" i="1"/>
  <c r="G4" i="1"/>
  <c r="G5" i="1" s="1"/>
  <c r="G6" i="1" s="1"/>
  <c r="G7" i="1" s="1"/>
  <c r="G8" i="1" s="1"/>
  <c r="G9" i="1" s="1"/>
  <c r="G10" i="1" s="1"/>
  <c r="G11" i="1" s="1"/>
  <c r="G12" i="1" s="1"/>
  <c r="G3" i="1"/>
  <c r="G2" i="1"/>
  <c r="F13" i="1"/>
  <c r="E13" i="1"/>
</calcChain>
</file>

<file path=xl/sharedStrings.xml><?xml version="1.0" encoding="utf-8"?>
<sst xmlns="http://schemas.openxmlformats.org/spreadsheetml/2006/main" count="57" uniqueCount="28">
  <si>
    <t>HMD</t>
  </si>
  <si>
    <t>KG</t>
  </si>
  <si>
    <t>HMD.DÖK.2114001(MAPSAN KANCA)</t>
  </si>
  <si>
    <t>HMD.KAR.16X16 ST 37 LAMA</t>
  </si>
  <si>
    <t>HMD.KAR.50x15(ST 37)</t>
  </si>
  <si>
    <t>HMD.KAR.90x15(St 37)</t>
  </si>
  <si>
    <t>HMD.MAP.2104011 PERNO SACI</t>
  </si>
  <si>
    <t>HMD.SAC.12 MM ST 37</t>
  </si>
  <si>
    <t>HMD.SAME.2121004(8 MM)</t>
  </si>
  <si>
    <t>HMD.SAME.2121005(5 MM)</t>
  </si>
  <si>
    <t>HMD.SAME.2121051</t>
  </si>
  <si>
    <t>HMD.YUV.31 YUVARLAK(1040)</t>
  </si>
  <si>
    <t/>
  </si>
  <si>
    <t>HMD.DÖK.2146021</t>
  </si>
  <si>
    <t>TOPLAM</t>
  </si>
  <si>
    <t>A</t>
  </si>
  <si>
    <t>B</t>
  </si>
  <si>
    <t>C</t>
  </si>
  <si>
    <t>Cumulative %</t>
  </si>
  <si>
    <t>Cumulative Sum</t>
  </si>
  <si>
    <t>Amount</t>
  </si>
  <si>
    <t>Unit Price</t>
  </si>
  <si>
    <t>Amount of Use</t>
  </si>
  <si>
    <t>Subunit</t>
  </si>
  <si>
    <t>Unit</t>
  </si>
  <si>
    <t>Product Family</t>
  </si>
  <si>
    <t>PRODUCT CODE</t>
  </si>
  <si>
    <t>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</si>
</sst>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0\ &quot;₺&quot;;\-#,##0.00\ &quot;₺&quot;"/>
    <numFmt numFmtId="167" formatCode="&quot;₺&quot;#,##0.00"/>
  </numFmts>
  <fonts count="7" x14ac:knownFonts="1">
    <font>
      <sz val="11"/>
      <color theme="1"/>
      <name val="Calibri"/>
      <family val="2"/>
      <charset val="162"/>
      <scheme val="minor"/>
    </font>
    <font>
      <sz val="11"/>
      <color indexed="8"/>
      <name val="Calibri"/>
      <family val="2"/>
      <charset val="162"/>
    </font>
    <font>
      <sz val="10"/>
      <color indexed="8"/>
      <name val="Arial"/>
      <family val="2"/>
      <charset val="162"/>
    </font>
    <font>
      <sz val="13"/>
      <color indexed="8"/>
      <name val="Calibri"/>
      <family val="2"/>
      <charset val="162"/>
    </font>
    <font>
      <sz val="13"/>
      <color theme="1"/>
      <name val="Calibri"/>
      <family val="2"/>
      <charset val="162"/>
      <scheme val="minor"/>
    </font>
    <font>
      <b/>
      <sz val="13"/>
      <color theme="1"/>
      <name val="Calibri"/>
      <family val="2"/>
      <charset val="162"/>
    </font>
    <font>
      <b/>
      <sz val="13"/>
      <color theme="1"/>
      <name val="Calibri"/>
      <family val="2"/>
      <charset val="16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39997558519241921"/>
        <bgColor indexed="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2"/>
      </left>
      <right/>
      <top/>
      <bottom style="thin">
        <color indexed="22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22"/>
      </right>
      <top/>
      <bottom style="thin">
        <color indexed="22"/>
      </bottom>
      <diagonal/>
    </border>
  </borders>
  <cellStyleXfs count="2">
    <xf numFmtId="0" fontId="0" fillId="0" borderId="0"/>
    <xf numFmtId="0" fontId="2" fillId="0" borderId="0"/>
  </cellStyleXfs>
  <cellXfs count="25">
    <xf numFmtId="0" fontId="0" fillId="0" borderId="0" xfId="0"/>
    <xf numFmtId="0" fontId="1" fillId="0" borderId="1" xfId="1" applyFont="1" applyFill="1" applyBorder="1" applyAlignment="1">
      <alignment wrapText="1"/>
    </xf>
    <xf numFmtId="4" fontId="1" fillId="0" borderId="1" xfId="1" applyNumberFormat="1" applyFont="1" applyFill="1" applyBorder="1" applyAlignment="1">
      <alignment horizontal="right" wrapText="1"/>
    </xf>
    <xf numFmtId="164" fontId="1" fillId="0" borderId="1" xfId="1" applyNumberFormat="1" applyFont="1" applyFill="1" applyBorder="1" applyAlignment="1">
      <alignment horizontal="right" wrapText="1"/>
    </xf>
    <xf numFmtId="0" fontId="1" fillId="0" borderId="1" xfId="1" applyFont="1" applyFill="1" applyBorder="1" applyAlignment="1">
      <alignment horizontal="center" wrapText="1"/>
    </xf>
    <xf numFmtId="4" fontId="1" fillId="0" borderId="1" xfId="1" applyNumberFormat="1" applyFont="1" applyFill="1" applyBorder="1" applyAlignment="1">
      <alignment horizontal="center" wrapText="1"/>
    </xf>
    <xf numFmtId="0" fontId="1" fillId="0" borderId="3" xfId="1" applyFont="1" applyFill="1" applyBorder="1" applyAlignment="1">
      <alignment horizontal="center" wrapText="1"/>
    </xf>
    <xf numFmtId="164" fontId="1" fillId="0" borderId="3" xfId="1" applyNumberFormat="1" applyFont="1" applyFill="1" applyBorder="1" applyAlignment="1">
      <alignment horizontal="center" wrapText="1"/>
    </xf>
    <xf numFmtId="4" fontId="1" fillId="0" borderId="5" xfId="1" applyNumberFormat="1" applyFont="1" applyFill="1" applyBorder="1" applyAlignment="1">
      <alignment horizontal="center" wrapText="1"/>
    </xf>
    <xf numFmtId="0" fontId="1" fillId="0" borderId="7" xfId="1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0" fontId="5" fillId="2" borderId="2" xfId="1" applyFont="1" applyFill="1" applyBorder="1" applyAlignment="1">
      <alignment horizontal="center"/>
    </xf>
    <xf numFmtId="0" fontId="3" fillId="3" borderId="2" xfId="1" applyFont="1" applyFill="1" applyBorder="1" applyAlignment="1">
      <alignment horizontal="center" wrapText="1"/>
    </xf>
    <xf numFmtId="0" fontId="3" fillId="4" borderId="2" xfId="1" applyFont="1" applyFill="1" applyBorder="1" applyAlignment="1">
      <alignment horizontal="center" wrapText="1"/>
    </xf>
    <xf numFmtId="0" fontId="3" fillId="6" borderId="2" xfId="1" applyFont="1" applyFill="1" applyBorder="1" applyAlignment="1">
      <alignment horizontal="center" wrapText="1"/>
    </xf>
    <xf numFmtId="164" fontId="3" fillId="6" borderId="2" xfId="1" applyNumberFormat="1" applyFont="1" applyFill="1" applyBorder="1" applyAlignment="1">
      <alignment horizontal="center" wrapText="1"/>
    </xf>
    <xf numFmtId="0" fontId="6" fillId="7" borderId="2" xfId="0" applyFont="1" applyFill="1" applyBorder="1" applyAlignment="1">
      <alignment horizontal="center"/>
    </xf>
    <xf numFmtId="0" fontId="6" fillId="5" borderId="2" xfId="0" applyFont="1" applyFill="1" applyBorder="1" applyAlignment="1">
      <alignment horizontal="center"/>
    </xf>
    <xf numFmtId="0" fontId="6" fillId="8" borderId="2" xfId="0" applyFont="1" applyFill="1" applyBorder="1" applyAlignment="1">
      <alignment horizontal="center"/>
    </xf>
    <xf numFmtId="4" fontId="3" fillId="3" borderId="2" xfId="1" applyNumberFormat="1" applyFont="1" applyFill="1" applyBorder="1" applyAlignment="1">
      <alignment horizontal="center" wrapText="1"/>
    </xf>
    <xf numFmtId="164" fontId="3" fillId="3" borderId="2" xfId="1" applyNumberFormat="1" applyFont="1" applyFill="1" applyBorder="1" applyAlignment="1">
      <alignment horizontal="center" wrapText="1"/>
    </xf>
    <xf numFmtId="167" fontId="4" fillId="3" borderId="2" xfId="0" applyNumberFormat="1" applyFont="1" applyFill="1" applyBorder="1" applyAlignment="1">
      <alignment horizontal="center"/>
    </xf>
    <xf numFmtId="10" fontId="4" fillId="3" borderId="2" xfId="0" applyNumberFormat="1" applyFont="1" applyFill="1" applyBorder="1" applyAlignment="1">
      <alignment horizontal="center"/>
    </xf>
    <xf numFmtId="4" fontId="3" fillId="3" borderId="4" xfId="1" applyNumberFormat="1" applyFont="1" applyFill="1" applyBorder="1" applyAlignment="1">
      <alignment horizontal="center" wrapText="1"/>
    </xf>
    <xf numFmtId="167" fontId="4" fillId="3" borderId="6" xfId="0" applyNumberFormat="1" applyFont="1" applyFill="1" applyBorder="1" applyAlignment="1">
      <alignment horizontal="center"/>
    </xf>
  </cellXfs>
  <cellStyles count="2">
    <cellStyle name="Normal" xfId="0" builtinId="0"/>
    <cellStyle name="Normal_Sayfa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tabSelected="1" workbookViewId="0">
      <selection activeCell="A18" sqref="A18"/>
    </sheetView>
  </sheetViews>
  <sheetFormatPr defaultRowHeight="15" x14ac:dyDescent="0.25"/>
  <cols>
    <col min="1" max="1" width="43.42578125" customWidth="1"/>
    <col min="2" max="2" width="16.42578125" bestFit="1" customWidth="1"/>
    <col min="3" max="3" width="16" bestFit="1" customWidth="1"/>
    <col min="4" max="4" width="18.42578125" bestFit="1" customWidth="1"/>
    <col min="5" max="5" width="14.85546875" bestFit="1" customWidth="1"/>
    <col min="6" max="6" width="10.140625" bestFit="1" customWidth="1"/>
    <col min="7" max="7" width="17.85546875" bestFit="1" customWidth="1"/>
    <col min="8" max="8" width="15" bestFit="1" customWidth="1"/>
    <col min="9" max="9" width="10.140625" bestFit="1" customWidth="1"/>
  </cols>
  <sheetData>
    <row r="1" spans="1:9" ht="17.25" x14ac:dyDescent="0.3">
      <c r="A1" s="11" t="s">
        <v>26</v>
      </c>
      <c r="B1" s="11" t="s">
        <v>25</v>
      </c>
      <c r="C1" s="11" t="s">
        <v>23</v>
      </c>
      <c r="D1" s="11" t="s">
        <v>22</v>
      </c>
      <c r="E1" s="11" t="s">
        <v>21</v>
      </c>
      <c r="F1" s="11" t="s">
        <v>20</v>
      </c>
      <c r="G1" s="11" t="s">
        <v>19</v>
      </c>
      <c r="H1" s="11" t="s">
        <v>18</v>
      </c>
      <c r="I1" s="11" t="s">
        <v>27</v>
      </c>
    </row>
    <row r="2" spans="1:9" ht="17.25" x14ac:dyDescent="0.3">
      <c r="A2" s="13" t="s">
        <v>7</v>
      </c>
      <c r="B2" s="12" t="s">
        <v>0</v>
      </c>
      <c r="C2" s="12" t="s">
        <v>24</v>
      </c>
      <c r="D2" s="19">
        <v>2</v>
      </c>
      <c r="E2" s="20">
        <v>38</v>
      </c>
      <c r="F2" s="20">
        <v>76</v>
      </c>
      <c r="G2" s="21">
        <f>F2</f>
        <v>76</v>
      </c>
      <c r="H2" s="22">
        <f>G2/$F$13</f>
        <v>0.32024945747213618</v>
      </c>
      <c r="I2" s="16" t="s">
        <v>15</v>
      </c>
    </row>
    <row r="3" spans="1:9" ht="17.25" x14ac:dyDescent="0.3">
      <c r="A3" s="13" t="s">
        <v>13</v>
      </c>
      <c r="B3" s="12" t="s">
        <v>0</v>
      </c>
      <c r="C3" s="12" t="s">
        <v>24</v>
      </c>
      <c r="D3" s="19">
        <v>1</v>
      </c>
      <c r="E3" s="20">
        <v>57</v>
      </c>
      <c r="F3" s="20">
        <v>57</v>
      </c>
      <c r="G3" s="21">
        <f>G2+F3</f>
        <v>133</v>
      </c>
      <c r="H3" s="22">
        <f t="shared" ref="H3:H12" si="0">G3/$F$13</f>
        <v>0.56043655057623831</v>
      </c>
      <c r="I3" s="16" t="s">
        <v>15</v>
      </c>
    </row>
    <row r="4" spans="1:9" ht="17.25" x14ac:dyDescent="0.3">
      <c r="A4" s="13" t="s">
        <v>5</v>
      </c>
      <c r="B4" s="12" t="s">
        <v>0</v>
      </c>
      <c r="C4" s="12" t="s">
        <v>1</v>
      </c>
      <c r="D4" s="19">
        <v>9</v>
      </c>
      <c r="E4" s="20">
        <v>3.45</v>
      </c>
      <c r="F4" s="20">
        <v>31.05</v>
      </c>
      <c r="G4" s="21">
        <f t="shared" ref="G4:G12" si="1">G3+F4</f>
        <v>164.05</v>
      </c>
      <c r="H4" s="22">
        <f t="shared" si="0"/>
        <v>0.69127530918820979</v>
      </c>
      <c r="I4" s="17" t="s">
        <v>16</v>
      </c>
    </row>
    <row r="5" spans="1:9" ht="17.25" x14ac:dyDescent="0.3">
      <c r="A5" s="13" t="s">
        <v>2</v>
      </c>
      <c r="B5" s="12" t="s">
        <v>0</v>
      </c>
      <c r="C5" s="12" t="s">
        <v>24</v>
      </c>
      <c r="D5" s="19">
        <v>1</v>
      </c>
      <c r="E5" s="20">
        <v>30</v>
      </c>
      <c r="F5" s="20">
        <v>30</v>
      </c>
      <c r="G5" s="21">
        <f t="shared" si="1"/>
        <v>194.05</v>
      </c>
      <c r="H5" s="22">
        <f t="shared" si="0"/>
        <v>0.81768956871668452</v>
      </c>
      <c r="I5" s="17" t="s">
        <v>16</v>
      </c>
    </row>
    <row r="6" spans="1:9" ht="17.25" x14ac:dyDescent="0.3">
      <c r="A6" s="13" t="s">
        <v>8</v>
      </c>
      <c r="B6" s="12" t="s">
        <v>0</v>
      </c>
      <c r="C6" s="12" t="s">
        <v>24</v>
      </c>
      <c r="D6" s="19">
        <v>1</v>
      </c>
      <c r="E6" s="20">
        <v>15</v>
      </c>
      <c r="F6" s="20">
        <v>15</v>
      </c>
      <c r="G6" s="21">
        <f t="shared" si="1"/>
        <v>209.05</v>
      </c>
      <c r="H6" s="22">
        <f t="shared" si="0"/>
        <v>0.88089669848092189</v>
      </c>
      <c r="I6" s="17" t="s">
        <v>16</v>
      </c>
    </row>
    <row r="7" spans="1:9" ht="17.25" x14ac:dyDescent="0.3">
      <c r="A7" s="13" t="s">
        <v>4</v>
      </c>
      <c r="B7" s="12" t="s">
        <v>0</v>
      </c>
      <c r="C7" s="12" t="s">
        <v>1</v>
      </c>
      <c r="D7" s="19">
        <v>2</v>
      </c>
      <c r="E7" s="20">
        <v>4.5</v>
      </c>
      <c r="F7" s="20">
        <v>9</v>
      </c>
      <c r="G7" s="21">
        <f t="shared" si="1"/>
        <v>218.05</v>
      </c>
      <c r="H7" s="22">
        <f t="shared" si="0"/>
        <v>0.91882097633946436</v>
      </c>
      <c r="I7" s="18" t="s">
        <v>17</v>
      </c>
    </row>
    <row r="8" spans="1:9" ht="17.25" x14ac:dyDescent="0.3">
      <c r="A8" s="13" t="s">
        <v>9</v>
      </c>
      <c r="B8" s="12" t="s">
        <v>0</v>
      </c>
      <c r="C8" s="12" t="s">
        <v>24</v>
      </c>
      <c r="D8" s="19">
        <v>1</v>
      </c>
      <c r="E8" s="20">
        <v>7.4</v>
      </c>
      <c r="F8" s="20">
        <v>7.4</v>
      </c>
      <c r="G8" s="21">
        <f t="shared" si="1"/>
        <v>225.45000000000002</v>
      </c>
      <c r="H8" s="22">
        <f t="shared" si="0"/>
        <v>0.95000316035648813</v>
      </c>
      <c r="I8" s="18" t="s">
        <v>17</v>
      </c>
    </row>
    <row r="9" spans="1:9" ht="17.25" x14ac:dyDescent="0.3">
      <c r="A9" s="13" t="s">
        <v>6</v>
      </c>
      <c r="B9" s="12" t="s">
        <v>0</v>
      </c>
      <c r="C9" s="12" t="s">
        <v>24</v>
      </c>
      <c r="D9" s="19">
        <v>1</v>
      </c>
      <c r="E9" s="20">
        <v>6</v>
      </c>
      <c r="F9" s="20">
        <v>6</v>
      </c>
      <c r="G9" s="21">
        <f t="shared" si="1"/>
        <v>231.45000000000002</v>
      </c>
      <c r="H9" s="22">
        <f t="shared" si="0"/>
        <v>0.97528601226218314</v>
      </c>
      <c r="I9" s="18" t="s">
        <v>17</v>
      </c>
    </row>
    <row r="10" spans="1:9" ht="17.25" x14ac:dyDescent="0.3">
      <c r="A10" s="13" t="s">
        <v>11</v>
      </c>
      <c r="B10" s="12" t="s">
        <v>0</v>
      </c>
      <c r="C10" s="12" t="s">
        <v>1</v>
      </c>
      <c r="D10" s="19">
        <v>1.07</v>
      </c>
      <c r="E10" s="20">
        <v>3.5</v>
      </c>
      <c r="F10" s="20">
        <v>3.7450000000000001</v>
      </c>
      <c r="G10" s="21">
        <f t="shared" si="1"/>
        <v>235.19500000000002</v>
      </c>
      <c r="H10" s="22">
        <f t="shared" si="0"/>
        <v>0.99106672565998777</v>
      </c>
      <c r="I10" s="18" t="s">
        <v>17</v>
      </c>
    </row>
    <row r="11" spans="1:9" ht="17.25" x14ac:dyDescent="0.3">
      <c r="A11" s="13" t="s">
        <v>10</v>
      </c>
      <c r="B11" s="12" t="s">
        <v>0</v>
      </c>
      <c r="C11" s="12" t="s">
        <v>24</v>
      </c>
      <c r="D11" s="19">
        <v>1</v>
      </c>
      <c r="E11" s="20">
        <v>1.85</v>
      </c>
      <c r="F11" s="20">
        <v>1.85</v>
      </c>
      <c r="G11" s="21">
        <f t="shared" si="1"/>
        <v>237.04500000000002</v>
      </c>
      <c r="H11" s="22">
        <f t="shared" si="0"/>
        <v>0.99886227166424368</v>
      </c>
      <c r="I11" s="18" t="s">
        <v>17</v>
      </c>
    </row>
    <row r="12" spans="1:9" ht="17.25" x14ac:dyDescent="0.3">
      <c r="A12" s="13" t="s">
        <v>3</v>
      </c>
      <c r="B12" s="12" t="s">
        <v>0</v>
      </c>
      <c r="C12" s="12" t="s">
        <v>1</v>
      </c>
      <c r="D12" s="23">
        <v>0.05</v>
      </c>
      <c r="E12" s="20">
        <v>5.4</v>
      </c>
      <c r="F12" s="20">
        <v>0.27</v>
      </c>
      <c r="G12" s="24">
        <f t="shared" si="1"/>
        <v>237.31500000000003</v>
      </c>
      <c r="H12" s="22">
        <f t="shared" si="0"/>
        <v>1</v>
      </c>
      <c r="I12" s="18" t="s">
        <v>17</v>
      </c>
    </row>
    <row r="13" spans="1:9" ht="17.25" x14ac:dyDescent="0.3">
      <c r="A13" s="14" t="s">
        <v>14</v>
      </c>
      <c r="B13" s="9"/>
      <c r="C13" s="6"/>
      <c r="D13" s="8"/>
      <c r="E13" s="15">
        <f>SUM(E2:E12)</f>
        <v>172.1</v>
      </c>
      <c r="F13" s="15">
        <f>SUM(F2:F12)</f>
        <v>237.31500000000003</v>
      </c>
      <c r="G13" s="10"/>
      <c r="H13" s="10"/>
      <c r="I13" s="10"/>
    </row>
    <row r="14" spans="1:9" x14ac:dyDescent="0.25">
      <c r="A14" s="6"/>
      <c r="B14" s="4"/>
      <c r="C14" s="4"/>
      <c r="D14" s="5"/>
      <c r="E14" s="7"/>
      <c r="F14" s="7"/>
      <c r="G14" s="10"/>
      <c r="H14" s="10"/>
      <c r="I14" s="10"/>
    </row>
    <row r="15" spans="1:9" x14ac:dyDescent="0.25">
      <c r="A15" s="1"/>
      <c r="B15" s="1"/>
      <c r="C15" s="1"/>
      <c r="D15" s="2"/>
      <c r="E15" s="3"/>
      <c r="F15" s="3"/>
    </row>
    <row r="16" spans="1:9" x14ac:dyDescent="0.25">
      <c r="A16" s="1"/>
      <c r="B16" s="1"/>
      <c r="C16" s="1"/>
      <c r="D16" s="2"/>
      <c r="E16" s="3"/>
      <c r="F16" s="3"/>
    </row>
    <row r="17" spans="1:6" x14ac:dyDescent="0.25">
      <c r="A17" s="1"/>
      <c r="B17" s="1"/>
      <c r="C17" s="1"/>
      <c r="D17" s="2"/>
      <c r="E17" s="3"/>
      <c r="F17" s="3"/>
    </row>
    <row r="18" spans="1:6" x14ac:dyDescent="0.25">
      <c r="A18" s="1"/>
      <c r="B18" s="1"/>
      <c r="C18" s="1"/>
      <c r="D18" s="2"/>
      <c r="E18" s="3"/>
      <c r="F18" s="3"/>
    </row>
    <row r="19" spans="1:6" x14ac:dyDescent="0.25">
      <c r="A19" s="3" t="s">
        <v>12</v>
      </c>
      <c r="B19" s="3" t="s">
        <v>12</v>
      </c>
      <c r="C19" s="3" t="s">
        <v>12</v>
      </c>
      <c r="D19" s="3"/>
      <c r="E19" s="3"/>
      <c r="F19" s="3"/>
    </row>
  </sheetData>
  <sortState ref="A2:G13">
    <sortCondition descending="1" ref="G2:G13"/>
  </sortState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ABC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Mapsan</dc:creator>
  <cp:lastModifiedBy>Acer</cp:lastModifiedBy>
  <dcterms:created xsi:type="dcterms:W3CDTF">2019-12-18T05:44:19Z</dcterms:created>
  <dcterms:modified xsi:type="dcterms:W3CDTF">2019-12-27T12:07:08Z</dcterms:modified>
</cp:coreProperties>
</file>