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Diyaliz/"/>
    </mc:Choice>
  </mc:AlternateContent>
  <xr:revisionPtr revIDLastSave="8" documentId="8_{659BB54F-81B8-41ED-988D-8754BF6AFA66}" xr6:coauthVersionLast="47" xr6:coauthVersionMax="47" xr10:uidLastSave="{B0E997E8-CC70-43E7-9046-17E9CFAE3B30}"/>
  <bookViews>
    <workbookView xWindow="2550" yWindow="4215" windowWidth="14205" windowHeight="13020" activeTab="2" xr2:uid="{383FC3FE-4C9B-47F0-A72B-54352E41AB38}"/>
  </bookViews>
  <sheets>
    <sheet name="Sheet1" sheetId="1" r:id="rId1"/>
    <sheet name="Sheet4" sheetId="4" r:id="rId2"/>
    <sheet name="Sheet2" sheetId="2" r:id="rId3"/>
    <sheet name="Sheet5" sheetId="5" r:id="rId4"/>
  </sheets>
  <definedNames>
    <definedName name="_xlnm._FilterDatabase" localSheetId="2" hidden="1">Sheet2!$A$1:$F$173</definedName>
    <definedName name="_xlnm._FilterDatabase" localSheetId="3" hidden="1">Sheet5!$G$1:$G$29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3" i="2" l="1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<sst xmlns="http://schemas.openxmlformats.org/spreadsheetml/2006/main" count="807" uniqueCount="278">
  <si>
    <t>ADANA 1. Bölge 1613 347 4</t>
  </si>
  <si>
    <t>65 ADANA 2. Bölge 129 40 3</t>
  </si>
  <si>
    <t>23 ADANA 3. Bölge 131 37 3</t>
  </si>
  <si>
    <t>54 ADIYAMAN 1. Bölge 232 83 2</t>
  </si>
  <si>
    <t>80 AFYONKARAHİSAR 1. Bölge 317 102 3</t>
  </si>
  <si>
    <t>10 AFYONKARAHİSAR 2. Bölge 62 19 3</t>
  </si>
  <si>
    <t>26 AFYONKARAHİSAR 3. Bölge 108 34 3</t>
  </si>
  <si>
    <t>17 AĞRI 1. Bölge 62 15 4</t>
  </si>
  <si>
    <t>13 AĞRI 2. Bölge 35 8 4</t>
  </si>
  <si>
    <t>37 AĞRI 3. Bölge 0 0 0</t>
  </si>
  <si>
    <t>00 AMASYA 1. Bölge 153 35 4</t>
  </si>
  <si>
    <t>37 AMASYA 2. Bölge 132 31 4</t>
  </si>
  <si>
    <t>25 ANKARA 1. Bölge 3620 965 3</t>
  </si>
  <si>
    <t>75 ANKARA 2. Bölge 29 10 2</t>
  </si>
  <si>
    <t>90 ANKARA 3. Bölge 30 10 3</t>
  </si>
  <si>
    <t>00 ANKARA 4. Bölge 81 23 3</t>
  </si>
  <si>
    <t>52 ANKARA 5. Bölge 0 0 0</t>
  </si>
  <si>
    <t>00 ANKARA 6. Bölge 61 19 3</t>
  </si>
  <si>
    <t>21 ANKARA 7. Bölge 0 0 0</t>
  </si>
  <si>
    <t>00 ANTALYA 1. Bölge 1052 282 3</t>
  </si>
  <si>
    <t>73 ANTALYA 2. Bölge 179 44 4</t>
  </si>
  <si>
    <t>06 ANTALYA 3. Bölge 132 29 4</t>
  </si>
  <si>
    <t>55 ANTALYA 4. Bölge 83 22 3</t>
  </si>
  <si>
    <t>77 ANTALYA 5. Bölge 289 78 3</t>
  </si>
  <si>
    <t>70 ARTVİN 1. Bölge 60 20 3</t>
  </si>
  <si>
    <t>00 AYDIN 1. Bölge 431 113 3</t>
  </si>
  <si>
    <t>81 AYDIN 2. Bölge 289 70 4</t>
  </si>
  <si>
    <t>13 AYDIN 3. Bölge 174 40 4</t>
  </si>
  <si>
    <t>35 AYDIN 4. Bölge 53 14 3</t>
  </si>
  <si>
    <t>78 BALIKESİR 1. Bölge 315 101 3</t>
  </si>
  <si>
    <t>11 BALIKESİR 2. Bölge 161 62 2</t>
  </si>
  <si>
    <t>59 BALIKESİR 3. Bölge 277 79 3</t>
  </si>
  <si>
    <t>50 BALIKESİR 4. Bölge 0 0 0</t>
  </si>
  <si>
    <t>00 BİLECİK 1. Bölge 124 38 3</t>
  </si>
  <si>
    <t>26 BİNGÖL 1. Bölge 167 43 3</t>
  </si>
  <si>
    <t>88 BİTLİS 1. Bölge 95 27 3</t>
  </si>
  <si>
    <t>51 BOLU 1. Bölge 235 69 3</t>
  </si>
  <si>
    <t>40 BOLU 2. Bölge 0 0 0</t>
  </si>
  <si>
    <t>00 BURDUR 1. Bölge 211 51 4</t>
  </si>
  <si>
    <t>13 BURDUR 2. Bölge 42 11 3</t>
  </si>
  <si>
    <t>81 BURSA 1. Bölge 1679 414 4</t>
  </si>
  <si>
    <t>05 BURSA 2. Bölge 197 45 4</t>
  </si>
  <si>
    <t>38 BURSA 3. Bölge 0 0 0</t>
  </si>
  <si>
    <t>00 BURSA 4. Bölge 179 53 3</t>
  </si>
  <si>
    <t>38 BURSA 5. Bölge 163 46 3</t>
  </si>
  <si>
    <t>54 ÇANAKKALE 1. Bölge 0 0 0</t>
  </si>
  <si>
    <t>00 ÇANAKKALE 2. Bölge 0 0 0</t>
  </si>
  <si>
    <t>00 ÇANAKKALE 3. Bölge 319 123 2</t>
  </si>
  <si>
    <t>59 ÇANKIRI 1. Bölge 126 35 3</t>
  </si>
  <si>
    <t>60 ÇANKIRI 2. Bölge 26 8 3</t>
  </si>
  <si>
    <t>25 ÇORUM 1. Bölge 407 103 3</t>
  </si>
  <si>
    <t>95 ÇORUM 2. Bölge 97 23 4</t>
  </si>
  <si>
    <t>21 DENİZLİ 1. Bölge 1013 250 4</t>
  </si>
  <si>
    <t>05 DİYARBAKIR 1. Bölge 99 24 4</t>
  </si>
  <si>
    <t>12 DİYARBAKIR 2. Bölge 75 18 4</t>
  </si>
  <si>
    <t>16 DİYARBAKIR 3. Bölge 621 159 3</t>
  </si>
  <si>
    <t>90 EDİRNE 1. Bölge 104 30 3</t>
  </si>
  <si>
    <t>46 EDİRNE 2. Bölge 140 37 3</t>
  </si>
  <si>
    <t>78 ELAZIĞ 1. Bölge 0 0 0</t>
  </si>
  <si>
    <t>00 ELAZIĞ 2. Bölge 430 114 3</t>
  </si>
  <si>
    <t>77 ERZİNCAN 1. Bölge 139 29 4</t>
  </si>
  <si>
    <t>79 ERZURUM 1. Bölge 241 66 3</t>
  </si>
  <si>
    <t>65 ERZURUM 2. Bölge 35 15 2</t>
  </si>
  <si>
    <t>33 ESKİŞEHİR 1. Bölge 599 149 4</t>
  </si>
  <si>
    <t>02 GAZİANTEP 1. Bölge 1026 256 4</t>
  </si>
  <si>
    <t>00 GAZİANTEP 2. Bölge 41 12 3</t>
  </si>
  <si>
    <t>41 GAZİANTEP 3. Bölge 102 28 3</t>
  </si>
  <si>
    <t>64 GİRESUN 1. Bölge 362 88 4</t>
  </si>
  <si>
    <t>11 GİRESUN 2. Bölge 0 0 0</t>
  </si>
  <si>
    <t>00 GÜMÜŞHANE 1. Bölge 32 10 3</t>
  </si>
  <si>
    <t>20 GÜMÜŞHANE 2. Bölge 0 0 0</t>
  </si>
  <si>
    <t>00 HAKKARİ 1. Bölge 51 29 1</t>
  </si>
  <si>
    <t>76 HATAY 1. Bölge 610 194 3</t>
  </si>
  <si>
    <t>14 HATAY 2. Bölge 733 230 3</t>
  </si>
  <si>
    <t>18 ISPARTA 1. Bölge 198 43 4</t>
  </si>
  <si>
    <t>60 MERSİN 1. Bölge 1011 245 4</t>
  </si>
  <si>
    <t>12 MERSİN 2. Bölge 151 38 3</t>
  </si>
  <si>
    <t>97 MERSİN 3. Bölge 67 16 4</t>
  </si>
  <si>
    <t>18 MERSİN 4. Bölge 320 79 4</t>
  </si>
  <si>
    <t>05 İSTANBUL 1. Bölge 1635 407 4</t>
  </si>
  <si>
    <t>01 İSTANBUL 2. Bölge 1094 241 4</t>
  </si>
  <si>
    <t>53 İSTANBUL 3. Bölge 1615 363 4</t>
  </si>
  <si>
    <t>44 İSTANBUL 4. Bölge 1736 440 3</t>
  </si>
  <si>
    <t>94 İSTANBUL 5. Bölge 1477 380 3</t>
  </si>
  <si>
    <t>88 İSTANBUL 6. Bölge 2509 582 4</t>
  </si>
  <si>
    <t>31 İZMİR 1. Bölge 2751 701 3</t>
  </si>
  <si>
    <t>92 İZMİR 2. Bölge 307 85 3</t>
  </si>
  <si>
    <t>61 İZMİR 3. Bölge 341 88 3</t>
  </si>
  <si>
    <t>87 İZMİR 4. Bölge 158 41 3</t>
  </si>
  <si>
    <t>85 KARS 1. Bölge 112 28 4</t>
  </si>
  <si>
    <t>00 KASTAMONU 1. Bölge 260 71 3</t>
  </si>
  <si>
    <t>66 KASTAMONU 2. Bölge 0 0 0</t>
  </si>
  <si>
    <t>00 KAYSERİ 1. Bölge 1138 321 3</t>
  </si>
  <si>
    <t>54 KAYSERİ 2. Bölge 82 23 3</t>
  </si>
  <si>
    <t>56 KAYSERİ 3. Bölge 0 0 0</t>
  </si>
  <si>
    <t>00 KIRKLARELİ 1. Bölge 82 22 3</t>
  </si>
  <si>
    <t>72 KIRKLARELİ 2. Bölge 164 50 3</t>
  </si>
  <si>
    <t>28 KIRŞEHİR 1. Bölge 174 57 3</t>
  </si>
  <si>
    <t>05 KOCAELİ 1. Bölge 494 156 3</t>
  </si>
  <si>
    <t>16 KOCAELİ 2. Bölge 266 65 4</t>
  </si>
  <si>
    <t>09 KOCAELİ 3. Bölge 637 162 3</t>
  </si>
  <si>
    <t>93 KONYA 1. Bölge 1143 289 3</t>
  </si>
  <si>
    <t>95 KONYA 2. Bölge 0 0 0</t>
  </si>
  <si>
    <t>00 KONYA 3. Bölge 143 53 2</t>
  </si>
  <si>
    <t>69 KONYA 4. Bölge 149 42 3</t>
  </si>
  <si>
    <t>54 KONYA 5. Bölge 150 40 3</t>
  </si>
  <si>
    <t>75 KÜTAHYA 1. Bölge 247 64 3</t>
  </si>
  <si>
    <t>86 KÜTAHYA 2. Bölge 69 18 3</t>
  </si>
  <si>
    <t>83 KÜTAHYA 3. Bölge 85 28 3</t>
  </si>
  <si>
    <t>03 KÜTAHYA 4. Bölge 38 10 3</t>
  </si>
  <si>
    <t>80 MALATYA 1. Bölge 235 72 3</t>
  </si>
  <si>
    <t>26 MANİSA 1. Bölge 648 164 3</t>
  </si>
  <si>
    <t>95 MANİSA 2. Bölge 302 77 3</t>
  </si>
  <si>
    <t>92 MANİSA 3. Bölge 41 12 3</t>
  </si>
  <si>
    <t>41 MANİSA 4. Bölge 347 91 3</t>
  </si>
  <si>
    <t>81 KAHRAMANMARAŞ 1. Bölge 458 125 3</t>
  </si>
  <si>
    <t>66 KAHRAMANMARAŞ 2. Bölge 128 46 2</t>
  </si>
  <si>
    <t>78 KAHRAMANMARAŞ 3. Bölge 0 0 0</t>
  </si>
  <si>
    <t>00 MARDİN 1. Bölge 268 63 4</t>
  </si>
  <si>
    <t>25 MARDİN 2. Bölge 89 23 3</t>
  </si>
  <si>
    <t>86 MUĞLA 1. Bölge 472 139 3</t>
  </si>
  <si>
    <t>39 MUĞLA 2. Bölge 432 114 3</t>
  </si>
  <si>
    <t>78 MUŞ 1. Bölge 125 28 4</t>
  </si>
  <si>
    <t>46 NEVŞEHİR 1. Bölge 229 65 3</t>
  </si>
  <si>
    <t>52 NİĞDE 1. Bölge 202 67 3</t>
  </si>
  <si>
    <t>01 ORDU 1. Bölge 211 70 3</t>
  </si>
  <si>
    <t>01 ORDU 2. Bölge 180 47 3</t>
  </si>
  <si>
    <t>82 ORDU 3. Bölge 177 46 3</t>
  </si>
  <si>
    <t>84 RİZE 1. Bölge 356 85 4</t>
  </si>
  <si>
    <t>18 SAKARYA 1. Bölge 699 181 3</t>
  </si>
  <si>
    <t>86 SAKARYA 2. Bölge 55 18 3</t>
  </si>
  <si>
    <t>06 SAKARYA 3. Bölge 39 10 3</t>
  </si>
  <si>
    <t>90 SAMSUN 1. Bölge 686 169 4</t>
  </si>
  <si>
    <t>05 SAMSUN 2. Bölge 269 61 4</t>
  </si>
  <si>
    <t>40 SAMSUN 3. Bölge 227 51 4</t>
  </si>
  <si>
    <t>45 SAMSUN 4. Bölge 66 24 2</t>
  </si>
  <si>
    <t>75 SİİRT 1. Bölge 70 24 2</t>
  </si>
  <si>
    <t>91 SİNOP 1. Bölge 119 36 3</t>
  </si>
  <si>
    <t>30 SİNOP 2. Bölge 85 18 4</t>
  </si>
  <si>
    <t>72 SİVAS 1. Bölge 378 102 3</t>
  </si>
  <si>
    <t>70 SİVAS 2. Bölge 32 11 3</t>
  </si>
  <si>
    <t>20 TEKİRDAĞ 1. Bölge 563 146 3</t>
  </si>
  <si>
    <t>85 TOKAT 1. Bölge 238 72 3</t>
  </si>
  <si>
    <t>30 TOKAT 2. Bölge 244 55 4</t>
  </si>
  <si>
    <t>43 TRABZON 1. Bölge 691 157 4</t>
  </si>
  <si>
    <t>40 TUNCELİ 1. Bölge 42 11 3</t>
  </si>
  <si>
    <t>81 ŞANLIURFA 1. Bölge 393 91 4</t>
  </si>
  <si>
    <t>31 ŞANLIURFA 2. Bölge 71 21 3</t>
  </si>
  <si>
    <t>38 ŞANLIURFA 3. Bölge 67 17 3</t>
  </si>
  <si>
    <t>94 ŞANLIURFA 4.Bölge 101 25 4</t>
  </si>
  <si>
    <t>04 UŞAK 1. Bölge 221 62 3</t>
  </si>
  <si>
    <t>56 VAN 1. Bölge 82 20 4</t>
  </si>
  <si>
    <t>10 VAN 2. Bölge 264 69 3</t>
  </si>
  <si>
    <t>90 YOZGAT 1. Bölge 147 55 2</t>
  </si>
  <si>
    <t>67 YOZGAT 2. Bölge 43 19 2</t>
  </si>
  <si>
    <t>26 ZONGULDAK 1. Bölge 634 159 3</t>
  </si>
  <si>
    <t>99 AKSARAY 1. Bölge 311 79 3</t>
  </si>
  <si>
    <t>94 BAYBURT 1. Bölge 69 17 4</t>
  </si>
  <si>
    <t>05 KARAMAN 1. Bölge 189 54 3</t>
  </si>
  <si>
    <t>50 KARAMAN 2. Bölge 0 0 0</t>
  </si>
  <si>
    <t>00 KIRIKKALE 1. Bölge 211 60 3</t>
  </si>
  <si>
    <t>51 BATMAN 1. Bölge 170 48 3</t>
  </si>
  <si>
    <t>54 ŞIRNAK 1. Bölge 45 12 3</t>
  </si>
  <si>
    <t>75 ŞIRNAK 2. Bölge 48 11 4</t>
  </si>
  <si>
    <t>36 BARTIN 1. Bölge 195 51 3</t>
  </si>
  <si>
    <t>82 ARDAHAN 1. Bölge 34 19 1</t>
  </si>
  <si>
    <t>79 IĞDIR 1. Bölge 72 21 3</t>
  </si>
  <si>
    <t>43 YALOVA 1. Bölge 209 63 3</t>
  </si>
  <si>
    <t>31 KARABÜK 1. Bölge 252 65 3</t>
  </si>
  <si>
    <t>89 KİLİS 1. Bölge 153 35 4</t>
  </si>
  <si>
    <t>37 OSMANİYE 1. Bölge 358 86 4</t>
  </si>
  <si>
    <t>16 DÜZCE 1. Bölge 237 75 3</t>
  </si>
  <si>
    <t>ADANA</t>
  </si>
  <si>
    <t>1.</t>
  </si>
  <si>
    <t>Bölge</t>
  </si>
  <si>
    <t>2.</t>
  </si>
  <si>
    <t>3.</t>
  </si>
  <si>
    <t>ADIYAMAN</t>
  </si>
  <si>
    <t>AFYONKARAHİSAR</t>
  </si>
  <si>
    <t>AĞRI</t>
  </si>
  <si>
    <t>AMASYA</t>
  </si>
  <si>
    <t>ANKARA</t>
  </si>
  <si>
    <t>4.</t>
  </si>
  <si>
    <t>5.</t>
  </si>
  <si>
    <t>6.</t>
  </si>
  <si>
    <t>7.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</si>
  <si>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</si>
  <si>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</si>
  <si>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</si>
  <si>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</si>
  <si>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</si>
  <si>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</si>
  <si>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</si>
  <si>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</si>
  <si>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</si>
  <si>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</si>
  <si>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</si>
  <si>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</si>
  <si>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</si>
  <si>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</si>
  <si>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</si>
  <si>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</si>
  <si>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</si>
  <si>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</si>
  <si>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</si>
  <si>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</si>
  <si>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</si>
  <si>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</si>
  <si>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</si>
  <si>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</si>
  <si>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</si>
  <si>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</si>
  <si>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</si>
  <si>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</si>
  <si>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</si>
  <si>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</si>
  <si>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</si>
  <si>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</si>
  <si>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</si>
  <si>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</si>
  <si>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</si>
  <si>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</si>
  <si>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</si>
  <si>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</si>
  <si>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</si>
  <si>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</si>
  <si>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</si>
  <si>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</si>
  <si>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</si>
  <si>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</si>
  <si>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</si>
  <si>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</si>
  <si>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</si>
  <si>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</si>
  <si>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</si>
  <si>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</si>
  <si>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</si>
  <si>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</si>
  <si>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</si>
  <si>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</si>
  <si>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</si>
  <si>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</si>
  <si>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</si>
  <si>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</si>
  <si>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</si>
  <si>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</si>
  <si>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</si>
  <si>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</si>
  <si>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</si>
  <si>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</si>
  <si>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</si>
  <si>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</si>
  <si>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</si>
  <si>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</si>
  <si>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</si>
  <si>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</si>
  <si>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</si>
  <si>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</si>
  <si>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</si>
  <si>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</si>
  <si>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</si>
  <si>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İl</t>
  </si>
  <si>
    <t>Hasta</t>
  </si>
  <si>
    <t>Makine</t>
  </si>
  <si>
    <t>Oran</t>
  </si>
  <si>
    <t>Row Labels</t>
  </si>
  <si>
    <t>Grand Total</t>
  </si>
  <si>
    <t>Aralık</t>
  </si>
  <si>
    <t>0-0,5</t>
  </si>
  <si>
    <t>1,5-2</t>
  </si>
  <si>
    <t>2-2,5</t>
  </si>
  <si>
    <t>2,5-3</t>
  </si>
  <si>
    <t>3-3,5</t>
  </si>
  <si>
    <t>3,5-4</t>
  </si>
  <si>
    <t>4-4,5</t>
  </si>
  <si>
    <t>4,5-5</t>
  </si>
  <si>
    <t>Sum of Oran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</si>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</sst>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[Makine hasta oranları.xlsx]Sheet4!PivotTable2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Sheet4!$A$2:$A$83</c:f>
              <c:strCache>
                <c:ptCount val="81"/>
                <c:pt idx="0">
                  <c:v>ADANA</c:v>
                </c:pt>
                <c:pt idx="1">
                  <c:v>ADIYAMAN</c:v>
                </c:pt>
                <c:pt idx="2">
                  <c:v>AFYONKARAHİSAR</c:v>
                </c:pt>
                <c:pt idx="3">
                  <c:v>AĞRI</c:v>
                </c:pt>
                <c:pt idx="4">
                  <c:v>AKSARAY</c:v>
                </c:pt>
                <c:pt idx="5">
                  <c:v>AMASYA</c:v>
                </c:pt>
                <c:pt idx="6">
                  <c:v>ANKARA</c:v>
                </c:pt>
                <c:pt idx="7">
                  <c:v>ANTALYA</c:v>
                </c:pt>
                <c:pt idx="8">
                  <c:v>ARDAHAN</c:v>
                </c:pt>
                <c:pt idx="9">
                  <c:v>ARTVİN</c:v>
                </c:pt>
                <c:pt idx="10">
                  <c:v>AYDIN</c:v>
                </c:pt>
                <c:pt idx="11">
                  <c:v>BALIKESİR</c:v>
                </c:pt>
                <c:pt idx="12">
                  <c:v>BARTIN</c:v>
                </c:pt>
                <c:pt idx="13">
                  <c:v>BATMAN</c:v>
                </c:pt>
                <c:pt idx="14">
                  <c:v>BAYBURT</c:v>
                </c:pt>
                <c:pt idx="15">
                  <c:v>BİLECİK</c:v>
                </c:pt>
                <c:pt idx="16">
                  <c:v>BİNGÖL</c:v>
                </c:pt>
                <c:pt idx="17">
                  <c:v>BİTLİS</c:v>
                </c:pt>
                <c:pt idx="18">
                  <c:v>BOLU</c:v>
                </c:pt>
                <c:pt idx="19">
                  <c:v>BURDUR</c:v>
                </c:pt>
                <c:pt idx="20">
                  <c:v>BURSA</c:v>
                </c:pt>
                <c:pt idx="21">
                  <c:v>ÇANAKKALE</c:v>
                </c:pt>
                <c:pt idx="22">
                  <c:v>ÇANKIRI</c:v>
                </c:pt>
                <c:pt idx="23">
                  <c:v>ÇORUM</c:v>
                </c:pt>
                <c:pt idx="24">
                  <c:v>DENİZLİ</c:v>
                </c:pt>
                <c:pt idx="25">
                  <c:v>DİYARBAKIR</c:v>
                </c:pt>
                <c:pt idx="26">
                  <c:v>DÜZCE</c:v>
                </c:pt>
                <c:pt idx="27">
                  <c:v>EDİRNE</c:v>
                </c:pt>
                <c:pt idx="28">
                  <c:v>ELAZIĞ</c:v>
                </c:pt>
                <c:pt idx="29">
                  <c:v>ERZİNCAN</c:v>
                </c:pt>
                <c:pt idx="30">
                  <c:v>ERZURUM</c:v>
                </c:pt>
                <c:pt idx="31">
                  <c:v>ESKİŞEHİR</c:v>
                </c:pt>
                <c:pt idx="32">
                  <c:v>GAZİANTEP</c:v>
                </c:pt>
                <c:pt idx="33">
                  <c:v>GİRESUN</c:v>
                </c:pt>
                <c:pt idx="34">
                  <c:v>GÜMÜŞHANE</c:v>
                </c:pt>
                <c:pt idx="35">
                  <c:v>HAKKARİ</c:v>
                </c:pt>
                <c:pt idx="36">
                  <c:v>HATAY</c:v>
                </c:pt>
                <c:pt idx="37">
                  <c:v>IĞDIR</c:v>
                </c:pt>
                <c:pt idx="38">
                  <c:v>ISPARTA</c:v>
                </c:pt>
                <c:pt idx="39">
                  <c:v>İSTANBUL</c:v>
                </c:pt>
                <c:pt idx="40">
                  <c:v>İZMİR</c:v>
                </c:pt>
                <c:pt idx="41">
                  <c:v>KAHRAMANMARAŞ</c:v>
                </c:pt>
                <c:pt idx="42">
                  <c:v>KARABÜK</c:v>
                </c:pt>
                <c:pt idx="43">
                  <c:v>KARAMAN</c:v>
                </c:pt>
                <c:pt idx="44">
                  <c:v>KARS</c:v>
                </c:pt>
                <c:pt idx="45">
                  <c:v>KASTAMONU</c:v>
                </c:pt>
                <c:pt idx="46">
                  <c:v>KAYSERİ</c:v>
                </c:pt>
                <c:pt idx="47">
                  <c:v>KIRIKKALE</c:v>
                </c:pt>
                <c:pt idx="48">
                  <c:v>KIRKLARELİ</c:v>
                </c:pt>
                <c:pt idx="49">
                  <c:v>KIRŞEHİR</c:v>
                </c:pt>
                <c:pt idx="50">
                  <c:v>KİLİS</c:v>
                </c:pt>
                <c:pt idx="51">
                  <c:v>KOCAELİ</c:v>
                </c:pt>
                <c:pt idx="52">
                  <c:v>KONYA</c:v>
                </c:pt>
                <c:pt idx="53">
                  <c:v>KÜTAHYA</c:v>
                </c:pt>
                <c:pt idx="54">
                  <c:v>MALATYA</c:v>
                </c:pt>
                <c:pt idx="55">
                  <c:v>MANİSA</c:v>
                </c:pt>
                <c:pt idx="56">
                  <c:v>MARDİN</c:v>
                </c:pt>
                <c:pt idx="57">
                  <c:v>MERSİN</c:v>
                </c:pt>
                <c:pt idx="58">
                  <c:v>MUĞLA</c:v>
                </c:pt>
                <c:pt idx="59">
                  <c:v>MUŞ</c:v>
                </c:pt>
                <c:pt idx="60">
                  <c:v>NEVŞEHİR</c:v>
                </c:pt>
                <c:pt idx="61">
                  <c:v>NİĞDE</c:v>
                </c:pt>
                <c:pt idx="62">
                  <c:v>ORDU</c:v>
                </c:pt>
                <c:pt idx="63">
                  <c:v>OSMANİYE</c:v>
                </c:pt>
                <c:pt idx="64">
                  <c:v>RİZE</c:v>
                </c:pt>
                <c:pt idx="65">
                  <c:v>SAKARYA</c:v>
                </c:pt>
                <c:pt idx="66">
                  <c:v>SAMSUN</c:v>
                </c:pt>
                <c:pt idx="67">
                  <c:v>SİİRT</c:v>
                </c:pt>
                <c:pt idx="68">
                  <c:v>SİNOP</c:v>
                </c:pt>
                <c:pt idx="69">
                  <c:v>SİVAS</c:v>
                </c:pt>
                <c:pt idx="70">
                  <c:v>ŞANLIURFA</c:v>
                </c:pt>
                <c:pt idx="71">
                  <c:v>ŞIRNAK</c:v>
                </c:pt>
                <c:pt idx="72">
                  <c:v>TEKİRDAĞ</c:v>
                </c:pt>
                <c:pt idx="73">
                  <c:v>TOKAT</c:v>
                </c:pt>
                <c:pt idx="74">
                  <c:v>TRABZON</c:v>
                </c:pt>
                <c:pt idx="75">
                  <c:v>TUNCELİ</c:v>
                </c:pt>
                <c:pt idx="76">
                  <c:v>UŞAK</c:v>
                </c:pt>
                <c:pt idx="77">
                  <c:v>VAN</c:v>
                </c:pt>
                <c:pt idx="78">
                  <c:v>YALOVA</c:v>
                </c:pt>
                <c:pt idx="79">
                  <c:v>YOZGAT</c:v>
                </c:pt>
                <c:pt idx="80">
                  <c:v>ZONGULDAK</c:v>
                </c:pt>
              </c:strCache>
            </c:strRef>
          </c:cat>
          <c:val>
            <c:numRef>
              <c:f>Sheet4!$B$2:$B$83</c:f>
              <c:numCache>
                <c:formatCode>0.00</c:formatCode>
                <c:ptCount val="81"/>
                <c:pt idx="0">
                  <c:v>11.413955526131318</c:v>
                </c:pt>
                <c:pt idx="1">
                  <c:v>2.7951807228915664</c:v>
                </c:pt>
                <c:pt idx="2">
                  <c:v>9.5474716202270375</c:v>
                </c:pt>
                <c:pt idx="3">
                  <c:v>8.5083333333333329</c:v>
                </c:pt>
                <c:pt idx="4">
                  <c:v>3.9367088607594938</c:v>
                </c:pt>
                <c:pt idx="5">
                  <c:v>8.6294930875576021</c:v>
                </c:pt>
                <c:pt idx="6">
                  <c:v>16.383560783011824</c:v>
                </c:pt>
                <c:pt idx="7">
                  <c:v>19.828257887869039</c:v>
                </c:pt>
                <c:pt idx="8">
                  <c:v>1.7894736842105263</c:v>
                </c:pt>
                <c:pt idx="9">
                  <c:v>3</c:v>
                </c:pt>
                <c:pt idx="10">
                  <c:v>16.078445006321111</c:v>
                </c:pt>
                <c:pt idx="11">
                  <c:v>9.2219151886605566</c:v>
                </c:pt>
                <c:pt idx="12">
                  <c:v>3.8235294117647061</c:v>
                </c:pt>
                <c:pt idx="13">
                  <c:v>3.5416666666666665</c:v>
                </c:pt>
                <c:pt idx="14">
                  <c:v>4.0588235294117645</c:v>
                </c:pt>
                <c:pt idx="15">
                  <c:v>3.263157894736842</c:v>
                </c:pt>
                <c:pt idx="16">
                  <c:v>3.8837209302325579</c:v>
                </c:pt>
                <c:pt idx="17">
                  <c:v>3.5185185185185186</c:v>
                </c:pt>
                <c:pt idx="18">
                  <c:v>3.4057971014492754</c:v>
                </c:pt>
                <c:pt idx="19">
                  <c:v>7.9554367201426031</c:v>
                </c:pt>
                <c:pt idx="20">
                  <c:v>15.354170084768937</c:v>
                </c:pt>
                <c:pt idx="21">
                  <c:v>2.5934959349593494</c:v>
                </c:pt>
                <c:pt idx="22">
                  <c:v>6.85</c:v>
                </c:pt>
                <c:pt idx="23">
                  <c:v>8.1688476150274383</c:v>
                </c:pt>
                <c:pt idx="24">
                  <c:v>4.0519999999999996</c:v>
                </c:pt>
                <c:pt idx="25">
                  <c:v>12.197327044025158</c:v>
                </c:pt>
                <c:pt idx="26">
                  <c:v>3.16</c:v>
                </c:pt>
                <c:pt idx="27">
                  <c:v>7.250450450450451</c:v>
                </c:pt>
                <c:pt idx="28">
                  <c:v>3.7719298245614037</c:v>
                </c:pt>
                <c:pt idx="29">
                  <c:v>4.7931034482758621</c:v>
                </c:pt>
                <c:pt idx="30">
                  <c:v>5.9848484848484844</c:v>
                </c:pt>
                <c:pt idx="31">
                  <c:v>4.0201342281879198</c:v>
                </c:pt>
                <c:pt idx="32">
                  <c:v>11.06733630952381</c:v>
                </c:pt>
                <c:pt idx="33">
                  <c:v>4.1136363636363633</c:v>
                </c:pt>
                <c:pt idx="34">
                  <c:v>3.2</c:v>
                </c:pt>
                <c:pt idx="35">
                  <c:v>1.7586206896551724</c:v>
                </c:pt>
                <c:pt idx="36">
                  <c:v>6.3312864186463464</c:v>
                </c:pt>
                <c:pt idx="37">
                  <c:v>3.4285714285714284</c:v>
                </c:pt>
                <c:pt idx="38">
                  <c:v>4.6046511627906979</c:v>
                </c:pt>
                <c:pt idx="39">
                  <c:v>25.148947131299707</c:v>
                </c:pt>
                <c:pt idx="40">
                  <c:v>15.264816965720215</c:v>
                </c:pt>
                <c:pt idx="41">
                  <c:v>6.4466086956521735</c:v>
                </c:pt>
                <c:pt idx="42">
                  <c:v>3.8769230769230769</c:v>
                </c:pt>
                <c:pt idx="43">
                  <c:v>3.5</c:v>
                </c:pt>
                <c:pt idx="44">
                  <c:v>4</c:v>
                </c:pt>
                <c:pt idx="45">
                  <c:v>3.6619718309859155</c:v>
                </c:pt>
                <c:pt idx="46">
                  <c:v>7.1103887308682108</c:v>
                </c:pt>
                <c:pt idx="47">
                  <c:v>3.5166666666666666</c:v>
                </c:pt>
                <c:pt idx="48">
                  <c:v>7.0072727272727269</c:v>
                </c:pt>
                <c:pt idx="49">
                  <c:v>3.0526315789473686</c:v>
                </c:pt>
                <c:pt idx="50">
                  <c:v>4.371428571428571</c:v>
                </c:pt>
                <c:pt idx="51">
                  <c:v>11.191073124406458</c:v>
                </c:pt>
                <c:pt idx="52">
                  <c:v>13.950749556204279</c:v>
                </c:pt>
                <c:pt idx="53">
                  <c:v>14.528422619047619</c:v>
                </c:pt>
                <c:pt idx="54">
                  <c:v>3.2638888888888888</c:v>
                </c:pt>
                <c:pt idx="55">
                  <c:v>15.103150914126525</c:v>
                </c:pt>
                <c:pt idx="56">
                  <c:v>8.1235334713595577</c:v>
                </c:pt>
                <c:pt idx="57">
                  <c:v>16.338347734163619</c:v>
                </c:pt>
                <c:pt idx="58">
                  <c:v>7.1851571374479359</c:v>
                </c:pt>
                <c:pt idx="59">
                  <c:v>4.4642857142857144</c:v>
                </c:pt>
                <c:pt idx="60">
                  <c:v>3.523076923076923</c:v>
                </c:pt>
                <c:pt idx="61">
                  <c:v>3.0149253731343282</c:v>
                </c:pt>
                <c:pt idx="62">
                  <c:v>10.69189903528479</c:v>
                </c:pt>
                <c:pt idx="63">
                  <c:v>4.1627906976744189</c:v>
                </c:pt>
                <c:pt idx="64">
                  <c:v>4.1882352941176473</c:v>
                </c:pt>
                <c:pt idx="65">
                  <c:v>10.81743400859423</c:v>
                </c:pt>
                <c:pt idx="66">
                  <c:v>15.669988055363769</c:v>
                </c:pt>
                <c:pt idx="67">
                  <c:v>2.9166666666666665</c:v>
                </c:pt>
                <c:pt idx="68">
                  <c:v>8.0277777777777786</c:v>
                </c:pt>
                <c:pt idx="69">
                  <c:v>6.6149732620320858</c:v>
                </c:pt>
                <c:pt idx="70">
                  <c:v>15.680810170221935</c:v>
                </c:pt>
                <c:pt idx="71">
                  <c:v>8.1136363636363633</c:v>
                </c:pt>
                <c:pt idx="72">
                  <c:v>3.8561643835616439</c:v>
                </c:pt>
                <c:pt idx="73">
                  <c:v>7.7419191919191919</c:v>
                </c:pt>
                <c:pt idx="74">
                  <c:v>4.4012738853503182</c:v>
                </c:pt>
                <c:pt idx="75">
                  <c:v>3.8181818181818183</c:v>
                </c:pt>
                <c:pt idx="76">
                  <c:v>3.564516129032258</c:v>
                </c:pt>
                <c:pt idx="77">
                  <c:v>7.9260869565217389</c:v>
                </c:pt>
                <c:pt idx="78">
                  <c:v>3.3174603174603177</c:v>
                </c:pt>
                <c:pt idx="79">
                  <c:v>4.9358851674641144</c:v>
                </c:pt>
                <c:pt idx="80">
                  <c:v>3.9874213836477987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9B-4C20-861E-22373BBE1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708072"/>
        <c:axId val="125486688"/>
      </c:barChart>
      <c:catAx>
        <c:axId val="804708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5486688"/>
        <c:crosses val="autoZero"/>
        <c:auto val="1"/>
        <c:lblAlgn val="ctr"/>
        <c:lblOffset val="100"/>
        <c:noMultiLvlLbl val="0"/>
      </c:catAx>
      <c:valAx>
        <c:axId val="12548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0470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144780</xdr:rowOff>
    </xdr:from>
    <xdr:to>
      <xdr:col>10</xdr:col>
      <xdr:colOff>428625</xdr:colOff>
      <xdr:row>15</xdr:row>
      <xdr:rowOff>169545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01C96-B1C2-B4D4-AA9F-7F3CF0A92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tuhan Yelseli" refreshedDate="45644.745794560185" createdVersion="8" refreshedVersion="8" minRefreshableVersion="3" recordCount="172" xr:uid="{023233EE-B465-448A-B930-6BA34808F702}">
  <cacheSource type="worksheet">
    <worksheetSource ref="A1:F173" sheet="Sheet2"/>
  </cacheSource>
  <cacheFields count="6">
    <cacheField name="İl" numFmtId="0">
      <sharedItems count="81">
        <s v="AĞRI"/>
        <s v="ANKARA"/>
        <s v="BALIKESİR"/>
        <s v="BOLU"/>
        <s v="BURSA"/>
        <s v="ÇANAKKALE"/>
        <s v="ELAZIĞ"/>
        <s v="GİRESUN"/>
        <s v="GÜMÜŞHANE"/>
        <s v="KASTAMONU"/>
        <s v="KAYSERİ"/>
        <s v="KONYA"/>
        <s v="KAHRAMANMARAŞ"/>
        <s v="KARAMAN"/>
        <s v="HAKKARİ"/>
        <s v="ARDAHAN"/>
        <s v="YOZGAT"/>
        <s v="ERZURUM"/>
        <s v="SAMSUN"/>
        <s v="ADIYAMAN"/>
        <s v="SİVAS"/>
        <s v="SİİRT"/>
        <s v="ARTVİN"/>
        <s v="ORDU"/>
        <s v="NİĞDE"/>
        <s v="KÜTAHYA"/>
        <s v="KIRŞEHİR"/>
        <s v="SAKARYA"/>
        <s v="AFYONKARAHİSAR"/>
        <s v="HATAY"/>
        <s v="DÜZCE"/>
        <s v="KOCAELİ"/>
        <s v="ADANA"/>
        <s v="ÇANKIRI"/>
        <s v="BİLECİK"/>
        <s v="MALATYA"/>
        <s v="KIRKLARELİ"/>
        <s v="SİNOP"/>
        <s v="TOKAT"/>
        <s v="YALOVA"/>
        <s v="ŞANLIURFA"/>
        <s v="MUĞLA"/>
        <s v="GAZİANTEP"/>
        <s v="MANİSA"/>
        <s v="IĞDIR"/>
        <s v="EDİRNE"/>
        <s v="KIRIKKALE"/>
        <s v="BİTLİS"/>
        <s v="NEVŞEHİR"/>
        <s v="BATMAN"/>
        <s v="UŞAK"/>
        <s v="İZMİR"/>
        <s v="ANTALYA"/>
        <s v="ŞIRNAK"/>
        <s v="AYDIN"/>
        <s v="BURDUR"/>
        <s v="TUNCELİ"/>
        <s v="BARTIN"/>
        <s v="VAN"/>
        <s v="TEKİRDAĞ"/>
        <s v="MARDİN"/>
        <s v="KARABÜK"/>
        <s v="BİNGÖL"/>
        <s v="İSTANBUL"/>
        <s v="DİYARBAKIR"/>
        <s v="AKSARAY"/>
        <s v="ÇORUM"/>
        <s v="MERSİN"/>
        <s v="ZONGULDAK"/>
        <s v="KARS"/>
        <s v="ESKİŞEHİR"/>
        <s v="DENİZLİ"/>
        <s v="BAYBURT"/>
        <s v="OSMANİYE"/>
        <s v="RİZE"/>
        <s v="AMASYA"/>
        <s v="KİLİS"/>
        <s v="TRABZON"/>
        <s v="MUŞ"/>
        <s v="ISPARTA"/>
        <s v="ERZİNCAN"/>
      </sharedItems>
    </cacheField>
    <cacheField name="Bölge" numFmtId="0">
      <sharedItems/>
    </cacheField>
    <cacheField name="Hasta" numFmtId="0">
      <sharedItems containsSemiMixedTypes="0" containsString="0" containsNumber="1" containsInteger="1" minValue="0" maxValue="3620"/>
    </cacheField>
    <cacheField name="Makine" numFmtId="0">
      <sharedItems containsSemiMixedTypes="0" containsString="0" containsNumber="1" containsInteger="1" minValue="0" maxValue="965"/>
    </cacheField>
    <cacheField name="Oran" numFmtId="2">
      <sharedItems containsSemiMixedTypes="0" containsString="0" containsNumber="1" minValue="0" maxValue="4.7931034482758621"/>
    </cacheField>
    <cacheField name="Aralı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">
  <r>
    <x v="0"/>
    <s v="3."/>
    <n v="0"/>
    <n v="0"/>
    <n v="0"/>
    <s v="0-0,5"/>
  </r>
  <r>
    <x v="1"/>
    <s v="5."/>
    <n v="0"/>
    <n v="0"/>
    <n v="0"/>
    <s v="0-0,5"/>
  </r>
  <r>
    <x v="1"/>
    <s v="7."/>
    <n v="0"/>
    <n v="0"/>
    <n v="0"/>
    <s v="0-0,5"/>
  </r>
  <r>
    <x v="2"/>
    <s v="4."/>
    <n v="0"/>
    <n v="0"/>
    <n v="0"/>
    <s v="0-0,5"/>
  </r>
  <r>
    <x v="3"/>
    <s v="2."/>
    <n v="0"/>
    <n v="0"/>
    <n v="0"/>
    <s v="0-0,5"/>
  </r>
  <r>
    <x v="4"/>
    <s v="3."/>
    <n v="0"/>
    <n v="0"/>
    <n v="0"/>
    <s v="0-0,5"/>
  </r>
  <r>
    <x v="5"/>
    <s v="1."/>
    <n v="0"/>
    <n v="0"/>
    <n v="0"/>
    <s v="0-0,5"/>
  </r>
  <r>
    <x v="5"/>
    <s v="2."/>
    <n v="0"/>
    <n v="0"/>
    <n v="0"/>
    <s v="0-0,5"/>
  </r>
  <r>
    <x v="6"/>
    <s v="1."/>
    <n v="0"/>
    <n v="0"/>
    <n v="0"/>
    <s v="0-0,5"/>
  </r>
  <r>
    <x v="7"/>
    <s v="2."/>
    <n v="0"/>
    <n v="0"/>
    <n v="0"/>
    <s v="0-0,5"/>
  </r>
  <r>
    <x v="8"/>
    <s v="2."/>
    <n v="0"/>
    <n v="0"/>
    <n v="0"/>
    <s v="0-0,5"/>
  </r>
  <r>
    <x v="9"/>
    <s v="2."/>
    <n v="0"/>
    <n v="0"/>
    <n v="0"/>
    <s v="0-0,5"/>
  </r>
  <r>
    <x v="10"/>
    <s v="3."/>
    <n v="0"/>
    <n v="0"/>
    <n v="0"/>
    <s v="0-0,5"/>
  </r>
  <r>
    <x v="11"/>
    <s v="2."/>
    <n v="0"/>
    <n v="0"/>
    <n v="0"/>
    <s v="0-0,5"/>
  </r>
  <r>
    <x v="12"/>
    <s v="3."/>
    <n v="0"/>
    <n v="0"/>
    <n v="0"/>
    <s v="0-0,5"/>
  </r>
  <r>
    <x v="13"/>
    <s v="2."/>
    <n v="0"/>
    <n v="0"/>
    <n v="0"/>
    <s v="0-0,5"/>
  </r>
  <r>
    <x v="14"/>
    <s v="1."/>
    <n v="51"/>
    <n v="29"/>
    <n v="1.7586206896551724"/>
    <s v="1,5-2"/>
  </r>
  <r>
    <x v="15"/>
    <s v="1."/>
    <n v="34"/>
    <n v="19"/>
    <n v="1.7894736842105263"/>
    <s v="1,5-2"/>
  </r>
  <r>
    <x v="16"/>
    <s v="2."/>
    <n v="43"/>
    <n v="19"/>
    <n v="2.263157894736842"/>
    <s v="2-2,5"/>
  </r>
  <r>
    <x v="17"/>
    <s v="2."/>
    <n v="35"/>
    <n v="15"/>
    <n v="2.3333333333333335"/>
    <s v="2-2,5"/>
  </r>
  <r>
    <x v="5"/>
    <s v="3."/>
    <n v="319"/>
    <n v="123"/>
    <n v="2.5934959349593494"/>
    <s v="2,5-3"/>
  </r>
  <r>
    <x v="2"/>
    <s v="2."/>
    <n v="161"/>
    <n v="62"/>
    <n v="2.596774193548387"/>
    <s v="2,5-3"/>
  </r>
  <r>
    <x v="16"/>
    <s v="1."/>
    <n v="147"/>
    <n v="55"/>
    <n v="2.6727272727272728"/>
    <s v="2,5-3"/>
  </r>
  <r>
    <x v="11"/>
    <s v="3."/>
    <n v="143"/>
    <n v="53"/>
    <n v="2.6981132075471699"/>
    <s v="2,5-3"/>
  </r>
  <r>
    <x v="18"/>
    <s v="4."/>
    <n v="66"/>
    <n v="24"/>
    <n v="2.75"/>
    <s v="2,5-3"/>
  </r>
  <r>
    <x v="12"/>
    <s v="2."/>
    <n v="128"/>
    <n v="46"/>
    <n v="2.7826086956521738"/>
    <s v="2,5-3"/>
  </r>
  <r>
    <x v="19"/>
    <s v="1."/>
    <n v="232"/>
    <n v="83"/>
    <n v="2.7951807228915664"/>
    <s v="2,5-3"/>
  </r>
  <r>
    <x v="1"/>
    <s v="2."/>
    <n v="29"/>
    <n v="10"/>
    <n v="2.9"/>
    <s v="2,5-3"/>
  </r>
  <r>
    <x v="20"/>
    <s v="2."/>
    <n v="32"/>
    <n v="11"/>
    <n v="2.9090909090909092"/>
    <s v="2,5-3"/>
  </r>
  <r>
    <x v="21"/>
    <s v="1."/>
    <n v="70"/>
    <n v="24"/>
    <n v="2.9166666666666665"/>
    <s v="2,5-3"/>
  </r>
  <r>
    <x v="1"/>
    <s v="3."/>
    <n v="30"/>
    <n v="10"/>
    <n v="3"/>
    <s v="3-3,5"/>
  </r>
  <r>
    <x v="22"/>
    <s v="1."/>
    <n v="60"/>
    <n v="20"/>
    <n v="3"/>
    <s v="3-3,5"/>
  </r>
  <r>
    <x v="23"/>
    <s v="1."/>
    <n v="211"/>
    <n v="70"/>
    <n v="3.0142857142857142"/>
    <s v="3-3,5"/>
  </r>
  <r>
    <x v="24"/>
    <s v="1."/>
    <n v="202"/>
    <n v="67"/>
    <n v="3.0149253731343282"/>
    <s v="3-3,5"/>
  </r>
  <r>
    <x v="25"/>
    <s v="3."/>
    <n v="85"/>
    <n v="28"/>
    <n v="3.0357142857142856"/>
    <s v="3-3,5"/>
  </r>
  <r>
    <x v="26"/>
    <s v="1."/>
    <n v="174"/>
    <n v="57"/>
    <n v="3.0526315789473686"/>
    <s v="3-3,5"/>
  </r>
  <r>
    <x v="27"/>
    <s v="2."/>
    <n v="55"/>
    <n v="18"/>
    <n v="3.0555555555555554"/>
    <s v="3-3,5"/>
  </r>
  <r>
    <x v="28"/>
    <s v="1."/>
    <n v="317"/>
    <n v="102"/>
    <n v="3.107843137254902"/>
    <s v="3-3,5"/>
  </r>
  <r>
    <x v="2"/>
    <s v="1."/>
    <n v="315"/>
    <n v="101"/>
    <n v="3.1188118811881189"/>
    <s v="3-3,5"/>
  </r>
  <r>
    <x v="29"/>
    <s v="1."/>
    <n v="610"/>
    <n v="194"/>
    <n v="3.1443298969072164"/>
    <s v="3-3,5"/>
  </r>
  <r>
    <x v="30"/>
    <s v="1."/>
    <n v="237"/>
    <n v="75"/>
    <n v="3.16"/>
    <s v="3-3,5"/>
  </r>
  <r>
    <x v="31"/>
    <s v="1."/>
    <n v="494"/>
    <n v="156"/>
    <n v="3.1666666666666665"/>
    <s v="3-3,5"/>
  </r>
  <r>
    <x v="28"/>
    <s v="3."/>
    <n v="108"/>
    <n v="34"/>
    <n v="3.1764705882352939"/>
    <s v="3-3,5"/>
  </r>
  <r>
    <x v="29"/>
    <s v="2."/>
    <n v="733"/>
    <n v="230"/>
    <n v="3.1869565217391305"/>
    <s v="3-3,5"/>
  </r>
  <r>
    <x v="8"/>
    <s v="1."/>
    <n v="32"/>
    <n v="10"/>
    <n v="3.2"/>
    <s v="3-3,5"/>
  </r>
  <r>
    <x v="1"/>
    <s v="6."/>
    <n v="61"/>
    <n v="19"/>
    <n v="3.2105263157894739"/>
    <s v="3-3,5"/>
  </r>
  <r>
    <x v="32"/>
    <s v="2."/>
    <n v="129"/>
    <n v="40"/>
    <n v="3.2250000000000001"/>
    <s v="3-3,5"/>
  </r>
  <r>
    <x v="33"/>
    <s v="2."/>
    <n v="26"/>
    <n v="8"/>
    <n v="3.25"/>
    <s v="3-3,5"/>
  </r>
  <r>
    <x v="28"/>
    <s v="2."/>
    <n v="62"/>
    <n v="19"/>
    <n v="3.263157894736842"/>
    <s v="3-3,5"/>
  </r>
  <r>
    <x v="34"/>
    <s v="1."/>
    <n v="124"/>
    <n v="38"/>
    <n v="3.263157894736842"/>
    <s v="3-3,5"/>
  </r>
  <r>
    <x v="35"/>
    <s v="1."/>
    <n v="235"/>
    <n v="72"/>
    <n v="3.2638888888888888"/>
    <s v="3-3,5"/>
  </r>
  <r>
    <x v="36"/>
    <s v="2."/>
    <n v="164"/>
    <n v="50"/>
    <n v="3.28"/>
    <s v="3-3,5"/>
  </r>
  <r>
    <x v="37"/>
    <s v="1."/>
    <n v="119"/>
    <n v="36"/>
    <n v="3.3055555555555554"/>
    <s v="3-3,5"/>
  </r>
  <r>
    <x v="38"/>
    <s v="1."/>
    <n v="238"/>
    <n v="72"/>
    <n v="3.3055555555555554"/>
    <s v="3-3,5"/>
  </r>
  <r>
    <x v="39"/>
    <s v="1."/>
    <n v="209"/>
    <n v="63"/>
    <n v="3.3174603174603177"/>
    <s v="3-3,5"/>
  </r>
  <r>
    <x v="4"/>
    <s v="4."/>
    <n v="179"/>
    <n v="53"/>
    <n v="3.3773584905660377"/>
    <s v="3-3,5"/>
  </r>
  <r>
    <x v="40"/>
    <s v="2."/>
    <n v="71"/>
    <n v="21"/>
    <n v="3.3809523809523809"/>
    <s v="3-3,5"/>
  </r>
  <r>
    <x v="41"/>
    <s v="1."/>
    <n v="472"/>
    <n v="139"/>
    <n v="3.3956834532374103"/>
    <s v="3-3,5"/>
  </r>
  <r>
    <x v="3"/>
    <s v="1."/>
    <n v="235"/>
    <n v="69"/>
    <n v="3.4057971014492754"/>
    <s v="3-3,5"/>
  </r>
  <r>
    <x v="42"/>
    <s v="2."/>
    <n v="41"/>
    <n v="12"/>
    <n v="3.4166666666666665"/>
    <s v="3-3,5"/>
  </r>
  <r>
    <x v="43"/>
    <s v="3."/>
    <n v="41"/>
    <n v="12"/>
    <n v="3.4166666666666665"/>
    <s v="3-3,5"/>
  </r>
  <r>
    <x v="44"/>
    <s v="1."/>
    <n v="72"/>
    <n v="21"/>
    <n v="3.4285714285714284"/>
    <s v="3-3,5"/>
  </r>
  <r>
    <x v="45"/>
    <s v="1."/>
    <n v="104"/>
    <n v="30"/>
    <n v="3.4666666666666668"/>
    <s v="3-3,5"/>
  </r>
  <r>
    <x v="13"/>
    <s v="1."/>
    <n v="189"/>
    <n v="54"/>
    <n v="3.5"/>
    <s v="3,5-4"/>
  </r>
  <r>
    <x v="2"/>
    <s v="3."/>
    <n v="277"/>
    <n v="79"/>
    <n v="3.5063291139240507"/>
    <s v="3,5-4"/>
  </r>
  <r>
    <x v="46"/>
    <s v="1."/>
    <n v="211"/>
    <n v="60"/>
    <n v="3.5166666666666666"/>
    <s v="3,5-4"/>
  </r>
  <r>
    <x v="47"/>
    <s v="1."/>
    <n v="95"/>
    <n v="27"/>
    <n v="3.5185185185185186"/>
    <s v="3,5-4"/>
  </r>
  <r>
    <x v="1"/>
    <s v="4."/>
    <n v="81"/>
    <n v="23"/>
    <n v="3.5217391304347827"/>
    <s v="3,5-4"/>
  </r>
  <r>
    <x v="48"/>
    <s v="1."/>
    <n v="229"/>
    <n v="65"/>
    <n v="3.523076923076923"/>
    <s v="3,5-4"/>
  </r>
  <r>
    <x v="32"/>
    <s v="3."/>
    <n v="131"/>
    <n v="37"/>
    <n v="3.5405405405405403"/>
    <s v="3,5-4"/>
  </r>
  <r>
    <x v="49"/>
    <s v="1."/>
    <n v="170"/>
    <n v="48"/>
    <n v="3.5416666666666665"/>
    <s v="3,5-4"/>
  </r>
  <r>
    <x v="4"/>
    <s v="5."/>
    <n v="163"/>
    <n v="46"/>
    <n v="3.5434782608695654"/>
    <s v="3,5-4"/>
  </r>
  <r>
    <x v="10"/>
    <s v="1."/>
    <n v="1138"/>
    <n v="321"/>
    <n v="3.5451713395638631"/>
    <s v="3,5-4"/>
  </r>
  <r>
    <x v="11"/>
    <s v="4."/>
    <n v="149"/>
    <n v="42"/>
    <n v="3.5476190476190474"/>
    <s v="3,5-4"/>
  </r>
  <r>
    <x v="50"/>
    <s v="1."/>
    <n v="221"/>
    <n v="62"/>
    <n v="3.564516129032258"/>
    <s v="3,5-4"/>
  </r>
  <r>
    <x v="10"/>
    <s v="2."/>
    <n v="82"/>
    <n v="23"/>
    <n v="3.5652173913043477"/>
    <s v="3,5-4"/>
  </r>
  <r>
    <x v="33"/>
    <s v="1."/>
    <n v="126"/>
    <n v="35"/>
    <n v="3.6"/>
    <s v="3,5-4"/>
  </r>
  <r>
    <x v="51"/>
    <s v="2."/>
    <n v="307"/>
    <n v="85"/>
    <n v="3.611764705882353"/>
    <s v="3,5-4"/>
  </r>
  <r>
    <x v="42"/>
    <s v="3."/>
    <n v="102"/>
    <n v="28"/>
    <n v="3.6428571428571428"/>
    <s v="3,5-4"/>
  </r>
  <r>
    <x v="17"/>
    <s v="1."/>
    <n v="241"/>
    <n v="66"/>
    <n v="3.6515151515151514"/>
    <s v="3,5-4"/>
  </r>
  <r>
    <x v="9"/>
    <s v="1."/>
    <n v="260"/>
    <n v="71"/>
    <n v="3.6619718309859155"/>
    <s v="3,5-4"/>
  </r>
  <r>
    <x v="12"/>
    <s v="1."/>
    <n v="458"/>
    <n v="125"/>
    <n v="3.6640000000000001"/>
    <s v="3,5-4"/>
  </r>
  <r>
    <x v="52"/>
    <s v="5."/>
    <n v="289"/>
    <n v="78"/>
    <n v="3.7051282051282053"/>
    <s v="3,5-4"/>
  </r>
  <r>
    <x v="20"/>
    <s v="1."/>
    <n v="378"/>
    <n v="102"/>
    <n v="3.7058823529411766"/>
    <s v="3,5-4"/>
  </r>
  <r>
    <x v="36"/>
    <s v="1."/>
    <n v="82"/>
    <n v="22"/>
    <n v="3.7272727272727271"/>
    <s v="3,5-4"/>
  </r>
  <r>
    <x v="52"/>
    <s v="1."/>
    <n v="1052"/>
    <n v="282"/>
    <n v="3.7304964539007091"/>
    <s v="3,5-4"/>
  </r>
  <r>
    <x v="11"/>
    <s v="5."/>
    <n v="150"/>
    <n v="40"/>
    <n v="3.75"/>
    <s v="3,5-4"/>
  </r>
  <r>
    <x v="53"/>
    <s v="1."/>
    <n v="45"/>
    <n v="12"/>
    <n v="3.75"/>
    <s v="3,5-4"/>
  </r>
  <r>
    <x v="1"/>
    <s v="1."/>
    <n v="3620"/>
    <n v="965"/>
    <n v="3.7512953367875648"/>
    <s v="3,5-4"/>
  </r>
  <r>
    <x v="6"/>
    <s v="2."/>
    <n v="430"/>
    <n v="114"/>
    <n v="3.7719298245614037"/>
    <s v="3,5-4"/>
  </r>
  <r>
    <x v="52"/>
    <s v="4."/>
    <n v="83"/>
    <n v="22"/>
    <n v="3.7727272727272729"/>
    <s v="3,5-4"/>
  </r>
  <r>
    <x v="45"/>
    <s v="2."/>
    <n v="140"/>
    <n v="37"/>
    <n v="3.7837837837837838"/>
    <s v="3,5-4"/>
  </r>
  <r>
    <x v="54"/>
    <s v="4."/>
    <n v="53"/>
    <n v="14"/>
    <n v="3.7857142857142856"/>
    <s v="3,5-4"/>
  </r>
  <r>
    <x v="41"/>
    <s v="2."/>
    <n v="432"/>
    <n v="114"/>
    <n v="3.7894736842105261"/>
    <s v="3,5-4"/>
  </r>
  <r>
    <x v="25"/>
    <s v="4."/>
    <n v="38"/>
    <n v="10"/>
    <n v="3.8"/>
    <s v="3,5-4"/>
  </r>
  <r>
    <x v="43"/>
    <s v="4."/>
    <n v="347"/>
    <n v="91"/>
    <n v="3.8131868131868134"/>
    <s v="3,5-4"/>
  </r>
  <r>
    <x v="54"/>
    <s v="1."/>
    <n v="431"/>
    <n v="113"/>
    <n v="3.8141592920353982"/>
    <s v="3,5-4"/>
  </r>
  <r>
    <x v="55"/>
    <s v="2."/>
    <n v="42"/>
    <n v="11"/>
    <n v="3.8181818181818183"/>
    <s v="3,5-4"/>
  </r>
  <r>
    <x v="56"/>
    <s v="1."/>
    <n v="42"/>
    <n v="11"/>
    <n v="3.8181818181818183"/>
    <s v="3,5-4"/>
  </r>
  <r>
    <x v="57"/>
    <s v="1."/>
    <n v="195"/>
    <n v="51"/>
    <n v="3.8235294117647061"/>
    <s v="3,5-4"/>
  </r>
  <r>
    <x v="58"/>
    <s v="2."/>
    <n v="264"/>
    <n v="69"/>
    <n v="3.8260869565217392"/>
    <s v="3,5-4"/>
  </r>
  <r>
    <x v="23"/>
    <s v="2."/>
    <n v="180"/>
    <n v="47"/>
    <n v="3.8297872340425534"/>
    <s v="3,5-4"/>
  </r>
  <r>
    <x v="25"/>
    <s v="2."/>
    <n v="69"/>
    <n v="18"/>
    <n v="3.8333333333333335"/>
    <s v="3,5-4"/>
  </r>
  <r>
    <x v="23"/>
    <s v="3."/>
    <n v="177"/>
    <n v="46"/>
    <n v="3.847826086956522"/>
    <s v="3,5-4"/>
  </r>
  <r>
    <x v="51"/>
    <s v="4."/>
    <n v="158"/>
    <n v="41"/>
    <n v="3.8536585365853657"/>
    <s v="3,5-4"/>
  </r>
  <r>
    <x v="59"/>
    <s v="1."/>
    <n v="563"/>
    <n v="146"/>
    <n v="3.8561643835616439"/>
    <s v="3,5-4"/>
  </r>
  <r>
    <x v="25"/>
    <s v="1."/>
    <n v="247"/>
    <n v="64"/>
    <n v="3.859375"/>
    <s v="3,5-4"/>
  </r>
  <r>
    <x v="27"/>
    <s v="1."/>
    <n v="699"/>
    <n v="181"/>
    <n v="3.8618784530386741"/>
    <s v="3,5-4"/>
  </r>
  <r>
    <x v="60"/>
    <s v="2."/>
    <n v="89"/>
    <n v="23"/>
    <n v="3.8695652173913042"/>
    <s v="3,5-4"/>
  </r>
  <r>
    <x v="51"/>
    <s v="3."/>
    <n v="341"/>
    <n v="88"/>
    <n v="3.875"/>
    <s v="3,5-4"/>
  </r>
  <r>
    <x v="61"/>
    <s v="1."/>
    <n v="252"/>
    <n v="65"/>
    <n v="3.8769230769230769"/>
    <s v="3,5-4"/>
  </r>
  <r>
    <x v="62"/>
    <s v="1."/>
    <n v="167"/>
    <n v="43"/>
    <n v="3.8837209302325579"/>
    <s v="3,5-4"/>
  </r>
  <r>
    <x v="63"/>
    <s v="5."/>
    <n v="1477"/>
    <n v="380"/>
    <n v="3.8868421052631579"/>
    <s v="3,5-4"/>
  </r>
  <r>
    <x v="27"/>
    <s v="3."/>
    <n v="39"/>
    <n v="10"/>
    <n v="3.9"/>
    <s v="3,5-4"/>
  </r>
  <r>
    <x v="64"/>
    <s v="3."/>
    <n v="621"/>
    <n v="159"/>
    <n v="3.9056603773584904"/>
    <s v="3,5-4"/>
  </r>
  <r>
    <x v="43"/>
    <s v="2."/>
    <n v="302"/>
    <n v="77"/>
    <n v="3.9220779220779223"/>
    <s v="3,5-4"/>
  </r>
  <r>
    <x v="51"/>
    <s v="1."/>
    <n v="2751"/>
    <n v="701"/>
    <n v="3.9243937232524964"/>
    <s v="3,5-4"/>
  </r>
  <r>
    <x v="31"/>
    <s v="3."/>
    <n v="637"/>
    <n v="162"/>
    <n v="3.9320987654320989"/>
    <s v="3,5-4"/>
  </r>
  <r>
    <x v="65"/>
    <s v="1."/>
    <n v="311"/>
    <n v="79"/>
    <n v="3.9367088607594938"/>
    <s v="3,5-4"/>
  </r>
  <r>
    <x v="40"/>
    <s v="3."/>
    <n v="67"/>
    <n v="17"/>
    <n v="3.9411764705882355"/>
    <s v="3,5-4"/>
  </r>
  <r>
    <x v="63"/>
    <s v="4."/>
    <n v="1736"/>
    <n v="440"/>
    <n v="3.9454545454545453"/>
    <s v="3,5-4"/>
  </r>
  <r>
    <x v="43"/>
    <s v="1."/>
    <n v="648"/>
    <n v="164"/>
    <n v="3.9512195121951219"/>
    <s v="3,5-4"/>
  </r>
  <r>
    <x v="66"/>
    <s v="1."/>
    <n v="407"/>
    <n v="103"/>
    <n v="3.9514563106796117"/>
    <s v="3,5-4"/>
  </r>
  <r>
    <x v="11"/>
    <s v="1."/>
    <n v="1143"/>
    <n v="289"/>
    <n v="3.9550173010380623"/>
    <s v="3,5-4"/>
  </r>
  <r>
    <x v="67"/>
    <s v="2."/>
    <n v="151"/>
    <n v="38"/>
    <n v="3.9736842105263159"/>
    <s v="3,5-4"/>
  </r>
  <r>
    <x v="68"/>
    <s v="1."/>
    <n v="634"/>
    <n v="159"/>
    <n v="3.9874213836477987"/>
    <s v="3,5-4"/>
  </r>
  <r>
    <x v="69"/>
    <s v="1."/>
    <n v="112"/>
    <n v="28"/>
    <n v="4"/>
    <s v="4-4,5"/>
  </r>
  <r>
    <x v="42"/>
    <s v="1."/>
    <n v="1026"/>
    <n v="256"/>
    <n v="4.0078125"/>
    <s v="4-4,5"/>
  </r>
  <r>
    <x v="63"/>
    <s v="1."/>
    <n v="1635"/>
    <n v="407"/>
    <n v="4.0171990171990171"/>
    <s v="4-4,5"/>
  </r>
  <r>
    <x v="70"/>
    <s v="1."/>
    <n v="599"/>
    <n v="149"/>
    <n v="4.0201342281879198"/>
    <s v="4-4,5"/>
  </r>
  <r>
    <x v="40"/>
    <s v="4."/>
    <n v="101"/>
    <n v="25"/>
    <n v="4.04"/>
    <s v="4-4,5"/>
  </r>
  <r>
    <x v="67"/>
    <s v="4."/>
    <n v="320"/>
    <n v="79"/>
    <n v="4.0506329113924053"/>
    <s v="4-4,5"/>
  </r>
  <r>
    <x v="71"/>
    <s v="1."/>
    <n v="1013"/>
    <n v="250"/>
    <n v="4.0519999999999996"/>
    <s v="4-4,5"/>
  </r>
  <r>
    <x v="4"/>
    <s v="1."/>
    <n v="1679"/>
    <n v="414"/>
    <n v="4.0555555555555554"/>
    <s v="4-4,5"/>
  </r>
  <r>
    <x v="72"/>
    <s v="1."/>
    <n v="69"/>
    <n v="17"/>
    <n v="4.0588235294117645"/>
    <s v="4-4,5"/>
  </r>
  <r>
    <x v="18"/>
    <s v="1."/>
    <n v="686"/>
    <n v="169"/>
    <n v="4.059171597633136"/>
    <s v="4-4,5"/>
  </r>
  <r>
    <x v="52"/>
    <s v="2."/>
    <n v="179"/>
    <n v="44"/>
    <n v="4.0681818181818183"/>
    <s v="4-4,5"/>
  </r>
  <r>
    <x v="31"/>
    <s v="2."/>
    <n v="266"/>
    <n v="65"/>
    <n v="4.092307692307692"/>
    <s v="4-4,5"/>
  </r>
  <r>
    <x v="58"/>
    <s v="1."/>
    <n v="82"/>
    <n v="20"/>
    <n v="4.0999999999999996"/>
    <s v="4-4,5"/>
  </r>
  <r>
    <x v="7"/>
    <s v="1."/>
    <n v="362"/>
    <n v="88"/>
    <n v="4.1136363636363633"/>
    <s v="4-4,5"/>
  </r>
  <r>
    <x v="64"/>
    <s v="1."/>
    <n v="99"/>
    <n v="24"/>
    <n v="4.125"/>
    <s v="4-4,5"/>
  </r>
  <r>
    <x v="67"/>
    <s v="1."/>
    <n v="1011"/>
    <n v="245"/>
    <n v="4.1265306122448981"/>
    <s v="4-4,5"/>
  </r>
  <r>
    <x v="54"/>
    <s v="2."/>
    <n v="289"/>
    <n v="70"/>
    <n v="4.128571428571429"/>
    <s v="4-4,5"/>
  </r>
  <r>
    <x v="0"/>
    <s v="1."/>
    <n v="62"/>
    <n v="15"/>
    <n v="4.1333333333333337"/>
    <s v="4-4,5"/>
  </r>
  <r>
    <x v="55"/>
    <s v="1."/>
    <n v="211"/>
    <n v="51"/>
    <n v="4.1372549019607847"/>
    <s v="4-4,5"/>
  </r>
  <r>
    <x v="73"/>
    <s v="1."/>
    <n v="358"/>
    <n v="86"/>
    <n v="4.1627906976744189"/>
    <s v="4-4,5"/>
  </r>
  <r>
    <x v="64"/>
    <s v="2."/>
    <n v="75"/>
    <n v="18"/>
    <n v="4.166666666666667"/>
    <s v="4-4,5"/>
  </r>
  <r>
    <x v="67"/>
    <s v="3."/>
    <n v="67"/>
    <n v="16"/>
    <n v="4.1875"/>
    <s v="4-4,5"/>
  </r>
  <r>
    <x v="74"/>
    <s v="1."/>
    <n v="356"/>
    <n v="85"/>
    <n v="4.1882352941176473"/>
    <s v="4-4,5"/>
  </r>
  <r>
    <x v="66"/>
    <s v="2."/>
    <n v="97"/>
    <n v="23"/>
    <n v="4.2173913043478262"/>
    <s v="4-4,5"/>
  </r>
  <r>
    <x v="60"/>
    <s v="1."/>
    <n v="268"/>
    <n v="63"/>
    <n v="4.253968253968254"/>
    <s v="4-4,5"/>
  </r>
  <r>
    <x v="75"/>
    <s v="2."/>
    <n v="132"/>
    <n v="31"/>
    <n v="4.258064516129032"/>
    <s v="4-4,5"/>
  </r>
  <r>
    <x v="63"/>
    <s v="6."/>
    <n v="2509"/>
    <n v="582"/>
    <n v="4.3109965635738829"/>
    <s v="4-4,5"/>
  </r>
  <r>
    <x v="40"/>
    <s v="1."/>
    <n v="393"/>
    <n v="91"/>
    <n v="4.3186813186813184"/>
    <s v="4-4,5"/>
  </r>
  <r>
    <x v="54"/>
    <s v="3."/>
    <n v="174"/>
    <n v="40"/>
    <n v="4.3499999999999996"/>
    <s v="4-4,5"/>
  </r>
  <r>
    <x v="53"/>
    <s v="2."/>
    <n v="48"/>
    <n v="11"/>
    <n v="4.3636363636363633"/>
    <s v="4-4,5"/>
  </r>
  <r>
    <x v="75"/>
    <s v="1."/>
    <n v="153"/>
    <n v="35"/>
    <n v="4.371428571428571"/>
    <s v="4-4,5"/>
  </r>
  <r>
    <x v="76"/>
    <s v="1."/>
    <n v="153"/>
    <n v="35"/>
    <n v="4.371428571428571"/>
    <s v="4-4,5"/>
  </r>
  <r>
    <x v="0"/>
    <s v="2."/>
    <n v="35"/>
    <n v="8"/>
    <n v="4.375"/>
    <s v="4-4,5"/>
  </r>
  <r>
    <x v="4"/>
    <s v="2."/>
    <n v="197"/>
    <n v="45"/>
    <n v="4.3777777777777782"/>
    <s v="4-4,5"/>
  </r>
  <r>
    <x v="77"/>
    <s v="1."/>
    <n v="691"/>
    <n v="157"/>
    <n v="4.4012738853503182"/>
    <s v="4-4,5"/>
  </r>
  <r>
    <x v="18"/>
    <s v="2."/>
    <n v="269"/>
    <n v="61"/>
    <n v="4.4098360655737707"/>
    <s v="4-4,5"/>
  </r>
  <r>
    <x v="38"/>
    <s v="2."/>
    <n v="244"/>
    <n v="55"/>
    <n v="4.4363636363636365"/>
    <s v="4-4,5"/>
  </r>
  <r>
    <x v="63"/>
    <s v="3."/>
    <n v="1615"/>
    <n v="363"/>
    <n v="4.4490358126721761"/>
    <s v="4-4,5"/>
  </r>
  <r>
    <x v="18"/>
    <s v="3."/>
    <n v="227"/>
    <n v="51"/>
    <n v="4.4509803921568629"/>
    <s v="4-4,5"/>
  </r>
  <r>
    <x v="78"/>
    <s v="1."/>
    <n v="125"/>
    <n v="28"/>
    <n v="4.4642857142857144"/>
    <s v="4-4,5"/>
  </r>
  <r>
    <x v="63"/>
    <s v="2."/>
    <n v="1094"/>
    <n v="241"/>
    <n v="4.5394190871369293"/>
    <s v="4,5-5"/>
  </r>
  <r>
    <x v="52"/>
    <s v="3."/>
    <n v="132"/>
    <n v="29"/>
    <n v="4.5517241379310347"/>
    <s v="4,5-5"/>
  </r>
  <r>
    <x v="79"/>
    <s v="1."/>
    <n v="198"/>
    <n v="43"/>
    <n v="4.6046511627906979"/>
    <s v="4,5-5"/>
  </r>
  <r>
    <x v="32"/>
    <s v="1."/>
    <n v="1613"/>
    <n v="347"/>
    <n v="4.6484149855907777"/>
    <s v="4,5-5"/>
  </r>
  <r>
    <x v="37"/>
    <s v="2."/>
    <n v="85"/>
    <n v="18"/>
    <n v="4.7222222222222223"/>
    <s v="4,5-5"/>
  </r>
  <r>
    <x v="80"/>
    <s v="1."/>
    <n v="139"/>
    <n v="29"/>
    <n v="4.7931034482758621"/>
    <s v="4,5-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4BBE9D-FE55-4361-AC28-3E8B27954F1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83" firstHeaderRow="1" firstDataRow="1" firstDataCol="1"/>
  <pivotFields count="6">
    <pivotField axis="axisRow" showAll="0">
      <items count="82">
        <item x="32"/>
        <item x="19"/>
        <item x="28"/>
        <item x="0"/>
        <item x="65"/>
        <item x="75"/>
        <item x="1"/>
        <item x="52"/>
        <item x="15"/>
        <item x="22"/>
        <item x="54"/>
        <item x="2"/>
        <item x="57"/>
        <item x="49"/>
        <item x="72"/>
        <item x="34"/>
        <item x="62"/>
        <item x="47"/>
        <item x="3"/>
        <item x="55"/>
        <item x="4"/>
        <item x="5"/>
        <item x="33"/>
        <item x="66"/>
        <item x="71"/>
        <item x="64"/>
        <item x="30"/>
        <item x="45"/>
        <item x="6"/>
        <item x="80"/>
        <item x="17"/>
        <item x="70"/>
        <item x="42"/>
        <item x="7"/>
        <item x="8"/>
        <item x="14"/>
        <item x="29"/>
        <item x="44"/>
        <item x="79"/>
        <item x="63"/>
        <item x="51"/>
        <item x="12"/>
        <item x="61"/>
        <item x="13"/>
        <item x="69"/>
        <item x="9"/>
        <item x="10"/>
        <item x="46"/>
        <item x="36"/>
        <item x="26"/>
        <item x="76"/>
        <item x="31"/>
        <item x="11"/>
        <item x="25"/>
        <item x="35"/>
        <item x="43"/>
        <item x="60"/>
        <item x="67"/>
        <item x="41"/>
        <item x="78"/>
        <item x="48"/>
        <item x="24"/>
        <item x="23"/>
        <item x="73"/>
        <item x="74"/>
        <item x="27"/>
        <item x="18"/>
        <item x="21"/>
        <item x="37"/>
        <item x="20"/>
        <item x="40"/>
        <item x="53"/>
        <item x="59"/>
        <item x="38"/>
        <item x="77"/>
        <item x="56"/>
        <item x="50"/>
        <item x="58"/>
        <item x="39"/>
        <item x="16"/>
        <item x="68"/>
        <item t="default"/>
      </items>
    </pivotField>
    <pivotField showAll="0"/>
    <pivotField showAll="0"/>
    <pivotField showAll="0"/>
    <pivotField dataField="1" numFmtId="2" showAll="0"/>
    <pivotField showAll="0"/>
  </pivotFields>
  <rowFields count="1">
    <field x="0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Items count="1">
    <i/>
  </colItems>
  <dataFields count="1">
    <dataField name="Sum of Oran" fld="4" baseField="0" baseItem="0" numFmtId="2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B4B7-21C8-45BA-8DD8-D45AEB26C2DB}">
  <dimension ref="A1:FQ1"/>
  <sheetViews>
    <sheetView topLeftCell="EO1" workbookViewId="0">
      <selection sqref="A1:FQ1"/>
    </sheetView>
  </sheetViews>
  <sheetFormatPr defaultRowHeight="15" x14ac:dyDescent="0.25"/>
  <sheetData>
    <row r="1" spans="1:1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B314-8E1B-49BC-B9D8-EBBA1F0C19B4}">
  <dimension ref="A1:B83"/>
  <sheetViews>
    <sheetView workbookViewId="0"/>
  </sheetViews>
  <sheetFormatPr defaultRowHeight="15" x14ac:dyDescent="0.25"/>
  <cols>
    <col min="1" max="1" width="17.7109375" bestFit="1" customWidth="1"/>
    <col min="2" max="2" width="11.5703125" bestFit="1" customWidth="1"/>
  </cols>
  <sheetData>
    <row r="1" spans="1:2" x14ac:dyDescent="0.25">
      <c r="A1" s="2" t="s">
        <v>265</v>
      </c>
      <c r="B1" t="s">
        <v>276</v>
      </c>
    </row>
    <row r="2" spans="1:2" x14ac:dyDescent="0.25">
      <c r="A2" s="3" t="s">
        <v>172</v>
      </c>
      <c r="B2" s="1">
        <v>11.413955526131318</v>
      </c>
    </row>
    <row r="3" spans="1:2" x14ac:dyDescent="0.25">
      <c r="A3" s="3" t="s">
        <v>177</v>
      </c>
      <c r="B3" s="1">
        <v>2.7951807228915664</v>
      </c>
    </row>
    <row r="4" spans="1:2" x14ac:dyDescent="0.25">
      <c r="A4" s="3" t="s">
        <v>178</v>
      </c>
      <c r="B4" s="1">
        <v>9.5474716202270375</v>
      </c>
    </row>
    <row r="5" spans="1:2" x14ac:dyDescent="0.25">
      <c r="A5" s="3" t="s">
        <v>179</v>
      </c>
      <c r="B5" s="1">
        <v>8.5083333333333329</v>
      </c>
    </row>
    <row r="6" spans="1:2" x14ac:dyDescent="0.25">
      <c r="A6" s="3" t="s">
        <v>247</v>
      </c>
      <c r="B6" s="1">
        <v>3.9367088607594938</v>
      </c>
    </row>
    <row r="7" spans="1:2" x14ac:dyDescent="0.25">
      <c r="A7" s="3" t="s">
        <v>180</v>
      </c>
      <c r="B7" s="1">
        <v>8.6294930875576021</v>
      </c>
    </row>
    <row r="8" spans="1:2" x14ac:dyDescent="0.25">
      <c r="A8" s="3" t="s">
        <v>181</v>
      </c>
      <c r="B8" s="1">
        <v>16.383560783011824</v>
      </c>
    </row>
    <row r="9" spans="1:2" x14ac:dyDescent="0.25">
      <c r="A9" s="3" t="s">
        <v>186</v>
      </c>
      <c r="B9" s="1">
        <v>19.828257887869039</v>
      </c>
    </row>
    <row r="10" spans="1:2" x14ac:dyDescent="0.25">
      <c r="A10" s="3" t="s">
        <v>254</v>
      </c>
      <c r="B10" s="1">
        <v>1.7894736842105263</v>
      </c>
    </row>
    <row r="11" spans="1:2" x14ac:dyDescent="0.25">
      <c r="A11" s="3" t="s">
        <v>187</v>
      </c>
      <c r="B11" s="1">
        <v>3</v>
      </c>
    </row>
    <row r="12" spans="1:2" x14ac:dyDescent="0.25">
      <c r="A12" s="3" t="s">
        <v>188</v>
      </c>
      <c r="B12" s="1">
        <v>16.078445006321111</v>
      </c>
    </row>
    <row r="13" spans="1:2" x14ac:dyDescent="0.25">
      <c r="A13" s="3" t="s">
        <v>189</v>
      </c>
      <c r="B13" s="1">
        <v>9.2219151886605566</v>
      </c>
    </row>
    <row r="14" spans="1:2" x14ac:dyDescent="0.25">
      <c r="A14" s="3" t="s">
        <v>253</v>
      </c>
      <c r="B14" s="1">
        <v>3.8235294117647061</v>
      </c>
    </row>
    <row r="15" spans="1:2" x14ac:dyDescent="0.25">
      <c r="A15" s="3" t="s">
        <v>251</v>
      </c>
      <c r="B15" s="1">
        <v>3.5416666666666665</v>
      </c>
    </row>
    <row r="16" spans="1:2" x14ac:dyDescent="0.25">
      <c r="A16" s="3" t="s">
        <v>248</v>
      </c>
      <c r="B16" s="1">
        <v>4.0588235294117645</v>
      </c>
    </row>
    <row r="17" spans="1:2" x14ac:dyDescent="0.25">
      <c r="A17" s="3" t="s">
        <v>190</v>
      </c>
      <c r="B17" s="1">
        <v>3.263157894736842</v>
      </c>
    </row>
    <row r="18" spans="1:2" x14ac:dyDescent="0.25">
      <c r="A18" s="3" t="s">
        <v>191</v>
      </c>
      <c r="B18" s="1">
        <v>3.8837209302325579</v>
      </c>
    </row>
    <row r="19" spans="1:2" x14ac:dyDescent="0.25">
      <c r="A19" s="3" t="s">
        <v>192</v>
      </c>
      <c r="B19" s="1">
        <v>3.5185185185185186</v>
      </c>
    </row>
    <row r="20" spans="1:2" x14ac:dyDescent="0.25">
      <c r="A20" s="3" t="s">
        <v>193</v>
      </c>
      <c r="B20" s="1">
        <v>3.4057971014492754</v>
      </c>
    </row>
    <row r="21" spans="1:2" x14ac:dyDescent="0.25">
      <c r="A21" s="3" t="s">
        <v>194</v>
      </c>
      <c r="B21" s="1">
        <v>7.9554367201426031</v>
      </c>
    </row>
    <row r="22" spans="1:2" x14ac:dyDescent="0.25">
      <c r="A22" s="3" t="s">
        <v>195</v>
      </c>
      <c r="B22" s="1">
        <v>15.354170084768937</v>
      </c>
    </row>
    <row r="23" spans="1:2" x14ac:dyDescent="0.25">
      <c r="A23" s="3" t="s">
        <v>196</v>
      </c>
      <c r="B23" s="1">
        <v>2.5934959349593494</v>
      </c>
    </row>
    <row r="24" spans="1:2" x14ac:dyDescent="0.25">
      <c r="A24" s="3" t="s">
        <v>197</v>
      </c>
      <c r="B24" s="1">
        <v>6.85</v>
      </c>
    </row>
    <row r="25" spans="1:2" x14ac:dyDescent="0.25">
      <c r="A25" s="3" t="s">
        <v>198</v>
      </c>
      <c r="B25" s="1">
        <v>8.1688476150274383</v>
      </c>
    </row>
    <row r="26" spans="1:2" x14ac:dyDescent="0.25">
      <c r="A26" s="3" t="s">
        <v>199</v>
      </c>
      <c r="B26" s="1">
        <v>4.0519999999999996</v>
      </c>
    </row>
    <row r="27" spans="1:2" x14ac:dyDescent="0.25">
      <c r="A27" s="3" t="s">
        <v>200</v>
      </c>
      <c r="B27" s="1">
        <v>12.197327044025158</v>
      </c>
    </row>
    <row r="28" spans="1:2" x14ac:dyDescent="0.25">
      <c r="A28" s="3" t="s">
        <v>260</v>
      </c>
      <c r="B28" s="1">
        <v>3.16</v>
      </c>
    </row>
    <row r="29" spans="1:2" x14ac:dyDescent="0.25">
      <c r="A29" s="3" t="s">
        <v>201</v>
      </c>
      <c r="B29" s="1">
        <v>7.250450450450451</v>
      </c>
    </row>
    <row r="30" spans="1:2" x14ac:dyDescent="0.25">
      <c r="A30" s="3" t="s">
        <v>202</v>
      </c>
      <c r="B30" s="1">
        <v>3.7719298245614037</v>
      </c>
    </row>
    <row r="31" spans="1:2" x14ac:dyDescent="0.25">
      <c r="A31" s="3" t="s">
        <v>203</v>
      </c>
      <c r="B31" s="1">
        <v>4.7931034482758621</v>
      </c>
    </row>
    <row r="32" spans="1:2" x14ac:dyDescent="0.25">
      <c r="A32" s="3" t="s">
        <v>204</v>
      </c>
      <c r="B32" s="1">
        <v>5.9848484848484844</v>
      </c>
    </row>
    <row r="33" spans="1:2" x14ac:dyDescent="0.25">
      <c r="A33" s="3" t="s">
        <v>205</v>
      </c>
      <c r="B33" s="1">
        <v>4.0201342281879198</v>
      </c>
    </row>
    <row r="34" spans="1:2" x14ac:dyDescent="0.25">
      <c r="A34" s="3" t="s">
        <v>206</v>
      </c>
      <c r="B34" s="1">
        <v>11.06733630952381</v>
      </c>
    </row>
    <row r="35" spans="1:2" x14ac:dyDescent="0.25">
      <c r="A35" s="3" t="s">
        <v>207</v>
      </c>
      <c r="B35" s="1">
        <v>4.1136363636363633</v>
      </c>
    </row>
    <row r="36" spans="1:2" x14ac:dyDescent="0.25">
      <c r="A36" s="3" t="s">
        <v>208</v>
      </c>
      <c r="B36" s="1">
        <v>3.2</v>
      </c>
    </row>
    <row r="37" spans="1:2" x14ac:dyDescent="0.25">
      <c r="A37" s="3" t="s">
        <v>209</v>
      </c>
      <c r="B37" s="1">
        <v>1.7586206896551724</v>
      </c>
    </row>
    <row r="38" spans="1:2" x14ac:dyDescent="0.25">
      <c r="A38" s="3" t="s">
        <v>210</v>
      </c>
      <c r="B38" s="1">
        <v>6.3312864186463464</v>
      </c>
    </row>
    <row r="39" spans="1:2" x14ac:dyDescent="0.25">
      <c r="A39" s="3" t="s">
        <v>255</v>
      </c>
      <c r="B39" s="1">
        <v>3.4285714285714284</v>
      </c>
    </row>
    <row r="40" spans="1:2" x14ac:dyDescent="0.25">
      <c r="A40" s="3" t="s">
        <v>211</v>
      </c>
      <c r="B40" s="1">
        <v>4.6046511627906979</v>
      </c>
    </row>
    <row r="41" spans="1:2" x14ac:dyDescent="0.25">
      <c r="A41" s="3" t="s">
        <v>213</v>
      </c>
      <c r="B41" s="1">
        <v>25.148947131299707</v>
      </c>
    </row>
    <row r="42" spans="1:2" x14ac:dyDescent="0.25">
      <c r="A42" s="3" t="s">
        <v>214</v>
      </c>
      <c r="B42" s="1">
        <v>15.264816965720215</v>
      </c>
    </row>
    <row r="43" spans="1:2" x14ac:dyDescent="0.25">
      <c r="A43" s="3" t="s">
        <v>225</v>
      </c>
      <c r="B43" s="1">
        <v>6.4466086956521735</v>
      </c>
    </row>
    <row r="44" spans="1:2" x14ac:dyDescent="0.25">
      <c r="A44" s="3" t="s">
        <v>257</v>
      </c>
      <c r="B44" s="1">
        <v>3.8769230769230769</v>
      </c>
    </row>
    <row r="45" spans="1:2" x14ac:dyDescent="0.25">
      <c r="A45" s="3" t="s">
        <v>249</v>
      </c>
      <c r="B45" s="1">
        <v>3.5</v>
      </c>
    </row>
    <row r="46" spans="1:2" x14ac:dyDescent="0.25">
      <c r="A46" s="3" t="s">
        <v>215</v>
      </c>
      <c r="B46" s="1">
        <v>4</v>
      </c>
    </row>
    <row r="47" spans="1:2" x14ac:dyDescent="0.25">
      <c r="A47" s="3" t="s">
        <v>216</v>
      </c>
      <c r="B47" s="1">
        <v>3.6619718309859155</v>
      </c>
    </row>
    <row r="48" spans="1:2" x14ac:dyDescent="0.25">
      <c r="A48" s="3" t="s">
        <v>217</v>
      </c>
      <c r="B48" s="1">
        <v>7.1103887308682108</v>
      </c>
    </row>
    <row r="49" spans="1:2" x14ac:dyDescent="0.25">
      <c r="A49" s="3" t="s">
        <v>250</v>
      </c>
      <c r="B49" s="1">
        <v>3.5166666666666666</v>
      </c>
    </row>
    <row r="50" spans="1:2" x14ac:dyDescent="0.25">
      <c r="A50" s="3" t="s">
        <v>218</v>
      </c>
      <c r="B50" s="1">
        <v>7.0072727272727269</v>
      </c>
    </row>
    <row r="51" spans="1:2" x14ac:dyDescent="0.25">
      <c r="A51" s="3" t="s">
        <v>219</v>
      </c>
      <c r="B51" s="1">
        <v>3.0526315789473686</v>
      </c>
    </row>
    <row r="52" spans="1:2" x14ac:dyDescent="0.25">
      <c r="A52" s="3" t="s">
        <v>258</v>
      </c>
      <c r="B52" s="1">
        <v>4.371428571428571</v>
      </c>
    </row>
    <row r="53" spans="1:2" x14ac:dyDescent="0.25">
      <c r="A53" s="3" t="s">
        <v>220</v>
      </c>
      <c r="B53" s="1">
        <v>11.191073124406458</v>
      </c>
    </row>
    <row r="54" spans="1:2" x14ac:dyDescent="0.25">
      <c r="A54" s="3" t="s">
        <v>221</v>
      </c>
      <c r="B54" s="1">
        <v>13.950749556204279</v>
      </c>
    </row>
    <row r="55" spans="1:2" x14ac:dyDescent="0.25">
      <c r="A55" s="3" t="s">
        <v>222</v>
      </c>
      <c r="B55" s="1">
        <v>14.528422619047619</v>
      </c>
    </row>
    <row r="56" spans="1:2" x14ac:dyDescent="0.25">
      <c r="A56" s="3" t="s">
        <v>223</v>
      </c>
      <c r="B56" s="1">
        <v>3.2638888888888888</v>
      </c>
    </row>
    <row r="57" spans="1:2" x14ac:dyDescent="0.25">
      <c r="A57" s="3" t="s">
        <v>224</v>
      </c>
      <c r="B57" s="1">
        <v>15.103150914126525</v>
      </c>
    </row>
    <row r="58" spans="1:2" x14ac:dyDescent="0.25">
      <c r="A58" s="3" t="s">
        <v>226</v>
      </c>
      <c r="B58" s="1">
        <v>8.1235334713595577</v>
      </c>
    </row>
    <row r="59" spans="1:2" x14ac:dyDescent="0.25">
      <c r="A59" s="3" t="s">
        <v>212</v>
      </c>
      <c r="B59" s="1">
        <v>16.338347734163619</v>
      </c>
    </row>
    <row r="60" spans="1:2" x14ac:dyDescent="0.25">
      <c r="A60" s="3" t="s">
        <v>227</v>
      </c>
      <c r="B60" s="1">
        <v>7.1851571374479359</v>
      </c>
    </row>
    <row r="61" spans="1:2" x14ac:dyDescent="0.25">
      <c r="A61" s="3" t="s">
        <v>228</v>
      </c>
      <c r="B61" s="1">
        <v>4.4642857142857144</v>
      </c>
    </row>
    <row r="62" spans="1:2" x14ac:dyDescent="0.25">
      <c r="A62" s="3" t="s">
        <v>229</v>
      </c>
      <c r="B62" s="1">
        <v>3.523076923076923</v>
      </c>
    </row>
    <row r="63" spans="1:2" x14ac:dyDescent="0.25">
      <c r="A63" s="3" t="s">
        <v>230</v>
      </c>
      <c r="B63" s="1">
        <v>3.0149253731343282</v>
      </c>
    </row>
    <row r="64" spans="1:2" x14ac:dyDescent="0.25">
      <c r="A64" s="3" t="s">
        <v>231</v>
      </c>
      <c r="B64" s="1">
        <v>10.69189903528479</v>
      </c>
    </row>
    <row r="65" spans="1:2" x14ac:dyDescent="0.25">
      <c r="A65" s="3" t="s">
        <v>259</v>
      </c>
      <c r="B65" s="1">
        <v>4.1627906976744189</v>
      </c>
    </row>
    <row r="66" spans="1:2" x14ac:dyDescent="0.25">
      <c r="A66" s="3" t="s">
        <v>232</v>
      </c>
      <c r="B66" s="1">
        <v>4.1882352941176473</v>
      </c>
    </row>
    <row r="67" spans="1:2" x14ac:dyDescent="0.25">
      <c r="A67" s="3" t="s">
        <v>233</v>
      </c>
      <c r="B67" s="1">
        <v>10.81743400859423</v>
      </c>
    </row>
    <row r="68" spans="1:2" x14ac:dyDescent="0.25">
      <c r="A68" s="3" t="s">
        <v>234</v>
      </c>
      <c r="B68" s="1">
        <v>15.669988055363769</v>
      </c>
    </row>
    <row r="69" spans="1:2" x14ac:dyDescent="0.25">
      <c r="A69" s="3" t="s">
        <v>235</v>
      </c>
      <c r="B69" s="1">
        <v>2.9166666666666665</v>
      </c>
    </row>
    <row r="70" spans="1:2" x14ac:dyDescent="0.25">
      <c r="A70" s="3" t="s">
        <v>236</v>
      </c>
      <c r="B70" s="1">
        <v>8.0277777777777786</v>
      </c>
    </row>
    <row r="71" spans="1:2" x14ac:dyDescent="0.25">
      <c r="A71" s="3" t="s">
        <v>237</v>
      </c>
      <c r="B71" s="1">
        <v>6.6149732620320858</v>
      </c>
    </row>
    <row r="72" spans="1:2" x14ac:dyDescent="0.25">
      <c r="A72" s="3" t="s">
        <v>242</v>
      </c>
      <c r="B72" s="1">
        <v>15.680810170221935</v>
      </c>
    </row>
    <row r="73" spans="1:2" x14ac:dyDescent="0.25">
      <c r="A73" s="3" t="s">
        <v>252</v>
      </c>
      <c r="B73" s="1">
        <v>8.1136363636363633</v>
      </c>
    </row>
    <row r="74" spans="1:2" x14ac:dyDescent="0.25">
      <c r="A74" s="3" t="s">
        <v>238</v>
      </c>
      <c r="B74" s="1">
        <v>3.8561643835616439</v>
      </c>
    </row>
    <row r="75" spans="1:2" x14ac:dyDescent="0.25">
      <c r="A75" s="3" t="s">
        <v>239</v>
      </c>
      <c r="B75" s="1">
        <v>7.7419191919191919</v>
      </c>
    </row>
    <row r="76" spans="1:2" x14ac:dyDescent="0.25">
      <c r="A76" s="3" t="s">
        <v>240</v>
      </c>
      <c r="B76" s="1">
        <v>4.4012738853503182</v>
      </c>
    </row>
    <row r="77" spans="1:2" x14ac:dyDescent="0.25">
      <c r="A77" s="3" t="s">
        <v>241</v>
      </c>
      <c r="B77" s="1">
        <v>3.8181818181818183</v>
      </c>
    </row>
    <row r="78" spans="1:2" x14ac:dyDescent="0.25">
      <c r="A78" s="3" t="s">
        <v>243</v>
      </c>
      <c r="B78" s="1">
        <v>3.564516129032258</v>
      </c>
    </row>
    <row r="79" spans="1:2" x14ac:dyDescent="0.25">
      <c r="A79" s="3" t="s">
        <v>244</v>
      </c>
      <c r="B79" s="1">
        <v>7.9260869565217389</v>
      </c>
    </row>
    <row r="80" spans="1:2" x14ac:dyDescent="0.25">
      <c r="A80" s="3" t="s">
        <v>256</v>
      </c>
      <c r="B80" s="1">
        <v>3.3174603174603177</v>
      </c>
    </row>
    <row r="81" spans="1:2" x14ac:dyDescent="0.25">
      <c r="A81" s="3" t="s">
        <v>245</v>
      </c>
      <c r="B81" s="1">
        <v>4.9358851674641144</v>
      </c>
    </row>
    <row r="82" spans="1:2" x14ac:dyDescent="0.25">
      <c r="A82" s="3" t="s">
        <v>246</v>
      </c>
      <c r="B82" s="1">
        <v>3.9874213836477987</v>
      </c>
    </row>
    <row r="83" spans="1:2" x14ac:dyDescent="0.25">
      <c r="A83" s="3" t="s">
        <v>266</v>
      </c>
      <c r="B83" s="1">
        <v>575.36124395824072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3294-442E-45BF-95E7-5B9CBA102F36}">
  <dimension ref="A1:I173"/>
  <sheetViews>
    <sheetView tabSelected="1" workbookViewId="0">
      <selection activeCell="G5" sqref="G5"/>
    </sheetView>
  </sheetViews>
  <sheetFormatPr defaultRowHeight="15" x14ac:dyDescent="0.25"/>
  <cols>
    <col min="1" max="1" width="37.7109375" customWidth="1"/>
  </cols>
  <sheetData>
    <row r="1" spans="1:9" x14ac:dyDescent="0.25">
      <c r="A1" t="s">
        <v>261</v>
      </c>
      <c r="B1" t="s">
        <v>174</v>
      </c>
      <c r="C1" t="s">
        <v>262</v>
      </c>
      <c r="D1" t="s">
        <v>263</v>
      </c>
      <c r="E1" t="s">
        <v>264</v>
      </c>
      <c r="F1" t="s">
        <v>267</v>
      </c>
    </row>
    <row r="2" spans="1:9" x14ac:dyDescent="0.25">
      <c r="A2" t="s">
        <v>172</v>
      </c>
      <c r="B2" t="s">
        <v>173</v>
      </c>
      <c r="C2">
        <v>1613</v>
      </c>
      <c r="D2">
        <v>347</v>
      </c>
      <c r="E2" s="1">
        <f t="shared" ref="E2:E65" si="0">IFERROR(C2/D2,0)</f>
        <v>4.6484149855907777</v>
      </c>
      <c r="F2" t="s">
        <v>275</v>
      </c>
      <c r="I2" s="1"/>
    </row>
    <row r="3" spans="1:9" x14ac:dyDescent="0.25">
      <c r="A3" t="s">
        <v>172</v>
      </c>
      <c r="B3" t="s">
        <v>176</v>
      </c>
      <c r="C3">
        <v>131</v>
      </c>
      <c r="D3">
        <v>37</v>
      </c>
      <c r="E3" s="1">
        <f t="shared" si="0"/>
        <v>3.5405405405405403</v>
      </c>
      <c r="F3" t="s">
        <v>273</v>
      </c>
      <c r="I3" s="1"/>
    </row>
    <row r="4" spans="1:9" x14ac:dyDescent="0.25">
      <c r="A4" t="s">
        <v>172</v>
      </c>
      <c r="B4" t="s">
        <v>175</v>
      </c>
      <c r="C4">
        <v>129</v>
      </c>
      <c r="D4">
        <v>40</v>
      </c>
      <c r="E4" s="1">
        <f t="shared" si="0"/>
        <v>3.2250000000000001</v>
      </c>
      <c r="F4" t="s">
        <v>272</v>
      </c>
      <c r="I4" s="1"/>
    </row>
    <row r="5" spans="1:9" x14ac:dyDescent="0.25">
      <c r="A5" t="s">
        <v>177</v>
      </c>
      <c r="B5" t="s">
        <v>173</v>
      </c>
      <c r="C5">
        <v>232</v>
      </c>
      <c r="D5">
        <v>83</v>
      </c>
      <c r="E5" s="1">
        <f t="shared" si="0"/>
        <v>2.7951807228915664</v>
      </c>
      <c r="F5" t="s">
        <v>271</v>
      </c>
      <c r="I5" s="1"/>
    </row>
    <row r="6" spans="1:9" x14ac:dyDescent="0.25">
      <c r="A6" t="s">
        <v>178</v>
      </c>
      <c r="B6" t="s">
        <v>175</v>
      </c>
      <c r="C6">
        <v>62</v>
      </c>
      <c r="D6">
        <v>19</v>
      </c>
      <c r="E6" s="1">
        <f t="shared" si="0"/>
        <v>3.263157894736842</v>
      </c>
      <c r="F6" t="s">
        <v>272</v>
      </c>
      <c r="I6" s="1"/>
    </row>
    <row r="7" spans="1:9" x14ac:dyDescent="0.25">
      <c r="A7" t="s">
        <v>178</v>
      </c>
      <c r="B7" t="s">
        <v>176</v>
      </c>
      <c r="C7">
        <v>108</v>
      </c>
      <c r="D7">
        <v>34</v>
      </c>
      <c r="E7" s="1">
        <f t="shared" si="0"/>
        <v>3.1764705882352939</v>
      </c>
      <c r="F7" t="s">
        <v>272</v>
      </c>
      <c r="I7" s="1"/>
    </row>
    <row r="8" spans="1:9" x14ac:dyDescent="0.25">
      <c r="A8" t="s">
        <v>178</v>
      </c>
      <c r="B8" t="s">
        <v>173</v>
      </c>
      <c r="C8">
        <v>317</v>
      </c>
      <c r="D8">
        <v>102</v>
      </c>
      <c r="E8" s="1">
        <f t="shared" si="0"/>
        <v>3.107843137254902</v>
      </c>
      <c r="F8" t="s">
        <v>272</v>
      </c>
      <c r="I8" s="1"/>
    </row>
    <row r="9" spans="1:9" x14ac:dyDescent="0.25">
      <c r="A9" t="s">
        <v>179</v>
      </c>
      <c r="B9" t="s">
        <v>175</v>
      </c>
      <c r="C9">
        <v>35</v>
      </c>
      <c r="D9">
        <v>8</v>
      </c>
      <c r="E9" s="1">
        <f t="shared" si="0"/>
        <v>4.375</v>
      </c>
      <c r="F9" t="s">
        <v>274</v>
      </c>
      <c r="I9" s="1"/>
    </row>
    <row r="10" spans="1:9" x14ac:dyDescent="0.25">
      <c r="A10" t="s">
        <v>179</v>
      </c>
      <c r="B10" t="s">
        <v>173</v>
      </c>
      <c r="C10">
        <v>62</v>
      </c>
      <c r="D10">
        <v>15</v>
      </c>
      <c r="E10" s="1">
        <f t="shared" si="0"/>
        <v>4.1333333333333337</v>
      </c>
      <c r="F10" t="s">
        <v>274</v>
      </c>
      <c r="I10" s="1"/>
    </row>
    <row r="11" spans="1:9" x14ac:dyDescent="0.25">
      <c r="A11" t="s">
        <v>179</v>
      </c>
      <c r="B11" t="s">
        <v>176</v>
      </c>
      <c r="C11">
        <v>0</v>
      </c>
      <c r="D11">
        <v>0</v>
      </c>
      <c r="E11" s="1">
        <f t="shared" si="0"/>
        <v>0</v>
      </c>
      <c r="F11" t="s">
        <v>268</v>
      </c>
      <c r="I11" s="1"/>
    </row>
    <row r="12" spans="1:9" x14ac:dyDescent="0.25">
      <c r="A12" t="s">
        <v>247</v>
      </c>
      <c r="B12" t="s">
        <v>173</v>
      </c>
      <c r="C12">
        <v>311</v>
      </c>
      <c r="D12">
        <v>79</v>
      </c>
      <c r="E12" s="1">
        <f t="shared" si="0"/>
        <v>3.9367088607594938</v>
      </c>
      <c r="F12" t="s">
        <v>273</v>
      </c>
      <c r="I12" s="1"/>
    </row>
    <row r="13" spans="1:9" x14ac:dyDescent="0.25">
      <c r="A13" t="s">
        <v>180</v>
      </c>
      <c r="B13" t="s">
        <v>173</v>
      </c>
      <c r="C13">
        <v>153</v>
      </c>
      <c r="D13">
        <v>35</v>
      </c>
      <c r="E13" s="1">
        <f t="shared" si="0"/>
        <v>4.371428571428571</v>
      </c>
      <c r="F13" t="s">
        <v>274</v>
      </c>
      <c r="I13" s="1"/>
    </row>
    <row r="14" spans="1:9" x14ac:dyDescent="0.25">
      <c r="A14" t="s">
        <v>180</v>
      </c>
      <c r="B14" t="s">
        <v>175</v>
      </c>
      <c r="C14">
        <v>132</v>
      </c>
      <c r="D14">
        <v>31</v>
      </c>
      <c r="E14" s="1">
        <f t="shared" si="0"/>
        <v>4.258064516129032</v>
      </c>
      <c r="F14" t="s">
        <v>274</v>
      </c>
      <c r="I14" s="1"/>
    </row>
    <row r="15" spans="1:9" x14ac:dyDescent="0.25">
      <c r="A15" t="s">
        <v>181</v>
      </c>
      <c r="B15" t="s">
        <v>173</v>
      </c>
      <c r="C15">
        <v>3620</v>
      </c>
      <c r="D15">
        <v>965</v>
      </c>
      <c r="E15" s="1">
        <f t="shared" si="0"/>
        <v>3.7512953367875648</v>
      </c>
      <c r="F15" t="s">
        <v>273</v>
      </c>
      <c r="I15" s="1"/>
    </row>
    <row r="16" spans="1:9" x14ac:dyDescent="0.25">
      <c r="A16" t="s">
        <v>181</v>
      </c>
      <c r="B16" t="s">
        <v>182</v>
      </c>
      <c r="C16">
        <v>81</v>
      </c>
      <c r="D16">
        <v>23</v>
      </c>
      <c r="E16" s="1">
        <f t="shared" si="0"/>
        <v>3.5217391304347827</v>
      </c>
      <c r="F16" t="s">
        <v>273</v>
      </c>
      <c r="I16" s="1"/>
    </row>
    <row r="17" spans="1:9" x14ac:dyDescent="0.25">
      <c r="A17" t="s">
        <v>181</v>
      </c>
      <c r="B17" t="s">
        <v>184</v>
      </c>
      <c r="C17">
        <v>61</v>
      </c>
      <c r="D17">
        <v>19</v>
      </c>
      <c r="E17" s="1">
        <f t="shared" si="0"/>
        <v>3.2105263157894739</v>
      </c>
      <c r="F17" t="s">
        <v>272</v>
      </c>
      <c r="I17" s="1"/>
    </row>
    <row r="18" spans="1:9" x14ac:dyDescent="0.25">
      <c r="A18" t="s">
        <v>181</v>
      </c>
      <c r="B18" t="s">
        <v>176</v>
      </c>
      <c r="C18">
        <v>30</v>
      </c>
      <c r="D18">
        <v>10</v>
      </c>
      <c r="E18" s="1">
        <f t="shared" si="0"/>
        <v>3</v>
      </c>
      <c r="F18" t="s">
        <v>272</v>
      </c>
      <c r="I18" s="1"/>
    </row>
    <row r="19" spans="1:9" x14ac:dyDescent="0.25">
      <c r="A19" t="s">
        <v>181</v>
      </c>
      <c r="B19" t="s">
        <v>175</v>
      </c>
      <c r="C19">
        <v>29</v>
      </c>
      <c r="D19">
        <v>10</v>
      </c>
      <c r="E19" s="1">
        <f t="shared" si="0"/>
        <v>2.9</v>
      </c>
      <c r="F19" t="s">
        <v>271</v>
      </c>
      <c r="I19" s="1"/>
    </row>
    <row r="20" spans="1:9" x14ac:dyDescent="0.25">
      <c r="A20" t="s">
        <v>181</v>
      </c>
      <c r="B20" t="s">
        <v>185</v>
      </c>
      <c r="C20">
        <v>0</v>
      </c>
      <c r="D20">
        <v>0</v>
      </c>
      <c r="E20" s="1">
        <f t="shared" si="0"/>
        <v>0</v>
      </c>
      <c r="F20" t="s">
        <v>268</v>
      </c>
      <c r="I20" s="1"/>
    </row>
    <row r="21" spans="1:9" x14ac:dyDescent="0.25">
      <c r="A21" t="s">
        <v>181</v>
      </c>
      <c r="B21" t="s">
        <v>183</v>
      </c>
      <c r="C21">
        <v>0</v>
      </c>
      <c r="D21">
        <v>0</v>
      </c>
      <c r="E21" s="1">
        <f t="shared" si="0"/>
        <v>0</v>
      </c>
      <c r="F21" t="s">
        <v>268</v>
      </c>
      <c r="I21" s="1"/>
    </row>
    <row r="22" spans="1:9" x14ac:dyDescent="0.25">
      <c r="A22" t="s">
        <v>186</v>
      </c>
      <c r="B22" t="s">
        <v>176</v>
      </c>
      <c r="C22">
        <v>132</v>
      </c>
      <c r="D22">
        <v>29</v>
      </c>
      <c r="E22" s="1">
        <f t="shared" si="0"/>
        <v>4.5517241379310347</v>
      </c>
      <c r="F22" t="s">
        <v>275</v>
      </c>
      <c r="I22" s="1"/>
    </row>
    <row r="23" spans="1:9" x14ac:dyDescent="0.25">
      <c r="A23" t="s">
        <v>186</v>
      </c>
      <c r="B23" t="s">
        <v>175</v>
      </c>
      <c r="C23">
        <v>179</v>
      </c>
      <c r="D23">
        <v>44</v>
      </c>
      <c r="E23" s="1">
        <f t="shared" si="0"/>
        <v>4.0681818181818183</v>
      </c>
      <c r="F23" t="s">
        <v>274</v>
      </c>
      <c r="I23" s="1"/>
    </row>
    <row r="24" spans="1:9" x14ac:dyDescent="0.25">
      <c r="A24" t="s">
        <v>186</v>
      </c>
      <c r="B24" t="s">
        <v>182</v>
      </c>
      <c r="C24">
        <v>83</v>
      </c>
      <c r="D24">
        <v>22</v>
      </c>
      <c r="E24" s="1">
        <f t="shared" si="0"/>
        <v>3.7727272727272729</v>
      </c>
      <c r="F24" t="s">
        <v>273</v>
      </c>
      <c r="I24" s="1"/>
    </row>
    <row r="25" spans="1:9" x14ac:dyDescent="0.25">
      <c r="A25" t="s">
        <v>186</v>
      </c>
      <c r="B25" t="s">
        <v>173</v>
      </c>
      <c r="C25">
        <v>1052</v>
      </c>
      <c r="D25">
        <v>282</v>
      </c>
      <c r="E25" s="1">
        <f t="shared" si="0"/>
        <v>3.7304964539007091</v>
      </c>
      <c r="F25" t="s">
        <v>273</v>
      </c>
      <c r="I25" s="1"/>
    </row>
    <row r="26" spans="1:9" x14ac:dyDescent="0.25">
      <c r="A26" t="s">
        <v>186</v>
      </c>
      <c r="B26" t="s">
        <v>183</v>
      </c>
      <c r="C26">
        <v>289</v>
      </c>
      <c r="D26">
        <v>78</v>
      </c>
      <c r="E26" s="1">
        <f t="shared" si="0"/>
        <v>3.7051282051282053</v>
      </c>
      <c r="F26" t="s">
        <v>273</v>
      </c>
      <c r="I26" s="1"/>
    </row>
    <row r="27" spans="1:9" x14ac:dyDescent="0.25">
      <c r="A27" t="s">
        <v>254</v>
      </c>
      <c r="B27" t="s">
        <v>173</v>
      </c>
      <c r="C27">
        <v>34</v>
      </c>
      <c r="D27">
        <v>19</v>
      </c>
      <c r="E27" s="1">
        <f t="shared" si="0"/>
        <v>1.7894736842105263</v>
      </c>
      <c r="F27" t="s">
        <v>269</v>
      </c>
      <c r="I27" s="1"/>
    </row>
    <row r="28" spans="1:9" x14ac:dyDescent="0.25">
      <c r="A28" t="s">
        <v>187</v>
      </c>
      <c r="B28" t="s">
        <v>173</v>
      </c>
      <c r="C28">
        <v>60</v>
      </c>
      <c r="D28">
        <v>20</v>
      </c>
      <c r="E28" s="1">
        <f t="shared" si="0"/>
        <v>3</v>
      </c>
      <c r="F28" t="s">
        <v>272</v>
      </c>
      <c r="I28" s="1"/>
    </row>
    <row r="29" spans="1:9" x14ac:dyDescent="0.25">
      <c r="A29" t="s">
        <v>188</v>
      </c>
      <c r="B29" t="s">
        <v>176</v>
      </c>
      <c r="C29">
        <v>174</v>
      </c>
      <c r="D29">
        <v>40</v>
      </c>
      <c r="E29" s="1">
        <f t="shared" si="0"/>
        <v>4.3499999999999996</v>
      </c>
      <c r="F29" t="s">
        <v>274</v>
      </c>
      <c r="I29" s="1"/>
    </row>
    <row r="30" spans="1:9" x14ac:dyDescent="0.25">
      <c r="A30" t="s">
        <v>188</v>
      </c>
      <c r="B30" t="s">
        <v>175</v>
      </c>
      <c r="C30">
        <v>289</v>
      </c>
      <c r="D30">
        <v>70</v>
      </c>
      <c r="E30" s="1">
        <f t="shared" si="0"/>
        <v>4.128571428571429</v>
      </c>
      <c r="F30" t="s">
        <v>274</v>
      </c>
      <c r="I30" s="1"/>
    </row>
    <row r="31" spans="1:9" x14ac:dyDescent="0.25">
      <c r="A31" t="s">
        <v>188</v>
      </c>
      <c r="B31" t="s">
        <v>173</v>
      </c>
      <c r="C31">
        <v>431</v>
      </c>
      <c r="D31">
        <v>113</v>
      </c>
      <c r="E31" s="1">
        <f t="shared" si="0"/>
        <v>3.8141592920353982</v>
      </c>
      <c r="F31" t="s">
        <v>273</v>
      </c>
      <c r="I31" s="1"/>
    </row>
    <row r="32" spans="1:9" x14ac:dyDescent="0.25">
      <c r="A32" t="s">
        <v>188</v>
      </c>
      <c r="B32" t="s">
        <v>182</v>
      </c>
      <c r="C32">
        <v>53</v>
      </c>
      <c r="D32">
        <v>14</v>
      </c>
      <c r="E32" s="1">
        <f t="shared" si="0"/>
        <v>3.7857142857142856</v>
      </c>
      <c r="F32" t="s">
        <v>273</v>
      </c>
      <c r="I32" s="1"/>
    </row>
    <row r="33" spans="1:9" x14ac:dyDescent="0.25">
      <c r="A33" t="s">
        <v>189</v>
      </c>
      <c r="B33" t="s">
        <v>176</v>
      </c>
      <c r="C33">
        <v>277</v>
      </c>
      <c r="D33">
        <v>79</v>
      </c>
      <c r="E33" s="1">
        <f t="shared" si="0"/>
        <v>3.5063291139240507</v>
      </c>
      <c r="F33" t="s">
        <v>273</v>
      </c>
      <c r="I33" s="1"/>
    </row>
    <row r="34" spans="1:9" x14ac:dyDescent="0.25">
      <c r="A34" t="s">
        <v>189</v>
      </c>
      <c r="B34" t="s">
        <v>173</v>
      </c>
      <c r="C34">
        <v>315</v>
      </c>
      <c r="D34">
        <v>101</v>
      </c>
      <c r="E34" s="1">
        <f t="shared" si="0"/>
        <v>3.1188118811881189</v>
      </c>
      <c r="F34" t="s">
        <v>272</v>
      </c>
      <c r="I34" s="1"/>
    </row>
    <row r="35" spans="1:9" x14ac:dyDescent="0.25">
      <c r="A35" t="s">
        <v>189</v>
      </c>
      <c r="B35" t="s">
        <v>175</v>
      </c>
      <c r="C35">
        <v>161</v>
      </c>
      <c r="D35">
        <v>62</v>
      </c>
      <c r="E35" s="1">
        <f t="shared" si="0"/>
        <v>2.596774193548387</v>
      </c>
      <c r="F35" t="s">
        <v>271</v>
      </c>
      <c r="I35" s="1"/>
    </row>
    <row r="36" spans="1:9" x14ac:dyDescent="0.25">
      <c r="A36" t="s">
        <v>189</v>
      </c>
      <c r="B36" t="s">
        <v>182</v>
      </c>
      <c r="C36">
        <v>0</v>
      </c>
      <c r="D36">
        <v>0</v>
      </c>
      <c r="E36" s="1">
        <f t="shared" si="0"/>
        <v>0</v>
      </c>
      <c r="F36" t="s">
        <v>268</v>
      </c>
      <c r="I36" s="1"/>
    </row>
    <row r="37" spans="1:9" x14ac:dyDescent="0.25">
      <c r="A37" t="s">
        <v>253</v>
      </c>
      <c r="B37" t="s">
        <v>173</v>
      </c>
      <c r="C37">
        <v>195</v>
      </c>
      <c r="D37">
        <v>51</v>
      </c>
      <c r="E37" s="1">
        <f t="shared" si="0"/>
        <v>3.8235294117647061</v>
      </c>
      <c r="F37" t="s">
        <v>273</v>
      </c>
      <c r="I37" s="1"/>
    </row>
    <row r="38" spans="1:9" x14ac:dyDescent="0.25">
      <c r="A38" t="s">
        <v>251</v>
      </c>
      <c r="B38" t="s">
        <v>173</v>
      </c>
      <c r="C38">
        <v>170</v>
      </c>
      <c r="D38">
        <v>48</v>
      </c>
      <c r="E38" s="1">
        <f t="shared" si="0"/>
        <v>3.5416666666666665</v>
      </c>
      <c r="F38" t="s">
        <v>273</v>
      </c>
      <c r="I38" s="1"/>
    </row>
    <row r="39" spans="1:9" x14ac:dyDescent="0.25">
      <c r="A39" t="s">
        <v>248</v>
      </c>
      <c r="B39" t="s">
        <v>173</v>
      </c>
      <c r="C39">
        <v>69</v>
      </c>
      <c r="D39">
        <v>17</v>
      </c>
      <c r="E39" s="1">
        <f t="shared" si="0"/>
        <v>4.0588235294117645</v>
      </c>
      <c r="F39" t="s">
        <v>274</v>
      </c>
      <c r="I39" s="1"/>
    </row>
    <row r="40" spans="1:9" x14ac:dyDescent="0.25">
      <c r="A40" t="s">
        <v>190</v>
      </c>
      <c r="B40" t="s">
        <v>173</v>
      </c>
      <c r="C40">
        <v>124</v>
      </c>
      <c r="D40">
        <v>38</v>
      </c>
      <c r="E40" s="1">
        <f t="shared" si="0"/>
        <v>3.263157894736842</v>
      </c>
      <c r="F40" t="s">
        <v>272</v>
      </c>
      <c r="I40" s="1"/>
    </row>
    <row r="41" spans="1:9" x14ac:dyDescent="0.25">
      <c r="A41" t="s">
        <v>191</v>
      </c>
      <c r="B41" t="s">
        <v>173</v>
      </c>
      <c r="C41">
        <v>167</v>
      </c>
      <c r="D41">
        <v>43</v>
      </c>
      <c r="E41" s="1">
        <f t="shared" si="0"/>
        <v>3.8837209302325579</v>
      </c>
      <c r="F41" t="s">
        <v>273</v>
      </c>
      <c r="I41" s="1"/>
    </row>
    <row r="42" spans="1:9" x14ac:dyDescent="0.25">
      <c r="A42" t="s">
        <v>192</v>
      </c>
      <c r="B42" t="s">
        <v>173</v>
      </c>
      <c r="C42">
        <v>95</v>
      </c>
      <c r="D42">
        <v>27</v>
      </c>
      <c r="E42" s="1">
        <f t="shared" si="0"/>
        <v>3.5185185185185186</v>
      </c>
      <c r="F42" t="s">
        <v>273</v>
      </c>
      <c r="I42" s="1"/>
    </row>
    <row r="43" spans="1:9" x14ac:dyDescent="0.25">
      <c r="A43" t="s">
        <v>193</v>
      </c>
      <c r="B43" t="s">
        <v>173</v>
      </c>
      <c r="C43">
        <v>235</v>
      </c>
      <c r="D43">
        <v>69</v>
      </c>
      <c r="E43" s="1">
        <f t="shared" si="0"/>
        <v>3.4057971014492754</v>
      </c>
      <c r="F43" t="s">
        <v>272</v>
      </c>
      <c r="I43" s="1"/>
    </row>
    <row r="44" spans="1:9" x14ac:dyDescent="0.25">
      <c r="A44" t="s">
        <v>193</v>
      </c>
      <c r="B44" t="s">
        <v>175</v>
      </c>
      <c r="C44">
        <v>0</v>
      </c>
      <c r="D44">
        <v>0</v>
      </c>
      <c r="E44" s="1">
        <f t="shared" si="0"/>
        <v>0</v>
      </c>
      <c r="F44" t="s">
        <v>268</v>
      </c>
      <c r="I44" s="1"/>
    </row>
    <row r="45" spans="1:9" x14ac:dyDescent="0.25">
      <c r="A45" t="s">
        <v>194</v>
      </c>
      <c r="B45" t="s">
        <v>173</v>
      </c>
      <c r="C45">
        <v>211</v>
      </c>
      <c r="D45">
        <v>51</v>
      </c>
      <c r="E45" s="1">
        <f t="shared" si="0"/>
        <v>4.1372549019607847</v>
      </c>
      <c r="F45" t="s">
        <v>274</v>
      </c>
      <c r="I45" s="1"/>
    </row>
    <row r="46" spans="1:9" x14ac:dyDescent="0.25">
      <c r="A46" t="s">
        <v>194</v>
      </c>
      <c r="B46" t="s">
        <v>175</v>
      </c>
      <c r="C46">
        <v>42</v>
      </c>
      <c r="D46">
        <v>11</v>
      </c>
      <c r="E46" s="1">
        <f t="shared" si="0"/>
        <v>3.8181818181818183</v>
      </c>
      <c r="F46" t="s">
        <v>273</v>
      </c>
      <c r="I46" s="1"/>
    </row>
    <row r="47" spans="1:9" x14ac:dyDescent="0.25">
      <c r="A47" t="s">
        <v>195</v>
      </c>
      <c r="B47" t="s">
        <v>175</v>
      </c>
      <c r="C47">
        <v>197</v>
      </c>
      <c r="D47">
        <v>45</v>
      </c>
      <c r="E47" s="1">
        <f t="shared" si="0"/>
        <v>4.3777777777777782</v>
      </c>
      <c r="F47" t="s">
        <v>274</v>
      </c>
      <c r="I47" s="1"/>
    </row>
    <row r="48" spans="1:9" x14ac:dyDescent="0.25">
      <c r="A48" t="s">
        <v>195</v>
      </c>
      <c r="B48" t="s">
        <v>173</v>
      </c>
      <c r="C48">
        <v>1679</v>
      </c>
      <c r="D48">
        <v>414</v>
      </c>
      <c r="E48" s="1">
        <f t="shared" si="0"/>
        <v>4.0555555555555554</v>
      </c>
      <c r="F48" t="s">
        <v>274</v>
      </c>
      <c r="I48" s="1"/>
    </row>
    <row r="49" spans="1:9" x14ac:dyDescent="0.25">
      <c r="A49" t="s">
        <v>195</v>
      </c>
      <c r="B49" t="s">
        <v>183</v>
      </c>
      <c r="C49">
        <v>163</v>
      </c>
      <c r="D49">
        <v>46</v>
      </c>
      <c r="E49" s="1">
        <f t="shared" si="0"/>
        <v>3.5434782608695654</v>
      </c>
      <c r="F49" t="s">
        <v>273</v>
      </c>
      <c r="I49" s="1"/>
    </row>
    <row r="50" spans="1:9" x14ac:dyDescent="0.25">
      <c r="A50" t="s">
        <v>195</v>
      </c>
      <c r="B50" t="s">
        <v>182</v>
      </c>
      <c r="C50">
        <v>179</v>
      </c>
      <c r="D50">
        <v>53</v>
      </c>
      <c r="E50" s="1">
        <f t="shared" si="0"/>
        <v>3.3773584905660377</v>
      </c>
      <c r="F50" t="s">
        <v>272</v>
      </c>
      <c r="I50" s="1"/>
    </row>
    <row r="51" spans="1:9" x14ac:dyDescent="0.25">
      <c r="A51" t="s">
        <v>195</v>
      </c>
      <c r="B51" t="s">
        <v>176</v>
      </c>
      <c r="C51">
        <v>0</v>
      </c>
      <c r="D51">
        <v>0</v>
      </c>
      <c r="E51" s="1">
        <f t="shared" si="0"/>
        <v>0</v>
      </c>
      <c r="F51" t="s">
        <v>268</v>
      </c>
      <c r="I51" s="1"/>
    </row>
    <row r="52" spans="1:9" x14ac:dyDescent="0.25">
      <c r="A52" t="s">
        <v>196</v>
      </c>
      <c r="B52" t="s">
        <v>176</v>
      </c>
      <c r="C52">
        <v>319</v>
      </c>
      <c r="D52">
        <v>123</v>
      </c>
      <c r="E52" s="1">
        <f t="shared" si="0"/>
        <v>2.5934959349593494</v>
      </c>
      <c r="F52" t="s">
        <v>271</v>
      </c>
      <c r="I52" s="1"/>
    </row>
    <row r="53" spans="1:9" x14ac:dyDescent="0.25">
      <c r="A53" t="s">
        <v>196</v>
      </c>
      <c r="B53" t="s">
        <v>175</v>
      </c>
      <c r="C53">
        <v>0</v>
      </c>
      <c r="D53">
        <v>0</v>
      </c>
      <c r="E53" s="1">
        <f t="shared" si="0"/>
        <v>0</v>
      </c>
      <c r="F53" t="s">
        <v>268</v>
      </c>
      <c r="I53" s="1"/>
    </row>
    <row r="54" spans="1:9" x14ac:dyDescent="0.25">
      <c r="A54" t="s">
        <v>196</v>
      </c>
      <c r="B54" t="s">
        <v>173</v>
      </c>
      <c r="C54">
        <v>0</v>
      </c>
      <c r="D54">
        <v>0</v>
      </c>
      <c r="E54" s="1">
        <f t="shared" si="0"/>
        <v>0</v>
      </c>
      <c r="F54" t="s">
        <v>268</v>
      </c>
      <c r="I54" s="1"/>
    </row>
    <row r="55" spans="1:9" x14ac:dyDescent="0.25">
      <c r="A55" t="s">
        <v>197</v>
      </c>
      <c r="B55" t="s">
        <v>173</v>
      </c>
      <c r="C55">
        <v>126</v>
      </c>
      <c r="D55">
        <v>35</v>
      </c>
      <c r="E55" s="1">
        <f t="shared" si="0"/>
        <v>3.6</v>
      </c>
      <c r="F55" t="s">
        <v>273</v>
      </c>
      <c r="I55" s="1"/>
    </row>
    <row r="56" spans="1:9" x14ac:dyDescent="0.25">
      <c r="A56" t="s">
        <v>197</v>
      </c>
      <c r="B56" t="s">
        <v>175</v>
      </c>
      <c r="C56">
        <v>26</v>
      </c>
      <c r="D56">
        <v>8</v>
      </c>
      <c r="E56" s="1">
        <f t="shared" si="0"/>
        <v>3.25</v>
      </c>
      <c r="F56" t="s">
        <v>272</v>
      </c>
      <c r="I56" s="1"/>
    </row>
    <row r="57" spans="1:9" x14ac:dyDescent="0.25">
      <c r="A57" t="s">
        <v>198</v>
      </c>
      <c r="B57" t="s">
        <v>175</v>
      </c>
      <c r="C57">
        <v>97</v>
      </c>
      <c r="D57">
        <v>23</v>
      </c>
      <c r="E57" s="1">
        <f t="shared" si="0"/>
        <v>4.2173913043478262</v>
      </c>
      <c r="F57" t="s">
        <v>274</v>
      </c>
      <c r="I57" s="1"/>
    </row>
    <row r="58" spans="1:9" x14ac:dyDescent="0.25">
      <c r="A58" t="s">
        <v>198</v>
      </c>
      <c r="B58" t="s">
        <v>173</v>
      </c>
      <c r="C58">
        <v>407</v>
      </c>
      <c r="D58">
        <v>103</v>
      </c>
      <c r="E58" s="1">
        <f t="shared" si="0"/>
        <v>3.9514563106796117</v>
      </c>
      <c r="F58" t="s">
        <v>273</v>
      </c>
      <c r="I58" s="1"/>
    </row>
    <row r="59" spans="1:9" x14ac:dyDescent="0.25">
      <c r="A59" t="s">
        <v>199</v>
      </c>
      <c r="B59" t="s">
        <v>173</v>
      </c>
      <c r="C59">
        <v>1013</v>
      </c>
      <c r="D59">
        <v>250</v>
      </c>
      <c r="E59" s="1">
        <f t="shared" si="0"/>
        <v>4.0519999999999996</v>
      </c>
      <c r="F59" t="s">
        <v>274</v>
      </c>
      <c r="I59" s="1"/>
    </row>
    <row r="60" spans="1:9" x14ac:dyDescent="0.25">
      <c r="A60" t="s">
        <v>200</v>
      </c>
      <c r="B60" t="s">
        <v>175</v>
      </c>
      <c r="C60">
        <v>75</v>
      </c>
      <c r="D60">
        <v>18</v>
      </c>
      <c r="E60" s="1">
        <f t="shared" si="0"/>
        <v>4.166666666666667</v>
      </c>
      <c r="F60" t="s">
        <v>274</v>
      </c>
      <c r="I60" s="1"/>
    </row>
    <row r="61" spans="1:9" x14ac:dyDescent="0.25">
      <c r="A61" t="s">
        <v>200</v>
      </c>
      <c r="B61" t="s">
        <v>173</v>
      </c>
      <c r="C61">
        <v>99</v>
      </c>
      <c r="D61">
        <v>24</v>
      </c>
      <c r="E61" s="1">
        <f t="shared" si="0"/>
        <v>4.125</v>
      </c>
      <c r="F61" t="s">
        <v>274</v>
      </c>
      <c r="I61" s="1"/>
    </row>
    <row r="62" spans="1:9" x14ac:dyDescent="0.25">
      <c r="A62" t="s">
        <v>200</v>
      </c>
      <c r="B62" t="s">
        <v>176</v>
      </c>
      <c r="C62">
        <v>621</v>
      </c>
      <c r="D62">
        <v>159</v>
      </c>
      <c r="E62" s="1">
        <f t="shared" si="0"/>
        <v>3.9056603773584904</v>
      </c>
      <c r="F62" t="s">
        <v>273</v>
      </c>
      <c r="I62" s="1"/>
    </row>
    <row r="63" spans="1:9" x14ac:dyDescent="0.25">
      <c r="A63" t="s">
        <v>260</v>
      </c>
      <c r="B63" t="s">
        <v>173</v>
      </c>
      <c r="C63">
        <v>237</v>
      </c>
      <c r="D63">
        <v>75</v>
      </c>
      <c r="E63" s="1">
        <f t="shared" si="0"/>
        <v>3.16</v>
      </c>
      <c r="F63" t="s">
        <v>272</v>
      </c>
      <c r="I63" s="1"/>
    </row>
    <row r="64" spans="1:9" x14ac:dyDescent="0.25">
      <c r="A64" t="s">
        <v>201</v>
      </c>
      <c r="B64" t="s">
        <v>175</v>
      </c>
      <c r="C64">
        <v>140</v>
      </c>
      <c r="D64">
        <v>37</v>
      </c>
      <c r="E64" s="1">
        <f t="shared" si="0"/>
        <v>3.7837837837837838</v>
      </c>
      <c r="F64" t="s">
        <v>273</v>
      </c>
      <c r="I64" s="1"/>
    </row>
    <row r="65" spans="1:9" x14ac:dyDescent="0.25">
      <c r="A65" t="s">
        <v>201</v>
      </c>
      <c r="B65" t="s">
        <v>173</v>
      </c>
      <c r="C65">
        <v>104</v>
      </c>
      <c r="D65">
        <v>30</v>
      </c>
      <c r="E65" s="1">
        <f t="shared" si="0"/>
        <v>3.4666666666666668</v>
      </c>
      <c r="F65" t="s">
        <v>272</v>
      </c>
      <c r="I65" s="1"/>
    </row>
    <row r="66" spans="1:9" x14ac:dyDescent="0.25">
      <c r="A66" t="s">
        <v>202</v>
      </c>
      <c r="B66" t="s">
        <v>175</v>
      </c>
      <c r="C66">
        <v>430</v>
      </c>
      <c r="D66">
        <v>114</v>
      </c>
      <c r="E66" s="1">
        <f t="shared" ref="E66:E129" si="1">IFERROR(C66/D66,0)</f>
        <v>3.7719298245614037</v>
      </c>
      <c r="F66" t="s">
        <v>273</v>
      </c>
      <c r="I66" s="1"/>
    </row>
    <row r="67" spans="1:9" x14ac:dyDescent="0.25">
      <c r="A67" t="s">
        <v>202</v>
      </c>
      <c r="B67" t="s">
        <v>173</v>
      </c>
      <c r="C67">
        <v>0</v>
      </c>
      <c r="D67">
        <v>0</v>
      </c>
      <c r="E67" s="1">
        <f t="shared" si="1"/>
        <v>0</v>
      </c>
      <c r="F67" t="s">
        <v>268</v>
      </c>
      <c r="I67" s="1"/>
    </row>
    <row r="68" spans="1:9" x14ac:dyDescent="0.25">
      <c r="A68" t="s">
        <v>203</v>
      </c>
      <c r="B68" t="s">
        <v>173</v>
      </c>
      <c r="C68">
        <v>139</v>
      </c>
      <c r="D68">
        <v>29</v>
      </c>
      <c r="E68" s="1">
        <f t="shared" si="1"/>
        <v>4.7931034482758621</v>
      </c>
      <c r="F68" t="s">
        <v>275</v>
      </c>
      <c r="I68" s="1"/>
    </row>
    <row r="69" spans="1:9" x14ac:dyDescent="0.25">
      <c r="A69" t="s">
        <v>204</v>
      </c>
      <c r="B69" t="s">
        <v>173</v>
      </c>
      <c r="C69">
        <v>241</v>
      </c>
      <c r="D69">
        <v>66</v>
      </c>
      <c r="E69" s="1">
        <f t="shared" si="1"/>
        <v>3.6515151515151514</v>
      </c>
      <c r="F69" t="s">
        <v>273</v>
      </c>
      <c r="I69" s="1"/>
    </row>
    <row r="70" spans="1:9" x14ac:dyDescent="0.25">
      <c r="A70" t="s">
        <v>204</v>
      </c>
      <c r="B70" t="s">
        <v>175</v>
      </c>
      <c r="C70">
        <v>35</v>
      </c>
      <c r="D70">
        <v>15</v>
      </c>
      <c r="E70" s="1">
        <f t="shared" si="1"/>
        <v>2.3333333333333335</v>
      </c>
      <c r="F70" t="s">
        <v>270</v>
      </c>
      <c r="I70" s="1"/>
    </row>
    <row r="71" spans="1:9" x14ac:dyDescent="0.25">
      <c r="A71" t="s">
        <v>205</v>
      </c>
      <c r="B71" t="s">
        <v>173</v>
      </c>
      <c r="C71">
        <v>599</v>
      </c>
      <c r="D71">
        <v>149</v>
      </c>
      <c r="E71" s="1">
        <f t="shared" si="1"/>
        <v>4.0201342281879198</v>
      </c>
      <c r="F71" t="s">
        <v>274</v>
      </c>
      <c r="I71" s="1"/>
    </row>
    <row r="72" spans="1:9" x14ac:dyDescent="0.25">
      <c r="A72" t="s">
        <v>206</v>
      </c>
      <c r="B72" t="s">
        <v>173</v>
      </c>
      <c r="C72">
        <v>1026</v>
      </c>
      <c r="D72">
        <v>256</v>
      </c>
      <c r="E72" s="1">
        <f t="shared" si="1"/>
        <v>4.0078125</v>
      </c>
      <c r="F72" t="s">
        <v>274</v>
      </c>
      <c r="I72" s="1"/>
    </row>
    <row r="73" spans="1:9" x14ac:dyDescent="0.25">
      <c r="A73" t="s">
        <v>206</v>
      </c>
      <c r="B73" t="s">
        <v>176</v>
      </c>
      <c r="C73">
        <v>102</v>
      </c>
      <c r="D73">
        <v>28</v>
      </c>
      <c r="E73" s="1">
        <f t="shared" si="1"/>
        <v>3.6428571428571428</v>
      </c>
      <c r="F73" t="s">
        <v>273</v>
      </c>
      <c r="I73" s="1"/>
    </row>
    <row r="74" spans="1:9" x14ac:dyDescent="0.25">
      <c r="A74" t="s">
        <v>206</v>
      </c>
      <c r="B74" t="s">
        <v>175</v>
      </c>
      <c r="C74">
        <v>41</v>
      </c>
      <c r="D74">
        <v>12</v>
      </c>
      <c r="E74" s="1">
        <f t="shared" si="1"/>
        <v>3.4166666666666665</v>
      </c>
      <c r="F74" t="s">
        <v>272</v>
      </c>
      <c r="I74" s="1"/>
    </row>
    <row r="75" spans="1:9" x14ac:dyDescent="0.25">
      <c r="A75" t="s">
        <v>207</v>
      </c>
      <c r="B75" t="s">
        <v>173</v>
      </c>
      <c r="C75">
        <v>362</v>
      </c>
      <c r="D75">
        <v>88</v>
      </c>
      <c r="E75" s="1">
        <f t="shared" si="1"/>
        <v>4.1136363636363633</v>
      </c>
      <c r="F75" t="s">
        <v>274</v>
      </c>
      <c r="I75" s="1"/>
    </row>
    <row r="76" spans="1:9" x14ac:dyDescent="0.25">
      <c r="A76" t="s">
        <v>207</v>
      </c>
      <c r="B76" t="s">
        <v>175</v>
      </c>
      <c r="C76">
        <v>0</v>
      </c>
      <c r="D76">
        <v>0</v>
      </c>
      <c r="E76" s="1">
        <f t="shared" si="1"/>
        <v>0</v>
      </c>
      <c r="F76" t="s">
        <v>268</v>
      </c>
      <c r="I76" s="1"/>
    </row>
    <row r="77" spans="1:9" x14ac:dyDescent="0.25">
      <c r="A77" t="s">
        <v>208</v>
      </c>
      <c r="B77" t="s">
        <v>173</v>
      </c>
      <c r="C77">
        <v>32</v>
      </c>
      <c r="D77">
        <v>10</v>
      </c>
      <c r="E77" s="1">
        <f t="shared" si="1"/>
        <v>3.2</v>
      </c>
      <c r="F77" t="s">
        <v>272</v>
      </c>
      <c r="I77" s="1"/>
    </row>
    <row r="78" spans="1:9" x14ac:dyDescent="0.25">
      <c r="A78" t="s">
        <v>208</v>
      </c>
      <c r="B78" t="s">
        <v>175</v>
      </c>
      <c r="C78">
        <v>0</v>
      </c>
      <c r="D78">
        <v>0</v>
      </c>
      <c r="E78" s="1">
        <f t="shared" si="1"/>
        <v>0</v>
      </c>
      <c r="F78" t="s">
        <v>268</v>
      </c>
      <c r="I78" s="1"/>
    </row>
    <row r="79" spans="1:9" x14ac:dyDescent="0.25">
      <c r="A79" t="s">
        <v>209</v>
      </c>
      <c r="B79" t="s">
        <v>173</v>
      </c>
      <c r="C79">
        <v>51</v>
      </c>
      <c r="D79">
        <v>29</v>
      </c>
      <c r="E79" s="1">
        <f t="shared" si="1"/>
        <v>1.7586206896551724</v>
      </c>
      <c r="F79" t="s">
        <v>269</v>
      </c>
      <c r="I79" s="1"/>
    </row>
    <row r="80" spans="1:9" x14ac:dyDescent="0.25">
      <c r="A80" t="s">
        <v>210</v>
      </c>
      <c r="B80" t="s">
        <v>175</v>
      </c>
      <c r="C80">
        <v>733</v>
      </c>
      <c r="D80">
        <v>230</v>
      </c>
      <c r="E80" s="1">
        <f t="shared" si="1"/>
        <v>3.1869565217391305</v>
      </c>
      <c r="F80" t="s">
        <v>272</v>
      </c>
      <c r="I80" s="1"/>
    </row>
    <row r="81" spans="1:9" x14ac:dyDescent="0.25">
      <c r="A81" t="s">
        <v>210</v>
      </c>
      <c r="B81" t="s">
        <v>173</v>
      </c>
      <c r="C81">
        <v>610</v>
      </c>
      <c r="D81">
        <v>194</v>
      </c>
      <c r="E81" s="1">
        <f t="shared" si="1"/>
        <v>3.1443298969072164</v>
      </c>
      <c r="F81" t="s">
        <v>272</v>
      </c>
      <c r="I81" s="1"/>
    </row>
    <row r="82" spans="1:9" x14ac:dyDescent="0.25">
      <c r="A82" t="s">
        <v>255</v>
      </c>
      <c r="B82" t="s">
        <v>173</v>
      </c>
      <c r="C82">
        <v>72</v>
      </c>
      <c r="D82">
        <v>21</v>
      </c>
      <c r="E82" s="1">
        <f t="shared" si="1"/>
        <v>3.4285714285714284</v>
      </c>
      <c r="F82" t="s">
        <v>272</v>
      </c>
      <c r="I82" s="1"/>
    </row>
    <row r="83" spans="1:9" x14ac:dyDescent="0.25">
      <c r="A83" t="s">
        <v>211</v>
      </c>
      <c r="B83" t="s">
        <v>173</v>
      </c>
      <c r="C83">
        <v>198</v>
      </c>
      <c r="D83">
        <v>43</v>
      </c>
      <c r="E83" s="1">
        <f t="shared" si="1"/>
        <v>4.6046511627906979</v>
      </c>
      <c r="F83" t="s">
        <v>275</v>
      </c>
      <c r="I83" s="1"/>
    </row>
    <row r="84" spans="1:9" x14ac:dyDescent="0.25">
      <c r="A84" t="s">
        <v>213</v>
      </c>
      <c r="B84" t="s">
        <v>175</v>
      </c>
      <c r="C84">
        <v>1094</v>
      </c>
      <c r="D84">
        <v>241</v>
      </c>
      <c r="E84" s="1">
        <f t="shared" si="1"/>
        <v>4.5394190871369293</v>
      </c>
      <c r="F84" t="s">
        <v>275</v>
      </c>
      <c r="I84" s="1"/>
    </row>
    <row r="85" spans="1:9" x14ac:dyDescent="0.25">
      <c r="A85" t="s">
        <v>213</v>
      </c>
      <c r="B85" t="s">
        <v>176</v>
      </c>
      <c r="C85">
        <v>1615</v>
      </c>
      <c r="D85">
        <v>363</v>
      </c>
      <c r="E85" s="1">
        <f t="shared" si="1"/>
        <v>4.4490358126721761</v>
      </c>
      <c r="F85" t="s">
        <v>274</v>
      </c>
      <c r="I85" s="1"/>
    </row>
    <row r="86" spans="1:9" x14ac:dyDescent="0.25">
      <c r="A86" t="s">
        <v>213</v>
      </c>
      <c r="B86" t="s">
        <v>184</v>
      </c>
      <c r="C86">
        <v>2509</v>
      </c>
      <c r="D86">
        <v>582</v>
      </c>
      <c r="E86" s="1">
        <f t="shared" si="1"/>
        <v>4.3109965635738829</v>
      </c>
      <c r="F86" t="s">
        <v>274</v>
      </c>
      <c r="I86" s="1"/>
    </row>
    <row r="87" spans="1:9" x14ac:dyDescent="0.25">
      <c r="A87" t="s">
        <v>213</v>
      </c>
      <c r="B87" t="s">
        <v>173</v>
      </c>
      <c r="C87">
        <v>1635</v>
      </c>
      <c r="D87">
        <v>407</v>
      </c>
      <c r="E87" s="1">
        <f t="shared" si="1"/>
        <v>4.0171990171990171</v>
      </c>
      <c r="F87" t="s">
        <v>274</v>
      </c>
      <c r="I87" s="1"/>
    </row>
    <row r="88" spans="1:9" x14ac:dyDescent="0.25">
      <c r="A88" t="s">
        <v>213</v>
      </c>
      <c r="B88" t="s">
        <v>182</v>
      </c>
      <c r="C88">
        <v>1736</v>
      </c>
      <c r="D88">
        <v>440</v>
      </c>
      <c r="E88" s="1">
        <f t="shared" si="1"/>
        <v>3.9454545454545453</v>
      </c>
      <c r="F88" t="s">
        <v>273</v>
      </c>
      <c r="I88" s="1"/>
    </row>
    <row r="89" spans="1:9" x14ac:dyDescent="0.25">
      <c r="A89" t="s">
        <v>213</v>
      </c>
      <c r="B89" t="s">
        <v>183</v>
      </c>
      <c r="C89">
        <v>1477</v>
      </c>
      <c r="D89">
        <v>380</v>
      </c>
      <c r="E89" s="1">
        <f t="shared" si="1"/>
        <v>3.8868421052631579</v>
      </c>
      <c r="F89" t="s">
        <v>273</v>
      </c>
      <c r="I89" s="1"/>
    </row>
    <row r="90" spans="1:9" x14ac:dyDescent="0.25">
      <c r="A90" t="s">
        <v>214</v>
      </c>
      <c r="B90" t="s">
        <v>173</v>
      </c>
      <c r="C90">
        <v>2751</v>
      </c>
      <c r="D90">
        <v>701</v>
      </c>
      <c r="E90" s="1">
        <f t="shared" si="1"/>
        <v>3.9243937232524964</v>
      </c>
      <c r="F90" t="s">
        <v>273</v>
      </c>
      <c r="I90" s="1"/>
    </row>
    <row r="91" spans="1:9" x14ac:dyDescent="0.25">
      <c r="A91" t="s">
        <v>214</v>
      </c>
      <c r="B91" t="s">
        <v>176</v>
      </c>
      <c r="C91">
        <v>341</v>
      </c>
      <c r="D91">
        <v>88</v>
      </c>
      <c r="E91" s="1">
        <f t="shared" si="1"/>
        <v>3.875</v>
      </c>
      <c r="F91" t="s">
        <v>273</v>
      </c>
      <c r="I91" s="1"/>
    </row>
    <row r="92" spans="1:9" x14ac:dyDescent="0.25">
      <c r="A92" t="s">
        <v>214</v>
      </c>
      <c r="B92" t="s">
        <v>182</v>
      </c>
      <c r="C92">
        <v>158</v>
      </c>
      <c r="D92">
        <v>41</v>
      </c>
      <c r="E92" s="1">
        <f t="shared" si="1"/>
        <v>3.8536585365853657</v>
      </c>
      <c r="F92" t="s">
        <v>273</v>
      </c>
      <c r="I92" s="1"/>
    </row>
    <row r="93" spans="1:9" x14ac:dyDescent="0.25">
      <c r="A93" t="s">
        <v>214</v>
      </c>
      <c r="B93" t="s">
        <v>175</v>
      </c>
      <c r="C93">
        <v>307</v>
      </c>
      <c r="D93">
        <v>85</v>
      </c>
      <c r="E93" s="1">
        <f t="shared" si="1"/>
        <v>3.611764705882353</v>
      </c>
      <c r="F93" t="s">
        <v>273</v>
      </c>
      <c r="I93" s="1"/>
    </row>
    <row r="94" spans="1:9" x14ac:dyDescent="0.25">
      <c r="A94" t="s">
        <v>225</v>
      </c>
      <c r="B94" t="s">
        <v>173</v>
      </c>
      <c r="C94">
        <v>458</v>
      </c>
      <c r="D94">
        <v>125</v>
      </c>
      <c r="E94" s="1">
        <f t="shared" si="1"/>
        <v>3.6640000000000001</v>
      </c>
      <c r="F94" t="s">
        <v>273</v>
      </c>
      <c r="I94" s="1"/>
    </row>
    <row r="95" spans="1:9" x14ac:dyDescent="0.25">
      <c r="A95" t="s">
        <v>225</v>
      </c>
      <c r="B95" t="s">
        <v>175</v>
      </c>
      <c r="C95">
        <v>128</v>
      </c>
      <c r="D95">
        <v>46</v>
      </c>
      <c r="E95" s="1">
        <f t="shared" si="1"/>
        <v>2.7826086956521738</v>
      </c>
      <c r="F95" t="s">
        <v>271</v>
      </c>
      <c r="I95" s="1"/>
    </row>
    <row r="96" spans="1:9" x14ac:dyDescent="0.25">
      <c r="A96" t="s">
        <v>225</v>
      </c>
      <c r="B96" t="s">
        <v>176</v>
      </c>
      <c r="C96">
        <v>0</v>
      </c>
      <c r="D96">
        <v>0</v>
      </c>
      <c r="E96" s="1">
        <f t="shared" si="1"/>
        <v>0</v>
      </c>
      <c r="F96" t="s">
        <v>268</v>
      </c>
      <c r="I96" s="1"/>
    </row>
    <row r="97" spans="1:9" x14ac:dyDescent="0.25">
      <c r="A97" t="s">
        <v>257</v>
      </c>
      <c r="B97" t="s">
        <v>173</v>
      </c>
      <c r="C97">
        <v>252</v>
      </c>
      <c r="D97">
        <v>65</v>
      </c>
      <c r="E97" s="1">
        <f t="shared" si="1"/>
        <v>3.8769230769230769</v>
      </c>
      <c r="F97" t="s">
        <v>273</v>
      </c>
      <c r="I97" s="1"/>
    </row>
    <row r="98" spans="1:9" x14ac:dyDescent="0.25">
      <c r="A98" t="s">
        <v>249</v>
      </c>
      <c r="B98" t="s">
        <v>173</v>
      </c>
      <c r="C98">
        <v>189</v>
      </c>
      <c r="D98">
        <v>54</v>
      </c>
      <c r="E98" s="1">
        <f t="shared" si="1"/>
        <v>3.5</v>
      </c>
      <c r="F98" t="s">
        <v>273</v>
      </c>
      <c r="I98" s="1"/>
    </row>
    <row r="99" spans="1:9" x14ac:dyDescent="0.25">
      <c r="A99" t="s">
        <v>249</v>
      </c>
      <c r="B99" t="s">
        <v>175</v>
      </c>
      <c r="C99">
        <v>0</v>
      </c>
      <c r="D99">
        <v>0</v>
      </c>
      <c r="E99" s="1">
        <f t="shared" si="1"/>
        <v>0</v>
      </c>
      <c r="F99" t="s">
        <v>268</v>
      </c>
      <c r="I99" s="1"/>
    </row>
    <row r="100" spans="1:9" x14ac:dyDescent="0.25">
      <c r="A100" t="s">
        <v>215</v>
      </c>
      <c r="B100" t="s">
        <v>173</v>
      </c>
      <c r="C100">
        <v>112</v>
      </c>
      <c r="D100">
        <v>28</v>
      </c>
      <c r="E100" s="1">
        <f t="shared" si="1"/>
        <v>4</v>
      </c>
      <c r="F100" t="s">
        <v>274</v>
      </c>
      <c r="I100" s="1"/>
    </row>
    <row r="101" spans="1:9" x14ac:dyDescent="0.25">
      <c r="A101" t="s">
        <v>216</v>
      </c>
      <c r="B101" t="s">
        <v>173</v>
      </c>
      <c r="C101">
        <v>260</v>
      </c>
      <c r="D101">
        <v>71</v>
      </c>
      <c r="E101" s="1">
        <f t="shared" si="1"/>
        <v>3.6619718309859155</v>
      </c>
      <c r="F101" t="s">
        <v>273</v>
      </c>
      <c r="I101" s="1"/>
    </row>
    <row r="102" spans="1:9" x14ac:dyDescent="0.25">
      <c r="A102" t="s">
        <v>216</v>
      </c>
      <c r="B102" t="s">
        <v>175</v>
      </c>
      <c r="C102">
        <v>0</v>
      </c>
      <c r="D102">
        <v>0</v>
      </c>
      <c r="E102" s="1">
        <f t="shared" si="1"/>
        <v>0</v>
      </c>
      <c r="F102" t="s">
        <v>268</v>
      </c>
      <c r="I102" s="1"/>
    </row>
    <row r="103" spans="1:9" x14ac:dyDescent="0.25">
      <c r="A103" t="s">
        <v>217</v>
      </c>
      <c r="B103" t="s">
        <v>175</v>
      </c>
      <c r="C103">
        <v>82</v>
      </c>
      <c r="D103">
        <v>23</v>
      </c>
      <c r="E103" s="1">
        <f t="shared" si="1"/>
        <v>3.5652173913043477</v>
      </c>
      <c r="F103" t="s">
        <v>273</v>
      </c>
      <c r="I103" s="1"/>
    </row>
    <row r="104" spans="1:9" x14ac:dyDescent="0.25">
      <c r="A104" t="s">
        <v>217</v>
      </c>
      <c r="B104" t="s">
        <v>173</v>
      </c>
      <c r="C104">
        <v>1138</v>
      </c>
      <c r="D104">
        <v>321</v>
      </c>
      <c r="E104" s="1">
        <f t="shared" si="1"/>
        <v>3.5451713395638631</v>
      </c>
      <c r="F104" t="s">
        <v>273</v>
      </c>
      <c r="I104" s="1"/>
    </row>
    <row r="105" spans="1:9" x14ac:dyDescent="0.25">
      <c r="A105" t="s">
        <v>217</v>
      </c>
      <c r="B105" t="s">
        <v>176</v>
      </c>
      <c r="C105">
        <v>0</v>
      </c>
      <c r="D105">
        <v>0</v>
      </c>
      <c r="E105" s="1">
        <f t="shared" si="1"/>
        <v>0</v>
      </c>
      <c r="F105" t="s">
        <v>268</v>
      </c>
      <c r="I105" s="1"/>
    </row>
    <row r="106" spans="1:9" x14ac:dyDescent="0.25">
      <c r="A106" t="s">
        <v>250</v>
      </c>
      <c r="B106" t="s">
        <v>173</v>
      </c>
      <c r="C106">
        <v>211</v>
      </c>
      <c r="D106">
        <v>60</v>
      </c>
      <c r="E106" s="1">
        <f t="shared" si="1"/>
        <v>3.5166666666666666</v>
      </c>
      <c r="F106" t="s">
        <v>273</v>
      </c>
      <c r="I106" s="1"/>
    </row>
    <row r="107" spans="1:9" x14ac:dyDescent="0.25">
      <c r="A107" t="s">
        <v>218</v>
      </c>
      <c r="B107" t="s">
        <v>173</v>
      </c>
      <c r="C107">
        <v>82</v>
      </c>
      <c r="D107">
        <v>22</v>
      </c>
      <c r="E107" s="1">
        <f t="shared" si="1"/>
        <v>3.7272727272727271</v>
      </c>
      <c r="F107" t="s">
        <v>273</v>
      </c>
      <c r="I107" s="1"/>
    </row>
    <row r="108" spans="1:9" x14ac:dyDescent="0.25">
      <c r="A108" t="s">
        <v>218</v>
      </c>
      <c r="B108" t="s">
        <v>175</v>
      </c>
      <c r="C108">
        <v>164</v>
      </c>
      <c r="D108">
        <v>50</v>
      </c>
      <c r="E108" s="1">
        <f t="shared" si="1"/>
        <v>3.28</v>
      </c>
      <c r="F108" t="s">
        <v>272</v>
      </c>
      <c r="I108" s="1"/>
    </row>
    <row r="109" spans="1:9" x14ac:dyDescent="0.25">
      <c r="A109" t="s">
        <v>219</v>
      </c>
      <c r="B109" t="s">
        <v>173</v>
      </c>
      <c r="C109">
        <v>174</v>
      </c>
      <c r="D109">
        <v>57</v>
      </c>
      <c r="E109" s="1">
        <f t="shared" si="1"/>
        <v>3.0526315789473686</v>
      </c>
      <c r="F109" t="s">
        <v>272</v>
      </c>
      <c r="I109" s="1"/>
    </row>
    <row r="110" spans="1:9" x14ac:dyDescent="0.25">
      <c r="A110" t="s">
        <v>258</v>
      </c>
      <c r="B110" t="s">
        <v>173</v>
      </c>
      <c r="C110">
        <v>153</v>
      </c>
      <c r="D110">
        <v>35</v>
      </c>
      <c r="E110" s="1">
        <f t="shared" si="1"/>
        <v>4.371428571428571</v>
      </c>
      <c r="F110" t="s">
        <v>274</v>
      </c>
      <c r="I110" s="1"/>
    </row>
    <row r="111" spans="1:9" x14ac:dyDescent="0.25">
      <c r="A111" t="s">
        <v>220</v>
      </c>
      <c r="B111" t="s">
        <v>175</v>
      </c>
      <c r="C111">
        <v>266</v>
      </c>
      <c r="D111">
        <v>65</v>
      </c>
      <c r="E111" s="1">
        <f t="shared" si="1"/>
        <v>4.092307692307692</v>
      </c>
      <c r="F111" t="s">
        <v>274</v>
      </c>
      <c r="I111" s="1"/>
    </row>
    <row r="112" spans="1:9" x14ac:dyDescent="0.25">
      <c r="A112" t="s">
        <v>220</v>
      </c>
      <c r="B112" t="s">
        <v>176</v>
      </c>
      <c r="C112">
        <v>637</v>
      </c>
      <c r="D112">
        <v>162</v>
      </c>
      <c r="E112" s="1">
        <f t="shared" si="1"/>
        <v>3.9320987654320989</v>
      </c>
      <c r="F112" t="s">
        <v>273</v>
      </c>
      <c r="I112" s="1"/>
    </row>
    <row r="113" spans="1:9" x14ac:dyDescent="0.25">
      <c r="A113" t="s">
        <v>220</v>
      </c>
      <c r="B113" t="s">
        <v>173</v>
      </c>
      <c r="C113">
        <v>494</v>
      </c>
      <c r="D113">
        <v>156</v>
      </c>
      <c r="E113" s="1">
        <f t="shared" si="1"/>
        <v>3.1666666666666665</v>
      </c>
      <c r="F113" t="s">
        <v>272</v>
      </c>
      <c r="I113" s="1"/>
    </row>
    <row r="114" spans="1:9" x14ac:dyDescent="0.25">
      <c r="A114" t="s">
        <v>221</v>
      </c>
      <c r="B114" t="s">
        <v>173</v>
      </c>
      <c r="C114">
        <v>1143</v>
      </c>
      <c r="D114">
        <v>289</v>
      </c>
      <c r="E114" s="1">
        <f t="shared" si="1"/>
        <v>3.9550173010380623</v>
      </c>
      <c r="F114" t="s">
        <v>273</v>
      </c>
      <c r="I114" s="1"/>
    </row>
    <row r="115" spans="1:9" x14ac:dyDescent="0.25">
      <c r="A115" t="s">
        <v>221</v>
      </c>
      <c r="B115" t="s">
        <v>183</v>
      </c>
      <c r="C115">
        <v>150</v>
      </c>
      <c r="D115">
        <v>40</v>
      </c>
      <c r="E115" s="1">
        <f t="shared" si="1"/>
        <v>3.75</v>
      </c>
      <c r="F115" t="s">
        <v>273</v>
      </c>
      <c r="I115" s="1"/>
    </row>
    <row r="116" spans="1:9" x14ac:dyDescent="0.25">
      <c r="A116" t="s">
        <v>221</v>
      </c>
      <c r="B116" t="s">
        <v>182</v>
      </c>
      <c r="C116">
        <v>149</v>
      </c>
      <c r="D116">
        <v>42</v>
      </c>
      <c r="E116" s="1">
        <f t="shared" si="1"/>
        <v>3.5476190476190474</v>
      </c>
      <c r="F116" t="s">
        <v>273</v>
      </c>
      <c r="I116" s="1"/>
    </row>
    <row r="117" spans="1:9" x14ac:dyDescent="0.25">
      <c r="A117" t="s">
        <v>221</v>
      </c>
      <c r="B117" t="s">
        <v>176</v>
      </c>
      <c r="C117">
        <v>143</v>
      </c>
      <c r="D117">
        <v>53</v>
      </c>
      <c r="E117" s="1">
        <f t="shared" si="1"/>
        <v>2.6981132075471699</v>
      </c>
      <c r="F117" t="s">
        <v>271</v>
      </c>
      <c r="I117" s="1"/>
    </row>
    <row r="118" spans="1:9" x14ac:dyDescent="0.25">
      <c r="A118" t="s">
        <v>221</v>
      </c>
      <c r="B118" t="s">
        <v>175</v>
      </c>
      <c r="C118">
        <v>0</v>
      </c>
      <c r="D118">
        <v>0</v>
      </c>
      <c r="E118" s="1">
        <f t="shared" si="1"/>
        <v>0</v>
      </c>
      <c r="F118" t="s">
        <v>268</v>
      </c>
      <c r="I118" s="1"/>
    </row>
    <row r="119" spans="1:9" x14ac:dyDescent="0.25">
      <c r="A119" t="s">
        <v>222</v>
      </c>
      <c r="B119" t="s">
        <v>173</v>
      </c>
      <c r="C119">
        <v>247</v>
      </c>
      <c r="D119">
        <v>64</v>
      </c>
      <c r="E119" s="1">
        <f t="shared" si="1"/>
        <v>3.859375</v>
      </c>
      <c r="F119" t="s">
        <v>273</v>
      </c>
      <c r="I119" s="1"/>
    </row>
    <row r="120" spans="1:9" x14ac:dyDescent="0.25">
      <c r="A120" t="s">
        <v>222</v>
      </c>
      <c r="B120" t="s">
        <v>175</v>
      </c>
      <c r="C120">
        <v>69</v>
      </c>
      <c r="D120">
        <v>18</v>
      </c>
      <c r="E120" s="1">
        <f t="shared" si="1"/>
        <v>3.8333333333333335</v>
      </c>
      <c r="F120" t="s">
        <v>273</v>
      </c>
      <c r="I120" s="1"/>
    </row>
    <row r="121" spans="1:9" x14ac:dyDescent="0.25">
      <c r="A121" t="s">
        <v>222</v>
      </c>
      <c r="B121" t="s">
        <v>182</v>
      </c>
      <c r="C121">
        <v>38</v>
      </c>
      <c r="D121">
        <v>10</v>
      </c>
      <c r="E121" s="1">
        <f t="shared" si="1"/>
        <v>3.8</v>
      </c>
      <c r="F121" t="s">
        <v>273</v>
      </c>
      <c r="I121" s="1"/>
    </row>
    <row r="122" spans="1:9" x14ac:dyDescent="0.25">
      <c r="A122" t="s">
        <v>222</v>
      </c>
      <c r="B122" t="s">
        <v>176</v>
      </c>
      <c r="C122">
        <v>85</v>
      </c>
      <c r="D122">
        <v>28</v>
      </c>
      <c r="E122" s="1">
        <f t="shared" si="1"/>
        <v>3.0357142857142856</v>
      </c>
      <c r="F122" t="s">
        <v>272</v>
      </c>
      <c r="I122" s="1"/>
    </row>
    <row r="123" spans="1:9" x14ac:dyDescent="0.25">
      <c r="A123" t="s">
        <v>223</v>
      </c>
      <c r="B123" t="s">
        <v>173</v>
      </c>
      <c r="C123">
        <v>235</v>
      </c>
      <c r="D123">
        <v>72</v>
      </c>
      <c r="E123" s="1">
        <f t="shared" si="1"/>
        <v>3.2638888888888888</v>
      </c>
      <c r="F123" t="s">
        <v>272</v>
      </c>
      <c r="I123" s="1"/>
    </row>
    <row r="124" spans="1:9" x14ac:dyDescent="0.25">
      <c r="A124" t="s">
        <v>224</v>
      </c>
      <c r="B124" t="s">
        <v>173</v>
      </c>
      <c r="C124">
        <v>648</v>
      </c>
      <c r="D124">
        <v>164</v>
      </c>
      <c r="E124" s="1">
        <f t="shared" si="1"/>
        <v>3.9512195121951219</v>
      </c>
      <c r="F124" t="s">
        <v>273</v>
      </c>
      <c r="I124" s="1"/>
    </row>
    <row r="125" spans="1:9" x14ac:dyDescent="0.25">
      <c r="A125" t="s">
        <v>224</v>
      </c>
      <c r="B125" t="s">
        <v>175</v>
      </c>
      <c r="C125">
        <v>302</v>
      </c>
      <c r="D125">
        <v>77</v>
      </c>
      <c r="E125" s="1">
        <f t="shared" si="1"/>
        <v>3.9220779220779223</v>
      </c>
      <c r="F125" t="s">
        <v>273</v>
      </c>
      <c r="I125" s="1"/>
    </row>
    <row r="126" spans="1:9" x14ac:dyDescent="0.25">
      <c r="A126" t="s">
        <v>224</v>
      </c>
      <c r="B126" t="s">
        <v>182</v>
      </c>
      <c r="C126">
        <v>347</v>
      </c>
      <c r="D126">
        <v>91</v>
      </c>
      <c r="E126" s="1">
        <f t="shared" si="1"/>
        <v>3.8131868131868134</v>
      </c>
      <c r="F126" t="s">
        <v>273</v>
      </c>
      <c r="I126" s="1"/>
    </row>
    <row r="127" spans="1:9" x14ac:dyDescent="0.25">
      <c r="A127" t="s">
        <v>224</v>
      </c>
      <c r="B127" t="s">
        <v>176</v>
      </c>
      <c r="C127">
        <v>41</v>
      </c>
      <c r="D127">
        <v>12</v>
      </c>
      <c r="E127" s="1">
        <f t="shared" si="1"/>
        <v>3.4166666666666665</v>
      </c>
      <c r="F127" t="s">
        <v>272</v>
      </c>
      <c r="I127" s="1"/>
    </row>
    <row r="128" spans="1:9" x14ac:dyDescent="0.25">
      <c r="A128" t="s">
        <v>226</v>
      </c>
      <c r="B128" t="s">
        <v>173</v>
      </c>
      <c r="C128">
        <v>268</v>
      </c>
      <c r="D128">
        <v>63</v>
      </c>
      <c r="E128" s="1">
        <f t="shared" si="1"/>
        <v>4.253968253968254</v>
      </c>
      <c r="F128" t="s">
        <v>274</v>
      </c>
      <c r="I128" s="1"/>
    </row>
    <row r="129" spans="1:9" x14ac:dyDescent="0.25">
      <c r="A129" t="s">
        <v>226</v>
      </c>
      <c r="B129" t="s">
        <v>175</v>
      </c>
      <c r="C129">
        <v>89</v>
      </c>
      <c r="D129">
        <v>23</v>
      </c>
      <c r="E129" s="1">
        <f t="shared" si="1"/>
        <v>3.8695652173913042</v>
      </c>
      <c r="F129" t="s">
        <v>273</v>
      </c>
      <c r="I129" s="1"/>
    </row>
    <row r="130" spans="1:9" x14ac:dyDescent="0.25">
      <c r="A130" t="s">
        <v>212</v>
      </c>
      <c r="B130" t="s">
        <v>176</v>
      </c>
      <c r="C130">
        <v>67</v>
      </c>
      <c r="D130">
        <v>16</v>
      </c>
      <c r="E130" s="1">
        <f t="shared" ref="E130:E173" si="2">IFERROR(C130/D130,0)</f>
        <v>4.1875</v>
      </c>
      <c r="F130" t="s">
        <v>274</v>
      </c>
      <c r="I130" s="1"/>
    </row>
    <row r="131" spans="1:9" x14ac:dyDescent="0.25">
      <c r="A131" t="s">
        <v>212</v>
      </c>
      <c r="B131" t="s">
        <v>173</v>
      </c>
      <c r="C131">
        <v>1011</v>
      </c>
      <c r="D131">
        <v>245</v>
      </c>
      <c r="E131" s="1">
        <f t="shared" si="2"/>
        <v>4.1265306122448981</v>
      </c>
      <c r="F131" t="s">
        <v>274</v>
      </c>
      <c r="I131" s="1"/>
    </row>
    <row r="132" spans="1:9" x14ac:dyDescent="0.25">
      <c r="A132" t="s">
        <v>212</v>
      </c>
      <c r="B132" t="s">
        <v>182</v>
      </c>
      <c r="C132">
        <v>320</v>
      </c>
      <c r="D132">
        <v>79</v>
      </c>
      <c r="E132" s="1">
        <f t="shared" si="2"/>
        <v>4.0506329113924053</v>
      </c>
      <c r="F132" t="s">
        <v>274</v>
      </c>
      <c r="I132" s="1"/>
    </row>
    <row r="133" spans="1:9" x14ac:dyDescent="0.25">
      <c r="A133" t="s">
        <v>212</v>
      </c>
      <c r="B133" t="s">
        <v>175</v>
      </c>
      <c r="C133">
        <v>151</v>
      </c>
      <c r="D133">
        <v>38</v>
      </c>
      <c r="E133" s="1">
        <f t="shared" si="2"/>
        <v>3.9736842105263159</v>
      </c>
      <c r="F133" t="s">
        <v>273</v>
      </c>
      <c r="I133" s="1"/>
    </row>
    <row r="134" spans="1:9" x14ac:dyDescent="0.25">
      <c r="A134" t="s">
        <v>227</v>
      </c>
      <c r="B134" t="s">
        <v>175</v>
      </c>
      <c r="C134">
        <v>432</v>
      </c>
      <c r="D134">
        <v>114</v>
      </c>
      <c r="E134" s="1">
        <f t="shared" si="2"/>
        <v>3.7894736842105261</v>
      </c>
      <c r="F134" t="s">
        <v>273</v>
      </c>
      <c r="I134" s="1"/>
    </row>
    <row r="135" spans="1:9" x14ac:dyDescent="0.25">
      <c r="A135" t="s">
        <v>227</v>
      </c>
      <c r="B135" t="s">
        <v>173</v>
      </c>
      <c r="C135">
        <v>472</v>
      </c>
      <c r="D135">
        <v>139</v>
      </c>
      <c r="E135" s="1">
        <f t="shared" si="2"/>
        <v>3.3956834532374103</v>
      </c>
      <c r="F135" t="s">
        <v>272</v>
      </c>
      <c r="I135" s="1"/>
    </row>
    <row r="136" spans="1:9" x14ac:dyDescent="0.25">
      <c r="A136" t="s">
        <v>228</v>
      </c>
      <c r="B136" t="s">
        <v>173</v>
      </c>
      <c r="C136">
        <v>125</v>
      </c>
      <c r="D136">
        <v>28</v>
      </c>
      <c r="E136" s="1">
        <f t="shared" si="2"/>
        <v>4.4642857142857144</v>
      </c>
      <c r="F136" t="s">
        <v>274</v>
      </c>
      <c r="I136" s="1"/>
    </row>
    <row r="137" spans="1:9" x14ac:dyDescent="0.25">
      <c r="A137" t="s">
        <v>229</v>
      </c>
      <c r="B137" t="s">
        <v>173</v>
      </c>
      <c r="C137">
        <v>229</v>
      </c>
      <c r="D137">
        <v>65</v>
      </c>
      <c r="E137" s="1">
        <f t="shared" si="2"/>
        <v>3.523076923076923</v>
      </c>
      <c r="F137" t="s">
        <v>273</v>
      </c>
      <c r="I137" s="1"/>
    </row>
    <row r="138" spans="1:9" x14ac:dyDescent="0.25">
      <c r="A138" t="s">
        <v>230</v>
      </c>
      <c r="B138" t="s">
        <v>173</v>
      </c>
      <c r="C138">
        <v>202</v>
      </c>
      <c r="D138">
        <v>67</v>
      </c>
      <c r="E138" s="1">
        <f t="shared" si="2"/>
        <v>3.0149253731343282</v>
      </c>
      <c r="F138" t="s">
        <v>272</v>
      </c>
      <c r="I138" s="1"/>
    </row>
    <row r="139" spans="1:9" x14ac:dyDescent="0.25">
      <c r="A139" t="s">
        <v>231</v>
      </c>
      <c r="B139" t="s">
        <v>176</v>
      </c>
      <c r="C139">
        <v>177</v>
      </c>
      <c r="D139">
        <v>46</v>
      </c>
      <c r="E139" s="1">
        <f t="shared" si="2"/>
        <v>3.847826086956522</v>
      </c>
      <c r="F139" t="s">
        <v>273</v>
      </c>
      <c r="I139" s="1"/>
    </row>
    <row r="140" spans="1:9" x14ac:dyDescent="0.25">
      <c r="A140" t="s">
        <v>231</v>
      </c>
      <c r="B140" t="s">
        <v>175</v>
      </c>
      <c r="C140">
        <v>180</v>
      </c>
      <c r="D140">
        <v>47</v>
      </c>
      <c r="E140" s="1">
        <f t="shared" si="2"/>
        <v>3.8297872340425534</v>
      </c>
      <c r="F140" t="s">
        <v>273</v>
      </c>
      <c r="I140" s="1"/>
    </row>
    <row r="141" spans="1:9" x14ac:dyDescent="0.25">
      <c r="A141" t="s">
        <v>231</v>
      </c>
      <c r="B141" t="s">
        <v>173</v>
      </c>
      <c r="C141">
        <v>211</v>
      </c>
      <c r="D141">
        <v>70</v>
      </c>
      <c r="E141" s="1">
        <f t="shared" si="2"/>
        <v>3.0142857142857142</v>
      </c>
      <c r="F141" t="s">
        <v>272</v>
      </c>
      <c r="I141" s="1"/>
    </row>
    <row r="142" spans="1:9" x14ac:dyDescent="0.25">
      <c r="A142" t="s">
        <v>259</v>
      </c>
      <c r="B142" t="s">
        <v>173</v>
      </c>
      <c r="C142">
        <v>358</v>
      </c>
      <c r="D142">
        <v>86</v>
      </c>
      <c r="E142" s="1">
        <f t="shared" si="2"/>
        <v>4.1627906976744189</v>
      </c>
      <c r="F142" t="s">
        <v>274</v>
      </c>
      <c r="I142" s="1"/>
    </row>
    <row r="143" spans="1:9" x14ac:dyDescent="0.25">
      <c r="A143" t="s">
        <v>232</v>
      </c>
      <c r="B143" t="s">
        <v>173</v>
      </c>
      <c r="C143">
        <v>356</v>
      </c>
      <c r="D143">
        <v>85</v>
      </c>
      <c r="E143" s="1">
        <f t="shared" si="2"/>
        <v>4.1882352941176473</v>
      </c>
      <c r="F143" t="s">
        <v>274</v>
      </c>
      <c r="I143" s="1"/>
    </row>
    <row r="144" spans="1:9" x14ac:dyDescent="0.25">
      <c r="A144" t="s">
        <v>233</v>
      </c>
      <c r="B144" t="s">
        <v>176</v>
      </c>
      <c r="C144">
        <v>39</v>
      </c>
      <c r="D144">
        <v>10</v>
      </c>
      <c r="E144" s="1">
        <f t="shared" si="2"/>
        <v>3.9</v>
      </c>
      <c r="F144" t="s">
        <v>273</v>
      </c>
      <c r="I144" s="1"/>
    </row>
    <row r="145" spans="1:9" x14ac:dyDescent="0.25">
      <c r="A145" t="s">
        <v>233</v>
      </c>
      <c r="B145" t="s">
        <v>173</v>
      </c>
      <c r="C145">
        <v>699</v>
      </c>
      <c r="D145">
        <v>181</v>
      </c>
      <c r="E145" s="1">
        <f t="shared" si="2"/>
        <v>3.8618784530386741</v>
      </c>
      <c r="F145" t="s">
        <v>273</v>
      </c>
      <c r="I145" s="1"/>
    </row>
    <row r="146" spans="1:9" x14ac:dyDescent="0.25">
      <c r="A146" t="s">
        <v>233</v>
      </c>
      <c r="B146" t="s">
        <v>175</v>
      </c>
      <c r="C146">
        <v>55</v>
      </c>
      <c r="D146">
        <v>18</v>
      </c>
      <c r="E146" s="1">
        <f t="shared" si="2"/>
        <v>3.0555555555555554</v>
      </c>
      <c r="F146" t="s">
        <v>272</v>
      </c>
      <c r="I146" s="1"/>
    </row>
    <row r="147" spans="1:9" x14ac:dyDescent="0.25">
      <c r="A147" t="s">
        <v>234</v>
      </c>
      <c r="B147" t="s">
        <v>176</v>
      </c>
      <c r="C147">
        <v>227</v>
      </c>
      <c r="D147">
        <v>51</v>
      </c>
      <c r="E147" s="1">
        <f t="shared" si="2"/>
        <v>4.4509803921568629</v>
      </c>
      <c r="F147" t="s">
        <v>274</v>
      </c>
      <c r="I147" s="1"/>
    </row>
    <row r="148" spans="1:9" x14ac:dyDescent="0.25">
      <c r="A148" t="s">
        <v>234</v>
      </c>
      <c r="B148" t="s">
        <v>175</v>
      </c>
      <c r="C148">
        <v>269</v>
      </c>
      <c r="D148">
        <v>61</v>
      </c>
      <c r="E148" s="1">
        <f t="shared" si="2"/>
        <v>4.4098360655737707</v>
      </c>
      <c r="F148" t="s">
        <v>274</v>
      </c>
      <c r="I148" s="1"/>
    </row>
    <row r="149" spans="1:9" x14ac:dyDescent="0.25">
      <c r="A149" t="s">
        <v>234</v>
      </c>
      <c r="B149" t="s">
        <v>173</v>
      </c>
      <c r="C149">
        <v>686</v>
      </c>
      <c r="D149">
        <v>169</v>
      </c>
      <c r="E149" s="1">
        <f t="shared" si="2"/>
        <v>4.059171597633136</v>
      </c>
      <c r="F149" t="s">
        <v>274</v>
      </c>
      <c r="I149" s="1"/>
    </row>
    <row r="150" spans="1:9" x14ac:dyDescent="0.25">
      <c r="A150" t="s">
        <v>234</v>
      </c>
      <c r="B150" t="s">
        <v>182</v>
      </c>
      <c r="C150">
        <v>66</v>
      </c>
      <c r="D150">
        <v>24</v>
      </c>
      <c r="E150" s="1">
        <f t="shared" si="2"/>
        <v>2.75</v>
      </c>
      <c r="F150" t="s">
        <v>271</v>
      </c>
      <c r="I150" s="1"/>
    </row>
    <row r="151" spans="1:9" x14ac:dyDescent="0.25">
      <c r="A151" t="s">
        <v>235</v>
      </c>
      <c r="B151" t="s">
        <v>173</v>
      </c>
      <c r="C151">
        <v>70</v>
      </c>
      <c r="D151">
        <v>24</v>
      </c>
      <c r="E151" s="1">
        <f t="shared" si="2"/>
        <v>2.9166666666666665</v>
      </c>
      <c r="F151" t="s">
        <v>271</v>
      </c>
      <c r="I151" s="1"/>
    </row>
    <row r="152" spans="1:9" x14ac:dyDescent="0.25">
      <c r="A152" t="s">
        <v>236</v>
      </c>
      <c r="B152" t="s">
        <v>175</v>
      </c>
      <c r="C152">
        <v>85</v>
      </c>
      <c r="D152">
        <v>18</v>
      </c>
      <c r="E152" s="1">
        <f t="shared" si="2"/>
        <v>4.7222222222222223</v>
      </c>
      <c r="F152" t="s">
        <v>275</v>
      </c>
      <c r="I152" s="1"/>
    </row>
    <row r="153" spans="1:9" x14ac:dyDescent="0.25">
      <c r="A153" t="s">
        <v>236</v>
      </c>
      <c r="B153" t="s">
        <v>173</v>
      </c>
      <c r="C153">
        <v>119</v>
      </c>
      <c r="D153">
        <v>36</v>
      </c>
      <c r="E153" s="1">
        <f t="shared" si="2"/>
        <v>3.3055555555555554</v>
      </c>
      <c r="F153" t="s">
        <v>272</v>
      </c>
      <c r="I153" s="1"/>
    </row>
    <row r="154" spans="1:9" x14ac:dyDescent="0.25">
      <c r="A154" t="s">
        <v>237</v>
      </c>
      <c r="B154" t="s">
        <v>173</v>
      </c>
      <c r="C154">
        <v>378</v>
      </c>
      <c r="D154">
        <v>102</v>
      </c>
      <c r="E154" s="1">
        <f t="shared" si="2"/>
        <v>3.7058823529411766</v>
      </c>
      <c r="F154" t="s">
        <v>273</v>
      </c>
      <c r="I154" s="1"/>
    </row>
    <row r="155" spans="1:9" x14ac:dyDescent="0.25">
      <c r="A155" t="s">
        <v>237</v>
      </c>
      <c r="B155" t="s">
        <v>175</v>
      </c>
      <c r="C155">
        <v>32</v>
      </c>
      <c r="D155">
        <v>11</v>
      </c>
      <c r="E155" s="1">
        <f t="shared" si="2"/>
        <v>2.9090909090909092</v>
      </c>
      <c r="F155" t="s">
        <v>271</v>
      </c>
      <c r="I155" s="1"/>
    </row>
    <row r="156" spans="1:9" x14ac:dyDescent="0.25">
      <c r="A156" t="s">
        <v>242</v>
      </c>
      <c r="B156" t="s">
        <v>173</v>
      </c>
      <c r="C156">
        <v>393</v>
      </c>
      <c r="D156">
        <v>91</v>
      </c>
      <c r="E156" s="1">
        <f t="shared" si="2"/>
        <v>4.3186813186813184</v>
      </c>
      <c r="F156" t="s">
        <v>274</v>
      </c>
      <c r="I156" s="1"/>
    </row>
    <row r="157" spans="1:9" x14ac:dyDescent="0.25">
      <c r="A157" t="s">
        <v>242</v>
      </c>
      <c r="B157" t="s">
        <v>182</v>
      </c>
      <c r="C157">
        <v>101</v>
      </c>
      <c r="D157">
        <v>25</v>
      </c>
      <c r="E157" s="1">
        <f t="shared" si="2"/>
        <v>4.04</v>
      </c>
      <c r="F157" t="s">
        <v>274</v>
      </c>
      <c r="I157" s="1"/>
    </row>
    <row r="158" spans="1:9" x14ac:dyDescent="0.25">
      <c r="A158" t="s">
        <v>242</v>
      </c>
      <c r="B158" t="s">
        <v>176</v>
      </c>
      <c r="C158">
        <v>67</v>
      </c>
      <c r="D158">
        <v>17</v>
      </c>
      <c r="E158" s="1">
        <f t="shared" si="2"/>
        <v>3.9411764705882355</v>
      </c>
      <c r="F158" t="s">
        <v>273</v>
      </c>
      <c r="I158" s="1"/>
    </row>
    <row r="159" spans="1:9" x14ac:dyDescent="0.25">
      <c r="A159" t="s">
        <v>242</v>
      </c>
      <c r="B159" t="s">
        <v>175</v>
      </c>
      <c r="C159">
        <v>71</v>
      </c>
      <c r="D159">
        <v>21</v>
      </c>
      <c r="E159" s="1">
        <f t="shared" si="2"/>
        <v>3.3809523809523809</v>
      </c>
      <c r="F159" t="s">
        <v>272</v>
      </c>
      <c r="I159" s="1"/>
    </row>
    <row r="160" spans="1:9" x14ac:dyDescent="0.25">
      <c r="A160" t="s">
        <v>252</v>
      </c>
      <c r="B160" t="s">
        <v>175</v>
      </c>
      <c r="C160">
        <v>48</v>
      </c>
      <c r="D160">
        <v>11</v>
      </c>
      <c r="E160" s="1">
        <f t="shared" si="2"/>
        <v>4.3636363636363633</v>
      </c>
      <c r="F160" t="s">
        <v>274</v>
      </c>
      <c r="I160" s="1"/>
    </row>
    <row r="161" spans="1:9" x14ac:dyDescent="0.25">
      <c r="A161" t="s">
        <v>252</v>
      </c>
      <c r="B161" t="s">
        <v>173</v>
      </c>
      <c r="C161">
        <v>45</v>
      </c>
      <c r="D161">
        <v>12</v>
      </c>
      <c r="E161" s="1">
        <f t="shared" si="2"/>
        <v>3.75</v>
      </c>
      <c r="F161" t="s">
        <v>273</v>
      </c>
      <c r="I161" s="1"/>
    </row>
    <row r="162" spans="1:9" x14ac:dyDescent="0.25">
      <c r="A162" t="s">
        <v>238</v>
      </c>
      <c r="B162" t="s">
        <v>173</v>
      </c>
      <c r="C162">
        <v>563</v>
      </c>
      <c r="D162">
        <v>146</v>
      </c>
      <c r="E162" s="1">
        <f t="shared" si="2"/>
        <v>3.8561643835616439</v>
      </c>
      <c r="F162" t="s">
        <v>273</v>
      </c>
      <c r="I162" s="1"/>
    </row>
    <row r="163" spans="1:9" x14ac:dyDescent="0.25">
      <c r="A163" t="s">
        <v>239</v>
      </c>
      <c r="B163" t="s">
        <v>175</v>
      </c>
      <c r="C163">
        <v>244</v>
      </c>
      <c r="D163">
        <v>55</v>
      </c>
      <c r="E163" s="1">
        <f t="shared" si="2"/>
        <v>4.4363636363636365</v>
      </c>
      <c r="F163" t="s">
        <v>274</v>
      </c>
      <c r="I163" s="1"/>
    </row>
    <row r="164" spans="1:9" x14ac:dyDescent="0.25">
      <c r="A164" t="s">
        <v>239</v>
      </c>
      <c r="B164" t="s">
        <v>173</v>
      </c>
      <c r="C164">
        <v>238</v>
      </c>
      <c r="D164">
        <v>72</v>
      </c>
      <c r="E164" s="1">
        <f t="shared" si="2"/>
        <v>3.3055555555555554</v>
      </c>
      <c r="F164" t="s">
        <v>272</v>
      </c>
      <c r="I164" s="1"/>
    </row>
    <row r="165" spans="1:9" x14ac:dyDescent="0.25">
      <c r="A165" t="s">
        <v>240</v>
      </c>
      <c r="B165" t="s">
        <v>173</v>
      </c>
      <c r="C165">
        <v>691</v>
      </c>
      <c r="D165">
        <v>157</v>
      </c>
      <c r="E165" s="1">
        <f t="shared" si="2"/>
        <v>4.4012738853503182</v>
      </c>
      <c r="F165" t="s">
        <v>274</v>
      </c>
      <c r="I165" s="1"/>
    </row>
    <row r="166" spans="1:9" x14ac:dyDescent="0.25">
      <c r="A166" t="s">
        <v>241</v>
      </c>
      <c r="B166" t="s">
        <v>173</v>
      </c>
      <c r="C166">
        <v>42</v>
      </c>
      <c r="D166">
        <v>11</v>
      </c>
      <c r="E166" s="1">
        <f t="shared" si="2"/>
        <v>3.8181818181818183</v>
      </c>
      <c r="F166" t="s">
        <v>273</v>
      </c>
      <c r="I166" s="1"/>
    </row>
    <row r="167" spans="1:9" x14ac:dyDescent="0.25">
      <c r="A167" t="s">
        <v>243</v>
      </c>
      <c r="B167" t="s">
        <v>173</v>
      </c>
      <c r="C167">
        <v>221</v>
      </c>
      <c r="D167">
        <v>62</v>
      </c>
      <c r="E167" s="1">
        <f t="shared" si="2"/>
        <v>3.564516129032258</v>
      </c>
      <c r="F167" t="s">
        <v>273</v>
      </c>
      <c r="I167" s="1"/>
    </row>
    <row r="168" spans="1:9" x14ac:dyDescent="0.25">
      <c r="A168" t="s">
        <v>244</v>
      </c>
      <c r="B168" t="s">
        <v>173</v>
      </c>
      <c r="C168">
        <v>82</v>
      </c>
      <c r="D168">
        <v>20</v>
      </c>
      <c r="E168" s="1">
        <f t="shared" si="2"/>
        <v>4.0999999999999996</v>
      </c>
      <c r="F168" t="s">
        <v>274</v>
      </c>
      <c r="I168" s="1"/>
    </row>
    <row r="169" spans="1:9" x14ac:dyDescent="0.25">
      <c r="A169" t="s">
        <v>244</v>
      </c>
      <c r="B169" t="s">
        <v>175</v>
      </c>
      <c r="C169">
        <v>264</v>
      </c>
      <c r="D169">
        <v>69</v>
      </c>
      <c r="E169" s="1">
        <f t="shared" si="2"/>
        <v>3.8260869565217392</v>
      </c>
      <c r="F169" t="s">
        <v>273</v>
      </c>
      <c r="I169" s="1"/>
    </row>
    <row r="170" spans="1:9" x14ac:dyDescent="0.25">
      <c r="A170" t="s">
        <v>256</v>
      </c>
      <c r="B170" t="s">
        <v>173</v>
      </c>
      <c r="C170">
        <v>209</v>
      </c>
      <c r="D170">
        <v>63</v>
      </c>
      <c r="E170" s="1">
        <f t="shared" si="2"/>
        <v>3.3174603174603177</v>
      </c>
      <c r="F170" t="s">
        <v>272</v>
      </c>
      <c r="I170" s="1"/>
    </row>
    <row r="171" spans="1:9" x14ac:dyDescent="0.25">
      <c r="A171" t="s">
        <v>245</v>
      </c>
      <c r="B171" t="s">
        <v>173</v>
      </c>
      <c r="C171">
        <v>147</v>
      </c>
      <c r="D171">
        <v>55</v>
      </c>
      <c r="E171" s="1">
        <f t="shared" si="2"/>
        <v>2.6727272727272728</v>
      </c>
      <c r="F171" t="s">
        <v>271</v>
      </c>
      <c r="I171" s="1"/>
    </row>
    <row r="172" spans="1:9" x14ac:dyDescent="0.25">
      <c r="A172" t="s">
        <v>245</v>
      </c>
      <c r="B172" t="s">
        <v>175</v>
      </c>
      <c r="C172">
        <v>43</v>
      </c>
      <c r="D172">
        <v>19</v>
      </c>
      <c r="E172" s="1">
        <f t="shared" si="2"/>
        <v>2.263157894736842</v>
      </c>
      <c r="F172" t="s">
        <v>270</v>
      </c>
      <c r="I172" s="1"/>
    </row>
    <row r="173" spans="1:9" x14ac:dyDescent="0.25">
      <c r="A173" t="s">
        <v>246</v>
      </c>
      <c r="B173" t="s">
        <v>173</v>
      </c>
      <c r="C173">
        <v>634</v>
      </c>
      <c r="D173">
        <v>159</v>
      </c>
      <c r="E173" s="1">
        <f t="shared" si="2"/>
        <v>3.9874213836477987</v>
      </c>
      <c r="F173" t="s">
        <v>273</v>
      </c>
      <c r="I173" s="1"/>
    </row>
  </sheetData>
  <autoFilter ref="A1:F173" xr:uid="{86893294-442E-45BF-95E7-5B9CBA102F36}">
    <sortState xmlns:xlrd2="http://schemas.microsoft.com/office/spreadsheetml/2017/richdata2" ref="A2:F173">
      <sortCondition ref="A1:A1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BE35-23EA-4A1D-A9A2-58CEED851825}">
  <dimension ref="G1:G29"/>
  <sheetViews>
    <sheetView workbookViewId="0">
      <selection activeCell="G1" sqref="G1"/>
    </sheetView>
  </sheetViews>
  <sheetFormatPr defaultRowHeight="15" x14ac:dyDescent="0.25"/>
  <cols>
    <col min="1" max="1" width="13.7109375" customWidth="1"/>
    <col min="3" max="3" width="13.85546875" customWidth="1"/>
  </cols>
  <sheetData>
    <row r="1" spans="7:7" x14ac:dyDescent="0.25">
      <c r="G1" t="s">
        <v>277</v>
      </c>
    </row>
    <row r="2" spans="7:7" x14ac:dyDescent="0.25">
      <c r="G2" t="s">
        <v>179</v>
      </c>
    </row>
    <row r="3" spans="7:7" x14ac:dyDescent="0.25">
      <c r="G3" t="s">
        <v>180</v>
      </c>
    </row>
    <row r="4" spans="7:7" x14ac:dyDescent="0.25">
      <c r="G4" t="s">
        <v>186</v>
      </c>
    </row>
    <row r="5" spans="7:7" x14ac:dyDescent="0.25">
      <c r="G5" t="s">
        <v>188</v>
      </c>
    </row>
    <row r="6" spans="7:7" x14ac:dyDescent="0.25">
      <c r="G6" t="s">
        <v>248</v>
      </c>
    </row>
    <row r="7" spans="7:7" x14ac:dyDescent="0.25">
      <c r="G7" t="s">
        <v>194</v>
      </c>
    </row>
    <row r="8" spans="7:7" x14ac:dyDescent="0.25">
      <c r="G8" t="s">
        <v>195</v>
      </c>
    </row>
    <row r="9" spans="7:7" x14ac:dyDescent="0.25">
      <c r="G9" t="s">
        <v>198</v>
      </c>
    </row>
    <row r="10" spans="7:7" x14ac:dyDescent="0.25">
      <c r="G10" t="s">
        <v>199</v>
      </c>
    </row>
    <row r="11" spans="7:7" x14ac:dyDescent="0.25">
      <c r="G11" t="s">
        <v>200</v>
      </c>
    </row>
    <row r="12" spans="7:7" x14ac:dyDescent="0.25">
      <c r="G12" t="s">
        <v>205</v>
      </c>
    </row>
    <row r="13" spans="7:7" x14ac:dyDescent="0.25">
      <c r="G13" t="s">
        <v>206</v>
      </c>
    </row>
    <row r="14" spans="7:7" x14ac:dyDescent="0.25">
      <c r="G14" t="s">
        <v>207</v>
      </c>
    </row>
    <row r="15" spans="7:7" x14ac:dyDescent="0.25">
      <c r="G15" t="s">
        <v>213</v>
      </c>
    </row>
    <row r="16" spans="7:7" x14ac:dyDescent="0.25">
      <c r="G16" t="s">
        <v>215</v>
      </c>
    </row>
    <row r="17" spans="7:7" x14ac:dyDescent="0.25">
      <c r="G17" t="s">
        <v>258</v>
      </c>
    </row>
    <row r="18" spans="7:7" x14ac:dyDescent="0.25">
      <c r="G18" t="s">
        <v>220</v>
      </c>
    </row>
    <row r="19" spans="7:7" x14ac:dyDescent="0.25">
      <c r="G19" t="s">
        <v>226</v>
      </c>
    </row>
    <row r="20" spans="7:7" x14ac:dyDescent="0.25">
      <c r="G20" t="s">
        <v>212</v>
      </c>
    </row>
    <row r="21" spans="7:7" x14ac:dyDescent="0.25">
      <c r="G21" t="s">
        <v>228</v>
      </c>
    </row>
    <row r="22" spans="7:7" x14ac:dyDescent="0.25">
      <c r="G22" t="s">
        <v>259</v>
      </c>
    </row>
    <row r="23" spans="7:7" x14ac:dyDescent="0.25">
      <c r="G23" t="s">
        <v>232</v>
      </c>
    </row>
    <row r="24" spans="7:7" x14ac:dyDescent="0.25">
      <c r="G24" t="s">
        <v>234</v>
      </c>
    </row>
    <row r="25" spans="7:7" x14ac:dyDescent="0.25">
      <c r="G25" t="s">
        <v>242</v>
      </c>
    </row>
    <row r="26" spans="7:7" x14ac:dyDescent="0.25">
      <c r="G26" t="s">
        <v>252</v>
      </c>
    </row>
    <row r="27" spans="7:7" x14ac:dyDescent="0.25">
      <c r="G27" t="s">
        <v>239</v>
      </c>
    </row>
    <row r="28" spans="7:7" x14ac:dyDescent="0.25">
      <c r="G28" t="s">
        <v>240</v>
      </c>
    </row>
    <row r="29" spans="7:7" x14ac:dyDescent="0.25">
      <c r="G29" t="s">
        <v>244</v>
      </c>
    </row>
  </sheetData>
  <autoFilter ref="G1:G29" xr:uid="{7C07BE35-23EA-4A1D-A9A2-58CEED851825}">
    <sortState xmlns:xlrd2="http://schemas.microsoft.com/office/spreadsheetml/2017/richdata2" ref="G2:G29">
      <sortCondition ref="G1:G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Yelseli</dc:creator>
  <cp:lastModifiedBy>Oğuz Öztekin</cp:lastModifiedBy>
  <dcterms:created xsi:type="dcterms:W3CDTF">2024-12-18T14:21:58Z</dcterms:created>
  <dcterms:modified xsi:type="dcterms:W3CDTF">2024-12-19T08:59:01Z</dcterms:modified>
</cp:coreProperties>
</file>