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zo\Desktop\"/>
    </mc:Choice>
  </mc:AlternateContent>
  <xr:revisionPtr revIDLastSave="0" documentId="13_ncr:1_{A01EE393-5FAA-4024-8074-716ED095A589}" xr6:coauthVersionLast="47" xr6:coauthVersionMax="47" xr10:uidLastSave="{00000000-0000-0000-0000-000000000000}"/>
  <bookViews>
    <workbookView xWindow="16365" yWindow="0" windowWidth="12540" windowHeight="15585" xr2:uid="{25D83A2A-7F74-4A3F-B73F-41DF69D12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K3" i="1"/>
  <c r="L3" i="1"/>
  <c r="M3" i="1"/>
  <c r="N3" i="1"/>
  <c r="O3" i="1"/>
  <c r="J3" i="1"/>
</calcChain>
</file>

<file path=xl/sharedStrings.xml><?xml version="1.0" encoding="utf-8"?>
<sst xmlns="http://schemas.openxmlformats.org/spreadsheetml/2006/main" count="145" uniqueCount="97">
  <si>
    <t>945 (%0.03)</t>
  </si>
  <si>
    <t>1008 (%0.04)</t>
  </si>
  <si>
    <t>39669 (%1.43)</t>
  </si>
  <si>
    <t>27165 (%0.99)</t>
  </si>
  <si>
    <t>228458 (%8.29)</t>
  </si>
  <si>
    <t>Dolmadı*</t>
  </si>
  <si>
    <t>3659 (%0.13)</t>
  </si>
  <si>
    <t>3771 (%0.14)</t>
  </si>
  <si>
    <t>79599 (%2.89)</t>
  </si>
  <si>
    <t>62400 (%2.26)</t>
  </si>
  <si>
    <t>-</t>
  </si>
  <si>
    <t>1603 (%0.06)</t>
  </si>
  <si>
    <t>1858 (%0.07)</t>
  </si>
  <si>
    <t>52381 (%1.90)</t>
  </si>
  <si>
    <t>52062 (%1.89)</t>
  </si>
  <si>
    <t>37839 (%1.37)</t>
  </si>
  <si>
    <t>16394 (%0.59)</t>
  </si>
  <si>
    <t>183214 (%6.65)</t>
  </si>
  <si>
    <t>129623 (%4.70)</t>
  </si>
  <si>
    <t>296361 (%10.76)</t>
  </si>
  <si>
    <t>197942 (%7.18)</t>
  </si>
  <si>
    <t>9610 (%0.35)</t>
  </si>
  <si>
    <t>6399 (%0.23)</t>
  </si>
  <si>
    <t>87919 (%3.19)</t>
  </si>
  <si>
    <t>71072 (%2.58)</t>
  </si>
  <si>
    <t>2408 (%0.09)</t>
  </si>
  <si>
    <t>2053 (%0.07)</t>
  </si>
  <si>
    <t>64969 (%2.36)</t>
  </si>
  <si>
    <t>46955 (%1.70)</t>
  </si>
  <si>
    <t>2792 (%0.10)</t>
  </si>
  <si>
    <t>44960 (%1.63)</t>
  </si>
  <si>
    <t>146372 (%5.31)</t>
  </si>
  <si>
    <t>53956 (%1.96)</t>
  </si>
  <si>
    <t>242715 (%8.81)</t>
  </si>
  <si>
    <t>Bölüm</t>
  </si>
  <si>
    <t>Çalışma Alanı</t>
  </si>
  <si>
    <t>ODTÜ</t>
  </si>
  <si>
    <t>Boğaziçi Üniversitesi</t>
  </si>
  <si>
    <t>Eskişehir Osmangazi Üniversitesi</t>
  </si>
  <si>
    <t>İstanbul Üniversitesi - Cerrahpaşa</t>
  </si>
  <si>
    <t>Van Yüzüncü Yıl Üniversitesi</t>
  </si>
  <si>
    <t>Nişantaşı Üniversitesi Ücretli</t>
  </si>
  <si>
    <t>Bilgisayar Mühendisliği (Computer Engineering)</t>
  </si>
  <si>
    <t>Bilgisayar donanımı ve yazılımı tasarlar ve geliştirir. Mikroişlemciler, bilgisayar ağları ve işletim sistemleri üzerine çalışır.</t>
  </si>
  <si>
    <t>1.008 (%0.04)</t>
  </si>
  <si>
    <t>39.669 (%1.43)</t>
  </si>
  <si>
    <t>27.165 (%0.99)</t>
  </si>
  <si>
    <t>228.458 (%8.29)</t>
  </si>
  <si>
    <t>Makine Mühendisliği (Mechanical Engineering)</t>
  </si>
  <si>
    <t>Makineler, cihazlar ve motorlar tasarlar ve üretir. İmalat süreçleri, termodinamik ve mekanik sistemler üzerinde çalışır.</t>
  </si>
  <si>
    <t>3.659 (%0.13)</t>
  </si>
  <si>
    <t>3.771 (%0.14)</t>
  </si>
  <si>
    <t>79.599 (%2.89)</t>
  </si>
  <si>
    <t>62.400 (%2.26)</t>
  </si>
  <si>
    <t>Elektrik - Elektronik Mühendisliği (Electrical and Electronics Engineering)</t>
  </si>
  <si>
    <t>Elektrik, elektronik devreler, güç sistemleri ve elektrikli cihazlar üzerinde çalışır. Güç üretimi ve iletimi ile ilgilenir.</t>
  </si>
  <si>
    <t>1.603 (%0.06)</t>
  </si>
  <si>
    <t>1.858 (%0.07)</t>
  </si>
  <si>
    <t>52.381 (%1.90)</t>
  </si>
  <si>
    <t>52.062 (%1.89)</t>
  </si>
  <si>
    <t xml:space="preserve">İnşaat Mühendisliği </t>
  </si>
  <si>
    <t>(Civil Engineering)</t>
  </si>
  <si>
    <t>Yapılar, yollar, köprüler ve altyapı sistemleri tasarlar ve inşa eder.</t>
  </si>
  <si>
    <t>37.839 (%1.37)</t>
  </si>
  <si>
    <t>16.394 (%0.59)</t>
  </si>
  <si>
    <t>183.214 (%6.65)</t>
  </si>
  <si>
    <t>129.623 (%4.70)</t>
  </si>
  <si>
    <t>296.361 (%10.76)</t>
  </si>
  <si>
    <t>197.942 (%7.18)</t>
  </si>
  <si>
    <t xml:space="preserve">Kimya Mühendisliği </t>
  </si>
  <si>
    <t>(Chemical Engineering)</t>
  </si>
  <si>
    <t>Kimyasal süreçlerle ilgili üretim ve dönüşüm süreçlerini yönetir.</t>
  </si>
  <si>
    <t>9.610 (%0.35)</t>
  </si>
  <si>
    <t>6.399 (%0.23)</t>
  </si>
  <si>
    <t>87.919 (%3.19)</t>
  </si>
  <si>
    <t>71.072 (%2.58)</t>
  </si>
  <si>
    <t>Endüstri Mühendisliği (Industrial Engineering)</t>
  </si>
  <si>
    <t>İş süreçlerinin verimliliğini artırmak için sistem ve süreçleri tasarlar ve iyileştirir. Kaynakların en etkin şekilde kullanılmasını sağlar.</t>
  </si>
  <si>
    <t>2.408 (%0.09)</t>
  </si>
  <si>
    <t>2.053 (%0.07)</t>
  </si>
  <si>
    <t>64.969 (%2.36)</t>
  </si>
  <si>
    <t>46.955 (%1.70)</t>
  </si>
  <si>
    <t>Havacılık ve Uzay Mühendisliği (Aerospace Engineering)</t>
  </si>
  <si>
    <t>Uçak, helikopter ve uzay araçlarını tasarlar ve geliştirir. Aerodinamik, uçuş mekaniği ve hava taşıtlarının performansını değerlendirir.</t>
  </si>
  <si>
    <t>2.792 (%0.10)</t>
  </si>
  <si>
    <t>Çevre Mühendisliği (Environmental Engineering)</t>
  </si>
  <si>
    <t>Çevreyi koruma, kirlilik kontrolü ve atık yönetimi üzerine çalışır. Sürdürülebilir çevresel çözümler geliştirir.</t>
  </si>
  <si>
    <t>44.960 (%1.63)</t>
  </si>
  <si>
    <t>146.372 (%5.31)</t>
  </si>
  <si>
    <t xml:space="preserve">Jeoloji Mühendisliği </t>
  </si>
  <si>
    <t>(Geological Engineering)</t>
  </si>
  <si>
    <t>Yer kabuğundaki minerallerin ve kaynakların keşfi, çıkarılması ve çevresel etkilerini değerlendirir. Deprem ve toprak kayması gibi doğal olayları analiz eder.</t>
  </si>
  <si>
    <t>53.956 (%1.96)</t>
  </si>
  <si>
    <t>242.715 (%8.81)</t>
  </si>
  <si>
    <t>İşletme Mühendisliği (Management Engineering)</t>
  </si>
  <si>
    <t>İşletme Mühendisliği, mevcut işletme sistemlerinin sorunlarını çözme, yeni sistemler tasarlama ve bu sistemleri mevcut yapılarla entegre etme üzerine uzmanlaşır.</t>
  </si>
  <si>
    <t>154.705 (%5.61)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</si>
</sst>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1"/>
      <color rgb="FF000000"/>
      <name val="Calibri"/>
    </font>
    <font>
      <sz val="1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3" borderId="2" xfId="0" applyFont="1" applyFill="1" applyBorder="1" applyAlignment="1">
      <alignment horizontal="center" vertical="center" wrapText="1" readingOrder="1"/>
    </xf>
    <xf numFmtId="0" fontId="1" fillId="4" borderId="3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>
      <alignment horizontal="center" vertical="center" wrapText="1" readingOrder="1"/>
    </xf>
    <xf numFmtId="1" fontId="0" fillId="0" borderId="0" xfId="0" applyNumberFormat="1"/>
    <xf numFmtId="0" fontId="2" fillId="2" borderId="1" xfId="0" applyFont="1" applyFill="1" applyBorder="1" applyAlignment="1">
      <alignment horizont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1" fillId="4" borderId="4" xfId="0" applyFont="1" applyFill="1" applyBorder="1" applyAlignment="1">
      <alignment horizontal="center" vertical="center" wrapText="1" readingOrder="1"/>
    </xf>
    <xf numFmtId="0" fontId="1" fillId="4" borderId="5" xfId="0" applyFont="1" applyFill="1" applyBorder="1" applyAlignment="1">
      <alignment horizontal="center" vertical="center" wrapText="1" readingOrder="1"/>
    </xf>
    <xf numFmtId="0" fontId="1" fillId="3" borderId="4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vertical="center" wrapText="1" readingOrder="1"/>
    </xf>
    <xf numFmtId="0" fontId="1" fillId="4" borderId="4" xfId="0" applyFont="1" applyFill="1" applyBorder="1" applyAlignment="1">
      <alignment horizontal="center" vertical="center" wrapText="1" readingOrder="1"/>
    </xf>
    <xf numFmtId="0" fontId="1" fillId="4" borderId="5" xfId="0" applyFont="1" applyFill="1" applyBorder="1" applyAlignment="1">
      <alignment horizontal="center" vertical="center" wrapText="1" readingOrder="1"/>
    </xf>
    <xf numFmtId="0" fontId="1" fillId="3" borderId="4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8C18-2890-4598-B5A9-977D0B92DB55}">
  <dimension ref="B2:O30"/>
  <sheetViews>
    <sheetView tabSelected="1" zoomScale="40" zoomScaleNormal="40" workbookViewId="0">
      <selection activeCell="N10" sqref="N10"/>
    </sheetView>
  </sheetViews>
  <sheetFormatPr defaultRowHeight="15" x14ac:dyDescent="0.25"/>
  <cols>
    <col min="3" max="10" width="16.7109375" customWidth="1"/>
    <col min="11" max="11" width="9" bestFit="1" customWidth="1"/>
    <col min="12" max="15" width="9.42578125" bestFit="1" customWidth="1"/>
  </cols>
  <sheetData>
    <row r="2" spans="2:15" ht="15.75" thickBot="1" x14ac:dyDescent="0.3"/>
    <row r="3" spans="2:15" ht="30.75" thickBot="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J3" s="5">
        <f>_xlfn.NUMBERVALUE(IFERROR(LEFT(B3,FIND("(",B3)-1),B3))</f>
        <v>945</v>
      </c>
      <c r="K3" s="5">
        <f t="shared" ref="K3:O3" si="0">_xlfn.NUMBERVALUE(IFERROR(LEFT(C3,FIND("(",C3)-1),C3))</f>
        <v>1008</v>
      </c>
      <c r="L3" s="5">
        <f t="shared" si="0"/>
        <v>39669</v>
      </c>
      <c r="M3" s="5">
        <f t="shared" si="0"/>
        <v>27165</v>
      </c>
      <c r="N3" s="5">
        <f t="shared" si="0"/>
        <v>228458</v>
      </c>
      <c r="O3" s="5" t="e">
        <f t="shared" si="0"/>
        <v>#VALUE!</v>
      </c>
    </row>
    <row r="4" spans="2:15" ht="31.5" thickTop="1" thickBot="1" x14ac:dyDescent="0.3">
      <c r="B4" s="2" t="s">
        <v>6</v>
      </c>
      <c r="C4" s="2" t="s">
        <v>7</v>
      </c>
      <c r="D4" s="2" t="s">
        <v>8</v>
      </c>
      <c r="E4" s="2" t="s">
        <v>9</v>
      </c>
      <c r="F4" s="2" t="s">
        <v>5</v>
      </c>
      <c r="G4" s="2" t="s">
        <v>10</v>
      </c>
      <c r="J4" s="5">
        <f t="shared" ref="J4:J11" si="1">_xlfn.NUMBERVALUE(IFERROR(LEFT(B4,FIND("(",B4)-1),B4))</f>
        <v>3659</v>
      </c>
      <c r="K4" s="5">
        <f t="shared" ref="K4:K11" si="2">_xlfn.NUMBERVALUE(IFERROR(LEFT(C4,FIND("(",C4)-1),C4))</f>
        <v>3771</v>
      </c>
      <c r="L4" s="5">
        <f t="shared" ref="L4:L11" si="3">_xlfn.NUMBERVALUE(IFERROR(LEFT(D4,FIND("(",D4)-1),D4))</f>
        <v>79599</v>
      </c>
      <c r="M4" s="5">
        <f t="shared" ref="M4:M11" si="4">_xlfn.NUMBERVALUE(IFERROR(LEFT(E4,FIND("(",E4)-1),E4))</f>
        <v>62400</v>
      </c>
      <c r="N4" s="5" t="e">
        <f t="shared" ref="N4:N11" si="5">_xlfn.NUMBERVALUE(IFERROR(LEFT(F4,FIND("(",F4)-1),F4))</f>
        <v>#VALUE!</v>
      </c>
      <c r="O4" s="5" t="e">
        <f t="shared" ref="O4:O11" si="6">_xlfn.NUMBERVALUE(IFERROR(LEFT(G4,FIND("(",G4)-1),G4))</f>
        <v>#VALUE!</v>
      </c>
    </row>
    <row r="5" spans="2:15" ht="30.75" thickBot="1" x14ac:dyDescent="0.3">
      <c r="B5" s="3" t="s">
        <v>11</v>
      </c>
      <c r="C5" s="3" t="s">
        <v>12</v>
      </c>
      <c r="D5" s="3" t="s">
        <v>13</v>
      </c>
      <c r="E5" s="3" t="s">
        <v>14</v>
      </c>
      <c r="F5" s="3" t="s">
        <v>5</v>
      </c>
      <c r="G5" s="3" t="s">
        <v>5</v>
      </c>
      <c r="J5" s="5">
        <f t="shared" si="1"/>
        <v>1603</v>
      </c>
      <c r="K5" s="5">
        <f t="shared" si="2"/>
        <v>1858</v>
      </c>
      <c r="L5" s="5">
        <f t="shared" si="3"/>
        <v>52381</v>
      </c>
      <c r="M5" s="5">
        <f t="shared" si="4"/>
        <v>52062</v>
      </c>
      <c r="N5" s="5" t="e">
        <f t="shared" si="5"/>
        <v>#VALUE!</v>
      </c>
      <c r="O5" s="5" t="e">
        <f t="shared" si="6"/>
        <v>#VALUE!</v>
      </c>
    </row>
    <row r="6" spans="2:15" ht="30.75" thickBot="1" x14ac:dyDescent="0.3">
      <c r="B6" s="4" t="s">
        <v>15</v>
      </c>
      <c r="C6" s="4" t="s">
        <v>16</v>
      </c>
      <c r="D6" s="4" t="s">
        <v>17</v>
      </c>
      <c r="E6" s="4" t="s">
        <v>18</v>
      </c>
      <c r="F6" s="4" t="s">
        <v>19</v>
      </c>
      <c r="G6" s="4" t="s">
        <v>20</v>
      </c>
      <c r="J6" s="5">
        <f t="shared" si="1"/>
        <v>37839</v>
      </c>
      <c r="K6" s="5">
        <f t="shared" si="2"/>
        <v>16394</v>
      </c>
      <c r="L6" s="5">
        <f t="shared" si="3"/>
        <v>183214</v>
      </c>
      <c r="M6" s="5">
        <f t="shared" si="4"/>
        <v>129623</v>
      </c>
      <c r="N6" s="5">
        <f t="shared" si="5"/>
        <v>296361</v>
      </c>
      <c r="O6" s="5">
        <f t="shared" si="6"/>
        <v>197942</v>
      </c>
    </row>
    <row r="7" spans="2:15" ht="30.75" thickBot="1" x14ac:dyDescent="0.3">
      <c r="B7" s="3" t="s">
        <v>21</v>
      </c>
      <c r="C7" s="3" t="s">
        <v>22</v>
      </c>
      <c r="D7" s="3" t="s">
        <v>23</v>
      </c>
      <c r="E7" s="3" t="s">
        <v>24</v>
      </c>
      <c r="F7" s="3" t="s">
        <v>10</v>
      </c>
      <c r="G7" s="3" t="s">
        <v>10</v>
      </c>
      <c r="J7" s="5">
        <f t="shared" si="1"/>
        <v>9610</v>
      </c>
      <c r="K7" s="5">
        <f t="shared" si="2"/>
        <v>6399</v>
      </c>
      <c r="L7" s="5">
        <f t="shared" si="3"/>
        <v>87919</v>
      </c>
      <c r="M7" s="5">
        <f t="shared" si="4"/>
        <v>71072</v>
      </c>
      <c r="N7" s="5" t="e">
        <f t="shared" si="5"/>
        <v>#VALUE!</v>
      </c>
      <c r="O7" s="5" t="e">
        <f t="shared" si="6"/>
        <v>#VALUE!</v>
      </c>
    </row>
    <row r="8" spans="2:15" ht="30.75" thickBot="1" x14ac:dyDescent="0.3">
      <c r="B8" s="4" t="s">
        <v>25</v>
      </c>
      <c r="C8" s="4" t="s">
        <v>26</v>
      </c>
      <c r="D8" s="4" t="s">
        <v>27</v>
      </c>
      <c r="E8" s="4" t="s">
        <v>28</v>
      </c>
      <c r="F8" s="4" t="s">
        <v>10</v>
      </c>
      <c r="G8" s="4" t="s">
        <v>5</v>
      </c>
      <c r="J8" s="5">
        <f t="shared" si="1"/>
        <v>2408</v>
      </c>
      <c r="K8" s="5">
        <f t="shared" si="2"/>
        <v>2053</v>
      </c>
      <c r="L8" s="5">
        <f t="shared" si="3"/>
        <v>64969</v>
      </c>
      <c r="M8" s="5">
        <f t="shared" si="4"/>
        <v>46955</v>
      </c>
      <c r="N8" s="5" t="e">
        <f t="shared" si="5"/>
        <v>#VALUE!</v>
      </c>
      <c r="O8" s="5" t="e">
        <f t="shared" si="6"/>
        <v>#VALUE!</v>
      </c>
    </row>
    <row r="9" spans="2:15" ht="30.75" thickBot="1" x14ac:dyDescent="0.3">
      <c r="B9" s="3" t="s">
        <v>29</v>
      </c>
      <c r="C9" s="3" t="s">
        <v>10</v>
      </c>
      <c r="D9" s="3" t="s">
        <v>10</v>
      </c>
      <c r="E9" s="3" t="s">
        <v>10</v>
      </c>
      <c r="F9" s="3" t="s">
        <v>10</v>
      </c>
      <c r="G9" s="3" t="s">
        <v>10</v>
      </c>
      <c r="J9" s="5">
        <f t="shared" si="1"/>
        <v>2792</v>
      </c>
      <c r="K9" s="5" t="e">
        <f t="shared" si="2"/>
        <v>#VALUE!</v>
      </c>
      <c r="L9" s="5" t="e">
        <f t="shared" si="3"/>
        <v>#VALUE!</v>
      </c>
      <c r="M9" s="5" t="e">
        <f t="shared" si="4"/>
        <v>#VALUE!</v>
      </c>
      <c r="N9" s="5" t="e">
        <f t="shared" si="5"/>
        <v>#VALUE!</v>
      </c>
      <c r="O9" s="5" t="e">
        <f t="shared" si="6"/>
        <v>#VALUE!</v>
      </c>
    </row>
    <row r="10" spans="2:15" ht="30.75" thickBot="1" x14ac:dyDescent="0.3">
      <c r="B10" s="4" t="s">
        <v>30</v>
      </c>
      <c r="C10" s="4" t="s">
        <v>10</v>
      </c>
      <c r="D10" s="4" t="s">
        <v>10</v>
      </c>
      <c r="E10" s="4" t="s">
        <v>31</v>
      </c>
      <c r="F10" s="4" t="s">
        <v>10</v>
      </c>
      <c r="G10" s="4" t="s">
        <v>10</v>
      </c>
      <c r="J10" s="5">
        <f t="shared" si="1"/>
        <v>44960</v>
      </c>
      <c r="K10" s="5" t="e">
        <f t="shared" si="2"/>
        <v>#VALUE!</v>
      </c>
      <c r="L10" s="5" t="e">
        <f t="shared" si="3"/>
        <v>#VALUE!</v>
      </c>
      <c r="M10" s="5">
        <f t="shared" si="4"/>
        <v>146372</v>
      </c>
      <c r="N10" s="5" t="e">
        <f t="shared" si="5"/>
        <v>#VALUE!</v>
      </c>
      <c r="O10" s="5" t="e">
        <f t="shared" si="6"/>
        <v>#VALUE!</v>
      </c>
    </row>
    <row r="11" spans="2:15" ht="30.75" thickBot="1" x14ac:dyDescent="0.3">
      <c r="B11" s="3" t="s">
        <v>32</v>
      </c>
      <c r="C11" s="3" t="s">
        <v>10</v>
      </c>
      <c r="D11" s="3" t="s">
        <v>10</v>
      </c>
      <c r="E11" s="3" t="s">
        <v>33</v>
      </c>
      <c r="F11" s="3" t="s">
        <v>10</v>
      </c>
      <c r="G11" s="3" t="s">
        <v>10</v>
      </c>
      <c r="J11" s="5">
        <f t="shared" si="1"/>
        <v>53956</v>
      </c>
      <c r="K11" s="5" t="e">
        <f t="shared" si="2"/>
        <v>#VALUE!</v>
      </c>
      <c r="L11" s="5" t="e">
        <f t="shared" si="3"/>
        <v>#VALUE!</v>
      </c>
      <c r="M11" s="5">
        <f t="shared" si="4"/>
        <v>242715</v>
      </c>
      <c r="N11" s="5" t="e">
        <f t="shared" si="5"/>
        <v>#VALUE!</v>
      </c>
      <c r="O11" s="5" t="e">
        <f t="shared" si="6"/>
        <v>#VALUE!</v>
      </c>
    </row>
    <row r="16" spans="2:15" ht="15.75" thickBot="1" x14ac:dyDescent="0.3"/>
    <row r="17" spans="3:10" ht="123" customHeight="1" thickBot="1" x14ac:dyDescent="0.4">
      <c r="C17" s="6" t="s">
        <v>34</v>
      </c>
      <c r="D17" s="6" t="s">
        <v>35</v>
      </c>
      <c r="E17" s="7" t="s">
        <v>36</v>
      </c>
      <c r="F17" s="7" t="s">
        <v>37</v>
      </c>
      <c r="G17" s="7" t="s">
        <v>38</v>
      </c>
      <c r="H17" s="7" t="s">
        <v>39</v>
      </c>
      <c r="I17" s="7" t="s">
        <v>40</v>
      </c>
      <c r="J17" s="7" t="s">
        <v>41</v>
      </c>
    </row>
    <row r="18" spans="3:10" ht="158.25" customHeight="1" thickTop="1" thickBot="1" x14ac:dyDescent="0.3">
      <c r="C18" s="2" t="s">
        <v>42</v>
      </c>
      <c r="D18" s="2" t="s">
        <v>43</v>
      </c>
      <c r="E18" s="2" t="s">
        <v>0</v>
      </c>
      <c r="F18" s="2" t="s">
        <v>44</v>
      </c>
      <c r="G18" s="2" t="s">
        <v>45</v>
      </c>
      <c r="H18" s="2" t="s">
        <v>46</v>
      </c>
      <c r="I18" s="2" t="s">
        <v>47</v>
      </c>
      <c r="J18" s="2" t="s">
        <v>5</v>
      </c>
    </row>
    <row r="19" spans="3:10" ht="158.25" customHeight="1" thickBot="1" x14ac:dyDescent="0.3">
      <c r="C19" s="3" t="s">
        <v>48</v>
      </c>
      <c r="D19" s="3" t="s">
        <v>49</v>
      </c>
      <c r="E19" s="3" t="s">
        <v>50</v>
      </c>
      <c r="F19" s="3" t="s">
        <v>51</v>
      </c>
      <c r="G19" s="3" t="s">
        <v>52</v>
      </c>
      <c r="H19" s="3" t="s">
        <v>53</v>
      </c>
      <c r="I19" s="3" t="s">
        <v>5</v>
      </c>
      <c r="J19" s="3" t="s">
        <v>10</v>
      </c>
    </row>
    <row r="20" spans="3:10" ht="158.25" customHeight="1" thickBot="1" x14ac:dyDescent="0.3">
      <c r="C20" s="4" t="s">
        <v>54</v>
      </c>
      <c r="D20" s="4" t="s">
        <v>55</v>
      </c>
      <c r="E20" s="4" t="s">
        <v>56</v>
      </c>
      <c r="F20" s="4" t="s">
        <v>57</v>
      </c>
      <c r="G20" s="4" t="s">
        <v>58</v>
      </c>
      <c r="H20" s="4" t="s">
        <v>59</v>
      </c>
      <c r="I20" s="4" t="s">
        <v>5</v>
      </c>
      <c r="J20" s="4" t="s">
        <v>5</v>
      </c>
    </row>
    <row r="21" spans="3:10" ht="158.25" customHeight="1" x14ac:dyDescent="0.25">
      <c r="C21" s="8" t="s">
        <v>60</v>
      </c>
      <c r="D21" s="12" t="s">
        <v>62</v>
      </c>
      <c r="E21" s="12" t="s">
        <v>63</v>
      </c>
      <c r="F21" s="12" t="s">
        <v>64</v>
      </c>
      <c r="G21" s="12" t="s">
        <v>65</v>
      </c>
      <c r="H21" s="12" t="s">
        <v>66</v>
      </c>
      <c r="I21" s="12" t="s">
        <v>67</v>
      </c>
      <c r="J21" s="12" t="s">
        <v>68</v>
      </c>
    </row>
    <row r="22" spans="3:10" ht="158.25" customHeight="1" thickBot="1" x14ac:dyDescent="0.3">
      <c r="C22" s="9" t="s">
        <v>61</v>
      </c>
      <c r="D22" s="13"/>
      <c r="E22" s="13"/>
      <c r="F22" s="13"/>
      <c r="G22" s="13"/>
      <c r="H22" s="13"/>
      <c r="I22" s="13"/>
      <c r="J22" s="13"/>
    </row>
    <row r="23" spans="3:10" ht="158.25" customHeight="1" x14ac:dyDescent="0.25">
      <c r="C23" s="10" t="s">
        <v>69</v>
      </c>
      <c r="D23" s="14" t="s">
        <v>71</v>
      </c>
      <c r="E23" s="14" t="s">
        <v>72</v>
      </c>
      <c r="F23" s="14" t="s">
        <v>73</v>
      </c>
      <c r="G23" s="14" t="s">
        <v>74</v>
      </c>
      <c r="H23" s="14" t="s">
        <v>75</v>
      </c>
      <c r="I23" s="14" t="s">
        <v>10</v>
      </c>
      <c r="J23" s="14" t="s">
        <v>10</v>
      </c>
    </row>
    <row r="24" spans="3:10" ht="158.25" customHeight="1" thickBot="1" x14ac:dyDescent="0.3">
      <c r="C24" s="11" t="s">
        <v>70</v>
      </c>
      <c r="D24" s="15"/>
      <c r="E24" s="15"/>
      <c r="F24" s="15"/>
      <c r="G24" s="15"/>
      <c r="H24" s="15"/>
      <c r="I24" s="15"/>
      <c r="J24" s="15"/>
    </row>
    <row r="25" spans="3:10" ht="158.25" customHeight="1" thickBot="1" x14ac:dyDescent="0.3">
      <c r="C25" s="3" t="s">
        <v>76</v>
      </c>
      <c r="D25" s="3" t="s">
        <v>77</v>
      </c>
      <c r="E25" s="3" t="s">
        <v>78</v>
      </c>
      <c r="F25" s="3" t="s">
        <v>79</v>
      </c>
      <c r="G25" s="3" t="s">
        <v>80</v>
      </c>
      <c r="H25" s="3" t="s">
        <v>81</v>
      </c>
      <c r="I25" s="3" t="s">
        <v>10</v>
      </c>
      <c r="J25" s="3" t="s">
        <v>5</v>
      </c>
    </row>
    <row r="26" spans="3:10" ht="158.25" customHeight="1" thickBot="1" x14ac:dyDescent="0.3">
      <c r="C26" s="4" t="s">
        <v>82</v>
      </c>
      <c r="D26" s="4" t="s">
        <v>83</v>
      </c>
      <c r="E26" s="4" t="s">
        <v>84</v>
      </c>
      <c r="F26" s="4" t="s">
        <v>10</v>
      </c>
      <c r="G26" s="4" t="s">
        <v>10</v>
      </c>
      <c r="H26" s="4" t="s">
        <v>10</v>
      </c>
      <c r="I26" s="4" t="s">
        <v>10</v>
      </c>
      <c r="J26" s="4" t="s">
        <v>10</v>
      </c>
    </row>
    <row r="27" spans="3:10" ht="158.25" customHeight="1" thickBot="1" x14ac:dyDescent="0.3">
      <c r="C27" s="3" t="s">
        <v>85</v>
      </c>
      <c r="D27" s="3" t="s">
        <v>86</v>
      </c>
      <c r="E27" s="3" t="s">
        <v>87</v>
      </c>
      <c r="F27" s="3" t="s">
        <v>10</v>
      </c>
      <c r="G27" s="3" t="s">
        <v>10</v>
      </c>
      <c r="H27" s="3" t="s">
        <v>88</v>
      </c>
      <c r="I27" s="3" t="s">
        <v>10</v>
      </c>
      <c r="J27" s="3" t="s">
        <v>10</v>
      </c>
    </row>
    <row r="28" spans="3:10" ht="158.25" customHeight="1" x14ac:dyDescent="0.25">
      <c r="C28" s="10" t="s">
        <v>89</v>
      </c>
      <c r="D28" s="14" t="s">
        <v>91</v>
      </c>
      <c r="E28" s="14" t="s">
        <v>92</v>
      </c>
      <c r="F28" s="14" t="s">
        <v>10</v>
      </c>
      <c r="G28" s="14" t="s">
        <v>10</v>
      </c>
      <c r="H28" s="14" t="s">
        <v>93</v>
      </c>
      <c r="I28" s="14" t="s">
        <v>10</v>
      </c>
      <c r="J28" s="14" t="s">
        <v>10</v>
      </c>
    </row>
    <row r="29" spans="3:10" ht="158.25" customHeight="1" thickBot="1" x14ac:dyDescent="0.3">
      <c r="C29" s="11" t="s">
        <v>90</v>
      </c>
      <c r="D29" s="15"/>
      <c r="E29" s="15"/>
      <c r="F29" s="15"/>
      <c r="G29" s="15"/>
      <c r="H29" s="15"/>
      <c r="I29" s="15"/>
      <c r="J29" s="15"/>
    </row>
    <row r="30" spans="3:10" ht="158.25" customHeight="1" thickBot="1" x14ac:dyDescent="0.3">
      <c r="C30" s="3" t="s">
        <v>94</v>
      </c>
      <c r="D30" s="3" t="s">
        <v>95</v>
      </c>
      <c r="E30" s="3" t="s">
        <v>10</v>
      </c>
      <c r="F30" s="3" t="s">
        <v>10</v>
      </c>
      <c r="G30" s="3" t="s">
        <v>10</v>
      </c>
      <c r="H30" s="3" t="s">
        <v>10</v>
      </c>
      <c r="I30" s="3" t="s">
        <v>10</v>
      </c>
      <c r="J30" s="3" t="s">
        <v>96</v>
      </c>
    </row>
  </sheetData>
  <mergeCells count="21">
    <mergeCell ref="J28:J29"/>
    <mergeCell ref="D28:D29"/>
    <mergeCell ref="E28:E29"/>
    <mergeCell ref="F28:F29"/>
    <mergeCell ref="G28:G29"/>
    <mergeCell ref="H28:H29"/>
    <mergeCell ref="I28:I29"/>
    <mergeCell ref="J21:J22"/>
    <mergeCell ref="D23:D24"/>
    <mergeCell ref="E23:E24"/>
    <mergeCell ref="F23:F24"/>
    <mergeCell ref="G23:G24"/>
    <mergeCell ref="H23:H24"/>
    <mergeCell ref="I23:I24"/>
    <mergeCell ref="J23:J24"/>
    <mergeCell ref="D21:D22"/>
    <mergeCell ref="E21:E22"/>
    <mergeCell ref="F21:F22"/>
    <mergeCell ref="G21:G22"/>
    <mergeCell ref="H21:H22"/>
    <mergeCell ref="I21:I22"/>
  </mergeCells>
  <conditionalFormatting sqref="J3:O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Oğuz Öztekin</dc:creator>
  <cp:lastModifiedBy>Mehmet Oğuz Öztekin</cp:lastModifiedBy>
  <dcterms:created xsi:type="dcterms:W3CDTF">2024-10-28T14:09:02Z</dcterms:created>
  <dcterms:modified xsi:type="dcterms:W3CDTF">2024-10-30T13:35:52Z</dcterms:modified>
</cp:coreProperties>
</file>