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9"/>
  <workbookPr/>
  <mc:AlternateContent xmlns:mc="http://schemas.openxmlformats.org/markup-compatibility/2006">
    <mc:Choice Requires="x15">
      <x15ac:absPath xmlns:x15ac="http://schemas.microsoft.com/office/spreadsheetml/2010/11/ac" url="https://stefaninilatam-my.sharepoint.com/personal/jroliveira2_latam_stefanini_com/Documents/Analisadas_Juliana_2020 a 2022/TJPR/2024/APLICAÇÕES/SF 145165/Apoio/"/>
    </mc:Choice>
  </mc:AlternateContent>
  <xr:revisionPtr revIDLastSave="2028" documentId="11_6D98107358EB214EF02B0B4549A436FFCE570BDD" xr6:coauthVersionLast="47" xr6:coauthVersionMax="47" xr10:uidLastSave="{194878EE-7763-4EED-ACA0-D4A436053EE5}"/>
  <bookViews>
    <workbookView xWindow="20370" yWindow="-120" windowWidth="20730" windowHeight="11160" firstSheet="2" activeTab="3" xr2:uid="{00000000-000D-0000-FFFF-FFFF00000000}"/>
  </bookViews>
  <sheets>
    <sheet name="Certame" sheetId="8" r:id="rId1"/>
    <sheet name="Critérios" sheetId="9" r:id="rId2"/>
    <sheet name="Qualificação Técnica" sheetId="12" r:id="rId3"/>
    <sheet name="Recomendações" sheetId="15" r:id="rId4"/>
    <sheet name="Concomitância" sheetId="13" r:id="rId5"/>
    <sheet name="Planilha1" sheetId="14" r:id="rId6"/>
    <sheet name="Consórcio" sheetId="2" state="hidden" r:id="rId7"/>
    <sheet name="POC  AMOSTRA" sheetId="4" state="hidden"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3" l="1"/>
  <c r="F1" i="13"/>
  <c r="C1" i="13"/>
  <c r="B1" i="13"/>
  <c r="C13" i="12" a="1"/>
  <c r="C13" i="12"/>
  <c r="D1" i="13"/>
  <c r="E1" i="13"/>
  <c r="G1" i="13"/>
  <c r="H1" i="13"/>
  <c r="I1" i="13"/>
  <c r="J1" i="13"/>
  <c r="K1" i="13"/>
  <c r="L1" i="13"/>
  <c r="M1" i="13"/>
  <c r="N1" i="13"/>
  <c r="O1" i="13"/>
  <c r="P1" i="13"/>
  <c r="Q1" i="13"/>
  <c r="R1" i="13"/>
  <c r="S1" i="13"/>
  <c r="T1" i="13"/>
  <c r="U1" i="13"/>
  <c r="C2" i="13"/>
  <c r="D2" i="13"/>
  <c r="D4" i="13" s="1"/>
  <c r="E2" i="13"/>
  <c r="E4" i="13" s="1"/>
  <c r="F2" i="13"/>
  <c r="H2" i="13"/>
  <c r="I2" i="13"/>
  <c r="J2" i="13"/>
  <c r="K2" i="13"/>
  <c r="L2" i="13"/>
  <c r="L4" i="13" s="1"/>
  <c r="M2" i="13"/>
  <c r="M4" i="13" s="1"/>
  <c r="N2" i="13"/>
  <c r="O2" i="13"/>
  <c r="P2" i="13"/>
  <c r="Q2" i="13"/>
  <c r="R2" i="13"/>
  <c r="S2" i="13"/>
  <c r="T2" i="13"/>
  <c r="T4" i="13" s="1"/>
  <c r="U2" i="13"/>
  <c r="U4" i="13" s="1"/>
  <c r="C3" i="13"/>
  <c r="D3" i="13"/>
  <c r="E3" i="13"/>
  <c r="F3" i="13"/>
  <c r="G3" i="13"/>
  <c r="H3" i="13"/>
  <c r="I3" i="13"/>
  <c r="J3" i="13"/>
  <c r="J4" i="13" s="1"/>
  <c r="K3" i="13"/>
  <c r="L3" i="13"/>
  <c r="M3" i="13"/>
  <c r="N3" i="13"/>
  <c r="O3" i="13"/>
  <c r="P3" i="13"/>
  <c r="Q3" i="13"/>
  <c r="R3" i="13"/>
  <c r="R4" i="13" s="1"/>
  <c r="S3" i="13"/>
  <c r="T3" i="13"/>
  <c r="U3" i="13"/>
  <c r="C4" i="13"/>
  <c r="F4" i="13"/>
  <c r="G4" i="13"/>
  <c r="H4" i="13"/>
  <c r="I4" i="13"/>
  <c r="K4" i="13"/>
  <c r="N4" i="13"/>
  <c r="O4" i="13"/>
  <c r="P4" i="13"/>
  <c r="Q4" i="13"/>
  <c r="S4" i="13"/>
  <c r="T67" i="12"/>
  <c r="R67" i="12"/>
  <c r="Q67" i="12"/>
  <c r="P67" i="12"/>
  <c r="O67" i="12"/>
  <c r="N67" i="12"/>
  <c r="M67" i="12"/>
  <c r="L67" i="12"/>
  <c r="K67" i="12"/>
  <c r="T7" i="12"/>
  <c r="S7" i="12"/>
  <c r="S11" i="12" s="1"/>
  <c r="R7" i="12"/>
  <c r="Q7" i="12"/>
  <c r="P7" i="12"/>
  <c r="O7" i="12"/>
  <c r="N7" i="12"/>
  <c r="M7" i="12"/>
  <c r="L7" i="12"/>
  <c r="K7" i="12"/>
  <c r="T5" i="12"/>
  <c r="S5" i="12"/>
  <c r="R5" i="12"/>
  <c r="Q5" i="12"/>
  <c r="P5" i="12"/>
  <c r="O5" i="12"/>
  <c r="N5" i="12"/>
  <c r="M5" i="12"/>
  <c r="L5" i="12"/>
  <c r="K5" i="12"/>
  <c r="J7" i="12"/>
  <c r="J11" i="12" s="1"/>
  <c r="I7" i="12"/>
  <c r="I11" i="12" s="1"/>
  <c r="H7" i="12"/>
  <c r="H16" i="12" s="1"/>
  <c r="G7" i="12"/>
  <c r="G16" i="12" s="1"/>
  <c r="F7" i="12"/>
  <c r="F16" i="12" s="1"/>
  <c r="E7" i="12"/>
  <c r="E16" i="12" s="1"/>
  <c r="J5" i="12"/>
  <c r="I5" i="12"/>
  <c r="H5" i="12"/>
  <c r="G5" i="12"/>
  <c r="F5" i="12"/>
  <c r="E5" i="12"/>
  <c r="BW34" i="12" a="1"/>
  <c r="BW34" i="12" s="1"/>
  <c r="BW35" i="12" a="1"/>
  <c r="BW35" i="12" s="1"/>
  <c r="BW36" i="12" a="1"/>
  <c r="BW36" i="12" s="1"/>
  <c r="BW37" i="12" a="1"/>
  <c r="BW37" i="12" s="1"/>
  <c r="BW38" i="12" a="1"/>
  <c r="BW38" i="12" s="1"/>
  <c r="BW39" i="12" a="1"/>
  <c r="BW39" i="12" s="1"/>
  <c r="BW40" i="12" a="1"/>
  <c r="BW40" i="12" s="1"/>
  <c r="BW41" i="12" a="1"/>
  <c r="BW41" i="12" s="1"/>
  <c r="BW42" i="12" a="1"/>
  <c r="BW42" i="12" s="1"/>
  <c r="BW43" i="12" a="1"/>
  <c r="BW43" i="12" s="1"/>
  <c r="BW44" i="12" a="1"/>
  <c r="BW44" i="12" s="1"/>
  <c r="BW33" i="12" a="1"/>
  <c r="BW33" i="12" s="1"/>
  <c r="BW47" i="12" a="1"/>
  <c r="BW47" i="12" s="1"/>
  <c r="BW48" i="12" a="1"/>
  <c r="BW48" i="12" s="1"/>
  <c r="BW49" i="12" a="1"/>
  <c r="BW49" i="12" s="1"/>
  <c r="BW50" i="12" a="1"/>
  <c r="BW50" i="12" s="1"/>
  <c r="BW51" i="12" a="1"/>
  <c r="BW51" i="12" s="1"/>
  <c r="BW52" i="12" a="1"/>
  <c r="BW52" i="12" s="1"/>
  <c r="BW53" i="12" a="1"/>
  <c r="BW53" i="12" s="1"/>
  <c r="BW46" i="12" a="1"/>
  <c r="BW46" i="12" s="1"/>
  <c r="BW56" i="12" a="1"/>
  <c r="BW56" i="12" s="1"/>
  <c r="BW57" i="12" a="1"/>
  <c r="BW57" i="12" s="1"/>
  <c r="BW58" i="12" a="1"/>
  <c r="BW58" i="12" s="1"/>
  <c r="BW59" i="12" a="1"/>
  <c r="BW59" i="12" s="1"/>
  <c r="BW60" i="12" a="1"/>
  <c r="BW60" i="12" s="1"/>
  <c r="BW61" i="12" a="1"/>
  <c r="BW61" i="12" s="1"/>
  <c r="BW62" i="12" a="1"/>
  <c r="BW62" i="12" s="1"/>
  <c r="BW63" i="12" a="1"/>
  <c r="BW63" i="12" s="1"/>
  <c r="BW55" i="12" a="1"/>
  <c r="BW55" i="12" s="1"/>
  <c r="V1" i="13"/>
  <c r="W1" i="13"/>
  <c r="X1" i="13"/>
  <c r="Y1" i="13"/>
  <c r="Z1" i="13"/>
  <c r="V2" i="13"/>
  <c r="W2" i="13"/>
  <c r="X2" i="13"/>
  <c r="Y2" i="13"/>
  <c r="Z2" i="13"/>
  <c r="V3" i="13"/>
  <c r="W3" i="13"/>
  <c r="W4" i="13" s="1"/>
  <c r="X3" i="13"/>
  <c r="Y3" i="13"/>
  <c r="Z3" i="13"/>
  <c r="V4" i="13"/>
  <c r="X4" i="13"/>
  <c r="Y4" i="13"/>
  <c r="Z4" i="13"/>
  <c r="S67" i="12" l="1"/>
  <c r="E67" i="12"/>
  <c r="F67" i="12"/>
  <c r="H67" i="12"/>
  <c r="G67" i="12"/>
  <c r="I67" i="12"/>
  <c r="J67" i="12"/>
  <c r="C46" i="12" l="1" a="1"/>
  <c r="C46" i="12" s="1"/>
  <c r="X67" i="12"/>
  <c r="Y67" i="12"/>
  <c r="Z67" i="12"/>
  <c r="AA67" i="12"/>
  <c r="AB67" i="12"/>
  <c r="AC67" i="12"/>
  <c r="AD67" i="12"/>
  <c r="AE67" i="12"/>
  <c r="AF67" i="12"/>
  <c r="AG67" i="12"/>
  <c r="AH67" i="12"/>
  <c r="AI67" i="12"/>
  <c r="AJ67" i="12"/>
  <c r="AK67" i="12"/>
  <c r="AL67" i="12"/>
  <c r="AM67" i="12"/>
  <c r="AN67" i="12"/>
  <c r="AO67" i="12"/>
  <c r="AP67" i="12"/>
  <c r="AQ67" i="12"/>
  <c r="AR67" i="12"/>
  <c r="AS67" i="12"/>
  <c r="AT67" i="12"/>
  <c r="AU67" i="12"/>
  <c r="AV67" i="12"/>
  <c r="AW67" i="12"/>
  <c r="AX67" i="12"/>
  <c r="AY67" i="12"/>
  <c r="AZ67" i="12"/>
  <c r="BA67" i="12"/>
  <c r="BB67" i="12"/>
  <c r="BC67" i="12"/>
  <c r="BD67" i="12"/>
  <c r="BE67" i="12"/>
  <c r="BF67" i="12"/>
  <c r="BG67" i="12"/>
  <c r="BH67" i="12"/>
  <c r="BI67" i="12"/>
  <c r="BJ67" i="12"/>
  <c r="BK67" i="12"/>
  <c r="BL67" i="12"/>
  <c r="BM67" i="12"/>
  <c r="BN67" i="12"/>
  <c r="BO67" i="12"/>
  <c r="BP67" i="12"/>
  <c r="BQ67" i="12"/>
  <c r="BR67" i="12"/>
  <c r="BS67" i="12"/>
  <c r="BT67" i="12"/>
  <c r="BU67" i="12"/>
  <c r="BV67" i="12"/>
  <c r="C55" i="12" a="1"/>
  <c r="C55" i="12" s="1"/>
  <c r="C33" i="12" a="1"/>
  <c r="C33" i="12" s="1"/>
  <c r="BW30" i="12"/>
  <c r="AA3" i="13" l="1"/>
  <c r="AB3" i="13"/>
  <c r="AC3" i="13"/>
  <c r="AD3" i="13"/>
  <c r="AE3" i="13"/>
  <c r="AF3" i="13"/>
  <c r="AG3" i="13"/>
  <c r="AH3" i="13"/>
  <c r="AI3" i="13"/>
  <c r="AJ3" i="13"/>
  <c r="AK3" i="13"/>
  <c r="AL3" i="13"/>
  <c r="AM3" i="13"/>
  <c r="AN3" i="13"/>
  <c r="AA2" i="13"/>
  <c r="AB2" i="13"/>
  <c r="AC2" i="13"/>
  <c r="AD2" i="13"/>
  <c r="AE2" i="13"/>
  <c r="AF2" i="13"/>
  <c r="AG2" i="13"/>
  <c r="AH2" i="13"/>
  <c r="AI2" i="13"/>
  <c r="AJ2" i="13"/>
  <c r="AK2" i="13"/>
  <c r="AL2" i="13"/>
  <c r="AM2" i="13"/>
  <c r="AN2" i="13"/>
  <c r="AA1" i="13"/>
  <c r="AB1" i="13"/>
  <c r="AC1" i="13"/>
  <c r="AD1" i="13"/>
  <c r="AE1" i="13"/>
  <c r="AF1" i="13"/>
  <c r="AG1" i="13"/>
  <c r="AH1" i="13"/>
  <c r="AI1" i="13"/>
  <c r="AJ1" i="13"/>
  <c r="AK1" i="13"/>
  <c r="AL1" i="13"/>
  <c r="AM1" i="13"/>
  <c r="AN1" i="13"/>
  <c r="D67" i="12"/>
  <c r="D7" i="12"/>
  <c r="D5" i="12"/>
  <c r="C8" i="12" a="1"/>
  <c r="C8" i="12" s="1"/>
  <c r="BW8" i="12"/>
  <c r="BW9" i="12"/>
  <c r="BW10" i="12"/>
  <c r="BW13" i="12"/>
  <c r="BW14" i="12"/>
  <c r="BW15" i="12"/>
  <c r="I7" i="14"/>
  <c r="I8" i="14"/>
  <c r="I9" i="14"/>
  <c r="I10" i="14"/>
  <c r="I4" i="14"/>
  <c r="I5" i="14"/>
  <c r="I6" i="14"/>
  <c r="I3" i="14"/>
  <c r="H4" i="14"/>
  <c r="H5" i="14"/>
  <c r="H6" i="14"/>
  <c r="H7" i="14"/>
  <c r="H8" i="14"/>
  <c r="H3" i="14"/>
  <c r="AG5" i="12"/>
  <c r="AH5" i="12"/>
  <c r="AI5" i="12"/>
  <c r="AJ5" i="12"/>
  <c r="AK5" i="12"/>
  <c r="AL5" i="12"/>
  <c r="AM5" i="12"/>
  <c r="AN5" i="12"/>
  <c r="AO5" i="12"/>
  <c r="AP5" i="12"/>
  <c r="AQ5" i="12"/>
  <c r="AR5" i="12"/>
  <c r="AS5" i="12"/>
  <c r="AT5" i="12"/>
  <c r="AU5" i="12"/>
  <c r="AV5" i="12"/>
  <c r="AW5" i="12"/>
  <c r="AX5" i="12"/>
  <c r="AY5" i="12"/>
  <c r="AZ5" i="12"/>
  <c r="BA5" i="12"/>
  <c r="BB5" i="12"/>
  <c r="BC5" i="12"/>
  <c r="BD5" i="12"/>
  <c r="BE5" i="12"/>
  <c r="BF5" i="12"/>
  <c r="BG5" i="12"/>
  <c r="BH5" i="12"/>
  <c r="BI5" i="12"/>
  <c r="BJ5" i="12"/>
  <c r="BK5" i="12"/>
  <c r="BL5" i="12"/>
  <c r="BM5" i="12"/>
  <c r="BN5" i="12"/>
  <c r="BO5" i="12"/>
  <c r="BP5" i="12"/>
  <c r="BQ5" i="12"/>
  <c r="BR5" i="12"/>
  <c r="BS5" i="12"/>
  <c r="BT5" i="12"/>
  <c r="BU5" i="12"/>
  <c r="AG7" i="12"/>
  <c r="AH7" i="12"/>
  <c r="AI7" i="12"/>
  <c r="AJ7" i="12"/>
  <c r="AK7" i="12"/>
  <c r="AL7" i="12"/>
  <c r="AM7" i="12"/>
  <c r="AN7" i="12"/>
  <c r="AO7" i="12"/>
  <c r="AP7" i="12"/>
  <c r="AQ7" i="12"/>
  <c r="AR7" i="12"/>
  <c r="AS7" i="12"/>
  <c r="AT7" i="12"/>
  <c r="AU7" i="12"/>
  <c r="AV7" i="12"/>
  <c r="AW7" i="12"/>
  <c r="AX7" i="12"/>
  <c r="AY7" i="12"/>
  <c r="AZ7" i="12"/>
  <c r="BA7" i="12"/>
  <c r="BB7" i="12"/>
  <c r="BC7" i="12"/>
  <c r="BD7" i="12"/>
  <c r="BE7" i="12"/>
  <c r="BF7" i="12"/>
  <c r="BG7" i="12"/>
  <c r="BH7" i="12"/>
  <c r="BI7" i="12"/>
  <c r="BJ7" i="12"/>
  <c r="BK7" i="12"/>
  <c r="BL7" i="12"/>
  <c r="BM7" i="12"/>
  <c r="BN7" i="12"/>
  <c r="BO7" i="12"/>
  <c r="BP7" i="12"/>
  <c r="BQ7" i="12"/>
  <c r="BR7" i="12"/>
  <c r="BS7" i="12"/>
  <c r="BT7" i="12"/>
  <c r="BU7" i="12"/>
  <c r="C75" i="12"/>
  <c r="BW19" i="12"/>
  <c r="BW20" i="12"/>
  <c r="BW21" i="12"/>
  <c r="BW22" i="12"/>
  <c r="BW23" i="12"/>
  <c r="BW24" i="12"/>
  <c r="BW25" i="12"/>
  <c r="BW26" i="12"/>
  <c r="BW27" i="12"/>
  <c r="BW28" i="12"/>
  <c r="BW29" i="12"/>
  <c r="BW31" i="12"/>
  <c r="BW18" i="12"/>
  <c r="C18" i="12" a="1"/>
  <c r="C18" i="12" s="1"/>
  <c r="BW16" i="12" l="1"/>
  <c r="BX13" i="12" s="1"/>
  <c r="C73" i="12"/>
  <c r="T66" i="12" l="1"/>
  <c r="T65" i="12" s="1"/>
  <c r="T69" i="12" s="1"/>
  <c r="R66" i="12"/>
  <c r="R65" i="12" s="1"/>
  <c r="R69" i="12" s="1"/>
  <c r="Q66" i="12"/>
  <c r="Q65" i="12" s="1"/>
  <c r="Q69" i="12" s="1"/>
  <c r="P66" i="12"/>
  <c r="P65" i="12" s="1"/>
  <c r="P69" i="12" s="1"/>
  <c r="O66" i="12"/>
  <c r="O65" i="12" s="1"/>
  <c r="O69" i="12" s="1"/>
  <c r="N66" i="12"/>
  <c r="N65" i="12" s="1"/>
  <c r="N69" i="12" s="1"/>
  <c r="M66" i="12"/>
  <c r="M65" i="12" s="1"/>
  <c r="M69" i="12" s="1"/>
  <c r="L66" i="12"/>
  <c r="L65" i="12" s="1"/>
  <c r="L69" i="12" s="1"/>
  <c r="K66" i="12"/>
  <c r="K65" i="12" s="1"/>
  <c r="K69" i="12" s="1"/>
  <c r="S66" i="12"/>
  <c r="S65" i="12" s="1"/>
  <c r="S69" i="12" s="1"/>
  <c r="E66" i="12"/>
  <c r="E65" i="12" s="1"/>
  <c r="E69" i="12" s="1"/>
  <c r="F66" i="12"/>
  <c r="F65" i="12" s="1"/>
  <c r="F69" i="12" s="1"/>
  <c r="H66" i="12"/>
  <c r="H65" i="12" s="1"/>
  <c r="H69" i="12" s="1"/>
  <c r="G66" i="12"/>
  <c r="G65" i="12" s="1"/>
  <c r="G69" i="12" s="1"/>
  <c r="I66" i="12"/>
  <c r="I65" i="12" s="1"/>
  <c r="I69" i="12" s="1"/>
  <c r="J66" i="12"/>
  <c r="J65" i="12" s="1"/>
  <c r="J69" i="12" s="1"/>
  <c r="AD66" i="12"/>
  <c r="AD65" i="12" s="1"/>
  <c r="AD69" i="12" s="1"/>
  <c r="AL66" i="12"/>
  <c r="AL65" i="12" s="1"/>
  <c r="AL69" i="12" s="1"/>
  <c r="AT66" i="12"/>
  <c r="AT65" i="12" s="1"/>
  <c r="AT69" i="12" s="1"/>
  <c r="BB66" i="12"/>
  <c r="BB65" i="12" s="1"/>
  <c r="BB69" i="12" s="1"/>
  <c r="BJ66" i="12"/>
  <c r="BJ65" i="12" s="1"/>
  <c r="BJ69" i="12" s="1"/>
  <c r="BR66" i="12"/>
  <c r="BR65" i="12" s="1"/>
  <c r="BR69" i="12" s="1"/>
  <c r="AE66" i="12"/>
  <c r="AE65" i="12" s="1"/>
  <c r="AE69" i="12" s="1"/>
  <c r="AM66" i="12"/>
  <c r="AM65" i="12" s="1"/>
  <c r="AM69" i="12" s="1"/>
  <c r="AU66" i="12"/>
  <c r="AU65" i="12" s="1"/>
  <c r="AU69" i="12" s="1"/>
  <c r="BC66" i="12"/>
  <c r="BC65" i="12" s="1"/>
  <c r="BC69" i="12" s="1"/>
  <c r="BK66" i="12"/>
  <c r="BK65" i="12" s="1"/>
  <c r="BK69" i="12" s="1"/>
  <c r="BS66" i="12"/>
  <c r="BS65" i="12" s="1"/>
  <c r="BS69" i="12" s="1"/>
  <c r="X66" i="12"/>
  <c r="X65" i="12" s="1"/>
  <c r="X69" i="12" s="1"/>
  <c r="AF66" i="12"/>
  <c r="AF65" i="12" s="1"/>
  <c r="AF69" i="12" s="1"/>
  <c r="AN66" i="12"/>
  <c r="AN65" i="12" s="1"/>
  <c r="AN69" i="12" s="1"/>
  <c r="AV66" i="12"/>
  <c r="AV65" i="12" s="1"/>
  <c r="AV69" i="12" s="1"/>
  <c r="BD66" i="12"/>
  <c r="BD65" i="12" s="1"/>
  <c r="BD69" i="12" s="1"/>
  <c r="BL66" i="12"/>
  <c r="BL65" i="12" s="1"/>
  <c r="BL69" i="12" s="1"/>
  <c r="BT66" i="12"/>
  <c r="BT65" i="12" s="1"/>
  <c r="BT69" i="12" s="1"/>
  <c r="Y66" i="12"/>
  <c r="Y65" i="12" s="1"/>
  <c r="Y69" i="12" s="1"/>
  <c r="AG66" i="12"/>
  <c r="AG65" i="12" s="1"/>
  <c r="AG69" i="12" s="1"/>
  <c r="AO66" i="12"/>
  <c r="AO65" i="12" s="1"/>
  <c r="AO69" i="12" s="1"/>
  <c r="AW66" i="12"/>
  <c r="AW65" i="12" s="1"/>
  <c r="AW69" i="12" s="1"/>
  <c r="BE66" i="12"/>
  <c r="BE65" i="12" s="1"/>
  <c r="BE69" i="12" s="1"/>
  <c r="BM66" i="12"/>
  <c r="BM65" i="12" s="1"/>
  <c r="BM69" i="12" s="1"/>
  <c r="BU66" i="12"/>
  <c r="BU65" i="12" s="1"/>
  <c r="BU69" i="12" s="1"/>
  <c r="AA66" i="12"/>
  <c r="AA65" i="12" s="1"/>
  <c r="AA69" i="12" s="1"/>
  <c r="AI66" i="12"/>
  <c r="AI65" i="12" s="1"/>
  <c r="AI69" i="12" s="1"/>
  <c r="AQ66" i="12"/>
  <c r="AQ65" i="12" s="1"/>
  <c r="AQ69" i="12" s="1"/>
  <c r="AY66" i="12"/>
  <c r="AY65" i="12" s="1"/>
  <c r="AY69" i="12" s="1"/>
  <c r="BG66" i="12"/>
  <c r="BG65" i="12" s="1"/>
  <c r="BG69" i="12" s="1"/>
  <c r="BO66" i="12"/>
  <c r="BO65" i="12" s="1"/>
  <c r="BO69" i="12" s="1"/>
  <c r="AB66" i="12"/>
  <c r="AB65" i="12" s="1"/>
  <c r="AB69" i="12" s="1"/>
  <c r="AJ66" i="12"/>
  <c r="AJ65" i="12" s="1"/>
  <c r="AJ69" i="12" s="1"/>
  <c r="AR66" i="12"/>
  <c r="AR65" i="12" s="1"/>
  <c r="AR69" i="12" s="1"/>
  <c r="AZ66" i="12"/>
  <c r="AZ65" i="12" s="1"/>
  <c r="AZ69" i="12" s="1"/>
  <c r="BH66" i="12"/>
  <c r="BH65" i="12" s="1"/>
  <c r="BH69" i="12" s="1"/>
  <c r="BP66" i="12"/>
  <c r="BP65" i="12" s="1"/>
  <c r="BP69" i="12" s="1"/>
  <c r="AC66" i="12"/>
  <c r="AC65" i="12" s="1"/>
  <c r="AC69" i="12" s="1"/>
  <c r="AK66" i="12"/>
  <c r="AK65" i="12" s="1"/>
  <c r="AK69" i="12" s="1"/>
  <c r="AS66" i="12"/>
  <c r="AS65" i="12" s="1"/>
  <c r="AS69" i="12" s="1"/>
  <c r="BA66" i="12"/>
  <c r="BA65" i="12" s="1"/>
  <c r="BA69" i="12" s="1"/>
  <c r="BI66" i="12"/>
  <c r="BI65" i="12" s="1"/>
  <c r="BI69" i="12" s="1"/>
  <c r="BQ66" i="12"/>
  <c r="BQ65" i="12" s="1"/>
  <c r="BQ69" i="12" s="1"/>
  <c r="Z66" i="12"/>
  <c r="Z65" i="12" s="1"/>
  <c r="Z69" i="12" s="1"/>
  <c r="AH66" i="12"/>
  <c r="AH65" i="12" s="1"/>
  <c r="AH69" i="12" s="1"/>
  <c r="AP66" i="12"/>
  <c r="AP65" i="12" s="1"/>
  <c r="AP69" i="12" s="1"/>
  <c r="AX66" i="12"/>
  <c r="AX65" i="12" s="1"/>
  <c r="AX69" i="12" s="1"/>
  <c r="BF66" i="12"/>
  <c r="BF65" i="12" s="1"/>
  <c r="BF69" i="12" s="1"/>
  <c r="BN66" i="12"/>
  <c r="BN65" i="12" s="1"/>
  <c r="BN69" i="12" s="1"/>
  <c r="BV66" i="12"/>
  <c r="BV65" i="12" s="1"/>
  <c r="BV69" i="12" s="1"/>
  <c r="D66" i="12"/>
  <c r="D65" i="12" s="1"/>
  <c r="D69" i="12" s="1"/>
  <c r="B3" i="13"/>
  <c r="B2" i="13"/>
  <c r="B5" i="13" l="1"/>
  <c r="AL355" i="13"/>
  <c r="AL353" i="13"/>
  <c r="AL351" i="13"/>
  <c r="AL349" i="13"/>
  <c r="AL347" i="13"/>
  <c r="AL345" i="13"/>
  <c r="AL343" i="13"/>
  <c r="AL341" i="13"/>
  <c r="AL339" i="13"/>
  <c r="AL337" i="13"/>
  <c r="AL335" i="13"/>
  <c r="AL333" i="13"/>
  <c r="AL331" i="13"/>
  <c r="AL329" i="13"/>
  <c r="AL327" i="13"/>
  <c r="AL325" i="13"/>
  <c r="AL323" i="13"/>
  <c r="AL321" i="13"/>
  <c r="AL319" i="13"/>
  <c r="AL317" i="13"/>
  <c r="AL315" i="13"/>
  <c r="AL313" i="13"/>
  <c r="AL311" i="13"/>
  <c r="AL354" i="13"/>
  <c r="AL352" i="13"/>
  <c r="AL350" i="13"/>
  <c r="AL348" i="13"/>
  <c r="AL346" i="13"/>
  <c r="AL344" i="13"/>
  <c r="AL342" i="13"/>
  <c r="AL340" i="13"/>
  <c r="AL338" i="13"/>
  <c r="AL336" i="13"/>
  <c r="AL334" i="13"/>
  <c r="AL332" i="13"/>
  <c r="AL330" i="13"/>
  <c r="AL328" i="13"/>
  <c r="AL326" i="13"/>
  <c r="AL324" i="13"/>
  <c r="AL322" i="13"/>
  <c r="AL320" i="13"/>
  <c r="AL318" i="13"/>
  <c r="AL316" i="13"/>
  <c r="AL314" i="13"/>
  <c r="AL312" i="13"/>
  <c r="AL310" i="13"/>
  <c r="AL308" i="13"/>
  <c r="AL309" i="13"/>
  <c r="AL305" i="13"/>
  <c r="AL303" i="13"/>
  <c r="AL301" i="13"/>
  <c r="AL299" i="13"/>
  <c r="AL297" i="13"/>
  <c r="AL295" i="13"/>
  <c r="AL293" i="13"/>
  <c r="AL291" i="13"/>
  <c r="AL289" i="13"/>
  <c r="AL287" i="13"/>
  <c r="AL285" i="13"/>
  <c r="AL283" i="13"/>
  <c r="AL281" i="13"/>
  <c r="AL279" i="13"/>
  <c r="AL277" i="13"/>
  <c r="AL275" i="13"/>
  <c r="AL273" i="13"/>
  <c r="AL271" i="13"/>
  <c r="AL269" i="13"/>
  <c r="AL267" i="13"/>
  <c r="AL265" i="13"/>
  <c r="AL263" i="13"/>
  <c r="AL261" i="13"/>
  <c r="AL259" i="13"/>
  <c r="AL257" i="13"/>
  <c r="AL255" i="13"/>
  <c r="AL253" i="13"/>
  <c r="AL251" i="13"/>
  <c r="AL249" i="13"/>
  <c r="AL247" i="13"/>
  <c r="AL307" i="13"/>
  <c r="AL306" i="13"/>
  <c r="AL304" i="13"/>
  <c r="AL302" i="13"/>
  <c r="AL300" i="13"/>
  <c r="AL298" i="13"/>
  <c r="AL296" i="13"/>
  <c r="AL294" i="13"/>
  <c r="AL292" i="13"/>
  <c r="AL290" i="13"/>
  <c r="AL288" i="13"/>
  <c r="AL286" i="13"/>
  <c r="AL284" i="13"/>
  <c r="AL282" i="13"/>
  <c r="AL280" i="13"/>
  <c r="AL278" i="13"/>
  <c r="AL276" i="13"/>
  <c r="AL274" i="13"/>
  <c r="AL272" i="13"/>
  <c r="AL270" i="13"/>
  <c r="AL268" i="13"/>
  <c r="AL266" i="13"/>
  <c r="AL264" i="13"/>
  <c r="AL262" i="13"/>
  <c r="AL260" i="13"/>
  <c r="AL258" i="13"/>
  <c r="AL256" i="13"/>
  <c r="AL254" i="13"/>
  <c r="AL252" i="13"/>
  <c r="AL250" i="13"/>
  <c r="AL248" i="13"/>
  <c r="AL246" i="13"/>
  <c r="AL240" i="13"/>
  <c r="AL243" i="13"/>
  <c r="AL242" i="13"/>
  <c r="AL238" i="13"/>
  <c r="AL237" i="13"/>
  <c r="AL235" i="13"/>
  <c r="AL233" i="13"/>
  <c r="AL231" i="13"/>
  <c r="AL229" i="13"/>
  <c r="AL227" i="13"/>
  <c r="AL225" i="13"/>
  <c r="AL223" i="13"/>
  <c r="AL221" i="13"/>
  <c r="AL219" i="13"/>
  <c r="AL217" i="13"/>
  <c r="AL215" i="13"/>
  <c r="AL213" i="13"/>
  <c r="AL211" i="13"/>
  <c r="AL209" i="13"/>
  <c r="AL207" i="13"/>
  <c r="AL205" i="13"/>
  <c r="AL203" i="13"/>
  <c r="AL201" i="13"/>
  <c r="AL199" i="13"/>
  <c r="AL197" i="13"/>
  <c r="AL195" i="13"/>
  <c r="AL193" i="13"/>
  <c r="AL191" i="13"/>
  <c r="AL189" i="13"/>
  <c r="AL187" i="13"/>
  <c r="AL185" i="13"/>
  <c r="AL183" i="13"/>
  <c r="AL181" i="13"/>
  <c r="AL179" i="13"/>
  <c r="AL177" i="13"/>
  <c r="AL175" i="13"/>
  <c r="AL173" i="13"/>
  <c r="AL244" i="13"/>
  <c r="AL239" i="13"/>
  <c r="AL245" i="13"/>
  <c r="AL241" i="13"/>
  <c r="AL236" i="13"/>
  <c r="AL234" i="13"/>
  <c r="AL232" i="13"/>
  <c r="AL230" i="13"/>
  <c r="AL228" i="13"/>
  <c r="AL226" i="13"/>
  <c r="AL224" i="13"/>
  <c r="AL222" i="13"/>
  <c r="AL220" i="13"/>
  <c r="AL218" i="13"/>
  <c r="AL216" i="13"/>
  <c r="AL214" i="13"/>
  <c r="AL212" i="13"/>
  <c r="AL210" i="13"/>
  <c r="AL208" i="13"/>
  <c r="AL206" i="13"/>
  <c r="AL204" i="13"/>
  <c r="AL202" i="13"/>
  <c r="AL200" i="13"/>
  <c r="AL198" i="13"/>
  <c r="AL196" i="13"/>
  <c r="AL194" i="13"/>
  <c r="AL192" i="13"/>
  <c r="AL190" i="13"/>
  <c r="AL188" i="13"/>
  <c r="AL186" i="13"/>
  <c r="AL184" i="13"/>
  <c r="AL182" i="13"/>
  <c r="AL180" i="13"/>
  <c r="AL178" i="13"/>
  <c r="AL176" i="13"/>
  <c r="AL174" i="13"/>
  <c r="AL172" i="13"/>
  <c r="AL170" i="13"/>
  <c r="AL168" i="13"/>
  <c r="AL166" i="13"/>
  <c r="AL171" i="13"/>
  <c r="AL165" i="13"/>
  <c r="AL163" i="13"/>
  <c r="AL161" i="13"/>
  <c r="AL159" i="13"/>
  <c r="AL157" i="13"/>
  <c r="AL155" i="13"/>
  <c r="AL153" i="13"/>
  <c r="AL151" i="13"/>
  <c r="AL149" i="13"/>
  <c r="AL147" i="13"/>
  <c r="AL145" i="13"/>
  <c r="AL143" i="13"/>
  <c r="AL141" i="13"/>
  <c r="AL139" i="13"/>
  <c r="AL137" i="13"/>
  <c r="AL135" i="13"/>
  <c r="AL133" i="13"/>
  <c r="AL131" i="13"/>
  <c r="AL129" i="13"/>
  <c r="AL127" i="13"/>
  <c r="AL125" i="13"/>
  <c r="AL123" i="13"/>
  <c r="AL121" i="13"/>
  <c r="AL119" i="13"/>
  <c r="AL117" i="13"/>
  <c r="AL115" i="13"/>
  <c r="AL113" i="13"/>
  <c r="AL111" i="13"/>
  <c r="AL109" i="13"/>
  <c r="AL107" i="13"/>
  <c r="AL105" i="13"/>
  <c r="AL103" i="13"/>
  <c r="AL101" i="13"/>
  <c r="AL99" i="13"/>
  <c r="AL97" i="13"/>
  <c r="AL95" i="13"/>
  <c r="AL93" i="13"/>
  <c r="AL91" i="13"/>
  <c r="AL89" i="13"/>
  <c r="AL87" i="13"/>
  <c r="AL85" i="13"/>
  <c r="AL83" i="13"/>
  <c r="AL81" i="13"/>
  <c r="AL79" i="13"/>
  <c r="AL77" i="13"/>
  <c r="AL75" i="13"/>
  <c r="AL73" i="13"/>
  <c r="AL71" i="13"/>
  <c r="AL69" i="13"/>
  <c r="AL67" i="13"/>
  <c r="AL65" i="13"/>
  <c r="AL63" i="13"/>
  <c r="AL61" i="13"/>
  <c r="AL59" i="13"/>
  <c r="AL57" i="13"/>
  <c r="AL55" i="13"/>
  <c r="AL53" i="13"/>
  <c r="AL51" i="13"/>
  <c r="AL49" i="13"/>
  <c r="AL47" i="13"/>
  <c r="AL45" i="13"/>
  <c r="AL43" i="13"/>
  <c r="AL41" i="13"/>
  <c r="AL39" i="13"/>
  <c r="AL37" i="13"/>
  <c r="AL35" i="13"/>
  <c r="AL33" i="13"/>
  <c r="AL31" i="13"/>
  <c r="AL167" i="13"/>
  <c r="AL164" i="13"/>
  <c r="AL162" i="13"/>
  <c r="AL160" i="13"/>
  <c r="AL158" i="13"/>
  <c r="AL156" i="13"/>
  <c r="AL154" i="13"/>
  <c r="AL152" i="13"/>
  <c r="AL150" i="13"/>
  <c r="AL148" i="13"/>
  <c r="AL146" i="13"/>
  <c r="AL144" i="13"/>
  <c r="AL142" i="13"/>
  <c r="AL140" i="13"/>
  <c r="AL138" i="13"/>
  <c r="AL136" i="13"/>
  <c r="AL134" i="13"/>
  <c r="AL132" i="13"/>
  <c r="AL130" i="13"/>
  <c r="AL128" i="13"/>
  <c r="AL126" i="13"/>
  <c r="AL124" i="13"/>
  <c r="AL122" i="13"/>
  <c r="AL120" i="13"/>
  <c r="AL118" i="13"/>
  <c r="AL116" i="13"/>
  <c r="AL114" i="13"/>
  <c r="AL112" i="13"/>
  <c r="AL110" i="13"/>
  <c r="AL108" i="13"/>
  <c r="AL106" i="13"/>
  <c r="AL104" i="13"/>
  <c r="AL102" i="13"/>
  <c r="AL100" i="13"/>
  <c r="AL98" i="13"/>
  <c r="AL96" i="13"/>
  <c r="AL94" i="13"/>
  <c r="AL92" i="13"/>
  <c r="AL90" i="13"/>
  <c r="AL88" i="13"/>
  <c r="AL86" i="13"/>
  <c r="AL84" i="13"/>
  <c r="AL82" i="13"/>
  <c r="AL80" i="13"/>
  <c r="AL78" i="13"/>
  <c r="AL76" i="13"/>
  <c r="AL74" i="13"/>
  <c r="AL72" i="13"/>
  <c r="AL70" i="13"/>
  <c r="AL68" i="13"/>
  <c r="AL66" i="13"/>
  <c r="AL64" i="13"/>
  <c r="AL62" i="13"/>
  <c r="AL60" i="13"/>
  <c r="AL58" i="13"/>
  <c r="AL56" i="13"/>
  <c r="AL54" i="13"/>
  <c r="AL52" i="13"/>
  <c r="AL50" i="13"/>
  <c r="AL48" i="13"/>
  <c r="AL46" i="13"/>
  <c r="AL44" i="13"/>
  <c r="AL42" i="13"/>
  <c r="AL40" i="13"/>
  <c r="AL38" i="13"/>
  <c r="AL36" i="13"/>
  <c r="AL34" i="13"/>
  <c r="AL32" i="13"/>
  <c r="AL30" i="13"/>
  <c r="AL29" i="13"/>
  <c r="AL28" i="13"/>
  <c r="AL26" i="13"/>
  <c r="AL24" i="13"/>
  <c r="AL22" i="13"/>
  <c r="AL20" i="13"/>
  <c r="AL18" i="13"/>
  <c r="AL16" i="13"/>
  <c r="AL14" i="13"/>
  <c r="AL12" i="13"/>
  <c r="AL10" i="13"/>
  <c r="AL8" i="13"/>
  <c r="AL6" i="13"/>
  <c r="AL169" i="13"/>
  <c r="AL27" i="13"/>
  <c r="AL25" i="13"/>
  <c r="AL23" i="13"/>
  <c r="AL21" i="13"/>
  <c r="AL19" i="13"/>
  <c r="AL17" i="13"/>
  <c r="AL15" i="13"/>
  <c r="AL13" i="13"/>
  <c r="AL11" i="13"/>
  <c r="AL9" i="13"/>
  <c r="AL7" i="13"/>
  <c r="AL5" i="13"/>
  <c r="AD355" i="13"/>
  <c r="AD353" i="13"/>
  <c r="AD351" i="13"/>
  <c r="AD349" i="13"/>
  <c r="AD347" i="13"/>
  <c r="AD345" i="13"/>
  <c r="AD343" i="13"/>
  <c r="AD341" i="13"/>
  <c r="AD339" i="13"/>
  <c r="AD337" i="13"/>
  <c r="AD335" i="13"/>
  <c r="AD333" i="13"/>
  <c r="AD331" i="13"/>
  <c r="AD329" i="13"/>
  <c r="AD327" i="13"/>
  <c r="AD325" i="13"/>
  <c r="AD323" i="13"/>
  <c r="AD321" i="13"/>
  <c r="AD319" i="13"/>
  <c r="AD317" i="13"/>
  <c r="AD315" i="13"/>
  <c r="AD313" i="13"/>
  <c r="AD311" i="13"/>
  <c r="AD354" i="13"/>
  <c r="AD352" i="13"/>
  <c r="AD350" i="13"/>
  <c r="AD348" i="13"/>
  <c r="AD346" i="13"/>
  <c r="AD344" i="13"/>
  <c r="AD342" i="13"/>
  <c r="AD340" i="13"/>
  <c r="AD338" i="13"/>
  <c r="AD336" i="13"/>
  <c r="AD334" i="13"/>
  <c r="AD332" i="13"/>
  <c r="AD330" i="13"/>
  <c r="AD328" i="13"/>
  <c r="AD326" i="13"/>
  <c r="AD324" i="13"/>
  <c r="AD322" i="13"/>
  <c r="AD320" i="13"/>
  <c r="AD318" i="13"/>
  <c r="AD316" i="13"/>
  <c r="AD314" i="13"/>
  <c r="AD312" i="13"/>
  <c r="AD310" i="13"/>
  <c r="AD308" i="13"/>
  <c r="AD305" i="13"/>
  <c r="AD303" i="13"/>
  <c r="AD301" i="13"/>
  <c r="AD299" i="13"/>
  <c r="AD297" i="13"/>
  <c r="AD295" i="13"/>
  <c r="AD293" i="13"/>
  <c r="AD291" i="13"/>
  <c r="AD289" i="13"/>
  <c r="AD287" i="13"/>
  <c r="AD285" i="13"/>
  <c r="AD283" i="13"/>
  <c r="AD281" i="13"/>
  <c r="AD279" i="13"/>
  <c r="AD277" i="13"/>
  <c r="AD275" i="13"/>
  <c r="AD273" i="13"/>
  <c r="AD271" i="13"/>
  <c r="AD269" i="13"/>
  <c r="AD267" i="13"/>
  <c r="AD265" i="13"/>
  <c r="AD263" i="13"/>
  <c r="AD261" i="13"/>
  <c r="AD259" i="13"/>
  <c r="AD257" i="13"/>
  <c r="AD255" i="13"/>
  <c r="AD253" i="13"/>
  <c r="AD251" i="13"/>
  <c r="AD249" i="13"/>
  <c r="AD247" i="13"/>
  <c r="AD309" i="13"/>
  <c r="AD306" i="13"/>
  <c r="AD304" i="13"/>
  <c r="AD302" i="13"/>
  <c r="AD300" i="13"/>
  <c r="AD298" i="13"/>
  <c r="AD296" i="13"/>
  <c r="AD294" i="13"/>
  <c r="AD292" i="13"/>
  <c r="AD290" i="13"/>
  <c r="AD288" i="13"/>
  <c r="AD286" i="13"/>
  <c r="AD284" i="13"/>
  <c r="AD282" i="13"/>
  <c r="AD280" i="13"/>
  <c r="AD278" i="13"/>
  <c r="AD276" i="13"/>
  <c r="AD274" i="13"/>
  <c r="AD272" i="13"/>
  <c r="AD270" i="13"/>
  <c r="AD268" i="13"/>
  <c r="AD266" i="13"/>
  <c r="AD264" i="13"/>
  <c r="AD262" i="13"/>
  <c r="AD260" i="13"/>
  <c r="AD258" i="13"/>
  <c r="AD256" i="13"/>
  <c r="AD254" i="13"/>
  <c r="AD252" i="13"/>
  <c r="AD250" i="13"/>
  <c r="AD248" i="13"/>
  <c r="AD246" i="13"/>
  <c r="AD307" i="13"/>
  <c r="AD244" i="13"/>
  <c r="AD242" i="13"/>
  <c r="AD238" i="13"/>
  <c r="AD245" i="13"/>
  <c r="AD239" i="13"/>
  <c r="AD237" i="13"/>
  <c r="AD235" i="13"/>
  <c r="AD233" i="13"/>
  <c r="AD231" i="13"/>
  <c r="AD229" i="13"/>
  <c r="AD227" i="13"/>
  <c r="AD225" i="13"/>
  <c r="AD223" i="13"/>
  <c r="AD221" i="13"/>
  <c r="AD219" i="13"/>
  <c r="AD217" i="13"/>
  <c r="AD215" i="13"/>
  <c r="AD213" i="13"/>
  <c r="AD211" i="13"/>
  <c r="AD209" i="13"/>
  <c r="AD207" i="13"/>
  <c r="AD205" i="13"/>
  <c r="AD203" i="13"/>
  <c r="AD201" i="13"/>
  <c r="AD199" i="13"/>
  <c r="AD197" i="13"/>
  <c r="AD195" i="13"/>
  <c r="AD193" i="13"/>
  <c r="AD191" i="13"/>
  <c r="AD189" i="13"/>
  <c r="AD187" i="13"/>
  <c r="AD185" i="13"/>
  <c r="AD183" i="13"/>
  <c r="AD181" i="13"/>
  <c r="AD179" i="13"/>
  <c r="AD177" i="13"/>
  <c r="AD175" i="13"/>
  <c r="AD173" i="13"/>
  <c r="AD241" i="13"/>
  <c r="AD240" i="13"/>
  <c r="AD236" i="13"/>
  <c r="AD234" i="13"/>
  <c r="AD232" i="13"/>
  <c r="AD230" i="13"/>
  <c r="AD228" i="13"/>
  <c r="AD226" i="13"/>
  <c r="AD224" i="13"/>
  <c r="AD222" i="13"/>
  <c r="AD220" i="13"/>
  <c r="AD218" i="13"/>
  <c r="AD216" i="13"/>
  <c r="AD214" i="13"/>
  <c r="AD212" i="13"/>
  <c r="AD210" i="13"/>
  <c r="AD208" i="13"/>
  <c r="AD206" i="13"/>
  <c r="AD204" i="13"/>
  <c r="AD202" i="13"/>
  <c r="AD200" i="13"/>
  <c r="AD198" i="13"/>
  <c r="AD196" i="13"/>
  <c r="AD194" i="13"/>
  <c r="AD192" i="13"/>
  <c r="AD190" i="13"/>
  <c r="AD188" i="13"/>
  <c r="AD186" i="13"/>
  <c r="AD184" i="13"/>
  <c r="AD182" i="13"/>
  <c r="AD180" i="13"/>
  <c r="AD178" i="13"/>
  <c r="AD176" i="13"/>
  <c r="AD174" i="13"/>
  <c r="AD172" i="13"/>
  <c r="AD170" i="13"/>
  <c r="AD168" i="13"/>
  <c r="AD165" i="13"/>
  <c r="AD163" i="13"/>
  <c r="AD161" i="13"/>
  <c r="AD159" i="13"/>
  <c r="AD157" i="13"/>
  <c r="AD155" i="13"/>
  <c r="AD153" i="13"/>
  <c r="AD151" i="13"/>
  <c r="AD149" i="13"/>
  <c r="AD147" i="13"/>
  <c r="AD145" i="13"/>
  <c r="AD143" i="13"/>
  <c r="AD141" i="13"/>
  <c r="AD139" i="13"/>
  <c r="AD137" i="13"/>
  <c r="AD135" i="13"/>
  <c r="AD133" i="13"/>
  <c r="AD131" i="13"/>
  <c r="AD129" i="13"/>
  <c r="AD127" i="13"/>
  <c r="AD125" i="13"/>
  <c r="AD123" i="13"/>
  <c r="AD121" i="13"/>
  <c r="AD119" i="13"/>
  <c r="AD117" i="13"/>
  <c r="AD115" i="13"/>
  <c r="AD113" i="13"/>
  <c r="AD111" i="13"/>
  <c r="AD109" i="13"/>
  <c r="AD107" i="13"/>
  <c r="AD105" i="13"/>
  <c r="AD103" i="13"/>
  <c r="AD101" i="13"/>
  <c r="AD99" i="13"/>
  <c r="AD97" i="13"/>
  <c r="AD95" i="13"/>
  <c r="AD93" i="13"/>
  <c r="AD91" i="13"/>
  <c r="AD89" i="13"/>
  <c r="AD87" i="13"/>
  <c r="AD85" i="13"/>
  <c r="AD83" i="13"/>
  <c r="AD81" i="13"/>
  <c r="AD79" i="13"/>
  <c r="AD77" i="13"/>
  <c r="AD75" i="13"/>
  <c r="AD73" i="13"/>
  <c r="AD71" i="13"/>
  <c r="AD69" i="13"/>
  <c r="AD67" i="13"/>
  <c r="AD65" i="13"/>
  <c r="AD63" i="13"/>
  <c r="AD61" i="13"/>
  <c r="AD59" i="13"/>
  <c r="AD57" i="13"/>
  <c r="AD55" i="13"/>
  <c r="AD53" i="13"/>
  <c r="AD51" i="13"/>
  <c r="AD49" i="13"/>
  <c r="AD47" i="13"/>
  <c r="AD45" i="13"/>
  <c r="AD43" i="13"/>
  <c r="AD41" i="13"/>
  <c r="AD39" i="13"/>
  <c r="AD37" i="13"/>
  <c r="AD35" i="13"/>
  <c r="AD33" i="13"/>
  <c r="AD31" i="13"/>
  <c r="AD243" i="13"/>
  <c r="AD167" i="13"/>
  <c r="AD169" i="13"/>
  <c r="AD166" i="13"/>
  <c r="AD164" i="13"/>
  <c r="AD162" i="13"/>
  <c r="AD160" i="13"/>
  <c r="AD158" i="13"/>
  <c r="AD156" i="13"/>
  <c r="AD154" i="13"/>
  <c r="AD152" i="13"/>
  <c r="AD150" i="13"/>
  <c r="AD148" i="13"/>
  <c r="AD146" i="13"/>
  <c r="AD144" i="13"/>
  <c r="AD142" i="13"/>
  <c r="AD140" i="13"/>
  <c r="AD138" i="13"/>
  <c r="AD136" i="13"/>
  <c r="AD134" i="13"/>
  <c r="AD132" i="13"/>
  <c r="AD130" i="13"/>
  <c r="AD128" i="13"/>
  <c r="AD126" i="13"/>
  <c r="AD124" i="13"/>
  <c r="AD122" i="13"/>
  <c r="AD120" i="13"/>
  <c r="AD118" i="13"/>
  <c r="AD116" i="13"/>
  <c r="AD114" i="13"/>
  <c r="AD112" i="13"/>
  <c r="AD110" i="13"/>
  <c r="AD108" i="13"/>
  <c r="AD106" i="13"/>
  <c r="AD104" i="13"/>
  <c r="AD102" i="13"/>
  <c r="AD100" i="13"/>
  <c r="AD98" i="13"/>
  <c r="AD96" i="13"/>
  <c r="AD94" i="13"/>
  <c r="AD92" i="13"/>
  <c r="AD90" i="13"/>
  <c r="AD88" i="13"/>
  <c r="AD86" i="13"/>
  <c r="AD84" i="13"/>
  <c r="AD82" i="13"/>
  <c r="AD80" i="13"/>
  <c r="AD78" i="13"/>
  <c r="AD76" i="13"/>
  <c r="AD74" i="13"/>
  <c r="AD72" i="13"/>
  <c r="AD70" i="13"/>
  <c r="AD68" i="13"/>
  <c r="AD66" i="13"/>
  <c r="AD64" i="13"/>
  <c r="AD62" i="13"/>
  <c r="AD60" i="13"/>
  <c r="AD58" i="13"/>
  <c r="AD56" i="13"/>
  <c r="AD54" i="13"/>
  <c r="AD52" i="13"/>
  <c r="AD50" i="13"/>
  <c r="AD48" i="13"/>
  <c r="AD46" i="13"/>
  <c r="AD44" i="13"/>
  <c r="AD42" i="13"/>
  <c r="AD40" i="13"/>
  <c r="AD38" i="13"/>
  <c r="AD36" i="13"/>
  <c r="AD34" i="13"/>
  <c r="AD32" i="13"/>
  <c r="AD30" i="13"/>
  <c r="AD171" i="13"/>
  <c r="AD28" i="13"/>
  <c r="AD26" i="13"/>
  <c r="AD24" i="13"/>
  <c r="AD22" i="13"/>
  <c r="AD20" i="13"/>
  <c r="AD18" i="13"/>
  <c r="AD16" i="13"/>
  <c r="AD14" i="13"/>
  <c r="AD12" i="13"/>
  <c r="AD10" i="13"/>
  <c r="AD8" i="13"/>
  <c r="AD6" i="13"/>
  <c r="AD29" i="13"/>
  <c r="AD27" i="13"/>
  <c r="AD25" i="13"/>
  <c r="AD23" i="13"/>
  <c r="AD21" i="13"/>
  <c r="AD19" i="13"/>
  <c r="AD17" i="13"/>
  <c r="AD15" i="13"/>
  <c r="AD13" i="13"/>
  <c r="AD11" i="13"/>
  <c r="AD9" i="13"/>
  <c r="AD7" i="13"/>
  <c r="AD5" i="13"/>
  <c r="V355" i="13"/>
  <c r="V353" i="13"/>
  <c r="V351" i="13"/>
  <c r="V349" i="13"/>
  <c r="V347" i="13"/>
  <c r="V345" i="13"/>
  <c r="V343" i="13"/>
  <c r="V341" i="13"/>
  <c r="V339" i="13"/>
  <c r="V337" i="13"/>
  <c r="V335" i="13"/>
  <c r="V333" i="13"/>
  <c r="V331" i="13"/>
  <c r="V329" i="13"/>
  <c r="V327" i="13"/>
  <c r="V325" i="13"/>
  <c r="V323" i="13"/>
  <c r="V321" i="13"/>
  <c r="V319" i="13"/>
  <c r="V317" i="13"/>
  <c r="V315" i="13"/>
  <c r="V313" i="13"/>
  <c r="V311" i="13"/>
  <c r="V354" i="13"/>
  <c r="V352" i="13"/>
  <c r="V350" i="13"/>
  <c r="V348" i="13"/>
  <c r="V346" i="13"/>
  <c r="V344" i="13"/>
  <c r="V342" i="13"/>
  <c r="V340" i="13"/>
  <c r="V338" i="13"/>
  <c r="V336" i="13"/>
  <c r="V334" i="13"/>
  <c r="V332" i="13"/>
  <c r="V330" i="13"/>
  <c r="V328" i="13"/>
  <c r="V326" i="13"/>
  <c r="V324" i="13"/>
  <c r="V322" i="13"/>
  <c r="V320" i="13"/>
  <c r="V318" i="13"/>
  <c r="V316" i="13"/>
  <c r="V314" i="13"/>
  <c r="V312" i="13"/>
  <c r="V310" i="13"/>
  <c r="V308" i="13"/>
  <c r="V305" i="13"/>
  <c r="V303" i="13"/>
  <c r="V301" i="13"/>
  <c r="V299" i="13"/>
  <c r="V297" i="13"/>
  <c r="V295" i="13"/>
  <c r="V293" i="13"/>
  <c r="V291" i="13"/>
  <c r="V289" i="13"/>
  <c r="V287" i="13"/>
  <c r="V285" i="13"/>
  <c r="V283" i="13"/>
  <c r="V281" i="13"/>
  <c r="V279" i="13"/>
  <c r="V277" i="13"/>
  <c r="V275" i="13"/>
  <c r="V273" i="13"/>
  <c r="V271" i="13"/>
  <c r="V269" i="13"/>
  <c r="V267" i="13"/>
  <c r="V265" i="13"/>
  <c r="V263" i="13"/>
  <c r="V261" i="13"/>
  <c r="V259" i="13"/>
  <c r="V257" i="13"/>
  <c r="V255" i="13"/>
  <c r="V253" i="13"/>
  <c r="V251" i="13"/>
  <c r="V249" i="13"/>
  <c r="V247" i="13"/>
  <c r="V307" i="13"/>
  <c r="V306" i="13"/>
  <c r="V304" i="13"/>
  <c r="V302" i="13"/>
  <c r="V300" i="13"/>
  <c r="V298" i="13"/>
  <c r="V296" i="13"/>
  <c r="V294" i="13"/>
  <c r="V292" i="13"/>
  <c r="V290" i="13"/>
  <c r="V288" i="13"/>
  <c r="V286" i="13"/>
  <c r="V284" i="13"/>
  <c r="V282" i="13"/>
  <c r="V280" i="13"/>
  <c r="V278" i="13"/>
  <c r="V276" i="13"/>
  <c r="V274" i="13"/>
  <c r="V272" i="13"/>
  <c r="V270" i="13"/>
  <c r="V268" i="13"/>
  <c r="V266" i="13"/>
  <c r="V264" i="13"/>
  <c r="V262" i="13"/>
  <c r="V260" i="13"/>
  <c r="V258" i="13"/>
  <c r="V256" i="13"/>
  <c r="V254" i="13"/>
  <c r="V252" i="13"/>
  <c r="V250" i="13"/>
  <c r="V248" i="13"/>
  <c r="V246" i="13"/>
  <c r="V309" i="13"/>
  <c r="V238" i="13"/>
  <c r="V239" i="13"/>
  <c r="V241" i="13"/>
  <c r="V237" i="13"/>
  <c r="V235" i="13"/>
  <c r="V233" i="13"/>
  <c r="V231" i="13"/>
  <c r="V229" i="13"/>
  <c r="V227" i="13"/>
  <c r="V225" i="13"/>
  <c r="V223" i="13"/>
  <c r="V221" i="13"/>
  <c r="V219" i="13"/>
  <c r="V217" i="13"/>
  <c r="V215" i="13"/>
  <c r="V213" i="13"/>
  <c r="V211" i="13"/>
  <c r="V209" i="13"/>
  <c r="V207" i="13"/>
  <c r="V205" i="13"/>
  <c r="V203" i="13"/>
  <c r="V201" i="13"/>
  <c r="V199" i="13"/>
  <c r="V197" i="13"/>
  <c r="V195" i="13"/>
  <c r="V193" i="13"/>
  <c r="V191" i="13"/>
  <c r="V189" i="13"/>
  <c r="V187" i="13"/>
  <c r="V185" i="13"/>
  <c r="V183" i="13"/>
  <c r="V181" i="13"/>
  <c r="V179" i="13"/>
  <c r="V177" i="13"/>
  <c r="V175" i="13"/>
  <c r="V173" i="13"/>
  <c r="V243" i="13"/>
  <c r="V240" i="13"/>
  <c r="V244" i="13"/>
  <c r="V242" i="13"/>
  <c r="V236" i="13"/>
  <c r="V234" i="13"/>
  <c r="V232" i="13"/>
  <c r="V230" i="13"/>
  <c r="V228" i="13"/>
  <c r="V226" i="13"/>
  <c r="V224" i="13"/>
  <c r="V222" i="13"/>
  <c r="V220" i="13"/>
  <c r="V218" i="13"/>
  <c r="V216" i="13"/>
  <c r="V214" i="13"/>
  <c r="V212" i="13"/>
  <c r="V210" i="13"/>
  <c r="V208" i="13"/>
  <c r="V206" i="13"/>
  <c r="V204" i="13"/>
  <c r="V202" i="13"/>
  <c r="V200" i="13"/>
  <c r="V198" i="13"/>
  <c r="V196" i="13"/>
  <c r="V194" i="13"/>
  <c r="V192" i="13"/>
  <c r="V190" i="13"/>
  <c r="V188" i="13"/>
  <c r="V186" i="13"/>
  <c r="V184" i="13"/>
  <c r="V182" i="13"/>
  <c r="V180" i="13"/>
  <c r="V178" i="13"/>
  <c r="V176" i="13"/>
  <c r="V174" i="13"/>
  <c r="V172" i="13"/>
  <c r="V170" i="13"/>
  <c r="V168" i="13"/>
  <c r="V167" i="13"/>
  <c r="V165" i="13"/>
  <c r="V163" i="13"/>
  <c r="V161" i="13"/>
  <c r="V159" i="13"/>
  <c r="V157" i="13"/>
  <c r="V155" i="13"/>
  <c r="V153" i="13"/>
  <c r="V151" i="13"/>
  <c r="V149" i="13"/>
  <c r="V147" i="13"/>
  <c r="V145" i="13"/>
  <c r="V143" i="13"/>
  <c r="V141" i="13"/>
  <c r="V139" i="13"/>
  <c r="V137" i="13"/>
  <c r="V135" i="13"/>
  <c r="V133" i="13"/>
  <c r="V131" i="13"/>
  <c r="V129" i="13"/>
  <c r="V127" i="13"/>
  <c r="V125" i="13"/>
  <c r="V123" i="13"/>
  <c r="V121" i="13"/>
  <c r="V119" i="13"/>
  <c r="V117" i="13"/>
  <c r="V115" i="13"/>
  <c r="V113" i="13"/>
  <c r="V111" i="13"/>
  <c r="V109" i="13"/>
  <c r="V107" i="13"/>
  <c r="V105" i="13"/>
  <c r="V103" i="13"/>
  <c r="V101" i="13"/>
  <c r="V99" i="13"/>
  <c r="V97" i="13"/>
  <c r="V95" i="13"/>
  <c r="V93" i="13"/>
  <c r="V91" i="13"/>
  <c r="V89" i="13"/>
  <c r="V87" i="13"/>
  <c r="V85" i="13"/>
  <c r="V83" i="13"/>
  <c r="V81" i="13"/>
  <c r="V79" i="13"/>
  <c r="V77" i="13"/>
  <c r="V75" i="13"/>
  <c r="V73" i="13"/>
  <c r="V71" i="13"/>
  <c r="V69" i="13"/>
  <c r="V67" i="13"/>
  <c r="V65" i="13"/>
  <c r="V63" i="13"/>
  <c r="V61" i="13"/>
  <c r="V59" i="13"/>
  <c r="V57" i="13"/>
  <c r="V55" i="13"/>
  <c r="V53" i="13"/>
  <c r="V51" i="13"/>
  <c r="V49" i="13"/>
  <c r="V47" i="13"/>
  <c r="V45" i="13"/>
  <c r="V43" i="13"/>
  <c r="V41" i="13"/>
  <c r="V39" i="13"/>
  <c r="V37" i="13"/>
  <c r="V35" i="13"/>
  <c r="V33" i="13"/>
  <c r="V31" i="13"/>
  <c r="V169" i="13"/>
  <c r="V171" i="13"/>
  <c r="V245" i="13"/>
  <c r="V166" i="13"/>
  <c r="V164" i="13"/>
  <c r="V162" i="13"/>
  <c r="V160" i="13"/>
  <c r="V158" i="13"/>
  <c r="V156" i="13"/>
  <c r="V154" i="13"/>
  <c r="V152" i="13"/>
  <c r="V150" i="13"/>
  <c r="V148" i="13"/>
  <c r="V146" i="13"/>
  <c r="V144" i="13"/>
  <c r="V142" i="13"/>
  <c r="V140" i="13"/>
  <c r="V138" i="13"/>
  <c r="V136" i="13"/>
  <c r="V134" i="13"/>
  <c r="V132" i="13"/>
  <c r="V130" i="13"/>
  <c r="V128" i="13"/>
  <c r="V126" i="13"/>
  <c r="V124" i="13"/>
  <c r="V122" i="13"/>
  <c r="V120" i="13"/>
  <c r="V118" i="13"/>
  <c r="V116" i="13"/>
  <c r="V114" i="13"/>
  <c r="V112" i="13"/>
  <c r="V110" i="13"/>
  <c r="V108" i="13"/>
  <c r="V106" i="13"/>
  <c r="V104" i="13"/>
  <c r="V102" i="13"/>
  <c r="V100" i="13"/>
  <c r="V98" i="13"/>
  <c r="V96" i="13"/>
  <c r="V94" i="13"/>
  <c r="V92" i="13"/>
  <c r="V90" i="13"/>
  <c r="V88" i="13"/>
  <c r="V86" i="13"/>
  <c r="V84" i="13"/>
  <c r="V82" i="13"/>
  <c r="V80" i="13"/>
  <c r="V78" i="13"/>
  <c r="V76" i="13"/>
  <c r="V74" i="13"/>
  <c r="V72" i="13"/>
  <c r="V70" i="13"/>
  <c r="V68" i="13"/>
  <c r="V66" i="13"/>
  <c r="V64" i="13"/>
  <c r="V62" i="13"/>
  <c r="V60" i="13"/>
  <c r="V58" i="13"/>
  <c r="V56" i="13"/>
  <c r="V54" i="13"/>
  <c r="V52" i="13"/>
  <c r="V50" i="13"/>
  <c r="V48" i="13"/>
  <c r="V46" i="13"/>
  <c r="V44" i="13"/>
  <c r="V42" i="13"/>
  <c r="V40" i="13"/>
  <c r="V38" i="13"/>
  <c r="V36" i="13"/>
  <c r="V34" i="13"/>
  <c r="V32" i="13"/>
  <c r="V30" i="13"/>
  <c r="V28" i="13"/>
  <c r="V26" i="13"/>
  <c r="V24" i="13"/>
  <c r="V22" i="13"/>
  <c r="V20" i="13"/>
  <c r="V18" i="13"/>
  <c r="V16" i="13"/>
  <c r="V14" i="13"/>
  <c r="V12" i="13"/>
  <c r="V10" i="13"/>
  <c r="V8" i="13"/>
  <c r="V6" i="13"/>
  <c r="V29" i="13"/>
  <c r="V27" i="13"/>
  <c r="V25" i="13"/>
  <c r="V23" i="13"/>
  <c r="V21" i="13"/>
  <c r="V19" i="13"/>
  <c r="V17" i="13"/>
  <c r="V15" i="13"/>
  <c r="V13" i="13"/>
  <c r="V11" i="13"/>
  <c r="V9" i="13"/>
  <c r="V7" i="13"/>
  <c r="V5" i="13"/>
  <c r="N355" i="13"/>
  <c r="N353" i="13"/>
  <c r="N351" i="13"/>
  <c r="N349" i="13"/>
  <c r="N347" i="13"/>
  <c r="N345" i="13"/>
  <c r="N343" i="13"/>
  <c r="N341" i="13"/>
  <c r="N339" i="13"/>
  <c r="N337" i="13"/>
  <c r="N335" i="13"/>
  <c r="N333" i="13"/>
  <c r="N331" i="13"/>
  <c r="N329" i="13"/>
  <c r="N327" i="13"/>
  <c r="N325" i="13"/>
  <c r="N323" i="13"/>
  <c r="N321" i="13"/>
  <c r="N319" i="13"/>
  <c r="N317" i="13"/>
  <c r="N315" i="13"/>
  <c r="N313" i="13"/>
  <c r="N311" i="13"/>
  <c r="N354" i="13"/>
  <c r="N352" i="13"/>
  <c r="N350" i="13"/>
  <c r="N348" i="13"/>
  <c r="N346" i="13"/>
  <c r="N344" i="13"/>
  <c r="N342" i="13"/>
  <c r="N340" i="13"/>
  <c r="N338" i="13"/>
  <c r="N336" i="13"/>
  <c r="N334" i="13"/>
  <c r="N332" i="13"/>
  <c r="N330" i="13"/>
  <c r="N328" i="13"/>
  <c r="N326" i="13"/>
  <c r="N324" i="13"/>
  <c r="N322" i="13"/>
  <c r="N320" i="13"/>
  <c r="N318" i="13"/>
  <c r="N316" i="13"/>
  <c r="N314" i="13"/>
  <c r="N312" i="13"/>
  <c r="N310" i="13"/>
  <c r="N308" i="13"/>
  <c r="N305" i="13"/>
  <c r="N303" i="13"/>
  <c r="N301" i="13"/>
  <c r="N299" i="13"/>
  <c r="N297" i="13"/>
  <c r="N295" i="13"/>
  <c r="N293" i="13"/>
  <c r="N291" i="13"/>
  <c r="N289" i="13"/>
  <c r="N287" i="13"/>
  <c r="N285" i="13"/>
  <c r="N283" i="13"/>
  <c r="N281" i="13"/>
  <c r="N279" i="13"/>
  <c r="N277" i="13"/>
  <c r="N275" i="13"/>
  <c r="N273" i="13"/>
  <c r="N271" i="13"/>
  <c r="N269" i="13"/>
  <c r="N267" i="13"/>
  <c r="N265" i="13"/>
  <c r="N263" i="13"/>
  <c r="N261" i="13"/>
  <c r="N259" i="13"/>
  <c r="N257" i="13"/>
  <c r="N255" i="13"/>
  <c r="N253" i="13"/>
  <c r="N251" i="13"/>
  <c r="N249" i="13"/>
  <c r="N247" i="13"/>
  <c r="N309" i="13"/>
  <c r="N307" i="13"/>
  <c r="N306" i="13"/>
  <c r="N304" i="13"/>
  <c r="N302" i="13"/>
  <c r="N300" i="13"/>
  <c r="N298" i="13"/>
  <c r="N296" i="13"/>
  <c r="N294" i="13"/>
  <c r="N292" i="13"/>
  <c r="N290" i="13"/>
  <c r="N288" i="13"/>
  <c r="N286" i="13"/>
  <c r="N284" i="13"/>
  <c r="N282" i="13"/>
  <c r="N280" i="13"/>
  <c r="N278" i="13"/>
  <c r="N276" i="13"/>
  <c r="N274" i="13"/>
  <c r="N272" i="13"/>
  <c r="N270" i="13"/>
  <c r="N268" i="13"/>
  <c r="N266" i="13"/>
  <c r="N264" i="13"/>
  <c r="N262" i="13"/>
  <c r="N260" i="13"/>
  <c r="N258" i="13"/>
  <c r="N256" i="13"/>
  <c r="N254" i="13"/>
  <c r="N252" i="13"/>
  <c r="N250" i="13"/>
  <c r="N248" i="13"/>
  <c r="N246" i="13"/>
  <c r="N241" i="13"/>
  <c r="N239" i="13"/>
  <c r="N244" i="13"/>
  <c r="N243" i="13"/>
  <c r="N240" i="13"/>
  <c r="N237" i="13"/>
  <c r="N235" i="13"/>
  <c r="N233" i="13"/>
  <c r="N231" i="13"/>
  <c r="N229" i="13"/>
  <c r="N227" i="13"/>
  <c r="N225" i="13"/>
  <c r="N223" i="13"/>
  <c r="N221" i="13"/>
  <c r="N219" i="13"/>
  <c r="N217" i="13"/>
  <c r="N215" i="13"/>
  <c r="N213" i="13"/>
  <c r="N211" i="13"/>
  <c r="N209" i="13"/>
  <c r="N207" i="13"/>
  <c r="N205" i="13"/>
  <c r="N203" i="13"/>
  <c r="N201" i="13"/>
  <c r="N199" i="13"/>
  <c r="N197" i="13"/>
  <c r="N195" i="13"/>
  <c r="N193" i="13"/>
  <c r="N191" i="13"/>
  <c r="N189" i="13"/>
  <c r="N187" i="13"/>
  <c r="N185" i="13"/>
  <c r="N183" i="13"/>
  <c r="N181" i="13"/>
  <c r="N179" i="13"/>
  <c r="N177" i="13"/>
  <c r="N175" i="13"/>
  <c r="N173" i="13"/>
  <c r="N245" i="13"/>
  <c r="N242" i="13"/>
  <c r="N236" i="13"/>
  <c r="N234" i="13"/>
  <c r="N232" i="13"/>
  <c r="N230" i="13"/>
  <c r="N228" i="13"/>
  <c r="N226" i="13"/>
  <c r="N224" i="13"/>
  <c r="N222" i="13"/>
  <c r="N220" i="13"/>
  <c r="N218" i="13"/>
  <c r="N216" i="13"/>
  <c r="N214" i="13"/>
  <c r="N212" i="13"/>
  <c r="N210" i="13"/>
  <c r="N208" i="13"/>
  <c r="N206" i="13"/>
  <c r="N204" i="13"/>
  <c r="N202" i="13"/>
  <c r="N200" i="13"/>
  <c r="N198" i="13"/>
  <c r="N196" i="13"/>
  <c r="N194" i="13"/>
  <c r="N192" i="13"/>
  <c r="N190" i="13"/>
  <c r="N188" i="13"/>
  <c r="N186" i="13"/>
  <c r="N184" i="13"/>
  <c r="N182" i="13"/>
  <c r="N180" i="13"/>
  <c r="N178" i="13"/>
  <c r="N176" i="13"/>
  <c r="N174" i="13"/>
  <c r="N172" i="13"/>
  <c r="N170" i="13"/>
  <c r="N168" i="13"/>
  <c r="N169" i="13"/>
  <c r="N165" i="13"/>
  <c r="N163" i="13"/>
  <c r="N161" i="13"/>
  <c r="N159" i="13"/>
  <c r="N157" i="13"/>
  <c r="N155" i="13"/>
  <c r="N153" i="13"/>
  <c r="N151" i="13"/>
  <c r="N149" i="13"/>
  <c r="N147" i="13"/>
  <c r="N145" i="13"/>
  <c r="N143" i="13"/>
  <c r="N141" i="13"/>
  <c r="N139" i="13"/>
  <c r="N137" i="13"/>
  <c r="N135" i="13"/>
  <c r="N133" i="13"/>
  <c r="N131" i="13"/>
  <c r="N129" i="13"/>
  <c r="N127" i="13"/>
  <c r="N125" i="13"/>
  <c r="N123" i="13"/>
  <c r="N121" i="13"/>
  <c r="N119" i="13"/>
  <c r="N117" i="13"/>
  <c r="N115" i="13"/>
  <c r="N113" i="13"/>
  <c r="N111" i="13"/>
  <c r="N109" i="13"/>
  <c r="N107" i="13"/>
  <c r="N105" i="13"/>
  <c r="N103" i="13"/>
  <c r="N101" i="13"/>
  <c r="N99" i="13"/>
  <c r="N97" i="13"/>
  <c r="N95" i="13"/>
  <c r="N93" i="13"/>
  <c r="N91" i="13"/>
  <c r="N89" i="13"/>
  <c r="N87" i="13"/>
  <c r="N85" i="13"/>
  <c r="N83" i="13"/>
  <c r="N81" i="13"/>
  <c r="N79" i="13"/>
  <c r="N77" i="13"/>
  <c r="N75" i="13"/>
  <c r="N73" i="13"/>
  <c r="N71" i="13"/>
  <c r="N69" i="13"/>
  <c r="N67" i="13"/>
  <c r="N65" i="13"/>
  <c r="N63" i="13"/>
  <c r="N61" i="13"/>
  <c r="N59" i="13"/>
  <c r="N57" i="13"/>
  <c r="N55" i="13"/>
  <c r="N53" i="13"/>
  <c r="N51" i="13"/>
  <c r="N49" i="13"/>
  <c r="N47" i="13"/>
  <c r="N45" i="13"/>
  <c r="N43" i="13"/>
  <c r="N41" i="13"/>
  <c r="N39" i="13"/>
  <c r="N37" i="13"/>
  <c r="N35" i="13"/>
  <c r="N33" i="13"/>
  <c r="N171" i="13"/>
  <c r="N238" i="13"/>
  <c r="N166" i="13"/>
  <c r="N164" i="13"/>
  <c r="N162" i="13"/>
  <c r="N160" i="13"/>
  <c r="N158" i="13"/>
  <c r="N156" i="13"/>
  <c r="N154" i="13"/>
  <c r="N152" i="13"/>
  <c r="N150" i="13"/>
  <c r="N148" i="13"/>
  <c r="N146" i="13"/>
  <c r="N144" i="13"/>
  <c r="N142" i="13"/>
  <c r="N140" i="13"/>
  <c r="N138" i="13"/>
  <c r="N136" i="13"/>
  <c r="N134" i="13"/>
  <c r="N132" i="13"/>
  <c r="N130" i="13"/>
  <c r="N128" i="13"/>
  <c r="N126" i="13"/>
  <c r="N124" i="13"/>
  <c r="N122" i="13"/>
  <c r="N120" i="13"/>
  <c r="N118" i="13"/>
  <c r="N116" i="13"/>
  <c r="N114" i="13"/>
  <c r="N112" i="13"/>
  <c r="N110" i="13"/>
  <c r="N108" i="13"/>
  <c r="N106" i="13"/>
  <c r="N104" i="13"/>
  <c r="N102" i="13"/>
  <c r="N100" i="13"/>
  <c r="N98" i="13"/>
  <c r="N96" i="13"/>
  <c r="N94" i="13"/>
  <c r="N92" i="13"/>
  <c r="N90" i="13"/>
  <c r="N88" i="13"/>
  <c r="N86" i="13"/>
  <c r="N84" i="13"/>
  <c r="N82" i="13"/>
  <c r="N80" i="13"/>
  <c r="N78" i="13"/>
  <c r="N76" i="13"/>
  <c r="N74" i="13"/>
  <c r="N72" i="13"/>
  <c r="N70" i="13"/>
  <c r="N68" i="13"/>
  <c r="N66" i="13"/>
  <c r="N64" i="13"/>
  <c r="N62" i="13"/>
  <c r="N60" i="13"/>
  <c r="N58" i="13"/>
  <c r="N56" i="13"/>
  <c r="N54" i="13"/>
  <c r="N52" i="13"/>
  <c r="N50" i="13"/>
  <c r="N48" i="13"/>
  <c r="N46" i="13"/>
  <c r="N44" i="13"/>
  <c r="N42" i="13"/>
  <c r="N40" i="13"/>
  <c r="N38" i="13"/>
  <c r="N36" i="13"/>
  <c r="N34" i="13"/>
  <c r="N32" i="13"/>
  <c r="N30" i="13"/>
  <c r="N28" i="13"/>
  <c r="N26" i="13"/>
  <c r="N24" i="13"/>
  <c r="N22" i="13"/>
  <c r="N20" i="13"/>
  <c r="N18" i="13"/>
  <c r="N16" i="13"/>
  <c r="N14" i="13"/>
  <c r="N12" i="13"/>
  <c r="N10" i="13"/>
  <c r="N8" i="13"/>
  <c r="N6" i="13"/>
  <c r="N31" i="13"/>
  <c r="N167" i="13"/>
  <c r="N29" i="13"/>
  <c r="N27" i="13"/>
  <c r="N25" i="13"/>
  <c r="N23" i="13"/>
  <c r="N21" i="13"/>
  <c r="N19" i="13"/>
  <c r="N17" i="13"/>
  <c r="N15" i="13"/>
  <c r="N13" i="13"/>
  <c r="N11" i="13"/>
  <c r="N9" i="13"/>
  <c r="N7" i="13"/>
  <c r="N5" i="13"/>
  <c r="F355" i="13"/>
  <c r="F353" i="13"/>
  <c r="F351" i="13"/>
  <c r="F349" i="13"/>
  <c r="F347" i="13"/>
  <c r="F345" i="13"/>
  <c r="F343" i="13"/>
  <c r="F341" i="13"/>
  <c r="F339" i="13"/>
  <c r="F337" i="13"/>
  <c r="F335" i="13"/>
  <c r="F333" i="13"/>
  <c r="F331" i="13"/>
  <c r="F329" i="13"/>
  <c r="F327" i="13"/>
  <c r="F325" i="13"/>
  <c r="F323" i="13"/>
  <c r="F321" i="13"/>
  <c r="F319" i="13"/>
  <c r="F317" i="13"/>
  <c r="F315" i="13"/>
  <c r="F313" i="13"/>
  <c r="F354" i="13"/>
  <c r="F352" i="13"/>
  <c r="F350" i="13"/>
  <c r="F348" i="13"/>
  <c r="F346" i="13"/>
  <c r="F344" i="13"/>
  <c r="F342" i="13"/>
  <c r="F340" i="13"/>
  <c r="F338" i="13"/>
  <c r="F336" i="13"/>
  <c r="F334" i="13"/>
  <c r="F332" i="13"/>
  <c r="F330" i="13"/>
  <c r="F328" i="13"/>
  <c r="F326" i="13"/>
  <c r="F324" i="13"/>
  <c r="F322" i="13"/>
  <c r="F320" i="13"/>
  <c r="F318" i="13"/>
  <c r="F316" i="13"/>
  <c r="F314" i="13"/>
  <c r="F312" i="13"/>
  <c r="F310" i="13"/>
  <c r="F308" i="13"/>
  <c r="F307" i="13"/>
  <c r="F305" i="13"/>
  <c r="F303" i="13"/>
  <c r="F301" i="13"/>
  <c r="F299" i="13"/>
  <c r="F297" i="13"/>
  <c r="F295" i="13"/>
  <c r="F293" i="13"/>
  <c r="F291" i="13"/>
  <c r="F289" i="13"/>
  <c r="F287" i="13"/>
  <c r="F285" i="13"/>
  <c r="F283" i="13"/>
  <c r="F281" i="13"/>
  <c r="F279" i="13"/>
  <c r="F277" i="13"/>
  <c r="F275" i="13"/>
  <c r="F273" i="13"/>
  <c r="F271" i="13"/>
  <c r="F269" i="13"/>
  <c r="F267" i="13"/>
  <c r="F265" i="13"/>
  <c r="F263" i="13"/>
  <c r="F261" i="13"/>
  <c r="F259" i="13"/>
  <c r="F257" i="13"/>
  <c r="F255" i="13"/>
  <c r="F253" i="13"/>
  <c r="F251" i="13"/>
  <c r="F249" i="13"/>
  <c r="F311" i="13"/>
  <c r="F309" i="13"/>
  <c r="F306" i="13"/>
  <c r="F304" i="13"/>
  <c r="F302" i="13"/>
  <c r="F300" i="13"/>
  <c r="F298" i="13"/>
  <c r="F296" i="13"/>
  <c r="F294" i="13"/>
  <c r="F292" i="13"/>
  <c r="F290" i="13"/>
  <c r="F288" i="13"/>
  <c r="F286" i="13"/>
  <c r="F284" i="13"/>
  <c r="F282" i="13"/>
  <c r="F280" i="13"/>
  <c r="F278" i="13"/>
  <c r="F276" i="13"/>
  <c r="F274" i="13"/>
  <c r="F272" i="13"/>
  <c r="F270" i="13"/>
  <c r="F268" i="13"/>
  <c r="F266" i="13"/>
  <c r="F264" i="13"/>
  <c r="F262" i="13"/>
  <c r="F260" i="13"/>
  <c r="F258" i="13"/>
  <c r="F256" i="13"/>
  <c r="F254" i="13"/>
  <c r="F252" i="13"/>
  <c r="F250" i="13"/>
  <c r="F248" i="13"/>
  <c r="F246" i="13"/>
  <c r="F243" i="13"/>
  <c r="F240" i="13"/>
  <c r="F247" i="13"/>
  <c r="F245" i="13"/>
  <c r="F242" i="13"/>
  <c r="F237" i="13"/>
  <c r="F235" i="13"/>
  <c r="F233" i="13"/>
  <c r="F231" i="13"/>
  <c r="F229" i="13"/>
  <c r="F227" i="13"/>
  <c r="F225" i="13"/>
  <c r="F223" i="13"/>
  <c r="F221" i="13"/>
  <c r="F219" i="13"/>
  <c r="F217" i="13"/>
  <c r="F215" i="13"/>
  <c r="F213" i="13"/>
  <c r="F211" i="13"/>
  <c r="F209" i="13"/>
  <c r="F207" i="13"/>
  <c r="F205" i="13"/>
  <c r="F203" i="13"/>
  <c r="F201" i="13"/>
  <c r="F199" i="13"/>
  <c r="F197" i="13"/>
  <c r="F195" i="13"/>
  <c r="F193" i="13"/>
  <c r="F191" i="13"/>
  <c r="F189" i="13"/>
  <c r="F187" i="13"/>
  <c r="F185" i="13"/>
  <c r="F183" i="13"/>
  <c r="F181" i="13"/>
  <c r="F179" i="13"/>
  <c r="F177" i="13"/>
  <c r="F175" i="13"/>
  <c r="F173" i="13"/>
  <c r="F241" i="13"/>
  <c r="F238" i="13"/>
  <c r="F236" i="13"/>
  <c r="F234" i="13"/>
  <c r="F232" i="13"/>
  <c r="F230" i="13"/>
  <c r="F228" i="13"/>
  <c r="F226" i="13"/>
  <c r="F224" i="13"/>
  <c r="F222" i="13"/>
  <c r="F220" i="13"/>
  <c r="F218" i="13"/>
  <c r="F216" i="13"/>
  <c r="F214" i="13"/>
  <c r="F212" i="13"/>
  <c r="F210" i="13"/>
  <c r="F208" i="13"/>
  <c r="F206" i="13"/>
  <c r="F204" i="13"/>
  <c r="F202" i="13"/>
  <c r="F200" i="13"/>
  <c r="F198" i="13"/>
  <c r="F196" i="13"/>
  <c r="F194" i="13"/>
  <c r="F192" i="13"/>
  <c r="F190" i="13"/>
  <c r="F188" i="13"/>
  <c r="F186" i="13"/>
  <c r="F184" i="13"/>
  <c r="F182" i="13"/>
  <c r="F180" i="13"/>
  <c r="F178" i="13"/>
  <c r="F176" i="13"/>
  <c r="F174" i="13"/>
  <c r="F172" i="13"/>
  <c r="F170" i="13"/>
  <c r="F168" i="13"/>
  <c r="F171" i="13"/>
  <c r="F244" i="13"/>
  <c r="F165" i="13"/>
  <c r="F163" i="13"/>
  <c r="F161" i="13"/>
  <c r="F159" i="13"/>
  <c r="F157" i="13"/>
  <c r="F155" i="13"/>
  <c r="F153" i="13"/>
  <c r="F151" i="13"/>
  <c r="F149" i="13"/>
  <c r="F147" i="13"/>
  <c r="F145" i="13"/>
  <c r="F143" i="13"/>
  <c r="F141" i="13"/>
  <c r="F139" i="13"/>
  <c r="F137" i="13"/>
  <c r="F135" i="13"/>
  <c r="F133" i="13"/>
  <c r="F131" i="13"/>
  <c r="F129" i="13"/>
  <c r="F127" i="13"/>
  <c r="F125" i="13"/>
  <c r="F123" i="13"/>
  <c r="F121" i="13"/>
  <c r="F119" i="13"/>
  <c r="F117" i="13"/>
  <c r="F115" i="13"/>
  <c r="F113" i="13"/>
  <c r="F111" i="13"/>
  <c r="F109" i="13"/>
  <c r="F107" i="13"/>
  <c r="F105" i="13"/>
  <c r="F103" i="13"/>
  <c r="F101" i="13"/>
  <c r="F99" i="13"/>
  <c r="F97" i="13"/>
  <c r="F95" i="13"/>
  <c r="F93" i="13"/>
  <c r="F91" i="13"/>
  <c r="F89" i="13"/>
  <c r="F87" i="13"/>
  <c r="F85" i="13"/>
  <c r="F83" i="13"/>
  <c r="F81" i="13"/>
  <c r="F79" i="13"/>
  <c r="F77" i="13"/>
  <c r="F75" i="13"/>
  <c r="F73" i="13"/>
  <c r="F71" i="13"/>
  <c r="F69" i="13"/>
  <c r="F67" i="13"/>
  <c r="F65" i="13"/>
  <c r="F63" i="13"/>
  <c r="F61" i="13"/>
  <c r="F59" i="13"/>
  <c r="F57" i="13"/>
  <c r="F55" i="13"/>
  <c r="F53" i="13"/>
  <c r="F51" i="13"/>
  <c r="F49" i="13"/>
  <c r="F47" i="13"/>
  <c r="F45" i="13"/>
  <c r="F43" i="13"/>
  <c r="F41" i="13"/>
  <c r="F39" i="13"/>
  <c r="F37" i="13"/>
  <c r="F35" i="13"/>
  <c r="F33" i="13"/>
  <c r="F239" i="13"/>
  <c r="F167" i="13"/>
  <c r="F166" i="13"/>
  <c r="F164" i="13"/>
  <c r="F162" i="13"/>
  <c r="F160" i="13"/>
  <c r="F158" i="13"/>
  <c r="F156" i="13"/>
  <c r="F154" i="13"/>
  <c r="F152" i="13"/>
  <c r="F150" i="13"/>
  <c r="F148" i="13"/>
  <c r="F146" i="13"/>
  <c r="F144" i="13"/>
  <c r="F142" i="13"/>
  <c r="F140" i="13"/>
  <c r="F138" i="13"/>
  <c r="F136" i="13"/>
  <c r="F134" i="13"/>
  <c r="F132" i="13"/>
  <c r="F130" i="13"/>
  <c r="F128" i="13"/>
  <c r="F126" i="13"/>
  <c r="F124" i="13"/>
  <c r="F122" i="13"/>
  <c r="F120" i="13"/>
  <c r="F118" i="13"/>
  <c r="F116" i="13"/>
  <c r="F114" i="13"/>
  <c r="F112" i="13"/>
  <c r="F110" i="13"/>
  <c r="F108" i="13"/>
  <c r="F106" i="13"/>
  <c r="F104" i="13"/>
  <c r="F102" i="13"/>
  <c r="F100" i="13"/>
  <c r="F98" i="13"/>
  <c r="F96" i="13"/>
  <c r="F94" i="13"/>
  <c r="F92" i="13"/>
  <c r="F90" i="13"/>
  <c r="F88" i="13"/>
  <c r="F86" i="13"/>
  <c r="F84" i="13"/>
  <c r="F82" i="13"/>
  <c r="F80" i="13"/>
  <c r="F78" i="13"/>
  <c r="F76" i="13"/>
  <c r="F74" i="13"/>
  <c r="F72" i="13"/>
  <c r="F70" i="13"/>
  <c r="F68" i="13"/>
  <c r="F66" i="13"/>
  <c r="F64" i="13"/>
  <c r="F62" i="13"/>
  <c r="F60" i="13"/>
  <c r="F58" i="13"/>
  <c r="F56" i="13"/>
  <c r="F54" i="13"/>
  <c r="F52" i="13"/>
  <c r="F50" i="13"/>
  <c r="F48" i="13"/>
  <c r="F46" i="13"/>
  <c r="F44" i="13"/>
  <c r="F42" i="13"/>
  <c r="F40" i="13"/>
  <c r="F38" i="13"/>
  <c r="F36" i="13"/>
  <c r="F34" i="13"/>
  <c r="F32" i="13"/>
  <c r="F30" i="13"/>
  <c r="F169" i="13"/>
  <c r="F31" i="13"/>
  <c r="F28" i="13"/>
  <c r="F26" i="13"/>
  <c r="F24" i="13"/>
  <c r="F22" i="13"/>
  <c r="F20" i="13"/>
  <c r="F18" i="13"/>
  <c r="F16" i="13"/>
  <c r="F14" i="13"/>
  <c r="F12" i="13"/>
  <c r="F10" i="13"/>
  <c r="F8" i="13"/>
  <c r="F6" i="13"/>
  <c r="F29" i="13"/>
  <c r="F27" i="13"/>
  <c r="F25" i="13"/>
  <c r="F23" i="13"/>
  <c r="F21" i="13"/>
  <c r="F19" i="13"/>
  <c r="F17" i="13"/>
  <c r="F15" i="13"/>
  <c r="F13" i="13"/>
  <c r="F11" i="13"/>
  <c r="F9" i="13"/>
  <c r="F7" i="13"/>
  <c r="F5" i="13"/>
  <c r="AE354" i="13"/>
  <c r="AE352" i="13"/>
  <c r="AE350" i="13"/>
  <c r="AE348" i="13"/>
  <c r="AE346" i="13"/>
  <c r="AE344" i="13"/>
  <c r="AE342" i="13"/>
  <c r="AE340" i="13"/>
  <c r="AE338" i="13"/>
  <c r="AE336" i="13"/>
  <c r="AE334" i="13"/>
  <c r="AE332" i="13"/>
  <c r="AE330" i="13"/>
  <c r="AE328" i="13"/>
  <c r="AE326" i="13"/>
  <c r="AE324" i="13"/>
  <c r="AE322" i="13"/>
  <c r="AE320" i="13"/>
  <c r="AE318" i="13"/>
  <c r="AE316" i="13"/>
  <c r="AE314" i="13"/>
  <c r="AE312" i="13"/>
  <c r="AE310" i="13"/>
  <c r="AE308" i="13"/>
  <c r="AE353" i="13"/>
  <c r="AE337" i="13"/>
  <c r="AE321" i="13"/>
  <c r="AE313" i="13"/>
  <c r="AE351" i="13"/>
  <c r="AE335" i="13"/>
  <c r="AE349" i="13"/>
  <c r="AE333" i="13"/>
  <c r="AE319" i="13"/>
  <c r="AE311" i="13"/>
  <c r="AE309" i="13"/>
  <c r="AE347" i="13"/>
  <c r="AE331" i="13"/>
  <c r="AE306" i="13"/>
  <c r="AE304" i="13"/>
  <c r="AE302" i="13"/>
  <c r="AE300" i="13"/>
  <c r="AE298" i="13"/>
  <c r="AE296" i="13"/>
  <c r="AE294" i="13"/>
  <c r="AE292" i="13"/>
  <c r="AE290" i="13"/>
  <c r="AE288" i="13"/>
  <c r="AE286" i="13"/>
  <c r="AE284" i="13"/>
  <c r="AE282" i="13"/>
  <c r="AE280" i="13"/>
  <c r="AE278" i="13"/>
  <c r="AE276" i="13"/>
  <c r="AE274" i="13"/>
  <c r="AE272" i="13"/>
  <c r="AE270" i="13"/>
  <c r="AE268" i="13"/>
  <c r="AE266" i="13"/>
  <c r="AE264" i="13"/>
  <c r="AE262" i="13"/>
  <c r="AE260" i="13"/>
  <c r="AE258" i="13"/>
  <c r="AE256" i="13"/>
  <c r="AE254" i="13"/>
  <c r="AE252" i="13"/>
  <c r="AE250" i="13"/>
  <c r="AE248" i="13"/>
  <c r="AE246" i="13"/>
  <c r="AE244" i="13"/>
  <c r="AE242" i="13"/>
  <c r="AE240" i="13"/>
  <c r="AE238" i="13"/>
  <c r="AE345" i="13"/>
  <c r="AE329" i="13"/>
  <c r="AE317" i="13"/>
  <c r="AE343" i="13"/>
  <c r="AE327" i="13"/>
  <c r="AE307" i="13"/>
  <c r="AE341" i="13"/>
  <c r="AE325" i="13"/>
  <c r="AE315" i="13"/>
  <c r="AE355" i="13"/>
  <c r="AE339" i="13"/>
  <c r="AE323" i="13"/>
  <c r="AE305" i="13"/>
  <c r="AE303" i="13"/>
  <c r="AE301" i="13"/>
  <c r="AE299" i="13"/>
  <c r="AE297" i="13"/>
  <c r="AE295" i="13"/>
  <c r="AE293" i="13"/>
  <c r="AE291" i="13"/>
  <c r="AE289" i="13"/>
  <c r="AE287" i="13"/>
  <c r="AE285" i="13"/>
  <c r="AE283" i="13"/>
  <c r="AE281" i="13"/>
  <c r="AE279" i="13"/>
  <c r="AE277" i="13"/>
  <c r="AE275" i="13"/>
  <c r="AE273" i="13"/>
  <c r="AE271" i="13"/>
  <c r="AE269" i="13"/>
  <c r="AE267" i="13"/>
  <c r="AE265" i="13"/>
  <c r="AE263" i="13"/>
  <c r="AE261" i="13"/>
  <c r="AE255" i="13"/>
  <c r="AE247" i="13"/>
  <c r="AE245" i="13"/>
  <c r="AE239" i="13"/>
  <c r="AE237" i="13"/>
  <c r="AE235" i="13"/>
  <c r="AE233" i="13"/>
  <c r="AE231" i="13"/>
  <c r="AE229" i="13"/>
  <c r="AE227" i="13"/>
  <c r="AE225" i="13"/>
  <c r="AE223" i="13"/>
  <c r="AE221" i="13"/>
  <c r="AE219" i="13"/>
  <c r="AE217" i="13"/>
  <c r="AE215" i="13"/>
  <c r="AE213" i="13"/>
  <c r="AE211" i="13"/>
  <c r="AE209" i="13"/>
  <c r="AE207" i="13"/>
  <c r="AE205" i="13"/>
  <c r="AE203" i="13"/>
  <c r="AE201" i="13"/>
  <c r="AE199" i="13"/>
  <c r="AE197" i="13"/>
  <c r="AE195" i="13"/>
  <c r="AE193" i="13"/>
  <c r="AE191" i="13"/>
  <c r="AE189" i="13"/>
  <c r="AE187" i="13"/>
  <c r="AE185" i="13"/>
  <c r="AE183" i="13"/>
  <c r="AE181" i="13"/>
  <c r="AE179" i="13"/>
  <c r="AE177" i="13"/>
  <c r="AE175" i="13"/>
  <c r="AE253" i="13"/>
  <c r="AE241" i="13"/>
  <c r="AE259" i="13"/>
  <c r="AE251" i="13"/>
  <c r="AE236" i="13"/>
  <c r="AE234" i="13"/>
  <c r="AE232" i="13"/>
  <c r="AE230" i="13"/>
  <c r="AE228" i="13"/>
  <c r="AE226" i="13"/>
  <c r="AE224" i="13"/>
  <c r="AE222" i="13"/>
  <c r="AE220" i="13"/>
  <c r="AE218" i="13"/>
  <c r="AE216" i="13"/>
  <c r="AE214" i="13"/>
  <c r="AE212" i="13"/>
  <c r="AE210" i="13"/>
  <c r="AE208" i="13"/>
  <c r="AE206" i="13"/>
  <c r="AE204" i="13"/>
  <c r="AE202" i="13"/>
  <c r="AE200" i="13"/>
  <c r="AE198" i="13"/>
  <c r="AE196" i="13"/>
  <c r="AE194" i="13"/>
  <c r="AE192" i="13"/>
  <c r="AE190" i="13"/>
  <c r="AE188" i="13"/>
  <c r="AE186" i="13"/>
  <c r="AE184" i="13"/>
  <c r="AE182" i="13"/>
  <c r="AE180" i="13"/>
  <c r="AE178" i="13"/>
  <c r="AE176" i="13"/>
  <c r="AE174" i="13"/>
  <c r="AE257" i="13"/>
  <c r="AE249" i="13"/>
  <c r="AE243" i="13"/>
  <c r="AE173" i="13"/>
  <c r="AE170" i="13"/>
  <c r="AE165" i="13"/>
  <c r="AE163" i="13"/>
  <c r="AE161" i="13"/>
  <c r="AE159" i="13"/>
  <c r="AE157" i="13"/>
  <c r="AE155" i="13"/>
  <c r="AE153" i="13"/>
  <c r="AE151" i="13"/>
  <c r="AE149" i="13"/>
  <c r="AE147" i="13"/>
  <c r="AE145" i="13"/>
  <c r="AE143" i="13"/>
  <c r="AE141" i="13"/>
  <c r="AE139" i="13"/>
  <c r="AE137" i="13"/>
  <c r="AE135" i="13"/>
  <c r="AE133" i="13"/>
  <c r="AE131" i="13"/>
  <c r="AE129" i="13"/>
  <c r="AE127" i="13"/>
  <c r="AE125" i="13"/>
  <c r="AE123" i="13"/>
  <c r="AE121" i="13"/>
  <c r="AE119" i="13"/>
  <c r="AE117" i="13"/>
  <c r="AE115" i="13"/>
  <c r="AE113" i="13"/>
  <c r="AE111" i="13"/>
  <c r="AE109" i="13"/>
  <c r="AE107" i="13"/>
  <c r="AE105" i="13"/>
  <c r="AE103" i="13"/>
  <c r="AE101" i="13"/>
  <c r="AE99" i="13"/>
  <c r="AE97" i="13"/>
  <c r="AE95" i="13"/>
  <c r="AE93" i="13"/>
  <c r="AE91" i="13"/>
  <c r="AE89" i="13"/>
  <c r="AE87" i="13"/>
  <c r="AE85" i="13"/>
  <c r="AE83" i="13"/>
  <c r="AE81" i="13"/>
  <c r="AE79" i="13"/>
  <c r="AE77" i="13"/>
  <c r="AE75" i="13"/>
  <c r="AE73" i="13"/>
  <c r="AE71" i="13"/>
  <c r="AE69" i="13"/>
  <c r="AE67" i="13"/>
  <c r="AE65" i="13"/>
  <c r="AE63" i="13"/>
  <c r="AE61" i="13"/>
  <c r="AE59" i="13"/>
  <c r="AE57" i="13"/>
  <c r="AE55" i="13"/>
  <c r="AE53" i="13"/>
  <c r="AE51" i="13"/>
  <c r="AE49" i="13"/>
  <c r="AE47" i="13"/>
  <c r="AE45" i="13"/>
  <c r="AE43" i="13"/>
  <c r="AE41" i="13"/>
  <c r="AE39" i="13"/>
  <c r="AE37" i="13"/>
  <c r="AE167" i="13"/>
  <c r="AE169" i="13"/>
  <c r="AE166" i="13"/>
  <c r="AE164" i="13"/>
  <c r="AE162" i="13"/>
  <c r="AE160" i="13"/>
  <c r="AE158" i="13"/>
  <c r="AE156" i="13"/>
  <c r="AE154" i="13"/>
  <c r="AE152" i="13"/>
  <c r="AE150" i="13"/>
  <c r="AE148" i="13"/>
  <c r="AE146" i="13"/>
  <c r="AE144" i="13"/>
  <c r="AE142" i="13"/>
  <c r="AE140" i="13"/>
  <c r="AE138" i="13"/>
  <c r="AE136" i="13"/>
  <c r="AE134" i="13"/>
  <c r="AE132" i="13"/>
  <c r="AE130" i="13"/>
  <c r="AE128" i="13"/>
  <c r="AE126" i="13"/>
  <c r="AE124" i="13"/>
  <c r="AE122" i="13"/>
  <c r="AE120" i="13"/>
  <c r="AE118" i="13"/>
  <c r="AE116" i="13"/>
  <c r="AE114" i="13"/>
  <c r="AE112" i="13"/>
  <c r="AE110" i="13"/>
  <c r="AE108" i="13"/>
  <c r="AE106" i="13"/>
  <c r="AE104" i="13"/>
  <c r="AE102" i="13"/>
  <c r="AE100" i="13"/>
  <c r="AE98" i="13"/>
  <c r="AE96" i="13"/>
  <c r="AE94" i="13"/>
  <c r="AE92" i="13"/>
  <c r="AE90" i="13"/>
  <c r="AE88" i="13"/>
  <c r="AE86" i="13"/>
  <c r="AE84" i="13"/>
  <c r="AE82" i="13"/>
  <c r="AE80" i="13"/>
  <c r="AE78" i="13"/>
  <c r="AE76" i="13"/>
  <c r="AE74" i="13"/>
  <c r="AE72" i="13"/>
  <c r="AE70" i="13"/>
  <c r="AE68" i="13"/>
  <c r="AE66" i="13"/>
  <c r="AE64" i="13"/>
  <c r="AE62" i="13"/>
  <c r="AE60" i="13"/>
  <c r="AE58" i="13"/>
  <c r="AE56" i="13"/>
  <c r="AE54" i="13"/>
  <c r="AE52" i="13"/>
  <c r="AE50" i="13"/>
  <c r="AE48" i="13"/>
  <c r="AE46" i="13"/>
  <c r="AE44" i="13"/>
  <c r="AE42" i="13"/>
  <c r="AE40" i="13"/>
  <c r="AE38" i="13"/>
  <c r="AE36" i="13"/>
  <c r="AE34" i="13"/>
  <c r="AE172" i="13"/>
  <c r="AE171" i="13"/>
  <c r="AE35" i="13"/>
  <c r="AE168" i="13"/>
  <c r="AE31" i="13"/>
  <c r="AE28" i="13"/>
  <c r="AE26" i="13"/>
  <c r="AE24" i="13"/>
  <c r="AE22" i="13"/>
  <c r="AE20" i="13"/>
  <c r="AE18" i="13"/>
  <c r="AE16" i="13"/>
  <c r="AE14" i="13"/>
  <c r="AE12" i="13"/>
  <c r="AE10" i="13"/>
  <c r="AE8" i="13"/>
  <c r="AE6" i="13"/>
  <c r="AE32" i="13"/>
  <c r="AE30" i="13"/>
  <c r="AE33" i="13"/>
  <c r="AE29" i="13"/>
  <c r="AE27" i="13"/>
  <c r="AE25" i="13"/>
  <c r="AE23" i="13"/>
  <c r="AE21" i="13"/>
  <c r="AE19" i="13"/>
  <c r="AE17" i="13"/>
  <c r="AE15" i="13"/>
  <c r="AE13" i="13"/>
  <c r="AE11" i="13"/>
  <c r="AE9" i="13"/>
  <c r="AE7" i="13"/>
  <c r="AE5" i="13"/>
  <c r="AK355" i="13"/>
  <c r="AK353" i="13"/>
  <c r="AK351" i="13"/>
  <c r="AK349" i="13"/>
  <c r="AK347" i="13"/>
  <c r="AK345" i="13"/>
  <c r="AK343" i="13"/>
  <c r="AK341" i="13"/>
  <c r="AK339" i="13"/>
  <c r="AK337" i="13"/>
  <c r="AK335" i="13"/>
  <c r="AK333" i="13"/>
  <c r="AK331" i="13"/>
  <c r="AK329" i="13"/>
  <c r="AK327" i="13"/>
  <c r="AK325" i="13"/>
  <c r="AK323" i="13"/>
  <c r="AK321" i="13"/>
  <c r="AK319" i="13"/>
  <c r="AK317" i="13"/>
  <c r="AK315" i="13"/>
  <c r="AK313" i="13"/>
  <c r="AK311" i="13"/>
  <c r="AK309" i="13"/>
  <c r="AK307" i="13"/>
  <c r="AK354" i="13"/>
  <c r="AK352" i="13"/>
  <c r="AK350" i="13"/>
  <c r="AK348" i="13"/>
  <c r="AK346" i="13"/>
  <c r="AK344" i="13"/>
  <c r="AK342" i="13"/>
  <c r="AK340" i="13"/>
  <c r="AK338" i="13"/>
  <c r="AK336" i="13"/>
  <c r="AK334" i="13"/>
  <c r="AK332" i="13"/>
  <c r="AK330" i="13"/>
  <c r="AK328" i="13"/>
  <c r="AK326" i="13"/>
  <c r="AK324" i="13"/>
  <c r="AK322" i="13"/>
  <c r="AK320" i="13"/>
  <c r="AK318" i="13"/>
  <c r="AK305" i="13"/>
  <c r="AK303" i="13"/>
  <c r="AK301" i="13"/>
  <c r="AK299" i="13"/>
  <c r="AK297" i="13"/>
  <c r="AK295" i="13"/>
  <c r="AK293" i="13"/>
  <c r="AK291" i="13"/>
  <c r="AK289" i="13"/>
  <c r="AK287" i="13"/>
  <c r="AK285" i="13"/>
  <c r="AK283" i="13"/>
  <c r="AK281" i="13"/>
  <c r="AK279" i="13"/>
  <c r="AK277" i="13"/>
  <c r="AK275" i="13"/>
  <c r="AK273" i="13"/>
  <c r="AK271" i="13"/>
  <c r="AK269" i="13"/>
  <c r="AK267" i="13"/>
  <c r="AK265" i="13"/>
  <c r="AK263" i="13"/>
  <c r="AK261" i="13"/>
  <c r="AK259" i="13"/>
  <c r="AK257" i="13"/>
  <c r="AK255" i="13"/>
  <c r="AK253" i="13"/>
  <c r="AK251" i="13"/>
  <c r="AK249" i="13"/>
  <c r="AK247" i="13"/>
  <c r="AK310" i="13"/>
  <c r="AK316" i="13"/>
  <c r="AK314" i="13"/>
  <c r="AK308" i="13"/>
  <c r="AK306" i="13"/>
  <c r="AK304" i="13"/>
  <c r="AK302" i="13"/>
  <c r="AK300" i="13"/>
  <c r="AK298" i="13"/>
  <c r="AK296" i="13"/>
  <c r="AK294" i="13"/>
  <c r="AK292" i="13"/>
  <c r="AK290" i="13"/>
  <c r="AK288" i="13"/>
  <c r="AK286" i="13"/>
  <c r="AK284" i="13"/>
  <c r="AK282" i="13"/>
  <c r="AK280" i="13"/>
  <c r="AK312" i="13"/>
  <c r="AK272" i="13"/>
  <c r="AK270" i="13"/>
  <c r="AK260" i="13"/>
  <c r="AK252" i="13"/>
  <c r="AK240" i="13"/>
  <c r="AK268" i="13"/>
  <c r="AK266" i="13"/>
  <c r="AK258" i="13"/>
  <c r="AK250" i="13"/>
  <c r="AK246" i="13"/>
  <c r="AK243" i="13"/>
  <c r="AK242" i="13"/>
  <c r="AK238" i="13"/>
  <c r="AK237" i="13"/>
  <c r="AK235" i="13"/>
  <c r="AK233" i="13"/>
  <c r="AK231" i="13"/>
  <c r="AK229" i="13"/>
  <c r="AK227" i="13"/>
  <c r="AK225" i="13"/>
  <c r="AK223" i="13"/>
  <c r="AK221" i="13"/>
  <c r="AK219" i="13"/>
  <c r="AK217" i="13"/>
  <c r="AK215" i="13"/>
  <c r="AK213" i="13"/>
  <c r="AK211" i="13"/>
  <c r="AK209" i="13"/>
  <c r="AK207" i="13"/>
  <c r="AK205" i="13"/>
  <c r="AK203" i="13"/>
  <c r="AK201" i="13"/>
  <c r="AK199" i="13"/>
  <c r="AK197" i="13"/>
  <c r="AK195" i="13"/>
  <c r="AK193" i="13"/>
  <c r="AK191" i="13"/>
  <c r="AK189" i="13"/>
  <c r="AK187" i="13"/>
  <c r="AK185" i="13"/>
  <c r="AK183" i="13"/>
  <c r="AK181" i="13"/>
  <c r="AK179" i="13"/>
  <c r="AK177" i="13"/>
  <c r="AK175" i="13"/>
  <c r="AK173" i="13"/>
  <c r="AK171" i="13"/>
  <c r="AK169" i="13"/>
  <c r="AK167" i="13"/>
  <c r="AK264" i="13"/>
  <c r="AK244" i="13"/>
  <c r="AK278" i="13"/>
  <c r="AK262" i="13"/>
  <c r="AK256" i="13"/>
  <c r="AK248" i="13"/>
  <c r="AK239" i="13"/>
  <c r="AK276" i="13"/>
  <c r="AK245" i="13"/>
  <c r="AK228" i="13"/>
  <c r="AK212" i="13"/>
  <c r="AK196" i="13"/>
  <c r="AK180" i="13"/>
  <c r="AK166" i="13"/>
  <c r="AK254" i="13"/>
  <c r="AK241" i="13"/>
  <c r="AK226" i="13"/>
  <c r="AK210" i="13"/>
  <c r="AK194" i="13"/>
  <c r="AK178" i="13"/>
  <c r="AK274" i="13"/>
  <c r="AK224" i="13"/>
  <c r="AK208" i="13"/>
  <c r="AK192" i="13"/>
  <c r="AK176" i="13"/>
  <c r="AK168" i="13"/>
  <c r="AK222" i="13"/>
  <c r="AK206" i="13"/>
  <c r="AK190" i="13"/>
  <c r="AK174" i="13"/>
  <c r="AK172" i="13"/>
  <c r="AK165" i="13"/>
  <c r="AK163" i="13"/>
  <c r="AK161" i="13"/>
  <c r="AK159" i="13"/>
  <c r="AK157" i="13"/>
  <c r="AK155" i="13"/>
  <c r="AK153" i="13"/>
  <c r="AK151" i="13"/>
  <c r="AK149" i="13"/>
  <c r="AK147" i="13"/>
  <c r="AK145" i="13"/>
  <c r="AK143" i="13"/>
  <c r="AK141" i="13"/>
  <c r="AK139" i="13"/>
  <c r="AK137" i="13"/>
  <c r="AK135" i="13"/>
  <c r="AK133" i="13"/>
  <c r="AK131" i="13"/>
  <c r="AK129" i="13"/>
  <c r="AK127" i="13"/>
  <c r="AK125" i="13"/>
  <c r="AK123" i="13"/>
  <c r="AK121" i="13"/>
  <c r="AK119" i="13"/>
  <c r="AK117" i="13"/>
  <c r="AK115" i="13"/>
  <c r="AK113" i="13"/>
  <c r="AK111" i="13"/>
  <c r="AK109" i="13"/>
  <c r="AK107" i="13"/>
  <c r="AK105" i="13"/>
  <c r="AK103" i="13"/>
  <c r="AK101" i="13"/>
  <c r="AK99" i="13"/>
  <c r="AK97" i="13"/>
  <c r="AK95" i="13"/>
  <c r="AK93" i="13"/>
  <c r="AK91" i="13"/>
  <c r="AK89" i="13"/>
  <c r="AK87" i="13"/>
  <c r="AK85" i="13"/>
  <c r="AK83" i="13"/>
  <c r="AK81" i="13"/>
  <c r="AK79" i="13"/>
  <c r="AK77" i="13"/>
  <c r="AK75" i="13"/>
  <c r="AK73" i="13"/>
  <c r="AK71" i="13"/>
  <c r="AK69" i="13"/>
  <c r="AK67" i="13"/>
  <c r="AK65" i="13"/>
  <c r="AK63" i="13"/>
  <c r="AK61" i="13"/>
  <c r="AK59" i="13"/>
  <c r="AK57" i="13"/>
  <c r="AK55" i="13"/>
  <c r="AK53" i="13"/>
  <c r="AK51" i="13"/>
  <c r="AK49" i="13"/>
  <c r="AK47" i="13"/>
  <c r="AK45" i="13"/>
  <c r="AK43" i="13"/>
  <c r="AK41" i="13"/>
  <c r="AK39" i="13"/>
  <c r="AK37" i="13"/>
  <c r="AK35" i="13"/>
  <c r="AK33" i="13"/>
  <c r="AK236" i="13"/>
  <c r="AK220" i="13"/>
  <c r="AK204" i="13"/>
  <c r="AK188" i="13"/>
  <c r="AK170" i="13"/>
  <c r="AK234" i="13"/>
  <c r="AK218" i="13"/>
  <c r="AK202" i="13"/>
  <c r="AK186" i="13"/>
  <c r="AK232" i="13"/>
  <c r="AK216" i="13"/>
  <c r="AK200" i="13"/>
  <c r="AK184" i="13"/>
  <c r="AK150" i="13"/>
  <c r="AK134" i="13"/>
  <c r="AK118" i="13"/>
  <c r="AK102" i="13"/>
  <c r="AK86" i="13"/>
  <c r="AK70" i="13"/>
  <c r="AK54" i="13"/>
  <c r="AK38" i="13"/>
  <c r="AK27" i="13"/>
  <c r="AK25" i="13"/>
  <c r="AK23" i="13"/>
  <c r="AK21" i="13"/>
  <c r="AK19" i="13"/>
  <c r="AK17" i="13"/>
  <c r="AK15" i="13"/>
  <c r="AK13" i="13"/>
  <c r="AK11" i="13"/>
  <c r="AK9" i="13"/>
  <c r="AK7" i="13"/>
  <c r="AK5" i="13"/>
  <c r="AK164" i="13"/>
  <c r="AK148" i="13"/>
  <c r="AK132" i="13"/>
  <c r="AK116" i="13"/>
  <c r="AK100" i="13"/>
  <c r="AK84" i="13"/>
  <c r="AK68" i="13"/>
  <c r="AK52" i="13"/>
  <c r="AK36" i="13"/>
  <c r="AK230" i="13"/>
  <c r="AK162" i="13"/>
  <c r="AK146" i="13"/>
  <c r="AK130" i="13"/>
  <c r="AK114" i="13"/>
  <c r="AK98" i="13"/>
  <c r="AK82" i="13"/>
  <c r="AK66" i="13"/>
  <c r="AK50" i="13"/>
  <c r="AK34" i="13"/>
  <c r="AK29" i="13"/>
  <c r="AK214" i="13"/>
  <c r="AK160" i="13"/>
  <c r="AK144" i="13"/>
  <c r="AK128" i="13"/>
  <c r="AK112" i="13"/>
  <c r="AK96" i="13"/>
  <c r="AK80" i="13"/>
  <c r="AK64" i="13"/>
  <c r="AK48" i="13"/>
  <c r="AK198" i="13"/>
  <c r="AK158" i="13"/>
  <c r="AK142" i="13"/>
  <c r="AK126" i="13"/>
  <c r="AK110" i="13"/>
  <c r="AK94" i="13"/>
  <c r="AK78" i="13"/>
  <c r="AK62" i="13"/>
  <c r="AK46" i="13"/>
  <c r="AK28" i="13"/>
  <c r="AK26" i="13"/>
  <c r="AK24" i="13"/>
  <c r="AK22" i="13"/>
  <c r="AK20" i="13"/>
  <c r="AK18" i="13"/>
  <c r="AK16" i="13"/>
  <c r="AK14" i="13"/>
  <c r="AK12" i="13"/>
  <c r="AK10" i="13"/>
  <c r="AK8" i="13"/>
  <c r="AK6" i="13"/>
  <c r="AK182" i="13"/>
  <c r="AK156" i="13"/>
  <c r="AK140" i="13"/>
  <c r="AK124" i="13"/>
  <c r="AK108" i="13"/>
  <c r="AK92" i="13"/>
  <c r="AK76" i="13"/>
  <c r="AK60" i="13"/>
  <c r="AK44" i="13"/>
  <c r="AK154" i="13"/>
  <c r="AK138" i="13"/>
  <c r="AK122" i="13"/>
  <c r="AK106" i="13"/>
  <c r="AK90" i="13"/>
  <c r="AK74" i="13"/>
  <c r="AK58" i="13"/>
  <c r="AK42" i="13"/>
  <c r="AK31" i="13"/>
  <c r="AK30" i="13"/>
  <c r="AK152" i="13"/>
  <c r="AK136" i="13"/>
  <c r="AK120" i="13"/>
  <c r="AK104" i="13"/>
  <c r="AK88" i="13"/>
  <c r="AK72" i="13"/>
  <c r="AK56" i="13"/>
  <c r="AK40" i="13"/>
  <c r="AK32" i="13"/>
  <c r="AC355" i="13"/>
  <c r="AC353" i="13"/>
  <c r="AC351" i="13"/>
  <c r="AC349" i="13"/>
  <c r="AC347" i="13"/>
  <c r="AC345" i="13"/>
  <c r="AC343" i="13"/>
  <c r="AC341" i="13"/>
  <c r="AC339" i="13"/>
  <c r="AC337" i="13"/>
  <c r="AC335" i="13"/>
  <c r="AC333" i="13"/>
  <c r="AC331" i="13"/>
  <c r="AC329" i="13"/>
  <c r="AC327" i="13"/>
  <c r="AC325" i="13"/>
  <c r="AC323" i="13"/>
  <c r="AC321" i="13"/>
  <c r="AC319" i="13"/>
  <c r="AC317" i="13"/>
  <c r="AC315" i="13"/>
  <c r="AC313" i="13"/>
  <c r="AC311" i="13"/>
  <c r="AC309" i="13"/>
  <c r="AC307" i="13"/>
  <c r="AC354" i="13"/>
  <c r="AC352" i="13"/>
  <c r="AC350" i="13"/>
  <c r="AC348" i="13"/>
  <c r="AC346" i="13"/>
  <c r="AC344" i="13"/>
  <c r="AC342" i="13"/>
  <c r="AC340" i="13"/>
  <c r="AC338" i="13"/>
  <c r="AC336" i="13"/>
  <c r="AC334" i="13"/>
  <c r="AC332" i="13"/>
  <c r="AC330" i="13"/>
  <c r="AC328" i="13"/>
  <c r="AC326" i="13"/>
  <c r="AC324" i="13"/>
  <c r="AC322" i="13"/>
  <c r="AC320" i="13"/>
  <c r="AC308" i="13"/>
  <c r="AC312" i="13"/>
  <c r="AC305" i="13"/>
  <c r="AC303" i="13"/>
  <c r="AC301" i="13"/>
  <c r="AC299" i="13"/>
  <c r="AC297" i="13"/>
  <c r="AC295" i="13"/>
  <c r="AC293" i="13"/>
  <c r="AC291" i="13"/>
  <c r="AC289" i="13"/>
  <c r="AC287" i="13"/>
  <c r="AC285" i="13"/>
  <c r="AC283" i="13"/>
  <c r="AC281" i="13"/>
  <c r="AC279" i="13"/>
  <c r="AC277" i="13"/>
  <c r="AC275" i="13"/>
  <c r="AC273" i="13"/>
  <c r="AC271" i="13"/>
  <c r="AC269" i="13"/>
  <c r="AC267" i="13"/>
  <c r="AC265" i="13"/>
  <c r="AC263" i="13"/>
  <c r="AC261" i="13"/>
  <c r="AC259" i="13"/>
  <c r="AC257" i="13"/>
  <c r="AC255" i="13"/>
  <c r="AC253" i="13"/>
  <c r="AC251" i="13"/>
  <c r="AC249" i="13"/>
  <c r="AC247" i="13"/>
  <c r="AC318" i="13"/>
  <c r="AC316" i="13"/>
  <c r="AC310" i="13"/>
  <c r="AC306" i="13"/>
  <c r="AC304" i="13"/>
  <c r="AC302" i="13"/>
  <c r="AC300" i="13"/>
  <c r="AC298" i="13"/>
  <c r="AC296" i="13"/>
  <c r="AC294" i="13"/>
  <c r="AC292" i="13"/>
  <c r="AC290" i="13"/>
  <c r="AC288" i="13"/>
  <c r="AC286" i="13"/>
  <c r="AC284" i="13"/>
  <c r="AC282" i="13"/>
  <c r="AC280" i="13"/>
  <c r="AC314" i="13"/>
  <c r="AC274" i="13"/>
  <c r="AC243" i="13"/>
  <c r="AC272" i="13"/>
  <c r="AC254" i="13"/>
  <c r="AC244" i="13"/>
  <c r="AC242" i="13"/>
  <c r="AC270" i="13"/>
  <c r="AC238" i="13"/>
  <c r="AC268" i="13"/>
  <c r="AC260" i="13"/>
  <c r="AC252" i="13"/>
  <c r="AC245" i="13"/>
  <c r="AC239" i="13"/>
  <c r="AC237" i="13"/>
  <c r="AC235" i="13"/>
  <c r="AC233" i="13"/>
  <c r="AC231" i="13"/>
  <c r="AC229" i="13"/>
  <c r="AC227" i="13"/>
  <c r="AC225" i="13"/>
  <c r="AC223" i="13"/>
  <c r="AC221" i="13"/>
  <c r="AC219" i="13"/>
  <c r="AC217" i="13"/>
  <c r="AC215" i="13"/>
  <c r="AC213" i="13"/>
  <c r="AC211" i="13"/>
  <c r="AC209" i="13"/>
  <c r="AC207" i="13"/>
  <c r="AC205" i="13"/>
  <c r="AC203" i="13"/>
  <c r="AC201" i="13"/>
  <c r="AC199" i="13"/>
  <c r="AC197" i="13"/>
  <c r="AC195" i="13"/>
  <c r="AC193" i="13"/>
  <c r="AC191" i="13"/>
  <c r="AC189" i="13"/>
  <c r="AC187" i="13"/>
  <c r="AC185" i="13"/>
  <c r="AC183" i="13"/>
  <c r="AC181" i="13"/>
  <c r="AC179" i="13"/>
  <c r="AC177" i="13"/>
  <c r="AC175" i="13"/>
  <c r="AC173" i="13"/>
  <c r="AC171" i="13"/>
  <c r="AC169" i="13"/>
  <c r="AC167" i="13"/>
  <c r="AC266" i="13"/>
  <c r="AC264" i="13"/>
  <c r="AC258" i="13"/>
  <c r="AC250" i="13"/>
  <c r="AC241" i="13"/>
  <c r="AC278" i="13"/>
  <c r="AC262" i="13"/>
  <c r="AC248" i="13"/>
  <c r="AC230" i="13"/>
  <c r="AC214" i="13"/>
  <c r="AC198" i="13"/>
  <c r="AC182" i="13"/>
  <c r="AC168" i="13"/>
  <c r="AC276" i="13"/>
  <c r="AC228" i="13"/>
  <c r="AC212" i="13"/>
  <c r="AC196" i="13"/>
  <c r="AC180" i="13"/>
  <c r="AC226" i="13"/>
  <c r="AC210" i="13"/>
  <c r="AC194" i="13"/>
  <c r="AC178" i="13"/>
  <c r="AC170" i="13"/>
  <c r="AC246" i="13"/>
  <c r="AC224" i="13"/>
  <c r="AC208" i="13"/>
  <c r="AC192" i="13"/>
  <c r="AC176" i="13"/>
  <c r="AC165" i="13"/>
  <c r="AC163" i="13"/>
  <c r="AC161" i="13"/>
  <c r="AC159" i="13"/>
  <c r="AC157" i="13"/>
  <c r="AC155" i="13"/>
  <c r="AC153" i="13"/>
  <c r="AC151" i="13"/>
  <c r="AC149" i="13"/>
  <c r="AC147" i="13"/>
  <c r="AC145" i="13"/>
  <c r="AC143" i="13"/>
  <c r="AC141" i="13"/>
  <c r="AC139" i="13"/>
  <c r="AC137" i="13"/>
  <c r="AC135" i="13"/>
  <c r="AC133" i="13"/>
  <c r="AC131" i="13"/>
  <c r="AC129" i="13"/>
  <c r="AC127" i="13"/>
  <c r="AC125" i="13"/>
  <c r="AC123" i="13"/>
  <c r="AC121" i="13"/>
  <c r="AC119" i="13"/>
  <c r="AC117" i="13"/>
  <c r="AC115" i="13"/>
  <c r="AC113" i="13"/>
  <c r="AC111" i="13"/>
  <c r="AC109" i="13"/>
  <c r="AC107" i="13"/>
  <c r="AC105" i="13"/>
  <c r="AC103" i="13"/>
  <c r="AC101" i="13"/>
  <c r="AC99" i="13"/>
  <c r="AC97" i="13"/>
  <c r="AC95" i="13"/>
  <c r="AC93" i="13"/>
  <c r="AC91" i="13"/>
  <c r="AC89" i="13"/>
  <c r="AC87" i="13"/>
  <c r="AC85" i="13"/>
  <c r="AC83" i="13"/>
  <c r="AC81" i="13"/>
  <c r="AC79" i="13"/>
  <c r="AC77" i="13"/>
  <c r="AC75" i="13"/>
  <c r="AC73" i="13"/>
  <c r="AC71" i="13"/>
  <c r="AC69" i="13"/>
  <c r="AC67" i="13"/>
  <c r="AC65" i="13"/>
  <c r="AC63" i="13"/>
  <c r="AC61" i="13"/>
  <c r="AC59" i="13"/>
  <c r="AC57" i="13"/>
  <c r="AC55" i="13"/>
  <c r="AC53" i="13"/>
  <c r="AC51" i="13"/>
  <c r="AC49" i="13"/>
  <c r="AC47" i="13"/>
  <c r="AC45" i="13"/>
  <c r="AC43" i="13"/>
  <c r="AC41" i="13"/>
  <c r="AC39" i="13"/>
  <c r="AC37" i="13"/>
  <c r="AC35" i="13"/>
  <c r="AC33" i="13"/>
  <c r="AC222" i="13"/>
  <c r="AC206" i="13"/>
  <c r="AC190" i="13"/>
  <c r="AC174" i="13"/>
  <c r="AC240" i="13"/>
  <c r="AC236" i="13"/>
  <c r="AC220" i="13"/>
  <c r="AC204" i="13"/>
  <c r="AC188" i="13"/>
  <c r="AC234" i="13"/>
  <c r="AC218" i="13"/>
  <c r="AC202" i="13"/>
  <c r="AC186" i="13"/>
  <c r="AC152" i="13"/>
  <c r="AC136" i="13"/>
  <c r="AC120" i="13"/>
  <c r="AC104" i="13"/>
  <c r="AC88" i="13"/>
  <c r="AC72" i="13"/>
  <c r="AC56" i="13"/>
  <c r="AC40" i="13"/>
  <c r="AC29" i="13"/>
  <c r="AC27" i="13"/>
  <c r="AC25" i="13"/>
  <c r="AC23" i="13"/>
  <c r="AC21" i="13"/>
  <c r="AC19" i="13"/>
  <c r="AC17" i="13"/>
  <c r="AC15" i="13"/>
  <c r="AC13" i="13"/>
  <c r="AC11" i="13"/>
  <c r="AC9" i="13"/>
  <c r="AC7" i="13"/>
  <c r="AC5" i="13"/>
  <c r="AC256" i="13"/>
  <c r="AC232" i="13"/>
  <c r="AC166" i="13"/>
  <c r="AC150" i="13"/>
  <c r="AC134" i="13"/>
  <c r="AC118" i="13"/>
  <c r="AC102" i="13"/>
  <c r="AC86" i="13"/>
  <c r="AC70" i="13"/>
  <c r="AC54" i="13"/>
  <c r="AC38" i="13"/>
  <c r="AC216" i="13"/>
  <c r="AC164" i="13"/>
  <c r="AC148" i="13"/>
  <c r="AC132" i="13"/>
  <c r="AC116" i="13"/>
  <c r="AC100" i="13"/>
  <c r="AC84" i="13"/>
  <c r="AC68" i="13"/>
  <c r="AC52" i="13"/>
  <c r="AC36" i="13"/>
  <c r="AC200" i="13"/>
  <c r="AC162" i="13"/>
  <c r="AC146" i="13"/>
  <c r="AC130" i="13"/>
  <c r="AC114" i="13"/>
  <c r="AC98" i="13"/>
  <c r="AC82" i="13"/>
  <c r="AC66" i="13"/>
  <c r="AC50" i="13"/>
  <c r="AC31" i="13"/>
  <c r="AC184" i="13"/>
  <c r="AC160" i="13"/>
  <c r="AC144" i="13"/>
  <c r="AC128" i="13"/>
  <c r="AC112" i="13"/>
  <c r="AC96" i="13"/>
  <c r="AC80" i="13"/>
  <c r="AC64" i="13"/>
  <c r="AC48" i="13"/>
  <c r="AC32" i="13"/>
  <c r="AC30" i="13"/>
  <c r="AC28" i="13"/>
  <c r="AC26" i="13"/>
  <c r="AC24" i="13"/>
  <c r="AC22" i="13"/>
  <c r="AC20" i="13"/>
  <c r="AC18" i="13"/>
  <c r="AC16" i="13"/>
  <c r="AC14" i="13"/>
  <c r="AC12" i="13"/>
  <c r="AC10" i="13"/>
  <c r="AC8" i="13"/>
  <c r="AC6" i="13"/>
  <c r="AC172" i="13"/>
  <c r="AC158" i="13"/>
  <c r="AC142" i="13"/>
  <c r="AC126" i="13"/>
  <c r="AC110" i="13"/>
  <c r="AC94" i="13"/>
  <c r="AC78" i="13"/>
  <c r="AC62" i="13"/>
  <c r="AC46" i="13"/>
  <c r="AC34" i="13"/>
  <c r="AC156" i="13"/>
  <c r="AC140" i="13"/>
  <c r="AC124" i="13"/>
  <c r="AC108" i="13"/>
  <c r="AC92" i="13"/>
  <c r="AC76" i="13"/>
  <c r="AC60" i="13"/>
  <c r="AC44" i="13"/>
  <c r="AC154" i="13"/>
  <c r="AC138" i="13"/>
  <c r="AC122" i="13"/>
  <c r="AC106" i="13"/>
  <c r="AC90" i="13"/>
  <c r="AC74" i="13"/>
  <c r="AC58" i="13"/>
  <c r="AC42" i="13"/>
  <c r="U355" i="13"/>
  <c r="U353" i="13"/>
  <c r="U351" i="13"/>
  <c r="U349" i="13"/>
  <c r="U347" i="13"/>
  <c r="U345" i="13"/>
  <c r="U343" i="13"/>
  <c r="U341" i="13"/>
  <c r="U339" i="13"/>
  <c r="U337" i="13"/>
  <c r="U335" i="13"/>
  <c r="U333" i="13"/>
  <c r="U331" i="13"/>
  <c r="U329" i="13"/>
  <c r="U327" i="13"/>
  <c r="U325" i="13"/>
  <c r="U323" i="13"/>
  <c r="U321" i="13"/>
  <c r="U319" i="13"/>
  <c r="U317" i="13"/>
  <c r="U315" i="13"/>
  <c r="U313" i="13"/>
  <c r="U311" i="13"/>
  <c r="U309" i="13"/>
  <c r="U307" i="13"/>
  <c r="U354" i="13"/>
  <c r="U352" i="13"/>
  <c r="U350" i="13"/>
  <c r="U348" i="13"/>
  <c r="U346" i="13"/>
  <c r="U344" i="13"/>
  <c r="U342" i="13"/>
  <c r="U340" i="13"/>
  <c r="U338" i="13"/>
  <c r="U336" i="13"/>
  <c r="U334" i="13"/>
  <c r="U332" i="13"/>
  <c r="U330" i="13"/>
  <c r="U328" i="13"/>
  <c r="U326" i="13"/>
  <c r="U324" i="13"/>
  <c r="U322" i="13"/>
  <c r="U320" i="13"/>
  <c r="U310" i="13"/>
  <c r="U314" i="13"/>
  <c r="U305" i="13"/>
  <c r="U303" i="13"/>
  <c r="U301" i="13"/>
  <c r="U299" i="13"/>
  <c r="U297" i="13"/>
  <c r="U295" i="13"/>
  <c r="U293" i="13"/>
  <c r="U291" i="13"/>
  <c r="U289" i="13"/>
  <c r="U287" i="13"/>
  <c r="U285" i="13"/>
  <c r="U283" i="13"/>
  <c r="U281" i="13"/>
  <c r="U279" i="13"/>
  <c r="U277" i="13"/>
  <c r="U275" i="13"/>
  <c r="U273" i="13"/>
  <c r="U271" i="13"/>
  <c r="U269" i="13"/>
  <c r="U267" i="13"/>
  <c r="U265" i="13"/>
  <c r="U263" i="13"/>
  <c r="U261" i="13"/>
  <c r="U259" i="13"/>
  <c r="U257" i="13"/>
  <c r="U255" i="13"/>
  <c r="U253" i="13"/>
  <c r="U251" i="13"/>
  <c r="U249" i="13"/>
  <c r="U312" i="13"/>
  <c r="U308" i="13"/>
  <c r="U318" i="13"/>
  <c r="U306" i="13"/>
  <c r="U304" i="13"/>
  <c r="U302" i="13"/>
  <c r="U300" i="13"/>
  <c r="U298" i="13"/>
  <c r="U296" i="13"/>
  <c r="U294" i="13"/>
  <c r="U292" i="13"/>
  <c r="U290" i="13"/>
  <c r="U288" i="13"/>
  <c r="U286" i="13"/>
  <c r="U284" i="13"/>
  <c r="U282" i="13"/>
  <c r="U280" i="13"/>
  <c r="U316" i="13"/>
  <c r="U276" i="13"/>
  <c r="U245" i="13"/>
  <c r="U274" i="13"/>
  <c r="U256" i="13"/>
  <c r="U248" i="13"/>
  <c r="U238" i="13"/>
  <c r="U272" i="13"/>
  <c r="U239" i="13"/>
  <c r="U270" i="13"/>
  <c r="U254" i="13"/>
  <c r="U247" i="13"/>
  <c r="U246" i="13"/>
  <c r="U241" i="13"/>
  <c r="U237" i="13"/>
  <c r="U235" i="13"/>
  <c r="U233" i="13"/>
  <c r="U231" i="13"/>
  <c r="U229" i="13"/>
  <c r="U227" i="13"/>
  <c r="U225" i="13"/>
  <c r="U223" i="13"/>
  <c r="U221" i="13"/>
  <c r="U219" i="13"/>
  <c r="U217" i="13"/>
  <c r="U215" i="13"/>
  <c r="U213" i="13"/>
  <c r="U211" i="13"/>
  <c r="U209" i="13"/>
  <c r="U207" i="13"/>
  <c r="U205" i="13"/>
  <c r="U203" i="13"/>
  <c r="U201" i="13"/>
  <c r="U199" i="13"/>
  <c r="U197" i="13"/>
  <c r="U195" i="13"/>
  <c r="U193" i="13"/>
  <c r="U191" i="13"/>
  <c r="U189" i="13"/>
  <c r="U187" i="13"/>
  <c r="U185" i="13"/>
  <c r="U183" i="13"/>
  <c r="U181" i="13"/>
  <c r="U179" i="13"/>
  <c r="U177" i="13"/>
  <c r="U175" i="13"/>
  <c r="U173" i="13"/>
  <c r="U171" i="13"/>
  <c r="U169" i="13"/>
  <c r="U167" i="13"/>
  <c r="U268" i="13"/>
  <c r="U266" i="13"/>
  <c r="U260" i="13"/>
  <c r="U252" i="13"/>
  <c r="U243" i="13"/>
  <c r="U240" i="13"/>
  <c r="U264" i="13"/>
  <c r="U244" i="13"/>
  <c r="U278" i="13"/>
  <c r="U232" i="13"/>
  <c r="U216" i="13"/>
  <c r="U200" i="13"/>
  <c r="U184" i="13"/>
  <c r="U170" i="13"/>
  <c r="U262" i="13"/>
  <c r="U230" i="13"/>
  <c r="U214" i="13"/>
  <c r="U198" i="13"/>
  <c r="U182" i="13"/>
  <c r="U228" i="13"/>
  <c r="U212" i="13"/>
  <c r="U196" i="13"/>
  <c r="U180" i="13"/>
  <c r="U226" i="13"/>
  <c r="U210" i="13"/>
  <c r="U194" i="13"/>
  <c r="U178" i="13"/>
  <c r="U172" i="13"/>
  <c r="U165" i="13"/>
  <c r="U163" i="13"/>
  <c r="U161" i="13"/>
  <c r="U159" i="13"/>
  <c r="U157" i="13"/>
  <c r="U155" i="13"/>
  <c r="U153" i="13"/>
  <c r="U151" i="13"/>
  <c r="U149" i="13"/>
  <c r="U147" i="13"/>
  <c r="U145" i="13"/>
  <c r="U143" i="13"/>
  <c r="U141" i="13"/>
  <c r="U139" i="13"/>
  <c r="U137" i="13"/>
  <c r="U135" i="13"/>
  <c r="U133" i="13"/>
  <c r="U131" i="13"/>
  <c r="U129" i="13"/>
  <c r="U127" i="13"/>
  <c r="U125" i="13"/>
  <c r="U123" i="13"/>
  <c r="U121" i="13"/>
  <c r="U119" i="13"/>
  <c r="U117" i="13"/>
  <c r="U115" i="13"/>
  <c r="U113" i="13"/>
  <c r="U111" i="13"/>
  <c r="U109" i="13"/>
  <c r="U107" i="13"/>
  <c r="U105" i="13"/>
  <c r="U103" i="13"/>
  <c r="U101" i="13"/>
  <c r="U99" i="13"/>
  <c r="U97" i="13"/>
  <c r="U95" i="13"/>
  <c r="U93" i="13"/>
  <c r="U91" i="13"/>
  <c r="U89" i="13"/>
  <c r="U87" i="13"/>
  <c r="U85" i="13"/>
  <c r="U83" i="13"/>
  <c r="U81" i="13"/>
  <c r="U79" i="13"/>
  <c r="U77" i="13"/>
  <c r="U75" i="13"/>
  <c r="U73" i="13"/>
  <c r="U71" i="13"/>
  <c r="U69" i="13"/>
  <c r="U67" i="13"/>
  <c r="U65" i="13"/>
  <c r="U63" i="13"/>
  <c r="U61" i="13"/>
  <c r="U59" i="13"/>
  <c r="U57" i="13"/>
  <c r="U55" i="13"/>
  <c r="U53" i="13"/>
  <c r="U51" i="13"/>
  <c r="U49" i="13"/>
  <c r="U47" i="13"/>
  <c r="U45" i="13"/>
  <c r="U43" i="13"/>
  <c r="U41" i="13"/>
  <c r="U39" i="13"/>
  <c r="U37" i="13"/>
  <c r="U35" i="13"/>
  <c r="U224" i="13"/>
  <c r="U208" i="13"/>
  <c r="U192" i="13"/>
  <c r="U176" i="13"/>
  <c r="U258" i="13"/>
  <c r="U222" i="13"/>
  <c r="U206" i="13"/>
  <c r="U190" i="13"/>
  <c r="U250" i="13"/>
  <c r="U236" i="13"/>
  <c r="U220" i="13"/>
  <c r="U204" i="13"/>
  <c r="U188" i="13"/>
  <c r="U174" i="13"/>
  <c r="U168" i="13"/>
  <c r="U234" i="13"/>
  <c r="U154" i="13"/>
  <c r="U138" i="13"/>
  <c r="U122" i="13"/>
  <c r="U106" i="13"/>
  <c r="U90" i="13"/>
  <c r="U74" i="13"/>
  <c r="U58" i="13"/>
  <c r="U42" i="13"/>
  <c r="U34" i="13"/>
  <c r="U31" i="13"/>
  <c r="U29" i="13"/>
  <c r="U27" i="13"/>
  <c r="U25" i="13"/>
  <c r="U23" i="13"/>
  <c r="U21" i="13"/>
  <c r="U19" i="13"/>
  <c r="U17" i="13"/>
  <c r="U15" i="13"/>
  <c r="U13" i="13"/>
  <c r="U11" i="13"/>
  <c r="U9" i="13"/>
  <c r="U7" i="13"/>
  <c r="U5" i="13"/>
  <c r="U218" i="13"/>
  <c r="U152" i="13"/>
  <c r="U136" i="13"/>
  <c r="U120" i="13"/>
  <c r="U104" i="13"/>
  <c r="U88" i="13"/>
  <c r="U72" i="13"/>
  <c r="U56" i="13"/>
  <c r="U40" i="13"/>
  <c r="U32" i="13"/>
  <c r="U202" i="13"/>
  <c r="U166" i="13"/>
  <c r="U150" i="13"/>
  <c r="U134" i="13"/>
  <c r="U118" i="13"/>
  <c r="U102" i="13"/>
  <c r="U86" i="13"/>
  <c r="U70" i="13"/>
  <c r="U54" i="13"/>
  <c r="U38" i="13"/>
  <c r="U30" i="13"/>
  <c r="U186" i="13"/>
  <c r="U164" i="13"/>
  <c r="U148" i="13"/>
  <c r="U132" i="13"/>
  <c r="U116" i="13"/>
  <c r="U100" i="13"/>
  <c r="U84" i="13"/>
  <c r="U68" i="13"/>
  <c r="U52" i="13"/>
  <c r="U36" i="13"/>
  <c r="U33" i="13"/>
  <c r="U242" i="13"/>
  <c r="U162" i="13"/>
  <c r="U146" i="13"/>
  <c r="U130" i="13"/>
  <c r="U114" i="13"/>
  <c r="U98" i="13"/>
  <c r="U82" i="13"/>
  <c r="U66" i="13"/>
  <c r="U50" i="13"/>
  <c r="U28" i="13"/>
  <c r="U26" i="13"/>
  <c r="U24" i="13"/>
  <c r="U22" i="13"/>
  <c r="U20" i="13"/>
  <c r="U18" i="13"/>
  <c r="U16" i="13"/>
  <c r="U14" i="13"/>
  <c r="U12" i="13"/>
  <c r="U10" i="13"/>
  <c r="U8" i="13"/>
  <c r="U6" i="13"/>
  <c r="U160" i="13"/>
  <c r="U144" i="13"/>
  <c r="U128" i="13"/>
  <c r="U112" i="13"/>
  <c r="U96" i="13"/>
  <c r="U80" i="13"/>
  <c r="U64" i="13"/>
  <c r="U48" i="13"/>
  <c r="U158" i="13"/>
  <c r="U142" i="13"/>
  <c r="U126" i="13"/>
  <c r="U110" i="13"/>
  <c r="U94" i="13"/>
  <c r="U78" i="13"/>
  <c r="U62" i="13"/>
  <c r="U46" i="13"/>
  <c r="U156" i="13"/>
  <c r="U140" i="13"/>
  <c r="U124" i="13"/>
  <c r="U108" i="13"/>
  <c r="U92" i="13"/>
  <c r="U76" i="13"/>
  <c r="U60" i="13"/>
  <c r="U44" i="13"/>
  <c r="M355" i="13"/>
  <c r="M353" i="13"/>
  <c r="M351" i="13"/>
  <c r="M349" i="13"/>
  <c r="M347" i="13"/>
  <c r="M345" i="13"/>
  <c r="M343" i="13"/>
  <c r="M341" i="13"/>
  <c r="M339" i="13"/>
  <c r="M337" i="13"/>
  <c r="M335" i="13"/>
  <c r="M333" i="13"/>
  <c r="M331" i="13"/>
  <c r="M329" i="13"/>
  <c r="M327" i="13"/>
  <c r="M325" i="13"/>
  <c r="M323" i="13"/>
  <c r="M321" i="13"/>
  <c r="M319" i="13"/>
  <c r="M317" i="13"/>
  <c r="M315" i="13"/>
  <c r="M313" i="13"/>
  <c r="M311" i="13"/>
  <c r="M309" i="13"/>
  <c r="M307" i="13"/>
  <c r="M354" i="13"/>
  <c r="M352" i="13"/>
  <c r="M350" i="13"/>
  <c r="M348" i="13"/>
  <c r="M346" i="13"/>
  <c r="M344" i="13"/>
  <c r="M342" i="13"/>
  <c r="M340" i="13"/>
  <c r="M338" i="13"/>
  <c r="M336" i="13"/>
  <c r="M334" i="13"/>
  <c r="M332" i="13"/>
  <c r="M330" i="13"/>
  <c r="M328" i="13"/>
  <c r="M326" i="13"/>
  <c r="M324" i="13"/>
  <c r="M322" i="13"/>
  <c r="M320" i="13"/>
  <c r="M316" i="13"/>
  <c r="M305" i="13"/>
  <c r="M303" i="13"/>
  <c r="M301" i="13"/>
  <c r="M299" i="13"/>
  <c r="M297" i="13"/>
  <c r="M295" i="13"/>
  <c r="M293" i="13"/>
  <c r="M291" i="13"/>
  <c r="M289" i="13"/>
  <c r="M287" i="13"/>
  <c r="M285" i="13"/>
  <c r="M283" i="13"/>
  <c r="M281" i="13"/>
  <c r="M279" i="13"/>
  <c r="M277" i="13"/>
  <c r="M275" i="13"/>
  <c r="M273" i="13"/>
  <c r="M271" i="13"/>
  <c r="M269" i="13"/>
  <c r="M267" i="13"/>
  <c r="M265" i="13"/>
  <c r="M263" i="13"/>
  <c r="M261" i="13"/>
  <c r="M259" i="13"/>
  <c r="M257" i="13"/>
  <c r="M255" i="13"/>
  <c r="M253" i="13"/>
  <c r="M251" i="13"/>
  <c r="M249" i="13"/>
  <c r="M314" i="13"/>
  <c r="M310" i="13"/>
  <c r="M312" i="13"/>
  <c r="M306" i="13"/>
  <c r="M304" i="13"/>
  <c r="M302" i="13"/>
  <c r="M300" i="13"/>
  <c r="M298" i="13"/>
  <c r="M296" i="13"/>
  <c r="M294" i="13"/>
  <c r="M292" i="13"/>
  <c r="M290" i="13"/>
  <c r="M288" i="13"/>
  <c r="M286" i="13"/>
  <c r="M284" i="13"/>
  <c r="M282" i="13"/>
  <c r="M280" i="13"/>
  <c r="M308" i="13"/>
  <c r="M318" i="13"/>
  <c r="M278" i="13"/>
  <c r="M262" i="13"/>
  <c r="M238" i="13"/>
  <c r="M276" i="13"/>
  <c r="M258" i="13"/>
  <c r="M250" i="13"/>
  <c r="M241" i="13"/>
  <c r="M239" i="13"/>
  <c r="M274" i="13"/>
  <c r="M272" i="13"/>
  <c r="M256" i="13"/>
  <c r="M248" i="13"/>
  <c r="M244" i="13"/>
  <c r="M243" i="13"/>
  <c r="M240" i="13"/>
  <c r="M237" i="13"/>
  <c r="M235" i="13"/>
  <c r="M233" i="13"/>
  <c r="M231" i="13"/>
  <c r="M229" i="13"/>
  <c r="M227" i="13"/>
  <c r="M225" i="13"/>
  <c r="M223" i="13"/>
  <c r="M221" i="13"/>
  <c r="M219" i="13"/>
  <c r="M217" i="13"/>
  <c r="M215" i="13"/>
  <c r="M213" i="13"/>
  <c r="M211" i="13"/>
  <c r="M209" i="13"/>
  <c r="M207" i="13"/>
  <c r="M205" i="13"/>
  <c r="M203" i="13"/>
  <c r="M201" i="13"/>
  <c r="M199" i="13"/>
  <c r="M197" i="13"/>
  <c r="M195" i="13"/>
  <c r="M193" i="13"/>
  <c r="M191" i="13"/>
  <c r="M189" i="13"/>
  <c r="M187" i="13"/>
  <c r="M185" i="13"/>
  <c r="M183" i="13"/>
  <c r="M181" i="13"/>
  <c r="M179" i="13"/>
  <c r="M177" i="13"/>
  <c r="M175" i="13"/>
  <c r="M173" i="13"/>
  <c r="M171" i="13"/>
  <c r="M169" i="13"/>
  <c r="M167" i="13"/>
  <c r="M270" i="13"/>
  <c r="M268" i="13"/>
  <c r="M254" i="13"/>
  <c r="M245" i="13"/>
  <c r="M242" i="13"/>
  <c r="M266" i="13"/>
  <c r="M247" i="13"/>
  <c r="M264" i="13"/>
  <c r="M234" i="13"/>
  <c r="M218" i="13"/>
  <c r="M202" i="13"/>
  <c r="M186" i="13"/>
  <c r="M172" i="13"/>
  <c r="M232" i="13"/>
  <c r="M216" i="13"/>
  <c r="M200" i="13"/>
  <c r="M184" i="13"/>
  <c r="M174" i="13"/>
  <c r="M230" i="13"/>
  <c r="M214" i="13"/>
  <c r="M198" i="13"/>
  <c r="M182" i="13"/>
  <c r="M260" i="13"/>
  <c r="M228" i="13"/>
  <c r="M212" i="13"/>
  <c r="M196" i="13"/>
  <c r="M180" i="13"/>
  <c r="M165" i="13"/>
  <c r="M163" i="13"/>
  <c r="M161" i="13"/>
  <c r="M159" i="13"/>
  <c r="M157" i="13"/>
  <c r="M155" i="13"/>
  <c r="M153" i="13"/>
  <c r="M151" i="13"/>
  <c r="M149" i="13"/>
  <c r="M147" i="13"/>
  <c r="M145" i="13"/>
  <c r="M143" i="13"/>
  <c r="M141" i="13"/>
  <c r="M139" i="13"/>
  <c r="M137" i="13"/>
  <c r="M135" i="13"/>
  <c r="M133" i="13"/>
  <c r="M131" i="13"/>
  <c r="M129" i="13"/>
  <c r="M127" i="13"/>
  <c r="M125" i="13"/>
  <c r="M123" i="13"/>
  <c r="M121" i="13"/>
  <c r="M119" i="13"/>
  <c r="M117" i="13"/>
  <c r="M115" i="13"/>
  <c r="M113" i="13"/>
  <c r="M111" i="13"/>
  <c r="M109" i="13"/>
  <c r="M107" i="13"/>
  <c r="M105" i="13"/>
  <c r="M103" i="13"/>
  <c r="M101" i="13"/>
  <c r="M99" i="13"/>
  <c r="M97" i="13"/>
  <c r="M95" i="13"/>
  <c r="M93" i="13"/>
  <c r="M91" i="13"/>
  <c r="M89" i="13"/>
  <c r="M87" i="13"/>
  <c r="M85" i="13"/>
  <c r="M83" i="13"/>
  <c r="M81" i="13"/>
  <c r="M79" i="13"/>
  <c r="M77" i="13"/>
  <c r="M75" i="13"/>
  <c r="M73" i="13"/>
  <c r="M71" i="13"/>
  <c r="M69" i="13"/>
  <c r="M67" i="13"/>
  <c r="M65" i="13"/>
  <c r="M63" i="13"/>
  <c r="M61" i="13"/>
  <c r="M59" i="13"/>
  <c r="M57" i="13"/>
  <c r="M55" i="13"/>
  <c r="M53" i="13"/>
  <c r="M51" i="13"/>
  <c r="M49" i="13"/>
  <c r="M47" i="13"/>
  <c r="M45" i="13"/>
  <c r="M43" i="13"/>
  <c r="M41" i="13"/>
  <c r="M39" i="13"/>
  <c r="M37" i="13"/>
  <c r="M35" i="13"/>
  <c r="M252" i="13"/>
  <c r="M246" i="13"/>
  <c r="M226" i="13"/>
  <c r="M210" i="13"/>
  <c r="M194" i="13"/>
  <c r="M178" i="13"/>
  <c r="M168" i="13"/>
  <c r="M224" i="13"/>
  <c r="M208" i="13"/>
  <c r="M192" i="13"/>
  <c r="M176" i="13"/>
  <c r="M222" i="13"/>
  <c r="M206" i="13"/>
  <c r="M190" i="13"/>
  <c r="M170" i="13"/>
  <c r="M220" i="13"/>
  <c r="M156" i="13"/>
  <c r="M140" i="13"/>
  <c r="M124" i="13"/>
  <c r="M108" i="13"/>
  <c r="M92" i="13"/>
  <c r="M76" i="13"/>
  <c r="M60" i="13"/>
  <c r="M44" i="13"/>
  <c r="M33" i="13"/>
  <c r="M30" i="13"/>
  <c r="M29" i="13"/>
  <c r="M27" i="13"/>
  <c r="M25" i="13"/>
  <c r="M23" i="13"/>
  <c r="M21" i="13"/>
  <c r="M19" i="13"/>
  <c r="M17" i="13"/>
  <c r="M15" i="13"/>
  <c r="M13" i="13"/>
  <c r="M11" i="13"/>
  <c r="M9" i="13"/>
  <c r="M7" i="13"/>
  <c r="M5" i="13"/>
  <c r="M204" i="13"/>
  <c r="M154" i="13"/>
  <c r="M138" i="13"/>
  <c r="M122" i="13"/>
  <c r="M106" i="13"/>
  <c r="M90" i="13"/>
  <c r="M74" i="13"/>
  <c r="M58" i="13"/>
  <c r="M42" i="13"/>
  <c r="M188" i="13"/>
  <c r="M152" i="13"/>
  <c r="M136" i="13"/>
  <c r="M120" i="13"/>
  <c r="M104" i="13"/>
  <c r="M88" i="13"/>
  <c r="M72" i="13"/>
  <c r="M56" i="13"/>
  <c r="M40" i="13"/>
  <c r="M166" i="13"/>
  <c r="M150" i="13"/>
  <c r="M134" i="13"/>
  <c r="M118" i="13"/>
  <c r="M102" i="13"/>
  <c r="M86" i="13"/>
  <c r="M70" i="13"/>
  <c r="M54" i="13"/>
  <c r="M38" i="13"/>
  <c r="M164" i="13"/>
  <c r="M148" i="13"/>
  <c r="M132" i="13"/>
  <c r="M116" i="13"/>
  <c r="M100" i="13"/>
  <c r="M84" i="13"/>
  <c r="M68" i="13"/>
  <c r="M52" i="13"/>
  <c r="M36" i="13"/>
  <c r="M34" i="13"/>
  <c r="M28" i="13"/>
  <c r="M26" i="13"/>
  <c r="M24" i="13"/>
  <c r="M22" i="13"/>
  <c r="M20" i="13"/>
  <c r="M18" i="13"/>
  <c r="M16" i="13"/>
  <c r="M14" i="13"/>
  <c r="M12" i="13"/>
  <c r="M10" i="13"/>
  <c r="M8" i="13"/>
  <c r="M6" i="13"/>
  <c r="M162" i="13"/>
  <c r="M146" i="13"/>
  <c r="M130" i="13"/>
  <c r="M114" i="13"/>
  <c r="M98" i="13"/>
  <c r="M82" i="13"/>
  <c r="M66" i="13"/>
  <c r="M50" i="13"/>
  <c r="M160" i="13"/>
  <c r="M144" i="13"/>
  <c r="M128" i="13"/>
  <c r="M112" i="13"/>
  <c r="M96" i="13"/>
  <c r="M80" i="13"/>
  <c r="M64" i="13"/>
  <c r="M48" i="13"/>
  <c r="M32" i="13"/>
  <c r="M31" i="13"/>
  <c r="M236" i="13"/>
  <c r="M158" i="13"/>
  <c r="M142" i="13"/>
  <c r="M126" i="13"/>
  <c r="M110" i="13"/>
  <c r="M94" i="13"/>
  <c r="M78" i="13"/>
  <c r="M62" i="13"/>
  <c r="M46" i="13"/>
  <c r="E355" i="13"/>
  <c r="E353" i="13"/>
  <c r="E351" i="13"/>
  <c r="E349" i="13"/>
  <c r="E347" i="13"/>
  <c r="E345" i="13"/>
  <c r="E343" i="13"/>
  <c r="E341" i="13"/>
  <c r="E339" i="13"/>
  <c r="E337" i="13"/>
  <c r="E335" i="13"/>
  <c r="E333" i="13"/>
  <c r="E331" i="13"/>
  <c r="E329" i="13"/>
  <c r="E327" i="13"/>
  <c r="E325" i="13"/>
  <c r="E323" i="13"/>
  <c r="E321" i="13"/>
  <c r="E319" i="13"/>
  <c r="E317" i="13"/>
  <c r="E315" i="13"/>
  <c r="E313" i="13"/>
  <c r="E311" i="13"/>
  <c r="E309" i="13"/>
  <c r="E354" i="13"/>
  <c r="E352" i="13"/>
  <c r="E350" i="13"/>
  <c r="E348" i="13"/>
  <c r="E346" i="13"/>
  <c r="E344" i="13"/>
  <c r="E342" i="13"/>
  <c r="E340" i="13"/>
  <c r="E338" i="13"/>
  <c r="E336" i="13"/>
  <c r="E334" i="13"/>
  <c r="E332" i="13"/>
  <c r="E330" i="13"/>
  <c r="E328" i="13"/>
  <c r="E326" i="13"/>
  <c r="E324" i="13"/>
  <c r="E322" i="13"/>
  <c r="E320" i="13"/>
  <c r="E318" i="13"/>
  <c r="E308" i="13"/>
  <c r="E307" i="13"/>
  <c r="E305" i="13"/>
  <c r="E303" i="13"/>
  <c r="E301" i="13"/>
  <c r="E299" i="13"/>
  <c r="E297" i="13"/>
  <c r="E295" i="13"/>
  <c r="E293" i="13"/>
  <c r="E291" i="13"/>
  <c r="E289" i="13"/>
  <c r="E287" i="13"/>
  <c r="E285" i="13"/>
  <c r="E283" i="13"/>
  <c r="E281" i="13"/>
  <c r="E279" i="13"/>
  <c r="E277" i="13"/>
  <c r="E275" i="13"/>
  <c r="E273" i="13"/>
  <c r="E271" i="13"/>
  <c r="E269" i="13"/>
  <c r="E267" i="13"/>
  <c r="E265" i="13"/>
  <c r="E263" i="13"/>
  <c r="E261" i="13"/>
  <c r="E259" i="13"/>
  <c r="E257" i="13"/>
  <c r="E255" i="13"/>
  <c r="E253" i="13"/>
  <c r="E251" i="13"/>
  <c r="E249" i="13"/>
  <c r="E316" i="13"/>
  <c r="E314" i="13"/>
  <c r="E306" i="13"/>
  <c r="E304" i="13"/>
  <c r="E302" i="13"/>
  <c r="E300" i="13"/>
  <c r="E298" i="13"/>
  <c r="E296" i="13"/>
  <c r="E294" i="13"/>
  <c r="E292" i="13"/>
  <c r="E290" i="13"/>
  <c r="E288" i="13"/>
  <c r="E286" i="13"/>
  <c r="E284" i="13"/>
  <c r="E282" i="13"/>
  <c r="E310" i="13"/>
  <c r="E312" i="13"/>
  <c r="E280" i="13"/>
  <c r="E264" i="13"/>
  <c r="E244" i="13"/>
  <c r="E239" i="13"/>
  <c r="E278" i="13"/>
  <c r="E262" i="13"/>
  <c r="E260" i="13"/>
  <c r="E252" i="13"/>
  <c r="E243" i="13"/>
  <c r="E240" i="13"/>
  <c r="E276" i="13"/>
  <c r="E247" i="13"/>
  <c r="E245" i="13"/>
  <c r="E274" i="13"/>
  <c r="E258" i="13"/>
  <c r="E250" i="13"/>
  <c r="E246" i="13"/>
  <c r="E242" i="13"/>
  <c r="E237" i="13"/>
  <c r="E235" i="13"/>
  <c r="E233" i="13"/>
  <c r="E231" i="13"/>
  <c r="E229" i="13"/>
  <c r="E227" i="13"/>
  <c r="E225" i="13"/>
  <c r="E223" i="13"/>
  <c r="E221" i="13"/>
  <c r="E219" i="13"/>
  <c r="E217" i="13"/>
  <c r="E215" i="13"/>
  <c r="E213" i="13"/>
  <c r="E211" i="13"/>
  <c r="E209" i="13"/>
  <c r="E207" i="13"/>
  <c r="E205" i="13"/>
  <c r="E203" i="13"/>
  <c r="E201" i="13"/>
  <c r="E199" i="13"/>
  <c r="E197" i="13"/>
  <c r="E195" i="13"/>
  <c r="E193" i="13"/>
  <c r="E191" i="13"/>
  <c r="E189" i="13"/>
  <c r="E187" i="13"/>
  <c r="E185" i="13"/>
  <c r="E183" i="13"/>
  <c r="E181" i="13"/>
  <c r="E179" i="13"/>
  <c r="E177" i="13"/>
  <c r="E175" i="13"/>
  <c r="E173" i="13"/>
  <c r="E171" i="13"/>
  <c r="E169" i="13"/>
  <c r="E167" i="13"/>
  <c r="E272" i="13"/>
  <c r="E270" i="13"/>
  <c r="E256" i="13"/>
  <c r="E248" i="13"/>
  <c r="E268" i="13"/>
  <c r="E236" i="13"/>
  <c r="E220" i="13"/>
  <c r="E204" i="13"/>
  <c r="E188" i="13"/>
  <c r="E234" i="13"/>
  <c r="E218" i="13"/>
  <c r="E202" i="13"/>
  <c r="E186" i="13"/>
  <c r="E254" i="13"/>
  <c r="E232" i="13"/>
  <c r="E216" i="13"/>
  <c r="E200" i="13"/>
  <c r="E184" i="13"/>
  <c r="E168" i="13"/>
  <c r="E230" i="13"/>
  <c r="E214" i="13"/>
  <c r="E198" i="13"/>
  <c r="E182" i="13"/>
  <c r="E165" i="13"/>
  <c r="E163" i="13"/>
  <c r="E161" i="13"/>
  <c r="E159" i="13"/>
  <c r="E157" i="13"/>
  <c r="E155" i="13"/>
  <c r="E153" i="13"/>
  <c r="E151" i="13"/>
  <c r="E149" i="13"/>
  <c r="E147" i="13"/>
  <c r="E145" i="13"/>
  <c r="E143" i="13"/>
  <c r="E141" i="13"/>
  <c r="E139" i="13"/>
  <c r="E137" i="13"/>
  <c r="E135" i="13"/>
  <c r="E133" i="13"/>
  <c r="E131" i="13"/>
  <c r="E129" i="13"/>
  <c r="E127" i="13"/>
  <c r="E125" i="13"/>
  <c r="E123" i="13"/>
  <c r="E121" i="13"/>
  <c r="E119" i="13"/>
  <c r="E117" i="13"/>
  <c r="E115" i="13"/>
  <c r="E113" i="13"/>
  <c r="E111" i="13"/>
  <c r="E109" i="13"/>
  <c r="E107" i="13"/>
  <c r="E105" i="13"/>
  <c r="E103" i="13"/>
  <c r="E101" i="13"/>
  <c r="E99" i="13"/>
  <c r="E97" i="13"/>
  <c r="E95" i="13"/>
  <c r="E93" i="13"/>
  <c r="E91" i="13"/>
  <c r="E89" i="13"/>
  <c r="E87" i="13"/>
  <c r="E85" i="13"/>
  <c r="E83" i="13"/>
  <c r="E81" i="13"/>
  <c r="E79" i="13"/>
  <c r="E77" i="13"/>
  <c r="E75" i="13"/>
  <c r="E73" i="13"/>
  <c r="E71" i="13"/>
  <c r="E69" i="13"/>
  <c r="E67" i="13"/>
  <c r="E65" i="13"/>
  <c r="E63" i="13"/>
  <c r="E61" i="13"/>
  <c r="E59" i="13"/>
  <c r="E57" i="13"/>
  <c r="E55" i="13"/>
  <c r="E53" i="13"/>
  <c r="E51" i="13"/>
  <c r="E49" i="13"/>
  <c r="E47" i="13"/>
  <c r="E45" i="13"/>
  <c r="E43" i="13"/>
  <c r="E41" i="13"/>
  <c r="E39" i="13"/>
  <c r="E37" i="13"/>
  <c r="E35" i="13"/>
  <c r="E241" i="13"/>
  <c r="E228" i="13"/>
  <c r="E212" i="13"/>
  <c r="E196" i="13"/>
  <c r="E180" i="13"/>
  <c r="E174" i="13"/>
  <c r="E170" i="13"/>
  <c r="E226" i="13"/>
  <c r="E210" i="13"/>
  <c r="E194" i="13"/>
  <c r="E178" i="13"/>
  <c r="E224" i="13"/>
  <c r="E208" i="13"/>
  <c r="E192" i="13"/>
  <c r="E176" i="13"/>
  <c r="E172" i="13"/>
  <c r="E266" i="13"/>
  <c r="E206" i="13"/>
  <c r="E158" i="13"/>
  <c r="E142" i="13"/>
  <c r="E126" i="13"/>
  <c r="E110" i="13"/>
  <c r="E94" i="13"/>
  <c r="E78" i="13"/>
  <c r="E62" i="13"/>
  <c r="E46" i="13"/>
  <c r="E34" i="13"/>
  <c r="E29" i="13"/>
  <c r="E27" i="13"/>
  <c r="E25" i="13"/>
  <c r="E23" i="13"/>
  <c r="E21" i="13"/>
  <c r="E19" i="13"/>
  <c r="E17" i="13"/>
  <c r="E15" i="13"/>
  <c r="E13" i="13"/>
  <c r="E11" i="13"/>
  <c r="E9" i="13"/>
  <c r="E7" i="13"/>
  <c r="E5" i="13"/>
  <c r="E190" i="13"/>
  <c r="E156" i="13"/>
  <c r="E140" i="13"/>
  <c r="E124" i="13"/>
  <c r="E108" i="13"/>
  <c r="E92" i="13"/>
  <c r="E76" i="13"/>
  <c r="E60" i="13"/>
  <c r="E44" i="13"/>
  <c r="E154" i="13"/>
  <c r="E138" i="13"/>
  <c r="E122" i="13"/>
  <c r="E106" i="13"/>
  <c r="E90" i="13"/>
  <c r="E74" i="13"/>
  <c r="E58" i="13"/>
  <c r="E42" i="13"/>
  <c r="E152" i="13"/>
  <c r="E136" i="13"/>
  <c r="E120" i="13"/>
  <c r="E104" i="13"/>
  <c r="E88" i="13"/>
  <c r="E72" i="13"/>
  <c r="E56" i="13"/>
  <c r="E40" i="13"/>
  <c r="E32" i="13"/>
  <c r="E166" i="13"/>
  <c r="E150" i="13"/>
  <c r="E134" i="13"/>
  <c r="E118" i="13"/>
  <c r="E102" i="13"/>
  <c r="E86" i="13"/>
  <c r="E70" i="13"/>
  <c r="E54" i="13"/>
  <c r="E38" i="13"/>
  <c r="E31" i="13"/>
  <c r="E28" i="13"/>
  <c r="E26" i="13"/>
  <c r="E24" i="13"/>
  <c r="E22" i="13"/>
  <c r="E20" i="13"/>
  <c r="E18" i="13"/>
  <c r="E16" i="13"/>
  <c r="E14" i="13"/>
  <c r="E12" i="13"/>
  <c r="E10" i="13"/>
  <c r="E8" i="13"/>
  <c r="E6" i="13"/>
  <c r="E164" i="13"/>
  <c r="E148" i="13"/>
  <c r="E132" i="13"/>
  <c r="E116" i="13"/>
  <c r="E100" i="13"/>
  <c r="E84" i="13"/>
  <c r="E68" i="13"/>
  <c r="E52" i="13"/>
  <c r="E36" i="13"/>
  <c r="E33" i="13"/>
  <c r="E238" i="13"/>
  <c r="E162" i="13"/>
  <c r="E146" i="13"/>
  <c r="E130" i="13"/>
  <c r="E114" i="13"/>
  <c r="E98" i="13"/>
  <c r="E82" i="13"/>
  <c r="E66" i="13"/>
  <c r="E50" i="13"/>
  <c r="E30" i="13"/>
  <c r="E222" i="13"/>
  <c r="E160" i="13"/>
  <c r="E144" i="13"/>
  <c r="E128" i="13"/>
  <c r="E112" i="13"/>
  <c r="E96" i="13"/>
  <c r="E80" i="13"/>
  <c r="E64" i="13"/>
  <c r="E48" i="13"/>
  <c r="O354" i="13"/>
  <c r="O352" i="13"/>
  <c r="O350" i="13"/>
  <c r="O348" i="13"/>
  <c r="O346" i="13"/>
  <c r="O344" i="13"/>
  <c r="O342" i="13"/>
  <c r="O340" i="13"/>
  <c r="O338" i="13"/>
  <c r="O336" i="13"/>
  <c r="O334" i="13"/>
  <c r="O332" i="13"/>
  <c r="O330" i="13"/>
  <c r="O328" i="13"/>
  <c r="O326" i="13"/>
  <c r="O324" i="13"/>
  <c r="O322" i="13"/>
  <c r="O320" i="13"/>
  <c r="O318" i="13"/>
  <c r="O316" i="13"/>
  <c r="O314" i="13"/>
  <c r="O312" i="13"/>
  <c r="O310" i="13"/>
  <c r="O308" i="13"/>
  <c r="O341" i="13"/>
  <c r="O325" i="13"/>
  <c r="O317" i="13"/>
  <c r="O309" i="13"/>
  <c r="O355" i="13"/>
  <c r="O339" i="13"/>
  <c r="O323" i="13"/>
  <c r="O353" i="13"/>
  <c r="O337" i="13"/>
  <c r="O321" i="13"/>
  <c r="O315" i="13"/>
  <c r="O351" i="13"/>
  <c r="O335" i="13"/>
  <c r="O307" i="13"/>
  <c r="O306" i="13"/>
  <c r="O304" i="13"/>
  <c r="O302" i="13"/>
  <c r="O300" i="13"/>
  <c r="O298" i="13"/>
  <c r="O296" i="13"/>
  <c r="O294" i="13"/>
  <c r="O292" i="13"/>
  <c r="O290" i="13"/>
  <c r="O288" i="13"/>
  <c r="O286" i="13"/>
  <c r="O284" i="13"/>
  <c r="O282" i="13"/>
  <c r="O280" i="13"/>
  <c r="O278" i="13"/>
  <c r="O276" i="13"/>
  <c r="O274" i="13"/>
  <c r="O272" i="13"/>
  <c r="O270" i="13"/>
  <c r="O268" i="13"/>
  <c r="O266" i="13"/>
  <c r="O264" i="13"/>
  <c r="O262" i="13"/>
  <c r="O260" i="13"/>
  <c r="O258" i="13"/>
  <c r="O256" i="13"/>
  <c r="O254" i="13"/>
  <c r="O252" i="13"/>
  <c r="O250" i="13"/>
  <c r="O248" i="13"/>
  <c r="O246" i="13"/>
  <c r="O244" i="13"/>
  <c r="O242" i="13"/>
  <c r="O240" i="13"/>
  <c r="O238" i="13"/>
  <c r="O349" i="13"/>
  <c r="O333" i="13"/>
  <c r="O313" i="13"/>
  <c r="O347" i="13"/>
  <c r="O331" i="13"/>
  <c r="O345" i="13"/>
  <c r="O329" i="13"/>
  <c r="O319" i="13"/>
  <c r="O311" i="13"/>
  <c r="O343" i="13"/>
  <c r="O327" i="13"/>
  <c r="O305" i="13"/>
  <c r="O303" i="13"/>
  <c r="O301" i="13"/>
  <c r="O299" i="13"/>
  <c r="O297" i="13"/>
  <c r="O295" i="13"/>
  <c r="O293" i="13"/>
  <c r="O291" i="13"/>
  <c r="O289" i="13"/>
  <c r="O287" i="13"/>
  <c r="O285" i="13"/>
  <c r="O283" i="13"/>
  <c r="O281" i="13"/>
  <c r="O279" i="13"/>
  <c r="O277" i="13"/>
  <c r="O275" i="13"/>
  <c r="O273" i="13"/>
  <c r="O271" i="13"/>
  <c r="O269" i="13"/>
  <c r="O267" i="13"/>
  <c r="O265" i="13"/>
  <c r="O263" i="13"/>
  <c r="O259" i="13"/>
  <c r="O251" i="13"/>
  <c r="O243" i="13"/>
  <c r="O237" i="13"/>
  <c r="O235" i="13"/>
  <c r="O233" i="13"/>
  <c r="O231" i="13"/>
  <c r="O229" i="13"/>
  <c r="O227" i="13"/>
  <c r="O225" i="13"/>
  <c r="O223" i="13"/>
  <c r="O221" i="13"/>
  <c r="O219" i="13"/>
  <c r="O217" i="13"/>
  <c r="O215" i="13"/>
  <c r="O213" i="13"/>
  <c r="O211" i="13"/>
  <c r="O209" i="13"/>
  <c r="O207" i="13"/>
  <c r="O205" i="13"/>
  <c r="O203" i="13"/>
  <c r="O201" i="13"/>
  <c r="O199" i="13"/>
  <c r="O197" i="13"/>
  <c r="O195" i="13"/>
  <c r="O193" i="13"/>
  <c r="O191" i="13"/>
  <c r="O189" i="13"/>
  <c r="O187" i="13"/>
  <c r="O185" i="13"/>
  <c r="O183" i="13"/>
  <c r="O181" i="13"/>
  <c r="O179" i="13"/>
  <c r="O177" i="13"/>
  <c r="O175" i="13"/>
  <c r="O257" i="13"/>
  <c r="O249" i="13"/>
  <c r="O245" i="13"/>
  <c r="O255" i="13"/>
  <c r="O247" i="13"/>
  <c r="O236" i="13"/>
  <c r="O234" i="13"/>
  <c r="O232" i="13"/>
  <c r="O230" i="13"/>
  <c r="O228" i="13"/>
  <c r="O226" i="13"/>
  <c r="O224" i="13"/>
  <c r="O222" i="13"/>
  <c r="O220" i="13"/>
  <c r="O218" i="13"/>
  <c r="O216" i="13"/>
  <c r="O214" i="13"/>
  <c r="O212" i="13"/>
  <c r="O210" i="13"/>
  <c r="O208" i="13"/>
  <c r="O206" i="13"/>
  <c r="O204" i="13"/>
  <c r="O202" i="13"/>
  <c r="O200" i="13"/>
  <c r="O198" i="13"/>
  <c r="O196" i="13"/>
  <c r="O194" i="13"/>
  <c r="O192" i="13"/>
  <c r="O190" i="13"/>
  <c r="O188" i="13"/>
  <c r="O186" i="13"/>
  <c r="O184" i="13"/>
  <c r="O182" i="13"/>
  <c r="O180" i="13"/>
  <c r="O178" i="13"/>
  <c r="O176" i="13"/>
  <c r="O261" i="13"/>
  <c r="O253" i="13"/>
  <c r="O174" i="13"/>
  <c r="O169" i="13"/>
  <c r="O165" i="13"/>
  <c r="O163" i="13"/>
  <c r="O161" i="13"/>
  <c r="O159" i="13"/>
  <c r="O157" i="13"/>
  <c r="O155" i="13"/>
  <c r="O153" i="13"/>
  <c r="O151" i="13"/>
  <c r="O149" i="13"/>
  <c r="O147" i="13"/>
  <c r="O145" i="13"/>
  <c r="O143" i="13"/>
  <c r="O141" i="13"/>
  <c r="O139" i="13"/>
  <c r="O137" i="13"/>
  <c r="O135" i="13"/>
  <c r="O133" i="13"/>
  <c r="O131" i="13"/>
  <c r="O129" i="13"/>
  <c r="O127" i="13"/>
  <c r="O125" i="13"/>
  <c r="O123" i="13"/>
  <c r="O121" i="13"/>
  <c r="O119" i="13"/>
  <c r="O117" i="13"/>
  <c r="O115" i="13"/>
  <c r="O113" i="13"/>
  <c r="O111" i="13"/>
  <c r="O109" i="13"/>
  <c r="O107" i="13"/>
  <c r="O105" i="13"/>
  <c r="O103" i="13"/>
  <c r="O101" i="13"/>
  <c r="O99" i="13"/>
  <c r="O97" i="13"/>
  <c r="O95" i="13"/>
  <c r="O93" i="13"/>
  <c r="O91" i="13"/>
  <c r="O89" i="13"/>
  <c r="O87" i="13"/>
  <c r="O85" i="13"/>
  <c r="O83" i="13"/>
  <c r="O81" i="13"/>
  <c r="O79" i="13"/>
  <c r="O77" i="13"/>
  <c r="O75" i="13"/>
  <c r="O73" i="13"/>
  <c r="O71" i="13"/>
  <c r="O69" i="13"/>
  <c r="O67" i="13"/>
  <c r="O65" i="13"/>
  <c r="O63" i="13"/>
  <c r="O61" i="13"/>
  <c r="O59" i="13"/>
  <c r="O57" i="13"/>
  <c r="O55" i="13"/>
  <c r="O53" i="13"/>
  <c r="O51" i="13"/>
  <c r="O49" i="13"/>
  <c r="O47" i="13"/>
  <c r="O45" i="13"/>
  <c r="O43" i="13"/>
  <c r="O41" i="13"/>
  <c r="O39" i="13"/>
  <c r="O37" i="13"/>
  <c r="O239" i="13"/>
  <c r="O171" i="13"/>
  <c r="O241" i="13"/>
  <c r="O168" i="13"/>
  <c r="O170" i="13"/>
  <c r="O166" i="13"/>
  <c r="O164" i="13"/>
  <c r="O162" i="13"/>
  <c r="O160" i="13"/>
  <c r="O158" i="13"/>
  <c r="O156" i="13"/>
  <c r="O154" i="13"/>
  <c r="O152" i="13"/>
  <c r="O150" i="13"/>
  <c r="O148" i="13"/>
  <c r="O146" i="13"/>
  <c r="O144" i="13"/>
  <c r="O142" i="13"/>
  <c r="O140" i="13"/>
  <c r="O138" i="13"/>
  <c r="O136" i="13"/>
  <c r="O134" i="13"/>
  <c r="O132" i="13"/>
  <c r="O130" i="13"/>
  <c r="O128" i="13"/>
  <c r="O126" i="13"/>
  <c r="O124" i="13"/>
  <c r="O122" i="13"/>
  <c r="O120" i="13"/>
  <c r="O118" i="13"/>
  <c r="O116" i="13"/>
  <c r="O114" i="13"/>
  <c r="O112" i="13"/>
  <c r="O110" i="13"/>
  <c r="O108" i="13"/>
  <c r="O106" i="13"/>
  <c r="O104" i="13"/>
  <c r="O102" i="13"/>
  <c r="O100" i="13"/>
  <c r="O98" i="13"/>
  <c r="O96" i="13"/>
  <c r="O94" i="13"/>
  <c r="O92" i="13"/>
  <c r="O90" i="13"/>
  <c r="O88" i="13"/>
  <c r="O86" i="13"/>
  <c r="O84" i="13"/>
  <c r="O82" i="13"/>
  <c r="O80" i="13"/>
  <c r="O78" i="13"/>
  <c r="O76" i="13"/>
  <c r="O74" i="13"/>
  <c r="O72" i="13"/>
  <c r="O70" i="13"/>
  <c r="O68" i="13"/>
  <c r="O66" i="13"/>
  <c r="O64" i="13"/>
  <c r="O62" i="13"/>
  <c r="O60" i="13"/>
  <c r="O58" i="13"/>
  <c r="O56" i="13"/>
  <c r="O54" i="13"/>
  <c r="O52" i="13"/>
  <c r="O50" i="13"/>
  <c r="O48" i="13"/>
  <c r="O46" i="13"/>
  <c r="O44" i="13"/>
  <c r="O42" i="13"/>
  <c r="O40" i="13"/>
  <c r="O38" i="13"/>
  <c r="O36" i="13"/>
  <c r="O173" i="13"/>
  <c r="O167" i="13"/>
  <c r="O28" i="13"/>
  <c r="O26" i="13"/>
  <c r="O24" i="13"/>
  <c r="O22" i="13"/>
  <c r="O20" i="13"/>
  <c r="O18" i="13"/>
  <c r="O16" i="13"/>
  <c r="O14" i="13"/>
  <c r="O12" i="13"/>
  <c r="O10" i="13"/>
  <c r="O8" i="13"/>
  <c r="O6" i="13"/>
  <c r="O34" i="13"/>
  <c r="O31" i="13"/>
  <c r="O32" i="13"/>
  <c r="O172" i="13"/>
  <c r="O35" i="13"/>
  <c r="O29" i="13"/>
  <c r="O27" i="13"/>
  <c r="O25" i="13"/>
  <c r="O23" i="13"/>
  <c r="O21" i="13"/>
  <c r="O19" i="13"/>
  <c r="O17" i="13"/>
  <c r="O15" i="13"/>
  <c r="O13" i="13"/>
  <c r="O11" i="13"/>
  <c r="O9" i="13"/>
  <c r="O7" i="13"/>
  <c r="O5" i="13"/>
  <c r="O33" i="13"/>
  <c r="O30" i="13"/>
  <c r="AJ354" i="13"/>
  <c r="AJ352" i="13"/>
  <c r="AJ350" i="13"/>
  <c r="AJ348" i="13"/>
  <c r="AJ346" i="13"/>
  <c r="AJ344" i="13"/>
  <c r="AJ342" i="13"/>
  <c r="AJ340" i="13"/>
  <c r="AJ338" i="13"/>
  <c r="AJ336" i="13"/>
  <c r="AJ334" i="13"/>
  <c r="AJ332" i="13"/>
  <c r="AJ330" i="13"/>
  <c r="AJ328" i="13"/>
  <c r="AJ326" i="13"/>
  <c r="AJ324" i="13"/>
  <c r="AJ322" i="13"/>
  <c r="AJ320" i="13"/>
  <c r="AJ318" i="13"/>
  <c r="AJ316" i="13"/>
  <c r="AJ314" i="13"/>
  <c r="AJ312" i="13"/>
  <c r="AJ310" i="13"/>
  <c r="AJ308" i="13"/>
  <c r="AJ355" i="13"/>
  <c r="AJ353" i="13"/>
  <c r="AJ351" i="13"/>
  <c r="AJ349" i="13"/>
  <c r="AJ347" i="13"/>
  <c r="AJ345" i="13"/>
  <c r="AJ343" i="13"/>
  <c r="AJ341" i="13"/>
  <c r="AJ339" i="13"/>
  <c r="AJ337" i="13"/>
  <c r="AJ335" i="13"/>
  <c r="AJ333" i="13"/>
  <c r="AJ331" i="13"/>
  <c r="AJ329" i="13"/>
  <c r="AJ327" i="13"/>
  <c r="AJ325" i="13"/>
  <c r="AJ323" i="13"/>
  <c r="AJ321" i="13"/>
  <c r="AJ319" i="13"/>
  <c r="AJ317" i="13"/>
  <c r="AJ315" i="13"/>
  <c r="AJ313" i="13"/>
  <c r="AJ311" i="13"/>
  <c r="AJ309" i="13"/>
  <c r="AJ307" i="13"/>
  <c r="AJ305" i="13"/>
  <c r="AJ303" i="13"/>
  <c r="AJ301" i="13"/>
  <c r="AJ299" i="13"/>
  <c r="AJ297" i="13"/>
  <c r="AJ295" i="13"/>
  <c r="AJ293" i="13"/>
  <c r="AJ291" i="13"/>
  <c r="AJ289" i="13"/>
  <c r="AJ287" i="13"/>
  <c r="AJ285" i="13"/>
  <c r="AJ283" i="13"/>
  <c r="AJ281" i="13"/>
  <c r="AJ279" i="13"/>
  <c r="AJ277" i="13"/>
  <c r="AJ275" i="13"/>
  <c r="AJ273" i="13"/>
  <c r="AJ271" i="13"/>
  <c r="AJ269" i="13"/>
  <c r="AJ267" i="13"/>
  <c r="AJ265" i="13"/>
  <c r="AJ263" i="13"/>
  <c r="AJ261" i="13"/>
  <c r="AJ259" i="13"/>
  <c r="AJ257" i="13"/>
  <c r="AJ255" i="13"/>
  <c r="AJ253" i="13"/>
  <c r="AJ251" i="13"/>
  <c r="AJ249" i="13"/>
  <c r="AJ247" i="13"/>
  <c r="AJ245" i="13"/>
  <c r="AJ243" i="13"/>
  <c r="AJ241" i="13"/>
  <c r="AJ239" i="13"/>
  <c r="AJ306" i="13"/>
  <c r="AJ304" i="13"/>
  <c r="AJ302" i="13"/>
  <c r="AJ300" i="13"/>
  <c r="AJ298" i="13"/>
  <c r="AJ296" i="13"/>
  <c r="AJ294" i="13"/>
  <c r="AJ292" i="13"/>
  <c r="AJ290" i="13"/>
  <c r="AJ288" i="13"/>
  <c r="AJ286" i="13"/>
  <c r="AJ284" i="13"/>
  <c r="AJ282" i="13"/>
  <c r="AJ280" i="13"/>
  <c r="AJ278" i="13"/>
  <c r="AJ276" i="13"/>
  <c r="AJ274" i="13"/>
  <c r="AJ272" i="13"/>
  <c r="AJ270" i="13"/>
  <c r="AJ268" i="13"/>
  <c r="AJ266" i="13"/>
  <c r="AJ264" i="13"/>
  <c r="AJ262" i="13"/>
  <c r="AJ260" i="13"/>
  <c r="AJ258" i="13"/>
  <c r="AJ256" i="13"/>
  <c r="AJ254" i="13"/>
  <c r="AJ252" i="13"/>
  <c r="AJ250" i="13"/>
  <c r="AJ248" i="13"/>
  <c r="AJ246" i="13"/>
  <c r="AJ244" i="13"/>
  <c r="AJ236" i="13"/>
  <c r="AJ234" i="13"/>
  <c r="AJ232" i="13"/>
  <c r="AJ230" i="13"/>
  <c r="AJ228" i="13"/>
  <c r="AJ226" i="13"/>
  <c r="AJ224" i="13"/>
  <c r="AJ222" i="13"/>
  <c r="AJ220" i="13"/>
  <c r="AJ218" i="13"/>
  <c r="AJ216" i="13"/>
  <c r="AJ214" i="13"/>
  <c r="AJ212" i="13"/>
  <c r="AJ210" i="13"/>
  <c r="AJ208" i="13"/>
  <c r="AJ206" i="13"/>
  <c r="AJ204" i="13"/>
  <c r="AJ202" i="13"/>
  <c r="AJ200" i="13"/>
  <c r="AJ198" i="13"/>
  <c r="AJ196" i="13"/>
  <c r="AJ194" i="13"/>
  <c r="AJ192" i="13"/>
  <c r="AJ190" i="13"/>
  <c r="AJ188" i="13"/>
  <c r="AJ186" i="13"/>
  <c r="AJ184" i="13"/>
  <c r="AJ182" i="13"/>
  <c r="AJ180" i="13"/>
  <c r="AJ178" i="13"/>
  <c r="AJ176" i="13"/>
  <c r="AJ174" i="13"/>
  <c r="AJ240" i="13"/>
  <c r="AJ242" i="13"/>
  <c r="AJ238" i="13"/>
  <c r="AJ237" i="13"/>
  <c r="AJ235" i="13"/>
  <c r="AJ233" i="13"/>
  <c r="AJ231" i="13"/>
  <c r="AJ229" i="13"/>
  <c r="AJ227" i="13"/>
  <c r="AJ225" i="13"/>
  <c r="AJ223" i="13"/>
  <c r="AJ221" i="13"/>
  <c r="AJ219" i="13"/>
  <c r="AJ217" i="13"/>
  <c r="AJ215" i="13"/>
  <c r="AJ213" i="13"/>
  <c r="AJ211" i="13"/>
  <c r="AJ209" i="13"/>
  <c r="AJ207" i="13"/>
  <c r="AJ205" i="13"/>
  <c r="AJ203" i="13"/>
  <c r="AJ201" i="13"/>
  <c r="AJ199" i="13"/>
  <c r="AJ197" i="13"/>
  <c r="AJ195" i="13"/>
  <c r="AJ193" i="13"/>
  <c r="AJ191" i="13"/>
  <c r="AJ189" i="13"/>
  <c r="AJ187" i="13"/>
  <c r="AJ185" i="13"/>
  <c r="AJ183" i="13"/>
  <c r="AJ181" i="13"/>
  <c r="AJ179" i="13"/>
  <c r="AJ177" i="13"/>
  <c r="AJ175" i="13"/>
  <c r="AJ173" i="13"/>
  <c r="AJ169" i="13"/>
  <c r="AJ164" i="13"/>
  <c r="AJ162" i="13"/>
  <c r="AJ160" i="13"/>
  <c r="AJ158" i="13"/>
  <c r="AJ156" i="13"/>
  <c r="AJ154" i="13"/>
  <c r="AJ152" i="13"/>
  <c r="AJ150" i="13"/>
  <c r="AJ148" i="13"/>
  <c r="AJ146" i="13"/>
  <c r="AJ144" i="13"/>
  <c r="AJ142" i="13"/>
  <c r="AJ140" i="13"/>
  <c r="AJ138" i="13"/>
  <c r="AJ136" i="13"/>
  <c r="AJ134" i="13"/>
  <c r="AJ132" i="13"/>
  <c r="AJ130" i="13"/>
  <c r="AJ128" i="13"/>
  <c r="AJ126" i="13"/>
  <c r="AJ124" i="13"/>
  <c r="AJ122" i="13"/>
  <c r="AJ120" i="13"/>
  <c r="AJ118" i="13"/>
  <c r="AJ116" i="13"/>
  <c r="AJ114" i="13"/>
  <c r="AJ112" i="13"/>
  <c r="AJ110" i="13"/>
  <c r="AJ108" i="13"/>
  <c r="AJ106" i="13"/>
  <c r="AJ104" i="13"/>
  <c r="AJ102" i="13"/>
  <c r="AJ100" i="13"/>
  <c r="AJ98" i="13"/>
  <c r="AJ96" i="13"/>
  <c r="AJ94" i="13"/>
  <c r="AJ92" i="13"/>
  <c r="AJ90" i="13"/>
  <c r="AJ88" i="13"/>
  <c r="AJ86" i="13"/>
  <c r="AJ84" i="13"/>
  <c r="AJ82" i="13"/>
  <c r="AJ80" i="13"/>
  <c r="AJ78" i="13"/>
  <c r="AJ76" i="13"/>
  <c r="AJ74" i="13"/>
  <c r="AJ72" i="13"/>
  <c r="AJ70" i="13"/>
  <c r="AJ68" i="13"/>
  <c r="AJ66" i="13"/>
  <c r="AJ64" i="13"/>
  <c r="AJ62" i="13"/>
  <c r="AJ60" i="13"/>
  <c r="AJ58" i="13"/>
  <c r="AJ56" i="13"/>
  <c r="AJ54" i="13"/>
  <c r="AJ52" i="13"/>
  <c r="AJ50" i="13"/>
  <c r="AJ48" i="13"/>
  <c r="AJ46" i="13"/>
  <c r="AJ44" i="13"/>
  <c r="AJ42" i="13"/>
  <c r="AJ40" i="13"/>
  <c r="AJ38" i="13"/>
  <c r="AJ36" i="13"/>
  <c r="AJ166" i="13"/>
  <c r="AJ171" i="13"/>
  <c r="AJ168" i="13"/>
  <c r="AJ172" i="13"/>
  <c r="AJ165" i="13"/>
  <c r="AJ163" i="13"/>
  <c r="AJ161" i="13"/>
  <c r="AJ159" i="13"/>
  <c r="AJ157" i="13"/>
  <c r="AJ155" i="13"/>
  <c r="AJ153" i="13"/>
  <c r="AJ151" i="13"/>
  <c r="AJ149" i="13"/>
  <c r="AJ147" i="13"/>
  <c r="AJ145" i="13"/>
  <c r="AJ143" i="13"/>
  <c r="AJ141" i="13"/>
  <c r="AJ139" i="13"/>
  <c r="AJ137" i="13"/>
  <c r="AJ135" i="13"/>
  <c r="AJ133" i="13"/>
  <c r="AJ131" i="13"/>
  <c r="AJ129" i="13"/>
  <c r="AJ127" i="13"/>
  <c r="AJ125" i="13"/>
  <c r="AJ123" i="13"/>
  <c r="AJ121" i="13"/>
  <c r="AJ119" i="13"/>
  <c r="AJ117" i="13"/>
  <c r="AJ115" i="13"/>
  <c r="AJ113" i="13"/>
  <c r="AJ111" i="13"/>
  <c r="AJ109" i="13"/>
  <c r="AJ107" i="13"/>
  <c r="AJ105" i="13"/>
  <c r="AJ103" i="13"/>
  <c r="AJ101" i="13"/>
  <c r="AJ99" i="13"/>
  <c r="AJ97" i="13"/>
  <c r="AJ95" i="13"/>
  <c r="AJ93" i="13"/>
  <c r="AJ91" i="13"/>
  <c r="AJ89" i="13"/>
  <c r="AJ87" i="13"/>
  <c r="AJ85" i="13"/>
  <c r="AJ83" i="13"/>
  <c r="AJ81" i="13"/>
  <c r="AJ79" i="13"/>
  <c r="AJ77" i="13"/>
  <c r="AJ75" i="13"/>
  <c r="AJ73" i="13"/>
  <c r="AJ71" i="13"/>
  <c r="AJ69" i="13"/>
  <c r="AJ67" i="13"/>
  <c r="AJ65" i="13"/>
  <c r="AJ63" i="13"/>
  <c r="AJ61" i="13"/>
  <c r="AJ59" i="13"/>
  <c r="AJ57" i="13"/>
  <c r="AJ55" i="13"/>
  <c r="AJ53" i="13"/>
  <c r="AJ51" i="13"/>
  <c r="AJ49" i="13"/>
  <c r="AJ47" i="13"/>
  <c r="AJ45" i="13"/>
  <c r="AJ43" i="13"/>
  <c r="AJ41" i="13"/>
  <c r="AJ39" i="13"/>
  <c r="AJ37" i="13"/>
  <c r="AJ35" i="13"/>
  <c r="AJ33" i="13"/>
  <c r="AJ31" i="13"/>
  <c r="AJ29" i="13"/>
  <c r="AJ170" i="13"/>
  <c r="AJ167" i="13"/>
  <c r="AJ32" i="13"/>
  <c r="AJ27" i="13"/>
  <c r="AJ25" i="13"/>
  <c r="AJ23" i="13"/>
  <c r="AJ21" i="13"/>
  <c r="AJ19" i="13"/>
  <c r="AJ17" i="13"/>
  <c r="AJ15" i="13"/>
  <c r="AJ13" i="13"/>
  <c r="AJ11" i="13"/>
  <c r="AJ9" i="13"/>
  <c r="AJ7" i="13"/>
  <c r="AJ5" i="13"/>
  <c r="AJ34" i="13"/>
  <c r="AJ28" i="13"/>
  <c r="AJ26" i="13"/>
  <c r="AJ24" i="13"/>
  <c r="AJ22" i="13"/>
  <c r="AJ20" i="13"/>
  <c r="AJ18" i="13"/>
  <c r="AJ16" i="13"/>
  <c r="AJ14" i="13"/>
  <c r="AJ12" i="13"/>
  <c r="AJ10" i="13"/>
  <c r="AJ8" i="13"/>
  <c r="AJ6" i="13"/>
  <c r="AJ30" i="13"/>
  <c r="AB354" i="13"/>
  <c r="AB352" i="13"/>
  <c r="AB350" i="13"/>
  <c r="AB348" i="13"/>
  <c r="AB346" i="13"/>
  <c r="AB344" i="13"/>
  <c r="AB342" i="13"/>
  <c r="AB340" i="13"/>
  <c r="AB338" i="13"/>
  <c r="AB336" i="13"/>
  <c r="AB334" i="13"/>
  <c r="AB332" i="13"/>
  <c r="AB330" i="13"/>
  <c r="AB328" i="13"/>
  <c r="AB326" i="13"/>
  <c r="AB324" i="13"/>
  <c r="AB322" i="13"/>
  <c r="AB320" i="13"/>
  <c r="AB318" i="13"/>
  <c r="AB316" i="13"/>
  <c r="AB314" i="13"/>
  <c r="AB312" i="13"/>
  <c r="AB310" i="13"/>
  <c r="AB308" i="13"/>
  <c r="AB355" i="13"/>
  <c r="AB353" i="13"/>
  <c r="AB351" i="13"/>
  <c r="AB349" i="13"/>
  <c r="AB347" i="13"/>
  <c r="AB345" i="13"/>
  <c r="AB343" i="13"/>
  <c r="AB341" i="13"/>
  <c r="AB339" i="13"/>
  <c r="AB337" i="13"/>
  <c r="AB335" i="13"/>
  <c r="AB333" i="13"/>
  <c r="AB331" i="13"/>
  <c r="AB329" i="13"/>
  <c r="AB327" i="13"/>
  <c r="AB325" i="13"/>
  <c r="AB323" i="13"/>
  <c r="AB321" i="13"/>
  <c r="AB319" i="13"/>
  <c r="AB317" i="13"/>
  <c r="AB315" i="13"/>
  <c r="AB313" i="13"/>
  <c r="AB311" i="13"/>
  <c r="AB309" i="13"/>
  <c r="AB307" i="13"/>
  <c r="AB305" i="13"/>
  <c r="AB303" i="13"/>
  <c r="AB301" i="13"/>
  <c r="AB299" i="13"/>
  <c r="AB297" i="13"/>
  <c r="AB295" i="13"/>
  <c r="AB293" i="13"/>
  <c r="AB291" i="13"/>
  <c r="AB289" i="13"/>
  <c r="AB287" i="13"/>
  <c r="AB285" i="13"/>
  <c r="AB283" i="13"/>
  <c r="AB281" i="13"/>
  <c r="AB279" i="13"/>
  <c r="AB277" i="13"/>
  <c r="AB275" i="13"/>
  <c r="AB273" i="13"/>
  <c r="AB271" i="13"/>
  <c r="AB269" i="13"/>
  <c r="AB267" i="13"/>
  <c r="AB265" i="13"/>
  <c r="AB263" i="13"/>
  <c r="AB261" i="13"/>
  <c r="AB259" i="13"/>
  <c r="AB257" i="13"/>
  <c r="AB255" i="13"/>
  <c r="AB253" i="13"/>
  <c r="AB251" i="13"/>
  <c r="AB249" i="13"/>
  <c r="AB247" i="13"/>
  <c r="AB245" i="13"/>
  <c r="AB243" i="13"/>
  <c r="AB241" i="13"/>
  <c r="AB306" i="13"/>
  <c r="AB304" i="13"/>
  <c r="AB302" i="13"/>
  <c r="AB300" i="13"/>
  <c r="AB298" i="13"/>
  <c r="AB296" i="13"/>
  <c r="AB294" i="13"/>
  <c r="AB292" i="13"/>
  <c r="AB290" i="13"/>
  <c r="AB288" i="13"/>
  <c r="AB286" i="13"/>
  <c r="AB284" i="13"/>
  <c r="AB282" i="13"/>
  <c r="AB280" i="13"/>
  <c r="AB278" i="13"/>
  <c r="AB276" i="13"/>
  <c r="AB274" i="13"/>
  <c r="AB272" i="13"/>
  <c r="AB270" i="13"/>
  <c r="AB268" i="13"/>
  <c r="AB266" i="13"/>
  <c r="AB264" i="13"/>
  <c r="AB262" i="13"/>
  <c r="AB260" i="13"/>
  <c r="AB258" i="13"/>
  <c r="AB256" i="13"/>
  <c r="AB254" i="13"/>
  <c r="AB252" i="13"/>
  <c r="AB250" i="13"/>
  <c r="AB248" i="13"/>
  <c r="AB246" i="13"/>
  <c r="AB244" i="13"/>
  <c r="AB240" i="13"/>
  <c r="AB236" i="13"/>
  <c r="AB234" i="13"/>
  <c r="AB232" i="13"/>
  <c r="AB230" i="13"/>
  <c r="AB228" i="13"/>
  <c r="AB226" i="13"/>
  <c r="AB224" i="13"/>
  <c r="AB222" i="13"/>
  <c r="AB220" i="13"/>
  <c r="AB218" i="13"/>
  <c r="AB216" i="13"/>
  <c r="AB214" i="13"/>
  <c r="AB212" i="13"/>
  <c r="AB210" i="13"/>
  <c r="AB208" i="13"/>
  <c r="AB206" i="13"/>
  <c r="AB204" i="13"/>
  <c r="AB202" i="13"/>
  <c r="AB200" i="13"/>
  <c r="AB198" i="13"/>
  <c r="AB196" i="13"/>
  <c r="AB194" i="13"/>
  <c r="AB192" i="13"/>
  <c r="AB190" i="13"/>
  <c r="AB188" i="13"/>
  <c r="AB186" i="13"/>
  <c r="AB184" i="13"/>
  <c r="AB182" i="13"/>
  <c r="AB180" i="13"/>
  <c r="AB178" i="13"/>
  <c r="AB176" i="13"/>
  <c r="AB174" i="13"/>
  <c r="AB242" i="13"/>
  <c r="AB238" i="13"/>
  <c r="AB239" i="13"/>
  <c r="AB237" i="13"/>
  <c r="AB235" i="13"/>
  <c r="AB233" i="13"/>
  <c r="AB231" i="13"/>
  <c r="AB229" i="13"/>
  <c r="AB227" i="13"/>
  <c r="AB225" i="13"/>
  <c r="AB223" i="13"/>
  <c r="AB221" i="13"/>
  <c r="AB219" i="13"/>
  <c r="AB217" i="13"/>
  <c r="AB215" i="13"/>
  <c r="AB213" i="13"/>
  <c r="AB211" i="13"/>
  <c r="AB209" i="13"/>
  <c r="AB207" i="13"/>
  <c r="AB205" i="13"/>
  <c r="AB203" i="13"/>
  <c r="AB201" i="13"/>
  <c r="AB199" i="13"/>
  <c r="AB197" i="13"/>
  <c r="AB195" i="13"/>
  <c r="AB193" i="13"/>
  <c r="AB191" i="13"/>
  <c r="AB189" i="13"/>
  <c r="AB187" i="13"/>
  <c r="AB185" i="13"/>
  <c r="AB183" i="13"/>
  <c r="AB181" i="13"/>
  <c r="AB179" i="13"/>
  <c r="AB177" i="13"/>
  <c r="AB175" i="13"/>
  <c r="AB173" i="13"/>
  <c r="AB172" i="13"/>
  <c r="AB171" i="13"/>
  <c r="AB166" i="13"/>
  <c r="AB164" i="13"/>
  <c r="AB162" i="13"/>
  <c r="AB160" i="13"/>
  <c r="AB158" i="13"/>
  <c r="AB156" i="13"/>
  <c r="AB154" i="13"/>
  <c r="AB152" i="13"/>
  <c r="AB150" i="13"/>
  <c r="AB148" i="13"/>
  <c r="AB146" i="13"/>
  <c r="AB144" i="13"/>
  <c r="AB142" i="13"/>
  <c r="AB140" i="13"/>
  <c r="AB138" i="13"/>
  <c r="AB136" i="13"/>
  <c r="AB134" i="13"/>
  <c r="AB132" i="13"/>
  <c r="AB130" i="13"/>
  <c r="AB128" i="13"/>
  <c r="AB126" i="13"/>
  <c r="AB124" i="13"/>
  <c r="AB122" i="13"/>
  <c r="AB120" i="13"/>
  <c r="AB118" i="13"/>
  <c r="AB116" i="13"/>
  <c r="AB114" i="13"/>
  <c r="AB112" i="13"/>
  <c r="AB110" i="13"/>
  <c r="AB108" i="13"/>
  <c r="AB106" i="13"/>
  <c r="AB104" i="13"/>
  <c r="AB102" i="13"/>
  <c r="AB100" i="13"/>
  <c r="AB98" i="13"/>
  <c r="AB96" i="13"/>
  <c r="AB94" i="13"/>
  <c r="AB92" i="13"/>
  <c r="AB90" i="13"/>
  <c r="AB88" i="13"/>
  <c r="AB86" i="13"/>
  <c r="AB84" i="13"/>
  <c r="AB82" i="13"/>
  <c r="AB80" i="13"/>
  <c r="AB78" i="13"/>
  <c r="AB76" i="13"/>
  <c r="AB74" i="13"/>
  <c r="AB72" i="13"/>
  <c r="AB70" i="13"/>
  <c r="AB68" i="13"/>
  <c r="AB66" i="13"/>
  <c r="AB64" i="13"/>
  <c r="AB62" i="13"/>
  <c r="AB60" i="13"/>
  <c r="AB58" i="13"/>
  <c r="AB56" i="13"/>
  <c r="AB54" i="13"/>
  <c r="AB52" i="13"/>
  <c r="AB50" i="13"/>
  <c r="AB48" i="13"/>
  <c r="AB46" i="13"/>
  <c r="AB44" i="13"/>
  <c r="AB42" i="13"/>
  <c r="AB40" i="13"/>
  <c r="AB38" i="13"/>
  <c r="AB36" i="13"/>
  <c r="AB168" i="13"/>
  <c r="AB170" i="13"/>
  <c r="AB167" i="13"/>
  <c r="AB165" i="13"/>
  <c r="AB163" i="13"/>
  <c r="AB161" i="13"/>
  <c r="AB159" i="13"/>
  <c r="AB157" i="13"/>
  <c r="AB155" i="13"/>
  <c r="AB153" i="13"/>
  <c r="AB151" i="13"/>
  <c r="AB149" i="13"/>
  <c r="AB147" i="13"/>
  <c r="AB145" i="13"/>
  <c r="AB143" i="13"/>
  <c r="AB141" i="13"/>
  <c r="AB139" i="13"/>
  <c r="AB137" i="13"/>
  <c r="AB135" i="13"/>
  <c r="AB133" i="13"/>
  <c r="AB131" i="13"/>
  <c r="AB129" i="13"/>
  <c r="AB127" i="13"/>
  <c r="AB125" i="13"/>
  <c r="AB123" i="13"/>
  <c r="AB121" i="13"/>
  <c r="AB119" i="13"/>
  <c r="AB117" i="13"/>
  <c r="AB115" i="13"/>
  <c r="AB113" i="13"/>
  <c r="AB111" i="13"/>
  <c r="AB109" i="13"/>
  <c r="AB107" i="13"/>
  <c r="AB105" i="13"/>
  <c r="AB103" i="13"/>
  <c r="AB101" i="13"/>
  <c r="AB99" i="13"/>
  <c r="AB97" i="13"/>
  <c r="AB95" i="13"/>
  <c r="AB93" i="13"/>
  <c r="AB91" i="13"/>
  <c r="AB89" i="13"/>
  <c r="AB87" i="13"/>
  <c r="AB85" i="13"/>
  <c r="AB83" i="13"/>
  <c r="AB81" i="13"/>
  <c r="AB79" i="13"/>
  <c r="AB77" i="13"/>
  <c r="AB75" i="13"/>
  <c r="AB73" i="13"/>
  <c r="AB71" i="13"/>
  <c r="AB69" i="13"/>
  <c r="AB67" i="13"/>
  <c r="AB65" i="13"/>
  <c r="AB63" i="13"/>
  <c r="AB61" i="13"/>
  <c r="AB59" i="13"/>
  <c r="AB57" i="13"/>
  <c r="AB55" i="13"/>
  <c r="AB53" i="13"/>
  <c r="AB51" i="13"/>
  <c r="AB49" i="13"/>
  <c r="AB47" i="13"/>
  <c r="AB45" i="13"/>
  <c r="AB43" i="13"/>
  <c r="AB41" i="13"/>
  <c r="AB39" i="13"/>
  <c r="AB37" i="13"/>
  <c r="AB35" i="13"/>
  <c r="AB33" i="13"/>
  <c r="AB31" i="13"/>
  <c r="AB169" i="13"/>
  <c r="AB29" i="13"/>
  <c r="AB27" i="13"/>
  <c r="AB25" i="13"/>
  <c r="AB23" i="13"/>
  <c r="AB21" i="13"/>
  <c r="AB19" i="13"/>
  <c r="AB17" i="13"/>
  <c r="AB15" i="13"/>
  <c r="AB13" i="13"/>
  <c r="AB11" i="13"/>
  <c r="AB9" i="13"/>
  <c r="AB7" i="13"/>
  <c r="AB5" i="13"/>
  <c r="AB32" i="13"/>
  <c r="AB30" i="13"/>
  <c r="AB28" i="13"/>
  <c r="AB26" i="13"/>
  <c r="AB24" i="13"/>
  <c r="AB22" i="13"/>
  <c r="AB20" i="13"/>
  <c r="AB18" i="13"/>
  <c r="AB16" i="13"/>
  <c r="AB14" i="13"/>
  <c r="AB12" i="13"/>
  <c r="AB10" i="13"/>
  <c r="AB8" i="13"/>
  <c r="AB6" i="13"/>
  <c r="AB34" i="13"/>
  <c r="T354" i="13"/>
  <c r="T352" i="13"/>
  <c r="T350" i="13"/>
  <c r="T348" i="13"/>
  <c r="T346" i="13"/>
  <c r="T344" i="13"/>
  <c r="T342" i="13"/>
  <c r="T340" i="13"/>
  <c r="T338" i="13"/>
  <c r="T336" i="13"/>
  <c r="T334" i="13"/>
  <c r="T332" i="13"/>
  <c r="T330" i="13"/>
  <c r="T328" i="13"/>
  <c r="T326" i="13"/>
  <c r="T324" i="13"/>
  <c r="T322" i="13"/>
  <c r="T320" i="13"/>
  <c r="T318" i="13"/>
  <c r="T316" i="13"/>
  <c r="T314" i="13"/>
  <c r="T312" i="13"/>
  <c r="T310" i="13"/>
  <c r="T308" i="13"/>
  <c r="T355" i="13"/>
  <c r="T353" i="13"/>
  <c r="T351" i="13"/>
  <c r="T349" i="13"/>
  <c r="T347" i="13"/>
  <c r="T345" i="13"/>
  <c r="T343" i="13"/>
  <c r="T341" i="13"/>
  <c r="T339" i="13"/>
  <c r="T337" i="13"/>
  <c r="T335" i="13"/>
  <c r="T333" i="13"/>
  <c r="T331" i="13"/>
  <c r="T329" i="13"/>
  <c r="T327" i="13"/>
  <c r="T325" i="13"/>
  <c r="T323" i="13"/>
  <c r="T321" i="13"/>
  <c r="T319" i="13"/>
  <c r="T317" i="13"/>
  <c r="T315" i="13"/>
  <c r="T313" i="13"/>
  <c r="T311" i="13"/>
  <c r="T309" i="13"/>
  <c r="T307" i="13"/>
  <c r="T305" i="13"/>
  <c r="T303" i="13"/>
  <c r="T301" i="13"/>
  <c r="T299" i="13"/>
  <c r="T297" i="13"/>
  <c r="T295" i="13"/>
  <c r="T293" i="13"/>
  <c r="T291" i="13"/>
  <c r="T289" i="13"/>
  <c r="T287" i="13"/>
  <c r="T285" i="13"/>
  <c r="T283" i="13"/>
  <c r="T281" i="13"/>
  <c r="T279" i="13"/>
  <c r="T277" i="13"/>
  <c r="T275" i="13"/>
  <c r="T273" i="13"/>
  <c r="T271" i="13"/>
  <c r="T269" i="13"/>
  <c r="T267" i="13"/>
  <c r="T265" i="13"/>
  <c r="T263" i="13"/>
  <c r="T261" i="13"/>
  <c r="T259" i="13"/>
  <c r="T257" i="13"/>
  <c r="T255" i="13"/>
  <c r="T253" i="13"/>
  <c r="T251" i="13"/>
  <c r="T249" i="13"/>
  <c r="T247" i="13"/>
  <c r="T245" i="13"/>
  <c r="T243" i="13"/>
  <c r="T241" i="13"/>
  <c r="T306" i="13"/>
  <c r="T304" i="13"/>
  <c r="T302" i="13"/>
  <c r="T300" i="13"/>
  <c r="T298" i="13"/>
  <c r="T296" i="13"/>
  <c r="T294" i="13"/>
  <c r="T292" i="13"/>
  <c r="T290" i="13"/>
  <c r="T288" i="13"/>
  <c r="T286" i="13"/>
  <c r="T284" i="13"/>
  <c r="T282" i="13"/>
  <c r="T280" i="13"/>
  <c r="T278" i="13"/>
  <c r="T276" i="13"/>
  <c r="T274" i="13"/>
  <c r="T272" i="13"/>
  <c r="T270" i="13"/>
  <c r="T268" i="13"/>
  <c r="T266" i="13"/>
  <c r="T264" i="13"/>
  <c r="T262" i="13"/>
  <c r="T260" i="13"/>
  <c r="T258" i="13"/>
  <c r="T256" i="13"/>
  <c r="T254" i="13"/>
  <c r="T252" i="13"/>
  <c r="T250" i="13"/>
  <c r="T248" i="13"/>
  <c r="T246" i="13"/>
  <c r="T244" i="13"/>
  <c r="T242" i="13"/>
  <c r="T236" i="13"/>
  <c r="T234" i="13"/>
  <c r="T232" i="13"/>
  <c r="T230" i="13"/>
  <c r="T228" i="13"/>
  <c r="T226" i="13"/>
  <c r="T224" i="13"/>
  <c r="T222" i="13"/>
  <c r="T220" i="13"/>
  <c r="T218" i="13"/>
  <c r="T216" i="13"/>
  <c r="T214" i="13"/>
  <c r="T212" i="13"/>
  <c r="T210" i="13"/>
  <c r="T208" i="13"/>
  <c r="T206" i="13"/>
  <c r="T204" i="13"/>
  <c r="T202" i="13"/>
  <c r="T200" i="13"/>
  <c r="T198" i="13"/>
  <c r="T196" i="13"/>
  <c r="T194" i="13"/>
  <c r="T192" i="13"/>
  <c r="T190" i="13"/>
  <c r="T188" i="13"/>
  <c r="T186" i="13"/>
  <c r="T184" i="13"/>
  <c r="T182" i="13"/>
  <c r="T180" i="13"/>
  <c r="T178" i="13"/>
  <c r="T176" i="13"/>
  <c r="T174" i="13"/>
  <c r="T238" i="13"/>
  <c r="T239" i="13"/>
  <c r="T237" i="13"/>
  <c r="T235" i="13"/>
  <c r="T233" i="13"/>
  <c r="T231" i="13"/>
  <c r="T229" i="13"/>
  <c r="T227" i="13"/>
  <c r="T225" i="13"/>
  <c r="T223" i="13"/>
  <c r="T221" i="13"/>
  <c r="T219" i="13"/>
  <c r="T217" i="13"/>
  <c r="T215" i="13"/>
  <c r="T213" i="13"/>
  <c r="T211" i="13"/>
  <c r="T209" i="13"/>
  <c r="T207" i="13"/>
  <c r="T205" i="13"/>
  <c r="T203" i="13"/>
  <c r="T201" i="13"/>
  <c r="T199" i="13"/>
  <c r="T197" i="13"/>
  <c r="T195" i="13"/>
  <c r="T193" i="13"/>
  <c r="T191" i="13"/>
  <c r="T189" i="13"/>
  <c r="T187" i="13"/>
  <c r="T185" i="13"/>
  <c r="T183" i="13"/>
  <c r="T181" i="13"/>
  <c r="T179" i="13"/>
  <c r="T177" i="13"/>
  <c r="T175" i="13"/>
  <c r="T173" i="13"/>
  <c r="T240" i="13"/>
  <c r="T166" i="13"/>
  <c r="T164" i="13"/>
  <c r="T162" i="13"/>
  <c r="T160" i="13"/>
  <c r="T158" i="13"/>
  <c r="T156" i="13"/>
  <c r="T154" i="13"/>
  <c r="T152" i="13"/>
  <c r="T150" i="13"/>
  <c r="T148" i="13"/>
  <c r="T146" i="13"/>
  <c r="T144" i="13"/>
  <c r="T142" i="13"/>
  <c r="T140" i="13"/>
  <c r="T138" i="13"/>
  <c r="T136" i="13"/>
  <c r="T134" i="13"/>
  <c r="T132" i="13"/>
  <c r="T130" i="13"/>
  <c r="T128" i="13"/>
  <c r="T126" i="13"/>
  <c r="T124" i="13"/>
  <c r="T122" i="13"/>
  <c r="T120" i="13"/>
  <c r="T118" i="13"/>
  <c r="T116" i="13"/>
  <c r="T114" i="13"/>
  <c r="T112" i="13"/>
  <c r="T110" i="13"/>
  <c r="T108" i="13"/>
  <c r="T106" i="13"/>
  <c r="T104" i="13"/>
  <c r="T102" i="13"/>
  <c r="T100" i="13"/>
  <c r="T98" i="13"/>
  <c r="T96" i="13"/>
  <c r="T94" i="13"/>
  <c r="T92" i="13"/>
  <c r="T90" i="13"/>
  <c r="T88" i="13"/>
  <c r="T86" i="13"/>
  <c r="T84" i="13"/>
  <c r="T82" i="13"/>
  <c r="T80" i="13"/>
  <c r="T78" i="13"/>
  <c r="T76" i="13"/>
  <c r="T74" i="13"/>
  <c r="T72" i="13"/>
  <c r="T70" i="13"/>
  <c r="T68" i="13"/>
  <c r="T66" i="13"/>
  <c r="T64" i="13"/>
  <c r="T62" i="13"/>
  <c r="T60" i="13"/>
  <c r="T58" i="13"/>
  <c r="T56" i="13"/>
  <c r="T54" i="13"/>
  <c r="T52" i="13"/>
  <c r="T50" i="13"/>
  <c r="T48" i="13"/>
  <c r="T46" i="13"/>
  <c r="T44" i="13"/>
  <c r="T42" i="13"/>
  <c r="T40" i="13"/>
  <c r="T38" i="13"/>
  <c r="T36" i="13"/>
  <c r="T170" i="13"/>
  <c r="T167" i="13"/>
  <c r="T172" i="13"/>
  <c r="T169" i="13"/>
  <c r="T165" i="13"/>
  <c r="T163" i="13"/>
  <c r="T161" i="13"/>
  <c r="T159" i="13"/>
  <c r="T157" i="13"/>
  <c r="T155" i="13"/>
  <c r="T153" i="13"/>
  <c r="T151" i="13"/>
  <c r="T149" i="13"/>
  <c r="T147" i="13"/>
  <c r="T145" i="13"/>
  <c r="T143" i="13"/>
  <c r="T141" i="13"/>
  <c r="T139" i="13"/>
  <c r="T137" i="13"/>
  <c r="T135" i="13"/>
  <c r="T133" i="13"/>
  <c r="T131" i="13"/>
  <c r="T129" i="13"/>
  <c r="T127" i="13"/>
  <c r="T125" i="13"/>
  <c r="T123" i="13"/>
  <c r="T121" i="13"/>
  <c r="T119" i="13"/>
  <c r="T117" i="13"/>
  <c r="T115" i="13"/>
  <c r="T113" i="13"/>
  <c r="T111" i="13"/>
  <c r="T109" i="13"/>
  <c r="T107" i="13"/>
  <c r="T105" i="13"/>
  <c r="T103" i="13"/>
  <c r="T101" i="13"/>
  <c r="T99" i="13"/>
  <c r="T97" i="13"/>
  <c r="T95" i="13"/>
  <c r="T93" i="13"/>
  <c r="T91" i="13"/>
  <c r="T89" i="13"/>
  <c r="T87" i="13"/>
  <c r="T85" i="13"/>
  <c r="T83" i="13"/>
  <c r="T81" i="13"/>
  <c r="T79" i="13"/>
  <c r="T77" i="13"/>
  <c r="T75" i="13"/>
  <c r="T73" i="13"/>
  <c r="T71" i="13"/>
  <c r="T69" i="13"/>
  <c r="T67" i="13"/>
  <c r="T65" i="13"/>
  <c r="T63" i="13"/>
  <c r="T61" i="13"/>
  <c r="T59" i="13"/>
  <c r="T57" i="13"/>
  <c r="T55" i="13"/>
  <c r="T53" i="13"/>
  <c r="T51" i="13"/>
  <c r="T49" i="13"/>
  <c r="T47" i="13"/>
  <c r="T45" i="13"/>
  <c r="T43" i="13"/>
  <c r="T41" i="13"/>
  <c r="T39" i="13"/>
  <c r="T37" i="13"/>
  <c r="T35" i="13"/>
  <c r="T33" i="13"/>
  <c r="T31" i="13"/>
  <c r="T171" i="13"/>
  <c r="T34" i="13"/>
  <c r="T29" i="13"/>
  <c r="T27" i="13"/>
  <c r="T25" i="13"/>
  <c r="T23" i="13"/>
  <c r="T21" i="13"/>
  <c r="T19" i="13"/>
  <c r="T17" i="13"/>
  <c r="T15" i="13"/>
  <c r="T13" i="13"/>
  <c r="T11" i="13"/>
  <c r="T9" i="13"/>
  <c r="T7" i="13"/>
  <c r="T5" i="13"/>
  <c r="T32" i="13"/>
  <c r="T168" i="13"/>
  <c r="T30" i="13"/>
  <c r="T28" i="13"/>
  <c r="T26" i="13"/>
  <c r="T24" i="13"/>
  <c r="T22" i="13"/>
  <c r="T20" i="13"/>
  <c r="T18" i="13"/>
  <c r="T16" i="13"/>
  <c r="T14" i="13"/>
  <c r="T12" i="13"/>
  <c r="T10" i="13"/>
  <c r="T8" i="13"/>
  <c r="T6" i="13"/>
  <c r="L354" i="13"/>
  <c r="L352" i="13"/>
  <c r="L350" i="13"/>
  <c r="L348" i="13"/>
  <c r="L346" i="13"/>
  <c r="L344" i="13"/>
  <c r="L342" i="13"/>
  <c r="L340" i="13"/>
  <c r="L338" i="13"/>
  <c r="L336" i="13"/>
  <c r="L334" i="13"/>
  <c r="L332" i="13"/>
  <c r="L330" i="13"/>
  <c r="L328" i="13"/>
  <c r="L326" i="13"/>
  <c r="L324" i="13"/>
  <c r="L322" i="13"/>
  <c r="L320" i="13"/>
  <c r="L318" i="13"/>
  <c r="L316" i="13"/>
  <c r="L314" i="13"/>
  <c r="L312" i="13"/>
  <c r="L310" i="13"/>
  <c r="L308" i="13"/>
  <c r="L355" i="13"/>
  <c r="L353" i="13"/>
  <c r="L351" i="13"/>
  <c r="L349" i="13"/>
  <c r="L347" i="13"/>
  <c r="L345" i="13"/>
  <c r="L343" i="13"/>
  <c r="L341" i="13"/>
  <c r="L339" i="13"/>
  <c r="L337" i="13"/>
  <c r="L335" i="13"/>
  <c r="L333" i="13"/>
  <c r="L331" i="13"/>
  <c r="L329" i="13"/>
  <c r="L327" i="13"/>
  <c r="L325" i="13"/>
  <c r="L323" i="13"/>
  <c r="L321" i="13"/>
  <c r="L319" i="13"/>
  <c r="L317" i="13"/>
  <c r="L315" i="13"/>
  <c r="L313" i="13"/>
  <c r="L311" i="13"/>
  <c r="L309" i="13"/>
  <c r="L307" i="13"/>
  <c r="L305" i="13"/>
  <c r="L303" i="13"/>
  <c r="L301" i="13"/>
  <c r="L299" i="13"/>
  <c r="L297" i="13"/>
  <c r="L295" i="13"/>
  <c r="L293" i="13"/>
  <c r="L291" i="13"/>
  <c r="L289" i="13"/>
  <c r="L287" i="13"/>
  <c r="L285" i="13"/>
  <c r="L283" i="13"/>
  <c r="L281" i="13"/>
  <c r="L279" i="13"/>
  <c r="L277" i="13"/>
  <c r="L275" i="13"/>
  <c r="L273" i="13"/>
  <c r="L271" i="13"/>
  <c r="L269" i="13"/>
  <c r="L267" i="13"/>
  <c r="L265" i="13"/>
  <c r="L263" i="13"/>
  <c r="L261" i="13"/>
  <c r="L259" i="13"/>
  <c r="L257" i="13"/>
  <c r="L255" i="13"/>
  <c r="L253" i="13"/>
  <c r="L251" i="13"/>
  <c r="L249" i="13"/>
  <c r="L247" i="13"/>
  <c r="L245" i="13"/>
  <c r="L243" i="13"/>
  <c r="L241" i="13"/>
  <c r="L306" i="13"/>
  <c r="L304" i="13"/>
  <c r="L302" i="13"/>
  <c r="L300" i="13"/>
  <c r="L298" i="13"/>
  <c r="L296" i="13"/>
  <c r="L294" i="13"/>
  <c r="L292" i="13"/>
  <c r="L290" i="13"/>
  <c r="L288" i="13"/>
  <c r="L286" i="13"/>
  <c r="L284" i="13"/>
  <c r="L282" i="13"/>
  <c r="L280" i="13"/>
  <c r="L278" i="13"/>
  <c r="L276" i="13"/>
  <c r="L274" i="13"/>
  <c r="L272" i="13"/>
  <c r="L270" i="13"/>
  <c r="L268" i="13"/>
  <c r="L266" i="13"/>
  <c r="L264" i="13"/>
  <c r="L262" i="13"/>
  <c r="L260" i="13"/>
  <c r="L258" i="13"/>
  <c r="L256" i="13"/>
  <c r="L254" i="13"/>
  <c r="L252" i="13"/>
  <c r="L250" i="13"/>
  <c r="L248" i="13"/>
  <c r="L246" i="13"/>
  <c r="L244" i="13"/>
  <c r="L236" i="13"/>
  <c r="L234" i="13"/>
  <c r="L232" i="13"/>
  <c r="L230" i="13"/>
  <c r="L228" i="13"/>
  <c r="L226" i="13"/>
  <c r="L224" i="13"/>
  <c r="L222" i="13"/>
  <c r="L220" i="13"/>
  <c r="L218" i="13"/>
  <c r="L216" i="13"/>
  <c r="L214" i="13"/>
  <c r="L212" i="13"/>
  <c r="L210" i="13"/>
  <c r="L208" i="13"/>
  <c r="L206" i="13"/>
  <c r="L204" i="13"/>
  <c r="L202" i="13"/>
  <c r="L200" i="13"/>
  <c r="L198" i="13"/>
  <c r="L196" i="13"/>
  <c r="L194" i="13"/>
  <c r="L192" i="13"/>
  <c r="L190" i="13"/>
  <c r="L188" i="13"/>
  <c r="L186" i="13"/>
  <c r="L184" i="13"/>
  <c r="L182" i="13"/>
  <c r="L180" i="13"/>
  <c r="L178" i="13"/>
  <c r="L176" i="13"/>
  <c r="L174" i="13"/>
  <c r="L238" i="13"/>
  <c r="L239" i="13"/>
  <c r="L240" i="13"/>
  <c r="L237" i="13"/>
  <c r="L235" i="13"/>
  <c r="L233" i="13"/>
  <c r="L231" i="13"/>
  <c r="L229" i="13"/>
  <c r="L227" i="13"/>
  <c r="L225" i="13"/>
  <c r="L223" i="13"/>
  <c r="L221" i="13"/>
  <c r="L219" i="13"/>
  <c r="L217" i="13"/>
  <c r="L215" i="13"/>
  <c r="L213" i="13"/>
  <c r="L211" i="13"/>
  <c r="L209" i="13"/>
  <c r="L207" i="13"/>
  <c r="L205" i="13"/>
  <c r="L203" i="13"/>
  <c r="L201" i="13"/>
  <c r="L199" i="13"/>
  <c r="L197" i="13"/>
  <c r="L195" i="13"/>
  <c r="L193" i="13"/>
  <c r="L191" i="13"/>
  <c r="L189" i="13"/>
  <c r="L187" i="13"/>
  <c r="L185" i="13"/>
  <c r="L183" i="13"/>
  <c r="L181" i="13"/>
  <c r="L179" i="13"/>
  <c r="L177" i="13"/>
  <c r="L175" i="13"/>
  <c r="L173" i="13"/>
  <c r="L242" i="13"/>
  <c r="L167" i="13"/>
  <c r="L166" i="13"/>
  <c r="L164" i="13"/>
  <c r="L162" i="13"/>
  <c r="L160" i="13"/>
  <c r="L158" i="13"/>
  <c r="L156" i="13"/>
  <c r="L154" i="13"/>
  <c r="L152" i="13"/>
  <c r="L150" i="13"/>
  <c r="L148" i="13"/>
  <c r="L146" i="13"/>
  <c r="L144" i="13"/>
  <c r="L142" i="13"/>
  <c r="L140" i="13"/>
  <c r="L138" i="13"/>
  <c r="L136" i="13"/>
  <c r="L134" i="13"/>
  <c r="L132" i="13"/>
  <c r="L130" i="13"/>
  <c r="L128" i="13"/>
  <c r="L126" i="13"/>
  <c r="L124" i="13"/>
  <c r="L122" i="13"/>
  <c r="L120" i="13"/>
  <c r="L118" i="13"/>
  <c r="L116" i="13"/>
  <c r="L114" i="13"/>
  <c r="L112" i="13"/>
  <c r="L110" i="13"/>
  <c r="L108" i="13"/>
  <c r="L106" i="13"/>
  <c r="L104" i="13"/>
  <c r="L102" i="13"/>
  <c r="L100" i="13"/>
  <c r="L98" i="13"/>
  <c r="L96" i="13"/>
  <c r="L94" i="13"/>
  <c r="L92" i="13"/>
  <c r="L90" i="13"/>
  <c r="L88" i="13"/>
  <c r="L86" i="13"/>
  <c r="L84" i="13"/>
  <c r="L82" i="13"/>
  <c r="L80" i="13"/>
  <c r="L78" i="13"/>
  <c r="L76" i="13"/>
  <c r="L74" i="13"/>
  <c r="L72" i="13"/>
  <c r="L70" i="13"/>
  <c r="L68" i="13"/>
  <c r="L66" i="13"/>
  <c r="L64" i="13"/>
  <c r="L62" i="13"/>
  <c r="L60" i="13"/>
  <c r="L58" i="13"/>
  <c r="L56" i="13"/>
  <c r="L54" i="13"/>
  <c r="L52" i="13"/>
  <c r="L50" i="13"/>
  <c r="L48" i="13"/>
  <c r="L46" i="13"/>
  <c r="L44" i="13"/>
  <c r="L42" i="13"/>
  <c r="L40" i="13"/>
  <c r="L38" i="13"/>
  <c r="L36" i="13"/>
  <c r="L172" i="13"/>
  <c r="L169" i="13"/>
  <c r="L171" i="13"/>
  <c r="L165" i="13"/>
  <c r="L163" i="13"/>
  <c r="L161" i="13"/>
  <c r="L159" i="13"/>
  <c r="L157" i="13"/>
  <c r="L155" i="13"/>
  <c r="L153" i="13"/>
  <c r="L151" i="13"/>
  <c r="L149" i="13"/>
  <c r="L147" i="13"/>
  <c r="L145" i="13"/>
  <c r="L143" i="13"/>
  <c r="L141" i="13"/>
  <c r="L139" i="13"/>
  <c r="L137" i="13"/>
  <c r="L135" i="13"/>
  <c r="L133" i="13"/>
  <c r="L131" i="13"/>
  <c r="L129" i="13"/>
  <c r="L127" i="13"/>
  <c r="L125" i="13"/>
  <c r="L123" i="13"/>
  <c r="L121" i="13"/>
  <c r="L119" i="13"/>
  <c r="L117" i="13"/>
  <c r="L115" i="13"/>
  <c r="L113" i="13"/>
  <c r="L111" i="13"/>
  <c r="L109" i="13"/>
  <c r="L107" i="13"/>
  <c r="L105" i="13"/>
  <c r="L103" i="13"/>
  <c r="L101" i="13"/>
  <c r="L99" i="13"/>
  <c r="L97" i="13"/>
  <c r="L95" i="13"/>
  <c r="L93" i="13"/>
  <c r="L91" i="13"/>
  <c r="L89" i="13"/>
  <c r="L87" i="13"/>
  <c r="L85" i="13"/>
  <c r="L83" i="13"/>
  <c r="L81" i="13"/>
  <c r="L79" i="13"/>
  <c r="L77" i="13"/>
  <c r="L75" i="13"/>
  <c r="L73" i="13"/>
  <c r="L71" i="13"/>
  <c r="L69" i="13"/>
  <c r="L67" i="13"/>
  <c r="L65" i="13"/>
  <c r="L63" i="13"/>
  <c r="L61" i="13"/>
  <c r="L59" i="13"/>
  <c r="L57" i="13"/>
  <c r="L55" i="13"/>
  <c r="L53" i="13"/>
  <c r="L51" i="13"/>
  <c r="L49" i="13"/>
  <c r="L47" i="13"/>
  <c r="L45" i="13"/>
  <c r="L43" i="13"/>
  <c r="L41" i="13"/>
  <c r="L39" i="13"/>
  <c r="L37" i="13"/>
  <c r="L35" i="13"/>
  <c r="L33" i="13"/>
  <c r="L31" i="13"/>
  <c r="L168" i="13"/>
  <c r="L30" i="13"/>
  <c r="L29" i="13"/>
  <c r="L27" i="13"/>
  <c r="L25" i="13"/>
  <c r="L23" i="13"/>
  <c r="L21" i="13"/>
  <c r="L19" i="13"/>
  <c r="L17" i="13"/>
  <c r="L15" i="13"/>
  <c r="L13" i="13"/>
  <c r="L11" i="13"/>
  <c r="L9" i="13"/>
  <c r="L7" i="13"/>
  <c r="L5" i="13"/>
  <c r="L170" i="13"/>
  <c r="L34" i="13"/>
  <c r="L28" i="13"/>
  <c r="L26" i="13"/>
  <c r="L24" i="13"/>
  <c r="L22" i="13"/>
  <c r="L20" i="13"/>
  <c r="L18" i="13"/>
  <c r="L16" i="13"/>
  <c r="L14" i="13"/>
  <c r="L12" i="13"/>
  <c r="L10" i="13"/>
  <c r="L8" i="13"/>
  <c r="L6" i="13"/>
  <c r="L32" i="13"/>
  <c r="C352" i="13"/>
  <c r="C344" i="13"/>
  <c r="C336" i="13"/>
  <c r="C328" i="13"/>
  <c r="C320" i="13"/>
  <c r="C312" i="13"/>
  <c r="C304" i="13"/>
  <c r="C296" i="13"/>
  <c r="C288" i="13"/>
  <c r="C280" i="13"/>
  <c r="C272" i="13"/>
  <c r="C264" i="13"/>
  <c r="C256" i="13"/>
  <c r="C248" i="13"/>
  <c r="C240" i="13"/>
  <c r="C232" i="13"/>
  <c r="C224" i="13"/>
  <c r="C216" i="13"/>
  <c r="C208" i="13"/>
  <c r="C200" i="13"/>
  <c r="C192" i="13"/>
  <c r="C184" i="13"/>
  <c r="C176" i="13"/>
  <c r="C168" i="13"/>
  <c r="C160" i="13"/>
  <c r="C152" i="13"/>
  <c r="C144" i="13"/>
  <c r="C136" i="13"/>
  <c r="C128" i="13"/>
  <c r="C120" i="13"/>
  <c r="C112" i="13"/>
  <c r="C104" i="13"/>
  <c r="C96" i="13"/>
  <c r="C88" i="13"/>
  <c r="C80" i="13"/>
  <c r="C72" i="13"/>
  <c r="C64" i="13"/>
  <c r="C56" i="13"/>
  <c r="C48" i="13"/>
  <c r="C40" i="13"/>
  <c r="C32" i="13"/>
  <c r="C24" i="13"/>
  <c r="C16" i="13"/>
  <c r="C8" i="13"/>
  <c r="C351" i="13"/>
  <c r="C343" i="13"/>
  <c r="C335" i="13"/>
  <c r="C327" i="13"/>
  <c r="C319" i="13"/>
  <c r="C311" i="13"/>
  <c r="C303" i="13"/>
  <c r="C295" i="13"/>
  <c r="C287" i="13"/>
  <c r="C279" i="13"/>
  <c r="C271" i="13"/>
  <c r="C263" i="13"/>
  <c r="C255" i="13"/>
  <c r="C247" i="13"/>
  <c r="C239" i="13"/>
  <c r="C231" i="13"/>
  <c r="C223" i="13"/>
  <c r="C215" i="13"/>
  <c r="C207" i="13"/>
  <c r="C199" i="13"/>
  <c r="C191" i="13"/>
  <c r="C183" i="13"/>
  <c r="C175" i="13"/>
  <c r="C167" i="13"/>
  <c r="C159" i="13"/>
  <c r="C151" i="13"/>
  <c r="C143" i="13"/>
  <c r="C135" i="13"/>
  <c r="C127" i="13"/>
  <c r="C119" i="13"/>
  <c r="C111" i="13"/>
  <c r="C103" i="13"/>
  <c r="C95" i="13"/>
  <c r="C87" i="13"/>
  <c r="C79" i="13"/>
  <c r="C71" i="13"/>
  <c r="C63" i="13"/>
  <c r="C55" i="13"/>
  <c r="C47" i="13"/>
  <c r="C39" i="13"/>
  <c r="C31" i="13"/>
  <c r="C23" i="13"/>
  <c r="C15" i="13"/>
  <c r="C7" i="13"/>
  <c r="C350" i="13"/>
  <c r="C342" i="13"/>
  <c r="C334" i="13"/>
  <c r="C326" i="13"/>
  <c r="C318" i="13"/>
  <c r="C310" i="13"/>
  <c r="C302" i="13"/>
  <c r="C294" i="13"/>
  <c r="C286" i="13"/>
  <c r="C278" i="13"/>
  <c r="C270" i="13"/>
  <c r="C262" i="13"/>
  <c r="C254" i="13"/>
  <c r="C246" i="13"/>
  <c r="C238" i="13"/>
  <c r="C230" i="13"/>
  <c r="C222" i="13"/>
  <c r="C214" i="13"/>
  <c r="C206" i="13"/>
  <c r="C198" i="13"/>
  <c r="C190" i="13"/>
  <c r="C182" i="13"/>
  <c r="C174" i="13"/>
  <c r="C166" i="13"/>
  <c r="C158" i="13"/>
  <c r="C150" i="13"/>
  <c r="C142" i="13"/>
  <c r="C134" i="13"/>
  <c r="C126" i="13"/>
  <c r="C118" i="13"/>
  <c r="C110" i="13"/>
  <c r="C102" i="13"/>
  <c r="C94" i="13"/>
  <c r="C86" i="13"/>
  <c r="C78" i="13"/>
  <c r="C70" i="13"/>
  <c r="C62" i="13"/>
  <c r="C54" i="13"/>
  <c r="C46" i="13"/>
  <c r="C38" i="13"/>
  <c r="C30" i="13"/>
  <c r="C22" i="13"/>
  <c r="C14" i="13"/>
  <c r="C6" i="13"/>
  <c r="C349" i="13"/>
  <c r="C341" i="13"/>
  <c r="C333" i="13"/>
  <c r="C325" i="13"/>
  <c r="C317" i="13"/>
  <c r="C309" i="13"/>
  <c r="C301" i="13"/>
  <c r="C293" i="13"/>
  <c r="C285" i="13"/>
  <c r="C277" i="13"/>
  <c r="C269" i="13"/>
  <c r="C261" i="13"/>
  <c r="C253" i="13"/>
  <c r="C245" i="13"/>
  <c r="C237" i="13"/>
  <c r="C229" i="13"/>
  <c r="C221" i="13"/>
  <c r="C213" i="13"/>
  <c r="C205" i="13"/>
  <c r="C197" i="13"/>
  <c r="C189" i="13"/>
  <c r="C181" i="13"/>
  <c r="C173" i="13"/>
  <c r="C165" i="13"/>
  <c r="C157" i="13"/>
  <c r="C149" i="13"/>
  <c r="C141" i="13"/>
  <c r="C133" i="13"/>
  <c r="C125" i="13"/>
  <c r="C117" i="13"/>
  <c r="C109" i="13"/>
  <c r="C101" i="13"/>
  <c r="C93" i="13"/>
  <c r="C85" i="13"/>
  <c r="C77" i="13"/>
  <c r="C69" i="13"/>
  <c r="C61" i="13"/>
  <c r="C53" i="13"/>
  <c r="C45" i="13"/>
  <c r="C37" i="13"/>
  <c r="C29" i="13"/>
  <c r="C21" i="13"/>
  <c r="C13" i="13"/>
  <c r="C5" i="13"/>
  <c r="C348" i="13"/>
  <c r="C340" i="13"/>
  <c r="C332" i="13"/>
  <c r="C324" i="13"/>
  <c r="C316" i="13"/>
  <c r="C308" i="13"/>
  <c r="C300" i="13"/>
  <c r="C292" i="13"/>
  <c r="C284" i="13"/>
  <c r="C276" i="13"/>
  <c r="C268" i="13"/>
  <c r="C260" i="13"/>
  <c r="C252" i="13"/>
  <c r="C244" i="13"/>
  <c r="C236" i="13"/>
  <c r="C228" i="13"/>
  <c r="C220" i="13"/>
  <c r="C212" i="13"/>
  <c r="C204" i="13"/>
  <c r="C196" i="13"/>
  <c r="C188" i="13"/>
  <c r="C180" i="13"/>
  <c r="C172" i="13"/>
  <c r="C164" i="13"/>
  <c r="C156" i="13"/>
  <c r="C148" i="13"/>
  <c r="C140" i="13"/>
  <c r="C132" i="13"/>
  <c r="C124" i="13"/>
  <c r="C116" i="13"/>
  <c r="C108" i="13"/>
  <c r="C100" i="13"/>
  <c r="C92" i="13"/>
  <c r="C84" i="13"/>
  <c r="C76" i="13"/>
  <c r="C68" i="13"/>
  <c r="C60" i="13"/>
  <c r="C52" i="13"/>
  <c r="C44" i="13"/>
  <c r="C36" i="13"/>
  <c r="C28" i="13"/>
  <c r="C20" i="13"/>
  <c r="C12" i="13"/>
  <c r="C355" i="13"/>
  <c r="C347" i="13"/>
  <c r="C339" i="13"/>
  <c r="C331" i="13"/>
  <c r="C323" i="13"/>
  <c r="C315" i="13"/>
  <c r="C307" i="13"/>
  <c r="C299" i="13"/>
  <c r="C291" i="13"/>
  <c r="C283" i="13"/>
  <c r="C275" i="13"/>
  <c r="C267" i="13"/>
  <c r="C259" i="13"/>
  <c r="C251" i="13"/>
  <c r="C243" i="13"/>
  <c r="C235" i="13"/>
  <c r="C227" i="13"/>
  <c r="C219" i="13"/>
  <c r="C211" i="13"/>
  <c r="C203" i="13"/>
  <c r="C195" i="13"/>
  <c r="C187" i="13"/>
  <c r="C179" i="13"/>
  <c r="C171" i="13"/>
  <c r="C163" i="13"/>
  <c r="C155" i="13"/>
  <c r="C147" i="13"/>
  <c r="C139" i="13"/>
  <c r="C131" i="13"/>
  <c r="C123" i="13"/>
  <c r="C115" i="13"/>
  <c r="C107" i="13"/>
  <c r="C99" i="13"/>
  <c r="C91" i="13"/>
  <c r="C83" i="13"/>
  <c r="C75" i="13"/>
  <c r="C67" i="13"/>
  <c r="C59" i="13"/>
  <c r="C51" i="13"/>
  <c r="C43" i="13"/>
  <c r="C35" i="13"/>
  <c r="C27" i="13"/>
  <c r="C19" i="13"/>
  <c r="C11" i="13"/>
  <c r="C354" i="13"/>
  <c r="C346" i="13"/>
  <c r="C338" i="13"/>
  <c r="C330" i="13"/>
  <c r="C322" i="13"/>
  <c r="C314" i="13"/>
  <c r="C306" i="13"/>
  <c r="C298" i="13"/>
  <c r="C290" i="13"/>
  <c r="C282" i="13"/>
  <c r="C274" i="13"/>
  <c r="C266" i="13"/>
  <c r="C258" i="13"/>
  <c r="C250" i="13"/>
  <c r="C242" i="13"/>
  <c r="C234" i="13"/>
  <c r="C226" i="13"/>
  <c r="C218" i="13"/>
  <c r="C210" i="13"/>
  <c r="C202" i="13"/>
  <c r="C194" i="13"/>
  <c r="C186" i="13"/>
  <c r="C178" i="13"/>
  <c r="C170" i="13"/>
  <c r="C162" i="13"/>
  <c r="C154" i="13"/>
  <c r="C146" i="13"/>
  <c r="C138" i="13"/>
  <c r="C130" i="13"/>
  <c r="C122" i="13"/>
  <c r="C114" i="13"/>
  <c r="C106" i="13"/>
  <c r="C98" i="13"/>
  <c r="C90" i="13"/>
  <c r="C82" i="13"/>
  <c r="C74" i="13"/>
  <c r="C66" i="13"/>
  <c r="C58" i="13"/>
  <c r="C50" i="13"/>
  <c r="C42" i="13"/>
  <c r="C34" i="13"/>
  <c r="C26" i="13"/>
  <c r="C18" i="13"/>
  <c r="C10" i="13"/>
  <c r="C353" i="13"/>
  <c r="C345" i="13"/>
  <c r="C337" i="13"/>
  <c r="C329" i="13"/>
  <c r="C321" i="13"/>
  <c r="C313" i="13"/>
  <c r="C305" i="13"/>
  <c r="C297" i="13"/>
  <c r="C289" i="13"/>
  <c r="C281" i="13"/>
  <c r="C273" i="13"/>
  <c r="C265" i="13"/>
  <c r="C257" i="13"/>
  <c r="C249" i="13"/>
  <c r="C241" i="13"/>
  <c r="C233" i="13"/>
  <c r="C225" i="13"/>
  <c r="C217" i="13"/>
  <c r="C209" i="13"/>
  <c r="C201" i="13"/>
  <c r="C193" i="13"/>
  <c r="C185" i="13"/>
  <c r="C177" i="13"/>
  <c r="C169" i="13"/>
  <c r="C161" i="13"/>
  <c r="C153" i="13"/>
  <c r="C145" i="13"/>
  <c r="C137" i="13"/>
  <c r="C129" i="13"/>
  <c r="C121" i="13"/>
  <c r="C113" i="13"/>
  <c r="C105" i="13"/>
  <c r="C97" i="13"/>
  <c r="C89" i="13"/>
  <c r="C81" i="13"/>
  <c r="C73" i="13"/>
  <c r="C65" i="13"/>
  <c r="C57" i="13"/>
  <c r="C49" i="13"/>
  <c r="C41" i="13"/>
  <c r="C33" i="13"/>
  <c r="C25" i="13"/>
  <c r="C17" i="13"/>
  <c r="C9" i="13"/>
  <c r="W354" i="13"/>
  <c r="W352" i="13"/>
  <c r="W350" i="13"/>
  <c r="W348" i="13"/>
  <c r="W346" i="13"/>
  <c r="W344" i="13"/>
  <c r="W342" i="13"/>
  <c r="W340" i="13"/>
  <c r="W338" i="13"/>
  <c r="W336" i="13"/>
  <c r="W334" i="13"/>
  <c r="W332" i="13"/>
  <c r="W330" i="13"/>
  <c r="W328" i="13"/>
  <c r="W326" i="13"/>
  <c r="W324" i="13"/>
  <c r="W322" i="13"/>
  <c r="W320" i="13"/>
  <c r="W318" i="13"/>
  <c r="W316" i="13"/>
  <c r="W314" i="13"/>
  <c r="W312" i="13"/>
  <c r="W310" i="13"/>
  <c r="W308" i="13"/>
  <c r="W355" i="13"/>
  <c r="W339" i="13"/>
  <c r="W323" i="13"/>
  <c r="W315" i="13"/>
  <c r="W307" i="13"/>
  <c r="W353" i="13"/>
  <c r="W337" i="13"/>
  <c r="W321" i="13"/>
  <c r="W351" i="13"/>
  <c r="W335" i="13"/>
  <c r="W313" i="13"/>
  <c r="W349" i="13"/>
  <c r="W333" i="13"/>
  <c r="W306" i="13"/>
  <c r="W304" i="13"/>
  <c r="W302" i="13"/>
  <c r="W300" i="13"/>
  <c r="W298" i="13"/>
  <c r="W296" i="13"/>
  <c r="W294" i="13"/>
  <c r="W292" i="13"/>
  <c r="W290" i="13"/>
  <c r="W288" i="13"/>
  <c r="W286" i="13"/>
  <c r="W284" i="13"/>
  <c r="W282" i="13"/>
  <c r="W280" i="13"/>
  <c r="W278" i="13"/>
  <c r="W276" i="13"/>
  <c r="W274" i="13"/>
  <c r="W272" i="13"/>
  <c r="W270" i="13"/>
  <c r="W268" i="13"/>
  <c r="W266" i="13"/>
  <c r="W264" i="13"/>
  <c r="W262" i="13"/>
  <c r="W260" i="13"/>
  <c r="W258" i="13"/>
  <c r="W256" i="13"/>
  <c r="W254" i="13"/>
  <c r="W252" i="13"/>
  <c r="W250" i="13"/>
  <c r="W248" i="13"/>
  <c r="W246" i="13"/>
  <c r="W244" i="13"/>
  <c r="W242" i="13"/>
  <c r="W240" i="13"/>
  <c r="W238" i="13"/>
  <c r="W347" i="13"/>
  <c r="W331" i="13"/>
  <c r="W319" i="13"/>
  <c r="W311" i="13"/>
  <c r="W345" i="13"/>
  <c r="W329" i="13"/>
  <c r="W309" i="13"/>
  <c r="W343" i="13"/>
  <c r="W327" i="13"/>
  <c r="W317" i="13"/>
  <c r="W341" i="13"/>
  <c r="W325" i="13"/>
  <c r="W305" i="13"/>
  <c r="W303" i="13"/>
  <c r="W301" i="13"/>
  <c r="W299" i="13"/>
  <c r="W297" i="13"/>
  <c r="W295" i="13"/>
  <c r="W293" i="13"/>
  <c r="W291" i="13"/>
  <c r="W289" i="13"/>
  <c r="W287" i="13"/>
  <c r="W285" i="13"/>
  <c r="W283" i="13"/>
  <c r="W281" i="13"/>
  <c r="W279" i="13"/>
  <c r="W277" i="13"/>
  <c r="W275" i="13"/>
  <c r="W273" i="13"/>
  <c r="W271" i="13"/>
  <c r="W269" i="13"/>
  <c r="W267" i="13"/>
  <c r="W265" i="13"/>
  <c r="W263" i="13"/>
  <c r="W257" i="13"/>
  <c r="W249" i="13"/>
  <c r="W239" i="13"/>
  <c r="W241" i="13"/>
  <c r="W237" i="13"/>
  <c r="W235" i="13"/>
  <c r="W233" i="13"/>
  <c r="W231" i="13"/>
  <c r="W229" i="13"/>
  <c r="W227" i="13"/>
  <c r="W225" i="13"/>
  <c r="W223" i="13"/>
  <c r="W221" i="13"/>
  <c r="W219" i="13"/>
  <c r="W217" i="13"/>
  <c r="W215" i="13"/>
  <c r="W213" i="13"/>
  <c r="W211" i="13"/>
  <c r="W209" i="13"/>
  <c r="W207" i="13"/>
  <c r="W205" i="13"/>
  <c r="W203" i="13"/>
  <c r="W201" i="13"/>
  <c r="W199" i="13"/>
  <c r="W197" i="13"/>
  <c r="W195" i="13"/>
  <c r="W193" i="13"/>
  <c r="W191" i="13"/>
  <c r="W189" i="13"/>
  <c r="W187" i="13"/>
  <c r="W185" i="13"/>
  <c r="W183" i="13"/>
  <c r="W181" i="13"/>
  <c r="W179" i="13"/>
  <c r="W177" i="13"/>
  <c r="W175" i="13"/>
  <c r="W255" i="13"/>
  <c r="W247" i="13"/>
  <c r="W243" i="13"/>
  <c r="W261" i="13"/>
  <c r="W253" i="13"/>
  <c r="W236" i="13"/>
  <c r="W234" i="13"/>
  <c r="W232" i="13"/>
  <c r="W230" i="13"/>
  <c r="W228" i="13"/>
  <c r="W226" i="13"/>
  <c r="W224" i="13"/>
  <c r="W222" i="13"/>
  <c r="W220" i="13"/>
  <c r="W218" i="13"/>
  <c r="W216" i="13"/>
  <c r="W214" i="13"/>
  <c r="W212" i="13"/>
  <c r="W210" i="13"/>
  <c r="W208" i="13"/>
  <c r="W206" i="13"/>
  <c r="W204" i="13"/>
  <c r="W202" i="13"/>
  <c r="W200" i="13"/>
  <c r="W198" i="13"/>
  <c r="W196" i="13"/>
  <c r="W194" i="13"/>
  <c r="W192" i="13"/>
  <c r="W190" i="13"/>
  <c r="W188" i="13"/>
  <c r="W186" i="13"/>
  <c r="W184" i="13"/>
  <c r="W182" i="13"/>
  <c r="W180" i="13"/>
  <c r="W178" i="13"/>
  <c r="W176" i="13"/>
  <c r="W174" i="13"/>
  <c r="W259" i="13"/>
  <c r="W251" i="13"/>
  <c r="W245" i="13"/>
  <c r="W167" i="13"/>
  <c r="W165" i="13"/>
  <c r="W163" i="13"/>
  <c r="W161" i="13"/>
  <c r="W159" i="13"/>
  <c r="W157" i="13"/>
  <c r="W155" i="13"/>
  <c r="W153" i="13"/>
  <c r="W151" i="13"/>
  <c r="W149" i="13"/>
  <c r="W147" i="13"/>
  <c r="W145" i="13"/>
  <c r="W143" i="13"/>
  <c r="W141" i="13"/>
  <c r="W139" i="13"/>
  <c r="W137" i="13"/>
  <c r="W135" i="13"/>
  <c r="W133" i="13"/>
  <c r="W131" i="13"/>
  <c r="W129" i="13"/>
  <c r="W127" i="13"/>
  <c r="W125" i="13"/>
  <c r="W123" i="13"/>
  <c r="W121" i="13"/>
  <c r="W119" i="13"/>
  <c r="W117" i="13"/>
  <c r="W115" i="13"/>
  <c r="W113" i="13"/>
  <c r="W111" i="13"/>
  <c r="W109" i="13"/>
  <c r="W107" i="13"/>
  <c r="W105" i="13"/>
  <c r="W103" i="13"/>
  <c r="W101" i="13"/>
  <c r="W99" i="13"/>
  <c r="W97" i="13"/>
  <c r="W95" i="13"/>
  <c r="W93" i="13"/>
  <c r="W91" i="13"/>
  <c r="W89" i="13"/>
  <c r="W87" i="13"/>
  <c r="W85" i="13"/>
  <c r="W83" i="13"/>
  <c r="W81" i="13"/>
  <c r="W79" i="13"/>
  <c r="W77" i="13"/>
  <c r="W75" i="13"/>
  <c r="W73" i="13"/>
  <c r="W71" i="13"/>
  <c r="W69" i="13"/>
  <c r="W67" i="13"/>
  <c r="W65" i="13"/>
  <c r="W63" i="13"/>
  <c r="W61" i="13"/>
  <c r="W59" i="13"/>
  <c r="W57" i="13"/>
  <c r="W55" i="13"/>
  <c r="W53" i="13"/>
  <c r="W51" i="13"/>
  <c r="W49" i="13"/>
  <c r="W47" i="13"/>
  <c r="W45" i="13"/>
  <c r="W43" i="13"/>
  <c r="W41" i="13"/>
  <c r="W39" i="13"/>
  <c r="W37" i="13"/>
  <c r="W172" i="13"/>
  <c r="W169" i="13"/>
  <c r="W173" i="13"/>
  <c r="W171" i="13"/>
  <c r="W168" i="13"/>
  <c r="W166" i="13"/>
  <c r="W164" i="13"/>
  <c r="W162" i="13"/>
  <c r="W160" i="13"/>
  <c r="W158" i="13"/>
  <c r="W156" i="13"/>
  <c r="W154" i="13"/>
  <c r="W152" i="13"/>
  <c r="W150" i="13"/>
  <c r="W148" i="13"/>
  <c r="W146" i="13"/>
  <c r="W144" i="13"/>
  <c r="W142" i="13"/>
  <c r="W140" i="13"/>
  <c r="W138" i="13"/>
  <c r="W136" i="13"/>
  <c r="W134" i="13"/>
  <c r="W132" i="13"/>
  <c r="W130" i="13"/>
  <c r="W128" i="13"/>
  <c r="W126" i="13"/>
  <c r="W124" i="13"/>
  <c r="W122" i="13"/>
  <c r="W120" i="13"/>
  <c r="W118" i="13"/>
  <c r="W116" i="13"/>
  <c r="W114" i="13"/>
  <c r="W112" i="13"/>
  <c r="W110" i="13"/>
  <c r="W108" i="13"/>
  <c r="W106" i="13"/>
  <c r="W104" i="13"/>
  <c r="W102" i="13"/>
  <c r="W100" i="13"/>
  <c r="W98" i="13"/>
  <c r="W96" i="13"/>
  <c r="W94" i="13"/>
  <c r="W92" i="13"/>
  <c r="W90" i="13"/>
  <c r="W88" i="13"/>
  <c r="W86" i="13"/>
  <c r="W84" i="13"/>
  <c r="W82" i="13"/>
  <c r="W80" i="13"/>
  <c r="W78" i="13"/>
  <c r="W76" i="13"/>
  <c r="W74" i="13"/>
  <c r="W72" i="13"/>
  <c r="W70" i="13"/>
  <c r="W68" i="13"/>
  <c r="W66" i="13"/>
  <c r="W64" i="13"/>
  <c r="W62" i="13"/>
  <c r="W60" i="13"/>
  <c r="W58" i="13"/>
  <c r="W56" i="13"/>
  <c r="W54" i="13"/>
  <c r="W52" i="13"/>
  <c r="W50" i="13"/>
  <c r="W48" i="13"/>
  <c r="W46" i="13"/>
  <c r="W44" i="13"/>
  <c r="W42" i="13"/>
  <c r="W40" i="13"/>
  <c r="W38" i="13"/>
  <c r="W36" i="13"/>
  <c r="W34" i="13"/>
  <c r="W32" i="13"/>
  <c r="W30" i="13"/>
  <c r="W33" i="13"/>
  <c r="W28" i="13"/>
  <c r="W26" i="13"/>
  <c r="W24" i="13"/>
  <c r="W22" i="13"/>
  <c r="W20" i="13"/>
  <c r="W18" i="13"/>
  <c r="W16" i="13"/>
  <c r="W14" i="13"/>
  <c r="W12" i="13"/>
  <c r="W10" i="13"/>
  <c r="W8" i="13"/>
  <c r="W6" i="13"/>
  <c r="W35" i="13"/>
  <c r="W170" i="13"/>
  <c r="W29" i="13"/>
  <c r="W27" i="13"/>
  <c r="W25" i="13"/>
  <c r="W23" i="13"/>
  <c r="W21" i="13"/>
  <c r="W19" i="13"/>
  <c r="W17" i="13"/>
  <c r="W15" i="13"/>
  <c r="W13" i="13"/>
  <c r="W11" i="13"/>
  <c r="W9" i="13"/>
  <c r="W7" i="13"/>
  <c r="W5" i="13"/>
  <c r="W31" i="13"/>
  <c r="G354" i="13"/>
  <c r="G352" i="13"/>
  <c r="G350" i="13"/>
  <c r="G348" i="13"/>
  <c r="G346" i="13"/>
  <c r="G344" i="13"/>
  <c r="G342" i="13"/>
  <c r="G340" i="13"/>
  <c r="G338" i="13"/>
  <c r="G336" i="13"/>
  <c r="G334" i="13"/>
  <c r="G332" i="13"/>
  <c r="G330" i="13"/>
  <c r="G328" i="13"/>
  <c r="G326" i="13"/>
  <c r="G324" i="13"/>
  <c r="G322" i="13"/>
  <c r="G320" i="13"/>
  <c r="G318" i="13"/>
  <c r="G316" i="13"/>
  <c r="G314" i="13"/>
  <c r="G312" i="13"/>
  <c r="G310" i="13"/>
  <c r="G308" i="13"/>
  <c r="G343" i="13"/>
  <c r="G327" i="13"/>
  <c r="G319" i="13"/>
  <c r="G311" i="13"/>
  <c r="G341" i="13"/>
  <c r="G325" i="13"/>
  <c r="G355" i="13"/>
  <c r="G339" i="13"/>
  <c r="G323" i="13"/>
  <c r="G317" i="13"/>
  <c r="G353" i="13"/>
  <c r="G337" i="13"/>
  <c r="G321" i="13"/>
  <c r="G309" i="13"/>
  <c r="G306" i="13"/>
  <c r="G304" i="13"/>
  <c r="G302" i="13"/>
  <c r="G300" i="13"/>
  <c r="G298" i="13"/>
  <c r="G296" i="13"/>
  <c r="G294" i="13"/>
  <c r="G292" i="13"/>
  <c r="G290" i="13"/>
  <c r="G288" i="13"/>
  <c r="G286" i="13"/>
  <c r="G284" i="13"/>
  <c r="G282" i="13"/>
  <c r="G280" i="13"/>
  <c r="G278" i="13"/>
  <c r="G276" i="13"/>
  <c r="G274" i="13"/>
  <c r="G272" i="13"/>
  <c r="G270" i="13"/>
  <c r="G268" i="13"/>
  <c r="G266" i="13"/>
  <c r="G264" i="13"/>
  <c r="G262" i="13"/>
  <c r="G260" i="13"/>
  <c r="G258" i="13"/>
  <c r="G256" i="13"/>
  <c r="G254" i="13"/>
  <c r="G252" i="13"/>
  <c r="G250" i="13"/>
  <c r="G248" i="13"/>
  <c r="G246" i="13"/>
  <c r="G244" i="13"/>
  <c r="G242" i="13"/>
  <c r="G240" i="13"/>
  <c r="G238" i="13"/>
  <c r="G351" i="13"/>
  <c r="G335" i="13"/>
  <c r="G315" i="13"/>
  <c r="G349" i="13"/>
  <c r="G333" i="13"/>
  <c r="G347" i="13"/>
  <c r="G331" i="13"/>
  <c r="G313" i="13"/>
  <c r="G345" i="13"/>
  <c r="G329" i="13"/>
  <c r="G307" i="13"/>
  <c r="G305" i="13"/>
  <c r="G303" i="13"/>
  <c r="G301" i="13"/>
  <c r="G299" i="13"/>
  <c r="G297" i="13"/>
  <c r="G295" i="13"/>
  <c r="G293" i="13"/>
  <c r="G291" i="13"/>
  <c r="G289" i="13"/>
  <c r="G287" i="13"/>
  <c r="G285" i="13"/>
  <c r="G283" i="13"/>
  <c r="G281" i="13"/>
  <c r="G279" i="13"/>
  <c r="G277" i="13"/>
  <c r="G275" i="13"/>
  <c r="G273" i="13"/>
  <c r="G271" i="13"/>
  <c r="G269" i="13"/>
  <c r="G267" i="13"/>
  <c r="G265" i="13"/>
  <c r="G263" i="13"/>
  <c r="G261" i="13"/>
  <c r="G253" i="13"/>
  <c r="G247" i="13"/>
  <c r="G245" i="13"/>
  <c r="G237" i="13"/>
  <c r="G235" i="13"/>
  <c r="G233" i="13"/>
  <c r="G231" i="13"/>
  <c r="G229" i="13"/>
  <c r="G227" i="13"/>
  <c r="G225" i="13"/>
  <c r="G223" i="13"/>
  <c r="G221" i="13"/>
  <c r="G219" i="13"/>
  <c r="G217" i="13"/>
  <c r="G215" i="13"/>
  <c r="G213" i="13"/>
  <c r="G211" i="13"/>
  <c r="G209" i="13"/>
  <c r="G207" i="13"/>
  <c r="G205" i="13"/>
  <c r="G203" i="13"/>
  <c r="G201" i="13"/>
  <c r="G199" i="13"/>
  <c r="G197" i="13"/>
  <c r="G195" i="13"/>
  <c r="G193" i="13"/>
  <c r="G191" i="13"/>
  <c r="G189" i="13"/>
  <c r="G187" i="13"/>
  <c r="G185" i="13"/>
  <c r="G183" i="13"/>
  <c r="G181" i="13"/>
  <c r="G179" i="13"/>
  <c r="G177" i="13"/>
  <c r="G175" i="13"/>
  <c r="G259" i="13"/>
  <c r="G251" i="13"/>
  <c r="G257" i="13"/>
  <c r="G249" i="13"/>
  <c r="G241" i="13"/>
  <c r="G236" i="13"/>
  <c r="G234" i="13"/>
  <c r="G232" i="13"/>
  <c r="G230" i="13"/>
  <c r="G228" i="13"/>
  <c r="G226" i="13"/>
  <c r="G224" i="13"/>
  <c r="G222" i="13"/>
  <c r="G220" i="13"/>
  <c r="G218" i="13"/>
  <c r="G216" i="13"/>
  <c r="G214" i="13"/>
  <c r="G212" i="13"/>
  <c r="G210" i="13"/>
  <c r="G208" i="13"/>
  <c r="G206" i="13"/>
  <c r="G204" i="13"/>
  <c r="G202" i="13"/>
  <c r="G200" i="13"/>
  <c r="G198" i="13"/>
  <c r="G196" i="13"/>
  <c r="G194" i="13"/>
  <c r="G192" i="13"/>
  <c r="G190" i="13"/>
  <c r="G188" i="13"/>
  <c r="G186" i="13"/>
  <c r="G184" i="13"/>
  <c r="G182" i="13"/>
  <c r="G180" i="13"/>
  <c r="G178" i="13"/>
  <c r="G176" i="13"/>
  <c r="G255" i="13"/>
  <c r="G239" i="13"/>
  <c r="G171" i="13"/>
  <c r="G173" i="13"/>
  <c r="G168" i="13"/>
  <c r="G165" i="13"/>
  <c r="G163" i="13"/>
  <c r="G161" i="13"/>
  <c r="G159" i="13"/>
  <c r="G157" i="13"/>
  <c r="G155" i="13"/>
  <c r="G153" i="13"/>
  <c r="G151" i="13"/>
  <c r="G149" i="13"/>
  <c r="G147" i="13"/>
  <c r="G145" i="13"/>
  <c r="G143" i="13"/>
  <c r="G141" i="13"/>
  <c r="G139" i="13"/>
  <c r="G137" i="13"/>
  <c r="G135" i="13"/>
  <c r="G133" i="13"/>
  <c r="G131" i="13"/>
  <c r="G129" i="13"/>
  <c r="G127" i="13"/>
  <c r="G125" i="13"/>
  <c r="G123" i="13"/>
  <c r="G121" i="13"/>
  <c r="G119" i="13"/>
  <c r="G117" i="13"/>
  <c r="G115" i="13"/>
  <c r="G113" i="13"/>
  <c r="G111" i="13"/>
  <c r="G109" i="13"/>
  <c r="G107" i="13"/>
  <c r="G105" i="13"/>
  <c r="G103" i="13"/>
  <c r="G101" i="13"/>
  <c r="G99" i="13"/>
  <c r="G97" i="13"/>
  <c r="G95" i="13"/>
  <c r="G93" i="13"/>
  <c r="G91" i="13"/>
  <c r="G89" i="13"/>
  <c r="G87" i="13"/>
  <c r="G85" i="13"/>
  <c r="G83" i="13"/>
  <c r="G81" i="13"/>
  <c r="G79" i="13"/>
  <c r="G77" i="13"/>
  <c r="G75" i="13"/>
  <c r="G73" i="13"/>
  <c r="G71" i="13"/>
  <c r="G69" i="13"/>
  <c r="G67" i="13"/>
  <c r="G65" i="13"/>
  <c r="G63" i="13"/>
  <c r="G61" i="13"/>
  <c r="G59" i="13"/>
  <c r="G57" i="13"/>
  <c r="G55" i="13"/>
  <c r="G53" i="13"/>
  <c r="G51" i="13"/>
  <c r="G49" i="13"/>
  <c r="G47" i="13"/>
  <c r="G45" i="13"/>
  <c r="G43" i="13"/>
  <c r="G41" i="13"/>
  <c r="G39" i="13"/>
  <c r="G37" i="13"/>
  <c r="G174" i="13"/>
  <c r="G170" i="13"/>
  <c r="G167" i="13"/>
  <c r="G243" i="13"/>
  <c r="G172" i="13"/>
  <c r="G166" i="13"/>
  <c r="G164" i="13"/>
  <c r="G162" i="13"/>
  <c r="G160" i="13"/>
  <c r="G158" i="13"/>
  <c r="G156" i="13"/>
  <c r="G154" i="13"/>
  <c r="G152" i="13"/>
  <c r="G150" i="13"/>
  <c r="G148" i="13"/>
  <c r="G146" i="13"/>
  <c r="G144" i="13"/>
  <c r="G142" i="13"/>
  <c r="G140" i="13"/>
  <c r="G138" i="13"/>
  <c r="G136" i="13"/>
  <c r="G134" i="13"/>
  <c r="G132" i="13"/>
  <c r="G130" i="13"/>
  <c r="G128" i="13"/>
  <c r="G126" i="13"/>
  <c r="G124" i="13"/>
  <c r="G122" i="13"/>
  <c r="G120" i="13"/>
  <c r="G118" i="13"/>
  <c r="G116" i="13"/>
  <c r="G114" i="13"/>
  <c r="G112" i="13"/>
  <c r="G110" i="13"/>
  <c r="G108" i="13"/>
  <c r="G106" i="13"/>
  <c r="G104" i="13"/>
  <c r="G102" i="13"/>
  <c r="G100" i="13"/>
  <c r="G98" i="13"/>
  <c r="G96" i="13"/>
  <c r="G94" i="13"/>
  <c r="G92" i="13"/>
  <c r="G90" i="13"/>
  <c r="G88" i="13"/>
  <c r="G86" i="13"/>
  <c r="G84" i="13"/>
  <c r="G82" i="13"/>
  <c r="G80" i="13"/>
  <c r="G78" i="13"/>
  <c r="G76" i="13"/>
  <c r="G74" i="13"/>
  <c r="G72" i="13"/>
  <c r="G70" i="13"/>
  <c r="G68" i="13"/>
  <c r="G66" i="13"/>
  <c r="G64" i="13"/>
  <c r="G62" i="13"/>
  <c r="G60" i="13"/>
  <c r="G58" i="13"/>
  <c r="G56" i="13"/>
  <c r="G54" i="13"/>
  <c r="G52" i="13"/>
  <c r="G50" i="13"/>
  <c r="G48" i="13"/>
  <c r="G46" i="13"/>
  <c r="G44" i="13"/>
  <c r="G42" i="13"/>
  <c r="G40" i="13"/>
  <c r="G38" i="13"/>
  <c r="G36" i="13"/>
  <c r="G169" i="13"/>
  <c r="G35" i="13"/>
  <c r="G32" i="13"/>
  <c r="G31" i="13"/>
  <c r="G28" i="13"/>
  <c r="G26" i="13"/>
  <c r="G24" i="13"/>
  <c r="G22" i="13"/>
  <c r="G20" i="13"/>
  <c r="G18" i="13"/>
  <c r="G16" i="13"/>
  <c r="G14" i="13"/>
  <c r="G12" i="13"/>
  <c r="G10" i="13"/>
  <c r="G8" i="13"/>
  <c r="G6" i="13"/>
  <c r="G33" i="13"/>
  <c r="G30" i="13"/>
  <c r="G29" i="13"/>
  <c r="G27" i="13"/>
  <c r="G25" i="13"/>
  <c r="G23" i="13"/>
  <c r="G21" i="13"/>
  <c r="G19" i="13"/>
  <c r="G17" i="13"/>
  <c r="G15" i="13"/>
  <c r="G13" i="13"/>
  <c r="G11" i="13"/>
  <c r="G9" i="13"/>
  <c r="G7" i="13"/>
  <c r="G5" i="13"/>
  <c r="G34" i="13"/>
  <c r="AI355" i="13"/>
  <c r="AI353" i="13"/>
  <c r="AI351" i="13"/>
  <c r="AI349" i="13"/>
  <c r="AI347" i="13"/>
  <c r="AI345" i="13"/>
  <c r="AI343" i="13"/>
  <c r="AI341" i="13"/>
  <c r="AI339" i="13"/>
  <c r="AI337" i="13"/>
  <c r="AI335" i="13"/>
  <c r="AI333" i="13"/>
  <c r="AI331" i="13"/>
  <c r="AI329" i="13"/>
  <c r="AI327" i="13"/>
  <c r="AI325" i="13"/>
  <c r="AI323" i="13"/>
  <c r="AI321" i="13"/>
  <c r="AI319" i="13"/>
  <c r="AI317" i="13"/>
  <c r="AI315" i="13"/>
  <c r="AI313" i="13"/>
  <c r="AI311" i="13"/>
  <c r="AI309" i="13"/>
  <c r="AI307" i="13"/>
  <c r="AI344" i="13"/>
  <c r="AI328" i="13"/>
  <c r="AI312" i="13"/>
  <c r="AI342" i="13"/>
  <c r="AI326" i="13"/>
  <c r="AI340" i="13"/>
  <c r="AI324" i="13"/>
  <c r="AI318" i="13"/>
  <c r="AI354" i="13"/>
  <c r="AI338" i="13"/>
  <c r="AI322" i="13"/>
  <c r="AI310" i="13"/>
  <c r="AI305" i="13"/>
  <c r="AI303" i="13"/>
  <c r="AI301" i="13"/>
  <c r="AI299" i="13"/>
  <c r="AI297" i="13"/>
  <c r="AI295" i="13"/>
  <c r="AI293" i="13"/>
  <c r="AI291" i="13"/>
  <c r="AI289" i="13"/>
  <c r="AI287" i="13"/>
  <c r="AI285" i="13"/>
  <c r="AI283" i="13"/>
  <c r="AI281" i="13"/>
  <c r="AI279" i="13"/>
  <c r="AI277" i="13"/>
  <c r="AI275" i="13"/>
  <c r="AI273" i="13"/>
  <c r="AI271" i="13"/>
  <c r="AI269" i="13"/>
  <c r="AI267" i="13"/>
  <c r="AI265" i="13"/>
  <c r="AI263" i="13"/>
  <c r="AI261" i="13"/>
  <c r="AI259" i="13"/>
  <c r="AI257" i="13"/>
  <c r="AI255" i="13"/>
  <c r="AI253" i="13"/>
  <c r="AI251" i="13"/>
  <c r="AI249" i="13"/>
  <c r="AI247" i="13"/>
  <c r="AI245" i="13"/>
  <c r="AI243" i="13"/>
  <c r="AI241" i="13"/>
  <c r="AI239" i="13"/>
  <c r="AI352" i="13"/>
  <c r="AI336" i="13"/>
  <c r="AI320" i="13"/>
  <c r="AI316" i="13"/>
  <c r="AI350" i="13"/>
  <c r="AI334" i="13"/>
  <c r="AI348" i="13"/>
  <c r="AI332" i="13"/>
  <c r="AI314" i="13"/>
  <c r="AI308" i="13"/>
  <c r="AI346" i="13"/>
  <c r="AI330" i="13"/>
  <c r="AI306" i="13"/>
  <c r="AI304" i="13"/>
  <c r="AI302" i="13"/>
  <c r="AI300" i="13"/>
  <c r="AI298" i="13"/>
  <c r="AI296" i="13"/>
  <c r="AI294" i="13"/>
  <c r="AI292" i="13"/>
  <c r="AI290" i="13"/>
  <c r="AI288" i="13"/>
  <c r="AI286" i="13"/>
  <c r="AI284" i="13"/>
  <c r="AI282" i="13"/>
  <c r="AI280" i="13"/>
  <c r="AI278" i="13"/>
  <c r="AI276" i="13"/>
  <c r="AI274" i="13"/>
  <c r="AI272" i="13"/>
  <c r="AI270" i="13"/>
  <c r="AI268" i="13"/>
  <c r="AI266" i="13"/>
  <c r="AI264" i="13"/>
  <c r="AI262" i="13"/>
  <c r="AI254" i="13"/>
  <c r="AI236" i="13"/>
  <c r="AI234" i="13"/>
  <c r="AI232" i="13"/>
  <c r="AI230" i="13"/>
  <c r="AI228" i="13"/>
  <c r="AI226" i="13"/>
  <c r="AI224" i="13"/>
  <c r="AI222" i="13"/>
  <c r="AI220" i="13"/>
  <c r="AI218" i="13"/>
  <c r="AI216" i="13"/>
  <c r="AI214" i="13"/>
  <c r="AI212" i="13"/>
  <c r="AI210" i="13"/>
  <c r="AI208" i="13"/>
  <c r="AI206" i="13"/>
  <c r="AI204" i="13"/>
  <c r="AI202" i="13"/>
  <c r="AI200" i="13"/>
  <c r="AI198" i="13"/>
  <c r="AI196" i="13"/>
  <c r="AI194" i="13"/>
  <c r="AI192" i="13"/>
  <c r="AI190" i="13"/>
  <c r="AI188" i="13"/>
  <c r="AI186" i="13"/>
  <c r="AI184" i="13"/>
  <c r="AI182" i="13"/>
  <c r="AI180" i="13"/>
  <c r="AI178" i="13"/>
  <c r="AI176" i="13"/>
  <c r="AI174" i="13"/>
  <c r="AI260" i="13"/>
  <c r="AI252" i="13"/>
  <c r="AI240" i="13"/>
  <c r="AI258" i="13"/>
  <c r="AI250" i="13"/>
  <c r="AI246" i="13"/>
  <c r="AI244" i="13"/>
  <c r="AI242" i="13"/>
  <c r="AI238" i="13"/>
  <c r="AI237" i="13"/>
  <c r="AI235" i="13"/>
  <c r="AI233" i="13"/>
  <c r="AI231" i="13"/>
  <c r="AI229" i="13"/>
  <c r="AI227" i="13"/>
  <c r="AI225" i="13"/>
  <c r="AI223" i="13"/>
  <c r="AI221" i="13"/>
  <c r="AI219" i="13"/>
  <c r="AI217" i="13"/>
  <c r="AI215" i="13"/>
  <c r="AI213" i="13"/>
  <c r="AI211" i="13"/>
  <c r="AI209" i="13"/>
  <c r="AI207" i="13"/>
  <c r="AI205" i="13"/>
  <c r="AI203" i="13"/>
  <c r="AI201" i="13"/>
  <c r="AI199" i="13"/>
  <c r="AI197" i="13"/>
  <c r="AI195" i="13"/>
  <c r="AI193" i="13"/>
  <c r="AI191" i="13"/>
  <c r="AI189" i="13"/>
  <c r="AI187" i="13"/>
  <c r="AI185" i="13"/>
  <c r="AI183" i="13"/>
  <c r="AI181" i="13"/>
  <c r="AI179" i="13"/>
  <c r="AI177" i="13"/>
  <c r="AI175" i="13"/>
  <c r="AI256" i="13"/>
  <c r="AI248" i="13"/>
  <c r="AI169" i="13"/>
  <c r="AI164" i="13"/>
  <c r="AI162" i="13"/>
  <c r="AI160" i="13"/>
  <c r="AI158" i="13"/>
  <c r="AI156" i="13"/>
  <c r="AI154" i="13"/>
  <c r="AI152" i="13"/>
  <c r="AI150" i="13"/>
  <c r="AI148" i="13"/>
  <c r="AI146" i="13"/>
  <c r="AI144" i="13"/>
  <c r="AI142" i="13"/>
  <c r="AI140" i="13"/>
  <c r="AI138" i="13"/>
  <c r="AI136" i="13"/>
  <c r="AI134" i="13"/>
  <c r="AI132" i="13"/>
  <c r="AI130" i="13"/>
  <c r="AI128" i="13"/>
  <c r="AI126" i="13"/>
  <c r="AI124" i="13"/>
  <c r="AI122" i="13"/>
  <c r="AI120" i="13"/>
  <c r="AI118" i="13"/>
  <c r="AI116" i="13"/>
  <c r="AI114" i="13"/>
  <c r="AI112" i="13"/>
  <c r="AI110" i="13"/>
  <c r="AI108" i="13"/>
  <c r="AI106" i="13"/>
  <c r="AI104" i="13"/>
  <c r="AI102" i="13"/>
  <c r="AI100" i="13"/>
  <c r="AI98" i="13"/>
  <c r="AI96" i="13"/>
  <c r="AI94" i="13"/>
  <c r="AI92" i="13"/>
  <c r="AI90" i="13"/>
  <c r="AI88" i="13"/>
  <c r="AI86" i="13"/>
  <c r="AI84" i="13"/>
  <c r="AI82" i="13"/>
  <c r="AI80" i="13"/>
  <c r="AI78" i="13"/>
  <c r="AI76" i="13"/>
  <c r="AI74" i="13"/>
  <c r="AI72" i="13"/>
  <c r="AI70" i="13"/>
  <c r="AI68" i="13"/>
  <c r="AI66" i="13"/>
  <c r="AI64" i="13"/>
  <c r="AI62" i="13"/>
  <c r="AI60" i="13"/>
  <c r="AI58" i="13"/>
  <c r="AI56" i="13"/>
  <c r="AI54" i="13"/>
  <c r="AI52" i="13"/>
  <c r="AI50" i="13"/>
  <c r="AI48" i="13"/>
  <c r="AI46" i="13"/>
  <c r="AI44" i="13"/>
  <c r="AI42" i="13"/>
  <c r="AI40" i="13"/>
  <c r="AI38" i="13"/>
  <c r="AI36" i="13"/>
  <c r="AI166" i="13"/>
  <c r="AI171" i="13"/>
  <c r="AI168" i="13"/>
  <c r="AI172" i="13"/>
  <c r="AI165" i="13"/>
  <c r="AI163" i="13"/>
  <c r="AI161" i="13"/>
  <c r="AI159" i="13"/>
  <c r="AI157" i="13"/>
  <c r="AI155" i="13"/>
  <c r="AI153" i="13"/>
  <c r="AI151" i="13"/>
  <c r="AI149" i="13"/>
  <c r="AI147" i="13"/>
  <c r="AI145" i="13"/>
  <c r="AI143" i="13"/>
  <c r="AI141" i="13"/>
  <c r="AI139" i="13"/>
  <c r="AI137" i="13"/>
  <c r="AI135" i="13"/>
  <c r="AI133" i="13"/>
  <c r="AI131" i="13"/>
  <c r="AI129" i="13"/>
  <c r="AI127" i="13"/>
  <c r="AI125" i="13"/>
  <c r="AI123" i="13"/>
  <c r="AI121" i="13"/>
  <c r="AI119" i="13"/>
  <c r="AI117" i="13"/>
  <c r="AI115" i="13"/>
  <c r="AI113" i="13"/>
  <c r="AI111" i="13"/>
  <c r="AI109" i="13"/>
  <c r="AI107" i="13"/>
  <c r="AI105" i="13"/>
  <c r="AI103" i="13"/>
  <c r="AI101" i="13"/>
  <c r="AI99" i="13"/>
  <c r="AI97" i="13"/>
  <c r="AI95" i="13"/>
  <c r="AI93" i="13"/>
  <c r="AI91" i="13"/>
  <c r="AI89" i="13"/>
  <c r="AI87" i="13"/>
  <c r="AI85" i="13"/>
  <c r="AI83" i="13"/>
  <c r="AI81" i="13"/>
  <c r="AI79" i="13"/>
  <c r="AI77" i="13"/>
  <c r="AI75" i="13"/>
  <c r="AI73" i="13"/>
  <c r="AI71" i="13"/>
  <c r="AI69" i="13"/>
  <c r="AI67" i="13"/>
  <c r="AI65" i="13"/>
  <c r="AI63" i="13"/>
  <c r="AI61" i="13"/>
  <c r="AI59" i="13"/>
  <c r="AI57" i="13"/>
  <c r="AI55" i="13"/>
  <c r="AI53" i="13"/>
  <c r="AI51" i="13"/>
  <c r="AI49" i="13"/>
  <c r="AI47" i="13"/>
  <c r="AI45" i="13"/>
  <c r="AI43" i="13"/>
  <c r="AI41" i="13"/>
  <c r="AI39" i="13"/>
  <c r="AI37" i="13"/>
  <c r="AI35" i="13"/>
  <c r="AI173" i="13"/>
  <c r="AI170" i="13"/>
  <c r="AI30" i="13"/>
  <c r="AI32" i="13"/>
  <c r="AI27" i="13"/>
  <c r="AI25" i="13"/>
  <c r="AI23" i="13"/>
  <c r="AI21" i="13"/>
  <c r="AI19" i="13"/>
  <c r="AI17" i="13"/>
  <c r="AI15" i="13"/>
  <c r="AI13" i="13"/>
  <c r="AI11" i="13"/>
  <c r="AI9" i="13"/>
  <c r="AI7" i="13"/>
  <c r="AI5" i="13"/>
  <c r="AI33" i="13"/>
  <c r="AI29" i="13"/>
  <c r="AI34" i="13"/>
  <c r="AI167" i="13"/>
  <c r="AI28" i="13"/>
  <c r="AI26" i="13"/>
  <c r="AI24" i="13"/>
  <c r="AI22" i="13"/>
  <c r="AI20" i="13"/>
  <c r="AI18" i="13"/>
  <c r="AI16" i="13"/>
  <c r="AI14" i="13"/>
  <c r="AI12" i="13"/>
  <c r="AI10" i="13"/>
  <c r="AI8" i="13"/>
  <c r="AI6" i="13"/>
  <c r="AI31" i="13"/>
  <c r="AA355" i="13"/>
  <c r="AA353" i="13"/>
  <c r="AA351" i="13"/>
  <c r="AA349" i="13"/>
  <c r="AA347" i="13"/>
  <c r="AA345" i="13"/>
  <c r="AA343" i="13"/>
  <c r="AA341" i="13"/>
  <c r="AA339" i="13"/>
  <c r="AA337" i="13"/>
  <c r="AA335" i="13"/>
  <c r="AA333" i="13"/>
  <c r="AA331" i="13"/>
  <c r="AA329" i="13"/>
  <c r="AA327" i="13"/>
  <c r="AA325" i="13"/>
  <c r="AA323" i="13"/>
  <c r="AA321" i="13"/>
  <c r="AA319" i="13"/>
  <c r="AA317" i="13"/>
  <c r="AA315" i="13"/>
  <c r="AA313" i="13"/>
  <c r="AA311" i="13"/>
  <c r="AA309" i="13"/>
  <c r="AA307" i="13"/>
  <c r="AA346" i="13"/>
  <c r="AA330" i="13"/>
  <c r="AA314" i="13"/>
  <c r="AA344" i="13"/>
  <c r="AA328" i="13"/>
  <c r="AA308" i="13"/>
  <c r="AA342" i="13"/>
  <c r="AA326" i="13"/>
  <c r="AA312" i="13"/>
  <c r="AA340" i="13"/>
  <c r="AA324" i="13"/>
  <c r="AA305" i="13"/>
  <c r="AA303" i="13"/>
  <c r="AA301" i="13"/>
  <c r="AA299" i="13"/>
  <c r="AA297" i="13"/>
  <c r="AA295" i="13"/>
  <c r="AA293" i="13"/>
  <c r="AA291" i="13"/>
  <c r="AA289" i="13"/>
  <c r="AA287" i="13"/>
  <c r="AA285" i="13"/>
  <c r="AA283" i="13"/>
  <c r="AA281" i="13"/>
  <c r="AA279" i="13"/>
  <c r="AA277" i="13"/>
  <c r="AA275" i="13"/>
  <c r="AA273" i="13"/>
  <c r="AA271" i="13"/>
  <c r="AA269" i="13"/>
  <c r="AA267" i="13"/>
  <c r="AA265" i="13"/>
  <c r="AA263" i="13"/>
  <c r="AA261" i="13"/>
  <c r="AA259" i="13"/>
  <c r="AA257" i="13"/>
  <c r="AA255" i="13"/>
  <c r="AA253" i="13"/>
  <c r="AA251" i="13"/>
  <c r="AA249" i="13"/>
  <c r="AA247" i="13"/>
  <c r="AA245" i="13"/>
  <c r="AA243" i="13"/>
  <c r="AA241" i="13"/>
  <c r="AA239" i="13"/>
  <c r="AA354" i="13"/>
  <c r="AA338" i="13"/>
  <c r="AA322" i="13"/>
  <c r="AA318" i="13"/>
  <c r="AA352" i="13"/>
  <c r="AA336" i="13"/>
  <c r="AA320" i="13"/>
  <c r="AA350" i="13"/>
  <c r="AA334" i="13"/>
  <c r="AA316" i="13"/>
  <c r="AA310" i="13"/>
  <c r="AA348" i="13"/>
  <c r="AA332" i="13"/>
  <c r="AA306" i="13"/>
  <c r="AA304" i="13"/>
  <c r="AA302" i="13"/>
  <c r="AA300" i="13"/>
  <c r="AA298" i="13"/>
  <c r="AA296" i="13"/>
  <c r="AA294" i="13"/>
  <c r="AA292" i="13"/>
  <c r="AA290" i="13"/>
  <c r="AA288" i="13"/>
  <c r="AA286" i="13"/>
  <c r="AA284" i="13"/>
  <c r="AA282" i="13"/>
  <c r="AA280" i="13"/>
  <c r="AA278" i="13"/>
  <c r="AA276" i="13"/>
  <c r="AA274" i="13"/>
  <c r="AA272" i="13"/>
  <c r="AA270" i="13"/>
  <c r="AA268" i="13"/>
  <c r="AA266" i="13"/>
  <c r="AA264" i="13"/>
  <c r="AA262" i="13"/>
  <c r="AA256" i="13"/>
  <c r="AA248" i="13"/>
  <c r="AA246" i="13"/>
  <c r="AA240" i="13"/>
  <c r="AA236" i="13"/>
  <c r="AA234" i="13"/>
  <c r="AA232" i="13"/>
  <c r="AA230" i="13"/>
  <c r="AA228" i="13"/>
  <c r="AA226" i="13"/>
  <c r="AA224" i="13"/>
  <c r="AA222" i="13"/>
  <c r="AA220" i="13"/>
  <c r="AA218" i="13"/>
  <c r="AA216" i="13"/>
  <c r="AA214" i="13"/>
  <c r="AA212" i="13"/>
  <c r="AA210" i="13"/>
  <c r="AA208" i="13"/>
  <c r="AA206" i="13"/>
  <c r="AA204" i="13"/>
  <c r="AA202" i="13"/>
  <c r="AA200" i="13"/>
  <c r="AA198" i="13"/>
  <c r="AA196" i="13"/>
  <c r="AA194" i="13"/>
  <c r="AA192" i="13"/>
  <c r="AA190" i="13"/>
  <c r="AA188" i="13"/>
  <c r="AA186" i="13"/>
  <c r="AA184" i="13"/>
  <c r="AA182" i="13"/>
  <c r="AA180" i="13"/>
  <c r="AA178" i="13"/>
  <c r="AA176" i="13"/>
  <c r="AA254" i="13"/>
  <c r="AA244" i="13"/>
  <c r="AA242" i="13"/>
  <c r="AA260" i="13"/>
  <c r="AA252" i="13"/>
  <c r="AA238" i="13"/>
  <c r="AA237" i="13"/>
  <c r="AA235" i="13"/>
  <c r="AA233" i="13"/>
  <c r="AA231" i="13"/>
  <c r="AA229" i="13"/>
  <c r="AA227" i="13"/>
  <c r="AA225" i="13"/>
  <c r="AA223" i="13"/>
  <c r="AA221" i="13"/>
  <c r="AA219" i="13"/>
  <c r="AA217" i="13"/>
  <c r="AA215" i="13"/>
  <c r="AA213" i="13"/>
  <c r="AA211" i="13"/>
  <c r="AA209" i="13"/>
  <c r="AA207" i="13"/>
  <c r="AA205" i="13"/>
  <c r="AA203" i="13"/>
  <c r="AA201" i="13"/>
  <c r="AA199" i="13"/>
  <c r="AA197" i="13"/>
  <c r="AA195" i="13"/>
  <c r="AA193" i="13"/>
  <c r="AA191" i="13"/>
  <c r="AA189" i="13"/>
  <c r="AA187" i="13"/>
  <c r="AA185" i="13"/>
  <c r="AA183" i="13"/>
  <c r="AA181" i="13"/>
  <c r="AA179" i="13"/>
  <c r="AA177" i="13"/>
  <c r="AA175" i="13"/>
  <c r="AA258" i="13"/>
  <c r="AA250" i="13"/>
  <c r="AA173" i="13"/>
  <c r="AA172" i="13"/>
  <c r="AA171" i="13"/>
  <c r="AA166" i="13"/>
  <c r="AA164" i="13"/>
  <c r="AA162" i="13"/>
  <c r="AA160" i="13"/>
  <c r="AA158" i="13"/>
  <c r="AA156" i="13"/>
  <c r="AA154" i="13"/>
  <c r="AA152" i="13"/>
  <c r="AA150" i="13"/>
  <c r="AA148" i="13"/>
  <c r="AA146" i="13"/>
  <c r="AA144" i="13"/>
  <c r="AA142" i="13"/>
  <c r="AA140" i="13"/>
  <c r="AA138" i="13"/>
  <c r="AA136" i="13"/>
  <c r="AA134" i="13"/>
  <c r="AA132" i="13"/>
  <c r="AA130" i="13"/>
  <c r="AA128" i="13"/>
  <c r="AA126" i="13"/>
  <c r="AA124" i="13"/>
  <c r="AA122" i="13"/>
  <c r="AA120" i="13"/>
  <c r="AA118" i="13"/>
  <c r="AA116" i="13"/>
  <c r="AA114" i="13"/>
  <c r="AA112" i="13"/>
  <c r="AA110" i="13"/>
  <c r="AA108" i="13"/>
  <c r="AA106" i="13"/>
  <c r="AA104" i="13"/>
  <c r="AA102" i="13"/>
  <c r="AA100" i="13"/>
  <c r="AA98" i="13"/>
  <c r="AA96" i="13"/>
  <c r="AA94" i="13"/>
  <c r="AA92" i="13"/>
  <c r="AA90" i="13"/>
  <c r="AA88" i="13"/>
  <c r="AA86" i="13"/>
  <c r="AA84" i="13"/>
  <c r="AA82" i="13"/>
  <c r="AA80" i="13"/>
  <c r="AA78" i="13"/>
  <c r="AA76" i="13"/>
  <c r="AA74" i="13"/>
  <c r="AA72" i="13"/>
  <c r="AA70" i="13"/>
  <c r="AA68" i="13"/>
  <c r="AA66" i="13"/>
  <c r="AA64" i="13"/>
  <c r="AA62" i="13"/>
  <c r="AA60" i="13"/>
  <c r="AA58" i="13"/>
  <c r="AA56" i="13"/>
  <c r="AA54" i="13"/>
  <c r="AA52" i="13"/>
  <c r="AA50" i="13"/>
  <c r="AA48" i="13"/>
  <c r="AA46" i="13"/>
  <c r="AA44" i="13"/>
  <c r="AA42" i="13"/>
  <c r="AA40" i="13"/>
  <c r="AA38" i="13"/>
  <c r="AA36" i="13"/>
  <c r="AA168" i="13"/>
  <c r="AA170" i="13"/>
  <c r="AA174" i="13"/>
  <c r="AA167" i="13"/>
  <c r="AA165" i="13"/>
  <c r="AA163" i="13"/>
  <c r="AA161" i="13"/>
  <c r="AA159" i="13"/>
  <c r="AA157" i="13"/>
  <c r="AA155" i="13"/>
  <c r="AA153" i="13"/>
  <c r="AA151" i="13"/>
  <c r="AA149" i="13"/>
  <c r="AA147" i="13"/>
  <c r="AA145" i="13"/>
  <c r="AA143" i="13"/>
  <c r="AA141" i="13"/>
  <c r="AA139" i="13"/>
  <c r="AA137" i="13"/>
  <c r="AA135" i="13"/>
  <c r="AA133" i="13"/>
  <c r="AA131" i="13"/>
  <c r="AA129" i="13"/>
  <c r="AA127" i="13"/>
  <c r="AA125" i="13"/>
  <c r="AA123" i="13"/>
  <c r="AA121" i="13"/>
  <c r="AA119" i="13"/>
  <c r="AA117" i="13"/>
  <c r="AA115" i="13"/>
  <c r="AA113" i="13"/>
  <c r="AA111" i="13"/>
  <c r="AA109" i="13"/>
  <c r="AA107" i="13"/>
  <c r="AA105" i="13"/>
  <c r="AA103" i="13"/>
  <c r="AA101" i="13"/>
  <c r="AA99" i="13"/>
  <c r="AA97" i="13"/>
  <c r="AA95" i="13"/>
  <c r="AA93" i="13"/>
  <c r="AA91" i="13"/>
  <c r="AA89" i="13"/>
  <c r="AA87" i="13"/>
  <c r="AA85" i="13"/>
  <c r="AA83" i="13"/>
  <c r="AA81" i="13"/>
  <c r="AA79" i="13"/>
  <c r="AA77" i="13"/>
  <c r="AA75" i="13"/>
  <c r="AA73" i="13"/>
  <c r="AA71" i="13"/>
  <c r="AA69" i="13"/>
  <c r="AA67" i="13"/>
  <c r="AA65" i="13"/>
  <c r="AA63" i="13"/>
  <c r="AA61" i="13"/>
  <c r="AA59" i="13"/>
  <c r="AA57" i="13"/>
  <c r="AA55" i="13"/>
  <c r="AA53" i="13"/>
  <c r="AA51" i="13"/>
  <c r="AA49" i="13"/>
  <c r="AA47" i="13"/>
  <c r="AA45" i="13"/>
  <c r="AA43" i="13"/>
  <c r="AA41" i="13"/>
  <c r="AA39" i="13"/>
  <c r="AA37" i="13"/>
  <c r="AA35" i="13"/>
  <c r="AA29" i="13"/>
  <c r="AA27" i="13"/>
  <c r="AA25" i="13"/>
  <c r="AA23" i="13"/>
  <c r="AA21" i="13"/>
  <c r="AA19" i="13"/>
  <c r="AA17" i="13"/>
  <c r="AA15" i="13"/>
  <c r="AA13" i="13"/>
  <c r="AA11" i="13"/>
  <c r="AA9" i="13"/>
  <c r="AA7" i="13"/>
  <c r="AA5" i="13"/>
  <c r="AA31" i="13"/>
  <c r="AA32" i="13"/>
  <c r="AA30" i="13"/>
  <c r="AA28" i="13"/>
  <c r="AA26" i="13"/>
  <c r="AA24" i="13"/>
  <c r="AA22" i="13"/>
  <c r="AA20" i="13"/>
  <c r="AA18" i="13"/>
  <c r="AA16" i="13"/>
  <c r="AA14" i="13"/>
  <c r="AA12" i="13"/>
  <c r="AA10" i="13"/>
  <c r="AA8" i="13"/>
  <c r="AA6" i="13"/>
  <c r="AA169" i="13"/>
  <c r="AA34" i="13"/>
  <c r="AA33" i="13"/>
  <c r="S355" i="13"/>
  <c r="S353" i="13"/>
  <c r="S351" i="13"/>
  <c r="S349" i="13"/>
  <c r="S347" i="13"/>
  <c r="S345" i="13"/>
  <c r="S343" i="13"/>
  <c r="S341" i="13"/>
  <c r="S339" i="13"/>
  <c r="S337" i="13"/>
  <c r="S335" i="13"/>
  <c r="S333" i="13"/>
  <c r="S331" i="13"/>
  <c r="S329" i="13"/>
  <c r="S327" i="13"/>
  <c r="S325" i="13"/>
  <c r="S323" i="13"/>
  <c r="S321" i="13"/>
  <c r="S319" i="13"/>
  <c r="S317" i="13"/>
  <c r="S315" i="13"/>
  <c r="S313" i="13"/>
  <c r="S311" i="13"/>
  <c r="S309" i="13"/>
  <c r="S307" i="13"/>
  <c r="S348" i="13"/>
  <c r="S332" i="13"/>
  <c r="S316" i="13"/>
  <c r="S346" i="13"/>
  <c r="S330" i="13"/>
  <c r="S310" i="13"/>
  <c r="S344" i="13"/>
  <c r="S328" i="13"/>
  <c r="S314" i="13"/>
  <c r="S342" i="13"/>
  <c r="S326" i="13"/>
  <c r="S305" i="13"/>
  <c r="S303" i="13"/>
  <c r="S301" i="13"/>
  <c r="S299" i="13"/>
  <c r="S297" i="13"/>
  <c r="S295" i="13"/>
  <c r="S293" i="13"/>
  <c r="S291" i="13"/>
  <c r="S289" i="13"/>
  <c r="S287" i="13"/>
  <c r="S285" i="13"/>
  <c r="S283" i="13"/>
  <c r="S281" i="13"/>
  <c r="S279" i="13"/>
  <c r="S277" i="13"/>
  <c r="S275" i="13"/>
  <c r="S273" i="13"/>
  <c r="S271" i="13"/>
  <c r="S269" i="13"/>
  <c r="S267" i="13"/>
  <c r="S265" i="13"/>
  <c r="S263" i="13"/>
  <c r="S261" i="13"/>
  <c r="S259" i="13"/>
  <c r="S257" i="13"/>
  <c r="S255" i="13"/>
  <c r="S253" i="13"/>
  <c r="S251" i="13"/>
  <c r="S249" i="13"/>
  <c r="S247" i="13"/>
  <c r="S245" i="13"/>
  <c r="S243" i="13"/>
  <c r="S241" i="13"/>
  <c r="S239" i="13"/>
  <c r="S340" i="13"/>
  <c r="S324" i="13"/>
  <c r="S312" i="13"/>
  <c r="S308" i="13"/>
  <c r="S354" i="13"/>
  <c r="S338" i="13"/>
  <c r="S322" i="13"/>
  <c r="S352" i="13"/>
  <c r="S336" i="13"/>
  <c r="S320" i="13"/>
  <c r="S318" i="13"/>
  <c r="S350" i="13"/>
  <c r="S334" i="13"/>
  <c r="S306" i="13"/>
  <c r="S304" i="13"/>
  <c r="S302" i="13"/>
  <c r="S300" i="13"/>
  <c r="S298" i="13"/>
  <c r="S296" i="13"/>
  <c r="S294" i="13"/>
  <c r="S292" i="13"/>
  <c r="S290" i="13"/>
  <c r="S288" i="13"/>
  <c r="S286" i="13"/>
  <c r="S284" i="13"/>
  <c r="S282" i="13"/>
  <c r="S280" i="13"/>
  <c r="S278" i="13"/>
  <c r="S276" i="13"/>
  <c r="S274" i="13"/>
  <c r="S272" i="13"/>
  <c r="S270" i="13"/>
  <c r="S268" i="13"/>
  <c r="S266" i="13"/>
  <c r="S264" i="13"/>
  <c r="S262" i="13"/>
  <c r="S258" i="13"/>
  <c r="S250" i="13"/>
  <c r="S242" i="13"/>
  <c r="S236" i="13"/>
  <c r="S234" i="13"/>
  <c r="S232" i="13"/>
  <c r="S230" i="13"/>
  <c r="S228" i="13"/>
  <c r="S226" i="13"/>
  <c r="S224" i="13"/>
  <c r="S222" i="13"/>
  <c r="S220" i="13"/>
  <c r="S218" i="13"/>
  <c r="S216" i="13"/>
  <c r="S214" i="13"/>
  <c r="S212" i="13"/>
  <c r="S210" i="13"/>
  <c r="S208" i="13"/>
  <c r="S206" i="13"/>
  <c r="S204" i="13"/>
  <c r="S202" i="13"/>
  <c r="S200" i="13"/>
  <c r="S198" i="13"/>
  <c r="S196" i="13"/>
  <c r="S194" i="13"/>
  <c r="S192" i="13"/>
  <c r="S190" i="13"/>
  <c r="S188" i="13"/>
  <c r="S186" i="13"/>
  <c r="S184" i="13"/>
  <c r="S182" i="13"/>
  <c r="S180" i="13"/>
  <c r="S178" i="13"/>
  <c r="S176" i="13"/>
  <c r="S256" i="13"/>
  <c r="S248" i="13"/>
  <c r="S238" i="13"/>
  <c r="S254" i="13"/>
  <c r="S246" i="13"/>
  <c r="S237" i="13"/>
  <c r="S235" i="13"/>
  <c r="S233" i="13"/>
  <c r="S231" i="13"/>
  <c r="S229" i="13"/>
  <c r="S227" i="13"/>
  <c r="S225" i="13"/>
  <c r="S223" i="13"/>
  <c r="S221" i="13"/>
  <c r="S219" i="13"/>
  <c r="S217" i="13"/>
  <c r="S215" i="13"/>
  <c r="S213" i="13"/>
  <c r="S211" i="13"/>
  <c r="S209" i="13"/>
  <c r="S207" i="13"/>
  <c r="S205" i="13"/>
  <c r="S203" i="13"/>
  <c r="S201" i="13"/>
  <c r="S199" i="13"/>
  <c r="S197" i="13"/>
  <c r="S195" i="13"/>
  <c r="S193" i="13"/>
  <c r="S191" i="13"/>
  <c r="S189" i="13"/>
  <c r="S187" i="13"/>
  <c r="S185" i="13"/>
  <c r="S183" i="13"/>
  <c r="S181" i="13"/>
  <c r="S179" i="13"/>
  <c r="S177" i="13"/>
  <c r="S175" i="13"/>
  <c r="S260" i="13"/>
  <c r="S252" i="13"/>
  <c r="S168" i="13"/>
  <c r="S244" i="13"/>
  <c r="S166" i="13"/>
  <c r="S164" i="13"/>
  <c r="S162" i="13"/>
  <c r="S160" i="13"/>
  <c r="S158" i="13"/>
  <c r="S156" i="13"/>
  <c r="S154" i="13"/>
  <c r="S152" i="13"/>
  <c r="S150" i="13"/>
  <c r="S148" i="13"/>
  <c r="S146" i="13"/>
  <c r="S144" i="13"/>
  <c r="S142" i="13"/>
  <c r="S140" i="13"/>
  <c r="S138" i="13"/>
  <c r="S136" i="13"/>
  <c r="S134" i="13"/>
  <c r="S132" i="13"/>
  <c r="S130" i="13"/>
  <c r="S128" i="13"/>
  <c r="S126" i="13"/>
  <c r="S124" i="13"/>
  <c r="S122" i="13"/>
  <c r="S120" i="13"/>
  <c r="S118" i="13"/>
  <c r="S116" i="13"/>
  <c r="S114" i="13"/>
  <c r="S112" i="13"/>
  <c r="S110" i="13"/>
  <c r="S108" i="13"/>
  <c r="S106" i="13"/>
  <c r="S104" i="13"/>
  <c r="S102" i="13"/>
  <c r="S100" i="13"/>
  <c r="S98" i="13"/>
  <c r="S96" i="13"/>
  <c r="S94" i="13"/>
  <c r="S92" i="13"/>
  <c r="S90" i="13"/>
  <c r="S88" i="13"/>
  <c r="S86" i="13"/>
  <c r="S84" i="13"/>
  <c r="S82" i="13"/>
  <c r="S80" i="13"/>
  <c r="S78" i="13"/>
  <c r="S76" i="13"/>
  <c r="S74" i="13"/>
  <c r="S72" i="13"/>
  <c r="S70" i="13"/>
  <c r="S68" i="13"/>
  <c r="S66" i="13"/>
  <c r="S64" i="13"/>
  <c r="S62" i="13"/>
  <c r="S60" i="13"/>
  <c r="S58" i="13"/>
  <c r="S56" i="13"/>
  <c r="S54" i="13"/>
  <c r="S52" i="13"/>
  <c r="S50" i="13"/>
  <c r="S48" i="13"/>
  <c r="S46" i="13"/>
  <c r="S44" i="13"/>
  <c r="S42" i="13"/>
  <c r="S40" i="13"/>
  <c r="S38" i="13"/>
  <c r="S36" i="13"/>
  <c r="S170" i="13"/>
  <c r="S167" i="13"/>
  <c r="S173" i="13"/>
  <c r="S172" i="13"/>
  <c r="S169" i="13"/>
  <c r="S165" i="13"/>
  <c r="S163" i="13"/>
  <c r="S161" i="13"/>
  <c r="S159" i="13"/>
  <c r="S157" i="13"/>
  <c r="S155" i="13"/>
  <c r="S153" i="13"/>
  <c r="S151" i="13"/>
  <c r="S149" i="13"/>
  <c r="S147" i="13"/>
  <c r="S145" i="13"/>
  <c r="S143" i="13"/>
  <c r="S141" i="13"/>
  <c r="S139" i="13"/>
  <c r="S137" i="13"/>
  <c r="S135" i="13"/>
  <c r="S133" i="13"/>
  <c r="S131" i="13"/>
  <c r="S129" i="13"/>
  <c r="S127" i="13"/>
  <c r="S125" i="13"/>
  <c r="S123" i="13"/>
  <c r="S121" i="13"/>
  <c r="S119" i="13"/>
  <c r="S117" i="13"/>
  <c r="S115" i="13"/>
  <c r="S113" i="13"/>
  <c r="S111" i="13"/>
  <c r="S109" i="13"/>
  <c r="S107" i="13"/>
  <c r="S105" i="13"/>
  <c r="S103" i="13"/>
  <c r="S101" i="13"/>
  <c r="S99" i="13"/>
  <c r="S97" i="13"/>
  <c r="S95" i="13"/>
  <c r="S93" i="13"/>
  <c r="S91" i="13"/>
  <c r="S89" i="13"/>
  <c r="S87" i="13"/>
  <c r="S85" i="13"/>
  <c r="S83" i="13"/>
  <c r="S81" i="13"/>
  <c r="S79" i="13"/>
  <c r="S77" i="13"/>
  <c r="S75" i="13"/>
  <c r="S73" i="13"/>
  <c r="S71" i="13"/>
  <c r="S69" i="13"/>
  <c r="S67" i="13"/>
  <c r="S65" i="13"/>
  <c r="S63" i="13"/>
  <c r="S61" i="13"/>
  <c r="S59" i="13"/>
  <c r="S57" i="13"/>
  <c r="S55" i="13"/>
  <c r="S53" i="13"/>
  <c r="S51" i="13"/>
  <c r="S49" i="13"/>
  <c r="S47" i="13"/>
  <c r="S45" i="13"/>
  <c r="S43" i="13"/>
  <c r="S41" i="13"/>
  <c r="S39" i="13"/>
  <c r="S37" i="13"/>
  <c r="S35" i="13"/>
  <c r="S240" i="13"/>
  <c r="S171" i="13"/>
  <c r="S31" i="13"/>
  <c r="S174" i="13"/>
  <c r="S34" i="13"/>
  <c r="S29" i="13"/>
  <c r="S27" i="13"/>
  <c r="S25" i="13"/>
  <c r="S23" i="13"/>
  <c r="S21" i="13"/>
  <c r="S19" i="13"/>
  <c r="S17" i="13"/>
  <c r="S15" i="13"/>
  <c r="S13" i="13"/>
  <c r="S11" i="13"/>
  <c r="S9" i="13"/>
  <c r="S7" i="13"/>
  <c r="S5" i="13"/>
  <c r="S32" i="13"/>
  <c r="S33" i="13"/>
  <c r="S30" i="13"/>
  <c r="S28" i="13"/>
  <c r="S26" i="13"/>
  <c r="S24" i="13"/>
  <c r="S22" i="13"/>
  <c r="S20" i="13"/>
  <c r="S18" i="13"/>
  <c r="S16" i="13"/>
  <c r="S14" i="13"/>
  <c r="S12" i="13"/>
  <c r="S10" i="13"/>
  <c r="S8" i="13"/>
  <c r="S6" i="13"/>
  <c r="K355" i="13"/>
  <c r="K353" i="13"/>
  <c r="K351" i="13"/>
  <c r="K349" i="13"/>
  <c r="K347" i="13"/>
  <c r="K345" i="13"/>
  <c r="K343" i="13"/>
  <c r="K341" i="13"/>
  <c r="K339" i="13"/>
  <c r="K337" i="13"/>
  <c r="K335" i="13"/>
  <c r="K333" i="13"/>
  <c r="K331" i="13"/>
  <c r="K329" i="13"/>
  <c r="K327" i="13"/>
  <c r="K325" i="13"/>
  <c r="K323" i="13"/>
  <c r="K321" i="13"/>
  <c r="K319" i="13"/>
  <c r="K317" i="13"/>
  <c r="K315" i="13"/>
  <c r="K313" i="13"/>
  <c r="K311" i="13"/>
  <c r="K309" i="13"/>
  <c r="K307" i="13"/>
  <c r="K350" i="13"/>
  <c r="K334" i="13"/>
  <c r="K318" i="13"/>
  <c r="K348" i="13"/>
  <c r="K332" i="13"/>
  <c r="K346" i="13"/>
  <c r="K330" i="13"/>
  <c r="K316" i="13"/>
  <c r="K344" i="13"/>
  <c r="K328" i="13"/>
  <c r="K305" i="13"/>
  <c r="K303" i="13"/>
  <c r="K301" i="13"/>
  <c r="K299" i="13"/>
  <c r="K297" i="13"/>
  <c r="K295" i="13"/>
  <c r="K293" i="13"/>
  <c r="K291" i="13"/>
  <c r="K289" i="13"/>
  <c r="K287" i="13"/>
  <c r="K285" i="13"/>
  <c r="K283" i="13"/>
  <c r="K281" i="13"/>
  <c r="K279" i="13"/>
  <c r="K277" i="13"/>
  <c r="K275" i="13"/>
  <c r="K273" i="13"/>
  <c r="K271" i="13"/>
  <c r="K269" i="13"/>
  <c r="K267" i="13"/>
  <c r="K265" i="13"/>
  <c r="K263" i="13"/>
  <c r="K261" i="13"/>
  <c r="K259" i="13"/>
  <c r="K257" i="13"/>
  <c r="K255" i="13"/>
  <c r="K253" i="13"/>
  <c r="K251" i="13"/>
  <c r="K249" i="13"/>
  <c r="K247" i="13"/>
  <c r="K245" i="13"/>
  <c r="K243" i="13"/>
  <c r="K241" i="13"/>
  <c r="K239" i="13"/>
  <c r="K342" i="13"/>
  <c r="K326" i="13"/>
  <c r="K314" i="13"/>
  <c r="K310" i="13"/>
  <c r="K340" i="13"/>
  <c r="K324" i="13"/>
  <c r="K354" i="13"/>
  <c r="K338" i="13"/>
  <c r="K322" i="13"/>
  <c r="K312" i="13"/>
  <c r="K352" i="13"/>
  <c r="K336" i="13"/>
  <c r="K320" i="13"/>
  <c r="K308" i="13"/>
  <c r="K306" i="13"/>
  <c r="K304" i="13"/>
  <c r="K302" i="13"/>
  <c r="K300" i="13"/>
  <c r="K298" i="13"/>
  <c r="K296" i="13"/>
  <c r="K294" i="13"/>
  <c r="K292" i="13"/>
  <c r="K290" i="13"/>
  <c r="K288" i="13"/>
  <c r="K286" i="13"/>
  <c r="K284" i="13"/>
  <c r="K282" i="13"/>
  <c r="K280" i="13"/>
  <c r="K278" i="13"/>
  <c r="K276" i="13"/>
  <c r="K274" i="13"/>
  <c r="K272" i="13"/>
  <c r="K270" i="13"/>
  <c r="K268" i="13"/>
  <c r="K266" i="13"/>
  <c r="K264" i="13"/>
  <c r="K262" i="13"/>
  <c r="K260" i="13"/>
  <c r="K252" i="13"/>
  <c r="K246" i="13"/>
  <c r="K236" i="13"/>
  <c r="K234" i="13"/>
  <c r="K232" i="13"/>
  <c r="K230" i="13"/>
  <c r="K228" i="13"/>
  <c r="K226" i="13"/>
  <c r="K224" i="13"/>
  <c r="K222" i="13"/>
  <c r="K220" i="13"/>
  <c r="K218" i="13"/>
  <c r="K216" i="13"/>
  <c r="K214" i="13"/>
  <c r="K212" i="13"/>
  <c r="K210" i="13"/>
  <c r="K208" i="13"/>
  <c r="K206" i="13"/>
  <c r="K204" i="13"/>
  <c r="K202" i="13"/>
  <c r="K200" i="13"/>
  <c r="K198" i="13"/>
  <c r="K196" i="13"/>
  <c r="K194" i="13"/>
  <c r="K192" i="13"/>
  <c r="K190" i="13"/>
  <c r="K188" i="13"/>
  <c r="K186" i="13"/>
  <c r="K184" i="13"/>
  <c r="K182" i="13"/>
  <c r="K180" i="13"/>
  <c r="K178" i="13"/>
  <c r="K176" i="13"/>
  <c r="K258" i="13"/>
  <c r="K250" i="13"/>
  <c r="K238" i="13"/>
  <c r="K256" i="13"/>
  <c r="K248" i="13"/>
  <c r="K244" i="13"/>
  <c r="K240" i="13"/>
  <c r="K237" i="13"/>
  <c r="K235" i="13"/>
  <c r="K233" i="13"/>
  <c r="K231" i="13"/>
  <c r="K229" i="13"/>
  <c r="K227" i="13"/>
  <c r="K225" i="13"/>
  <c r="K223" i="13"/>
  <c r="K221" i="13"/>
  <c r="K219" i="13"/>
  <c r="K217" i="13"/>
  <c r="K215" i="13"/>
  <c r="K213" i="13"/>
  <c r="K211" i="13"/>
  <c r="K209" i="13"/>
  <c r="K207" i="13"/>
  <c r="K205" i="13"/>
  <c r="K203" i="13"/>
  <c r="K201" i="13"/>
  <c r="K199" i="13"/>
  <c r="K197" i="13"/>
  <c r="K195" i="13"/>
  <c r="K193" i="13"/>
  <c r="K191" i="13"/>
  <c r="K189" i="13"/>
  <c r="K187" i="13"/>
  <c r="K185" i="13"/>
  <c r="K183" i="13"/>
  <c r="K181" i="13"/>
  <c r="K179" i="13"/>
  <c r="K177" i="13"/>
  <c r="K175" i="13"/>
  <c r="K254" i="13"/>
  <c r="K242" i="13"/>
  <c r="K170" i="13"/>
  <c r="K167" i="13"/>
  <c r="K166" i="13"/>
  <c r="K164" i="13"/>
  <c r="K162" i="13"/>
  <c r="K160" i="13"/>
  <c r="K158" i="13"/>
  <c r="K156" i="13"/>
  <c r="K154" i="13"/>
  <c r="K152" i="13"/>
  <c r="K150" i="13"/>
  <c r="K148" i="13"/>
  <c r="K146" i="13"/>
  <c r="K144" i="13"/>
  <c r="K142" i="13"/>
  <c r="K140" i="13"/>
  <c r="K138" i="13"/>
  <c r="K136" i="13"/>
  <c r="K134" i="13"/>
  <c r="K132" i="13"/>
  <c r="K130" i="13"/>
  <c r="K128" i="13"/>
  <c r="K126" i="13"/>
  <c r="K124" i="13"/>
  <c r="K122" i="13"/>
  <c r="K120" i="13"/>
  <c r="K118" i="13"/>
  <c r="K116" i="13"/>
  <c r="K114" i="13"/>
  <c r="K112" i="13"/>
  <c r="K110" i="13"/>
  <c r="K108" i="13"/>
  <c r="K106" i="13"/>
  <c r="K104" i="13"/>
  <c r="K102" i="13"/>
  <c r="K100" i="13"/>
  <c r="K98" i="13"/>
  <c r="K96" i="13"/>
  <c r="K94" i="13"/>
  <c r="K92" i="13"/>
  <c r="K90" i="13"/>
  <c r="K88" i="13"/>
  <c r="K86" i="13"/>
  <c r="K84" i="13"/>
  <c r="K82" i="13"/>
  <c r="K80" i="13"/>
  <c r="K78" i="13"/>
  <c r="K76" i="13"/>
  <c r="K74" i="13"/>
  <c r="K72" i="13"/>
  <c r="K70" i="13"/>
  <c r="K68" i="13"/>
  <c r="K66" i="13"/>
  <c r="K64" i="13"/>
  <c r="K62" i="13"/>
  <c r="K60" i="13"/>
  <c r="K58" i="13"/>
  <c r="K56" i="13"/>
  <c r="K54" i="13"/>
  <c r="K52" i="13"/>
  <c r="K50" i="13"/>
  <c r="K48" i="13"/>
  <c r="K46" i="13"/>
  <c r="K44" i="13"/>
  <c r="K42" i="13"/>
  <c r="K40" i="13"/>
  <c r="K38" i="13"/>
  <c r="K36" i="13"/>
  <c r="K174" i="13"/>
  <c r="K172" i="13"/>
  <c r="K169" i="13"/>
  <c r="K171" i="13"/>
  <c r="K165" i="13"/>
  <c r="K163" i="13"/>
  <c r="K161" i="13"/>
  <c r="K159" i="13"/>
  <c r="K157" i="13"/>
  <c r="K155" i="13"/>
  <c r="K153" i="13"/>
  <c r="K151" i="13"/>
  <c r="K149" i="13"/>
  <c r="K147" i="13"/>
  <c r="K145" i="13"/>
  <c r="K143" i="13"/>
  <c r="K141" i="13"/>
  <c r="K139" i="13"/>
  <c r="K137" i="13"/>
  <c r="K135" i="13"/>
  <c r="K133" i="13"/>
  <c r="K131" i="13"/>
  <c r="K129" i="13"/>
  <c r="K127" i="13"/>
  <c r="K125" i="13"/>
  <c r="K123" i="13"/>
  <c r="K121" i="13"/>
  <c r="K119" i="13"/>
  <c r="K117" i="13"/>
  <c r="K115" i="13"/>
  <c r="K113" i="13"/>
  <c r="K111" i="13"/>
  <c r="K109" i="13"/>
  <c r="K107" i="13"/>
  <c r="K105" i="13"/>
  <c r="K103" i="13"/>
  <c r="K101" i="13"/>
  <c r="K99" i="13"/>
  <c r="K97" i="13"/>
  <c r="K95" i="13"/>
  <c r="K93" i="13"/>
  <c r="K91" i="13"/>
  <c r="K89" i="13"/>
  <c r="K87" i="13"/>
  <c r="K85" i="13"/>
  <c r="K83" i="13"/>
  <c r="K81" i="13"/>
  <c r="K79" i="13"/>
  <c r="K77" i="13"/>
  <c r="K75" i="13"/>
  <c r="K73" i="13"/>
  <c r="K71" i="13"/>
  <c r="K69" i="13"/>
  <c r="K67" i="13"/>
  <c r="K65" i="13"/>
  <c r="K63" i="13"/>
  <c r="K61" i="13"/>
  <c r="K59" i="13"/>
  <c r="K57" i="13"/>
  <c r="K55" i="13"/>
  <c r="K53" i="13"/>
  <c r="K51" i="13"/>
  <c r="K49" i="13"/>
  <c r="K47" i="13"/>
  <c r="K45" i="13"/>
  <c r="K43" i="13"/>
  <c r="K41" i="13"/>
  <c r="K39" i="13"/>
  <c r="K37" i="13"/>
  <c r="K35" i="13"/>
  <c r="K168" i="13"/>
  <c r="K32" i="13"/>
  <c r="K33" i="13"/>
  <c r="K30" i="13"/>
  <c r="K29" i="13"/>
  <c r="K27" i="13"/>
  <c r="K25" i="13"/>
  <c r="K23" i="13"/>
  <c r="K21" i="13"/>
  <c r="K19" i="13"/>
  <c r="K17" i="13"/>
  <c r="K15" i="13"/>
  <c r="K13" i="13"/>
  <c r="K11" i="13"/>
  <c r="K9" i="13"/>
  <c r="K7" i="13"/>
  <c r="K5" i="13"/>
  <c r="K173" i="13"/>
  <c r="K34" i="13"/>
  <c r="K28" i="13"/>
  <c r="K26" i="13"/>
  <c r="K24" i="13"/>
  <c r="K22" i="13"/>
  <c r="K20" i="13"/>
  <c r="K18" i="13"/>
  <c r="K16" i="13"/>
  <c r="K14" i="13"/>
  <c r="K12" i="13"/>
  <c r="K10" i="13"/>
  <c r="K8" i="13"/>
  <c r="K6" i="13"/>
  <c r="K31" i="13"/>
  <c r="AM354" i="13"/>
  <c r="AM352" i="13"/>
  <c r="AM350" i="13"/>
  <c r="AM348" i="13"/>
  <c r="AM346" i="13"/>
  <c r="AM344" i="13"/>
  <c r="AM342" i="13"/>
  <c r="AM340" i="13"/>
  <c r="AM338" i="13"/>
  <c r="AM336" i="13"/>
  <c r="AM334" i="13"/>
  <c r="AM332" i="13"/>
  <c r="AM330" i="13"/>
  <c r="AM328" i="13"/>
  <c r="AM326" i="13"/>
  <c r="AM324" i="13"/>
  <c r="AM322" i="13"/>
  <c r="AM320" i="13"/>
  <c r="AM318" i="13"/>
  <c r="AM316" i="13"/>
  <c r="AM314" i="13"/>
  <c r="AM312" i="13"/>
  <c r="AM310" i="13"/>
  <c r="AM308" i="13"/>
  <c r="AM351" i="13"/>
  <c r="AM335" i="13"/>
  <c r="AM319" i="13"/>
  <c r="AM311" i="13"/>
  <c r="AM349" i="13"/>
  <c r="AM333" i="13"/>
  <c r="AM347" i="13"/>
  <c r="AM331" i="13"/>
  <c r="AM317" i="13"/>
  <c r="AM307" i="13"/>
  <c r="AM345" i="13"/>
  <c r="AM329" i="13"/>
  <c r="AM306" i="13"/>
  <c r="AM304" i="13"/>
  <c r="AM302" i="13"/>
  <c r="AM300" i="13"/>
  <c r="AM298" i="13"/>
  <c r="AM296" i="13"/>
  <c r="AM294" i="13"/>
  <c r="AM292" i="13"/>
  <c r="AM290" i="13"/>
  <c r="AM288" i="13"/>
  <c r="AM286" i="13"/>
  <c r="AM284" i="13"/>
  <c r="AM282" i="13"/>
  <c r="AM280" i="13"/>
  <c r="AM278" i="13"/>
  <c r="AM276" i="13"/>
  <c r="AM274" i="13"/>
  <c r="AM272" i="13"/>
  <c r="AM270" i="13"/>
  <c r="AM268" i="13"/>
  <c r="AM266" i="13"/>
  <c r="AM264" i="13"/>
  <c r="AM262" i="13"/>
  <c r="AM260" i="13"/>
  <c r="AM258" i="13"/>
  <c r="AM256" i="13"/>
  <c r="AM254" i="13"/>
  <c r="AM252" i="13"/>
  <c r="AM250" i="13"/>
  <c r="AM248" i="13"/>
  <c r="AM246" i="13"/>
  <c r="AM244" i="13"/>
  <c r="AM242" i="13"/>
  <c r="AM240" i="13"/>
  <c r="AM238" i="13"/>
  <c r="AM343" i="13"/>
  <c r="AM327" i="13"/>
  <c r="AM315" i="13"/>
  <c r="AM341" i="13"/>
  <c r="AM325" i="13"/>
  <c r="AM355" i="13"/>
  <c r="AM339" i="13"/>
  <c r="AM323" i="13"/>
  <c r="AM313" i="13"/>
  <c r="AM353" i="13"/>
  <c r="AM337" i="13"/>
  <c r="AM321" i="13"/>
  <c r="AM309" i="13"/>
  <c r="AM305" i="13"/>
  <c r="AM303" i="13"/>
  <c r="AM301" i="13"/>
  <c r="AM299" i="13"/>
  <c r="AM297" i="13"/>
  <c r="AM295" i="13"/>
  <c r="AM293" i="13"/>
  <c r="AM291" i="13"/>
  <c r="AM289" i="13"/>
  <c r="AM287" i="13"/>
  <c r="AM285" i="13"/>
  <c r="AM283" i="13"/>
  <c r="AM281" i="13"/>
  <c r="AM279" i="13"/>
  <c r="AM277" i="13"/>
  <c r="AM275" i="13"/>
  <c r="AM273" i="13"/>
  <c r="AM271" i="13"/>
  <c r="AM269" i="13"/>
  <c r="AM267" i="13"/>
  <c r="AM265" i="13"/>
  <c r="AM263" i="13"/>
  <c r="AM261" i="13"/>
  <c r="AM253" i="13"/>
  <c r="AM243" i="13"/>
  <c r="AM237" i="13"/>
  <c r="AM235" i="13"/>
  <c r="AM233" i="13"/>
  <c r="AM231" i="13"/>
  <c r="AM229" i="13"/>
  <c r="AM227" i="13"/>
  <c r="AM225" i="13"/>
  <c r="AM223" i="13"/>
  <c r="AM221" i="13"/>
  <c r="AM219" i="13"/>
  <c r="AM217" i="13"/>
  <c r="AM215" i="13"/>
  <c r="AM213" i="13"/>
  <c r="AM211" i="13"/>
  <c r="AM209" i="13"/>
  <c r="AM207" i="13"/>
  <c r="AM205" i="13"/>
  <c r="AM203" i="13"/>
  <c r="AM201" i="13"/>
  <c r="AM199" i="13"/>
  <c r="AM197" i="13"/>
  <c r="AM195" i="13"/>
  <c r="AM193" i="13"/>
  <c r="AM191" i="13"/>
  <c r="AM189" i="13"/>
  <c r="AM187" i="13"/>
  <c r="AM185" i="13"/>
  <c r="AM183" i="13"/>
  <c r="AM181" i="13"/>
  <c r="AM179" i="13"/>
  <c r="AM177" i="13"/>
  <c r="AM175" i="13"/>
  <c r="AM259" i="13"/>
  <c r="AM251" i="13"/>
  <c r="AM239" i="13"/>
  <c r="AM257" i="13"/>
  <c r="AM249" i="13"/>
  <c r="AM245" i="13"/>
  <c r="AM241" i="13"/>
  <c r="AM236" i="13"/>
  <c r="AM234" i="13"/>
  <c r="AM232" i="13"/>
  <c r="AM230" i="13"/>
  <c r="AM228" i="13"/>
  <c r="AM226" i="13"/>
  <c r="AM224" i="13"/>
  <c r="AM222" i="13"/>
  <c r="AM220" i="13"/>
  <c r="AM218" i="13"/>
  <c r="AM216" i="13"/>
  <c r="AM214" i="13"/>
  <c r="AM212" i="13"/>
  <c r="AM210" i="13"/>
  <c r="AM208" i="13"/>
  <c r="AM206" i="13"/>
  <c r="AM204" i="13"/>
  <c r="AM202" i="13"/>
  <c r="AM200" i="13"/>
  <c r="AM198" i="13"/>
  <c r="AM196" i="13"/>
  <c r="AM194" i="13"/>
  <c r="AM192" i="13"/>
  <c r="AM190" i="13"/>
  <c r="AM188" i="13"/>
  <c r="AM186" i="13"/>
  <c r="AM184" i="13"/>
  <c r="AM182" i="13"/>
  <c r="AM180" i="13"/>
  <c r="AM178" i="13"/>
  <c r="AM176" i="13"/>
  <c r="AM174" i="13"/>
  <c r="AM255" i="13"/>
  <c r="AM247" i="13"/>
  <c r="AM171" i="13"/>
  <c r="AM168" i="13"/>
  <c r="AM165" i="13"/>
  <c r="AM163" i="13"/>
  <c r="AM161" i="13"/>
  <c r="AM159" i="13"/>
  <c r="AM157" i="13"/>
  <c r="AM155" i="13"/>
  <c r="AM153" i="13"/>
  <c r="AM151" i="13"/>
  <c r="AM149" i="13"/>
  <c r="AM147" i="13"/>
  <c r="AM145" i="13"/>
  <c r="AM143" i="13"/>
  <c r="AM141" i="13"/>
  <c r="AM139" i="13"/>
  <c r="AM137" i="13"/>
  <c r="AM135" i="13"/>
  <c r="AM133" i="13"/>
  <c r="AM131" i="13"/>
  <c r="AM129" i="13"/>
  <c r="AM127" i="13"/>
  <c r="AM125" i="13"/>
  <c r="AM123" i="13"/>
  <c r="AM121" i="13"/>
  <c r="AM119" i="13"/>
  <c r="AM117" i="13"/>
  <c r="AM115" i="13"/>
  <c r="AM113" i="13"/>
  <c r="AM111" i="13"/>
  <c r="AM109" i="13"/>
  <c r="AM107" i="13"/>
  <c r="AM105" i="13"/>
  <c r="AM103" i="13"/>
  <c r="AM101" i="13"/>
  <c r="AM99" i="13"/>
  <c r="AM97" i="13"/>
  <c r="AM95" i="13"/>
  <c r="AM93" i="13"/>
  <c r="AM91" i="13"/>
  <c r="AM89" i="13"/>
  <c r="AM87" i="13"/>
  <c r="AM85" i="13"/>
  <c r="AM83" i="13"/>
  <c r="AM81" i="13"/>
  <c r="AM79" i="13"/>
  <c r="AM77" i="13"/>
  <c r="AM75" i="13"/>
  <c r="AM73" i="13"/>
  <c r="AM71" i="13"/>
  <c r="AM69" i="13"/>
  <c r="AM67" i="13"/>
  <c r="AM65" i="13"/>
  <c r="AM63" i="13"/>
  <c r="AM61" i="13"/>
  <c r="AM59" i="13"/>
  <c r="AM57" i="13"/>
  <c r="AM55" i="13"/>
  <c r="AM53" i="13"/>
  <c r="AM51" i="13"/>
  <c r="AM49" i="13"/>
  <c r="AM47" i="13"/>
  <c r="AM45" i="13"/>
  <c r="AM43" i="13"/>
  <c r="AM41" i="13"/>
  <c r="AM39" i="13"/>
  <c r="AM37" i="13"/>
  <c r="AM35" i="13"/>
  <c r="AM172" i="13"/>
  <c r="AM170" i="13"/>
  <c r="AM167" i="13"/>
  <c r="AM173" i="13"/>
  <c r="AM164" i="13"/>
  <c r="AM162" i="13"/>
  <c r="AM160" i="13"/>
  <c r="AM158" i="13"/>
  <c r="AM156" i="13"/>
  <c r="AM154" i="13"/>
  <c r="AM152" i="13"/>
  <c r="AM150" i="13"/>
  <c r="AM148" i="13"/>
  <c r="AM146" i="13"/>
  <c r="AM144" i="13"/>
  <c r="AM142" i="13"/>
  <c r="AM140" i="13"/>
  <c r="AM138" i="13"/>
  <c r="AM136" i="13"/>
  <c r="AM134" i="13"/>
  <c r="AM132" i="13"/>
  <c r="AM130" i="13"/>
  <c r="AM128" i="13"/>
  <c r="AM126" i="13"/>
  <c r="AM124" i="13"/>
  <c r="AM122" i="13"/>
  <c r="AM120" i="13"/>
  <c r="AM118" i="13"/>
  <c r="AM116" i="13"/>
  <c r="AM114" i="13"/>
  <c r="AM112" i="13"/>
  <c r="AM110" i="13"/>
  <c r="AM108" i="13"/>
  <c r="AM106" i="13"/>
  <c r="AM104" i="13"/>
  <c r="AM102" i="13"/>
  <c r="AM100" i="13"/>
  <c r="AM98" i="13"/>
  <c r="AM96" i="13"/>
  <c r="AM94" i="13"/>
  <c r="AM92" i="13"/>
  <c r="AM90" i="13"/>
  <c r="AM88" i="13"/>
  <c r="AM86" i="13"/>
  <c r="AM84" i="13"/>
  <c r="AM82" i="13"/>
  <c r="AM80" i="13"/>
  <c r="AM78" i="13"/>
  <c r="AM76" i="13"/>
  <c r="AM74" i="13"/>
  <c r="AM72" i="13"/>
  <c r="AM70" i="13"/>
  <c r="AM68" i="13"/>
  <c r="AM66" i="13"/>
  <c r="AM64" i="13"/>
  <c r="AM62" i="13"/>
  <c r="AM60" i="13"/>
  <c r="AM58" i="13"/>
  <c r="AM56" i="13"/>
  <c r="AM54" i="13"/>
  <c r="AM52" i="13"/>
  <c r="AM50" i="13"/>
  <c r="AM48" i="13"/>
  <c r="AM46" i="13"/>
  <c r="AM44" i="13"/>
  <c r="AM42" i="13"/>
  <c r="AM40" i="13"/>
  <c r="AM38" i="13"/>
  <c r="AM36" i="13"/>
  <c r="AM34" i="13"/>
  <c r="AM169" i="13"/>
  <c r="AM166" i="13"/>
  <c r="AM29" i="13"/>
  <c r="AM33" i="13"/>
  <c r="AM28" i="13"/>
  <c r="AM26" i="13"/>
  <c r="AM24" i="13"/>
  <c r="AM22" i="13"/>
  <c r="AM20" i="13"/>
  <c r="AM18" i="13"/>
  <c r="AM16" i="13"/>
  <c r="AM14" i="13"/>
  <c r="AM12" i="13"/>
  <c r="AM10" i="13"/>
  <c r="AM8" i="13"/>
  <c r="AM6" i="13"/>
  <c r="AM31" i="13"/>
  <c r="AM30" i="13"/>
  <c r="AM32" i="13"/>
  <c r="AM27" i="13"/>
  <c r="AM25" i="13"/>
  <c r="AM23" i="13"/>
  <c r="AM21" i="13"/>
  <c r="AM19" i="13"/>
  <c r="AM17" i="13"/>
  <c r="AM15" i="13"/>
  <c r="AM13" i="13"/>
  <c r="AM11" i="13"/>
  <c r="AM9" i="13"/>
  <c r="AM7" i="13"/>
  <c r="AM5" i="13"/>
  <c r="AH354" i="13"/>
  <c r="AH352" i="13"/>
  <c r="AH350" i="13"/>
  <c r="AH348" i="13"/>
  <c r="AH346" i="13"/>
  <c r="AH344" i="13"/>
  <c r="AH342" i="13"/>
  <c r="AH340" i="13"/>
  <c r="AH338" i="13"/>
  <c r="AH336" i="13"/>
  <c r="AH334" i="13"/>
  <c r="AH332" i="13"/>
  <c r="AH330" i="13"/>
  <c r="AH328" i="13"/>
  <c r="AH326" i="13"/>
  <c r="AH324" i="13"/>
  <c r="AH322" i="13"/>
  <c r="AH320" i="13"/>
  <c r="AH318" i="13"/>
  <c r="AH316" i="13"/>
  <c r="AH314" i="13"/>
  <c r="AH312" i="13"/>
  <c r="AH355" i="13"/>
  <c r="AH353" i="13"/>
  <c r="AH351" i="13"/>
  <c r="AH349" i="13"/>
  <c r="AH347" i="13"/>
  <c r="AH345" i="13"/>
  <c r="AH343" i="13"/>
  <c r="AH341" i="13"/>
  <c r="AH339" i="13"/>
  <c r="AH337" i="13"/>
  <c r="AH335" i="13"/>
  <c r="AH333" i="13"/>
  <c r="AH331" i="13"/>
  <c r="AH329" i="13"/>
  <c r="AH327" i="13"/>
  <c r="AH325" i="13"/>
  <c r="AH323" i="13"/>
  <c r="AH321" i="13"/>
  <c r="AH319" i="13"/>
  <c r="AH317" i="13"/>
  <c r="AH315" i="13"/>
  <c r="AH313" i="13"/>
  <c r="AH311" i="13"/>
  <c r="AH309" i="13"/>
  <c r="AH307" i="13"/>
  <c r="AH306" i="13"/>
  <c r="AH304" i="13"/>
  <c r="AH302" i="13"/>
  <c r="AH300" i="13"/>
  <c r="AH298" i="13"/>
  <c r="AH296" i="13"/>
  <c r="AH294" i="13"/>
  <c r="AH292" i="13"/>
  <c r="AH290" i="13"/>
  <c r="AH288" i="13"/>
  <c r="AH286" i="13"/>
  <c r="AH284" i="13"/>
  <c r="AH282" i="13"/>
  <c r="AH280" i="13"/>
  <c r="AH278" i="13"/>
  <c r="AH276" i="13"/>
  <c r="AH274" i="13"/>
  <c r="AH272" i="13"/>
  <c r="AH270" i="13"/>
  <c r="AH268" i="13"/>
  <c r="AH266" i="13"/>
  <c r="AH264" i="13"/>
  <c r="AH262" i="13"/>
  <c r="AH260" i="13"/>
  <c r="AH258" i="13"/>
  <c r="AH256" i="13"/>
  <c r="AH254" i="13"/>
  <c r="AH252" i="13"/>
  <c r="AH250" i="13"/>
  <c r="AH248" i="13"/>
  <c r="AH310" i="13"/>
  <c r="AH305" i="13"/>
  <c r="AH303" i="13"/>
  <c r="AH301" i="13"/>
  <c r="AH299" i="13"/>
  <c r="AH297" i="13"/>
  <c r="AH295" i="13"/>
  <c r="AH293" i="13"/>
  <c r="AH291" i="13"/>
  <c r="AH289" i="13"/>
  <c r="AH287" i="13"/>
  <c r="AH285" i="13"/>
  <c r="AH283" i="13"/>
  <c r="AH281" i="13"/>
  <c r="AH279" i="13"/>
  <c r="AH277" i="13"/>
  <c r="AH275" i="13"/>
  <c r="AH273" i="13"/>
  <c r="AH271" i="13"/>
  <c r="AH269" i="13"/>
  <c r="AH267" i="13"/>
  <c r="AH265" i="13"/>
  <c r="AH263" i="13"/>
  <c r="AH261" i="13"/>
  <c r="AH259" i="13"/>
  <c r="AH257" i="13"/>
  <c r="AH255" i="13"/>
  <c r="AH253" i="13"/>
  <c r="AH251" i="13"/>
  <c r="AH249" i="13"/>
  <c r="AH247" i="13"/>
  <c r="AH308" i="13"/>
  <c r="AH241" i="13"/>
  <c r="AH236" i="13"/>
  <c r="AH234" i="13"/>
  <c r="AH232" i="13"/>
  <c r="AH230" i="13"/>
  <c r="AH228" i="13"/>
  <c r="AH226" i="13"/>
  <c r="AH224" i="13"/>
  <c r="AH222" i="13"/>
  <c r="AH220" i="13"/>
  <c r="AH218" i="13"/>
  <c r="AH216" i="13"/>
  <c r="AH214" i="13"/>
  <c r="AH212" i="13"/>
  <c r="AH210" i="13"/>
  <c r="AH208" i="13"/>
  <c r="AH206" i="13"/>
  <c r="AH204" i="13"/>
  <c r="AH202" i="13"/>
  <c r="AH200" i="13"/>
  <c r="AH198" i="13"/>
  <c r="AH196" i="13"/>
  <c r="AH194" i="13"/>
  <c r="AH192" i="13"/>
  <c r="AH190" i="13"/>
  <c r="AH188" i="13"/>
  <c r="AH186" i="13"/>
  <c r="AH184" i="13"/>
  <c r="AH182" i="13"/>
  <c r="AH180" i="13"/>
  <c r="AH178" i="13"/>
  <c r="AH176" i="13"/>
  <c r="AH174" i="13"/>
  <c r="AH172" i="13"/>
  <c r="AH243" i="13"/>
  <c r="AH240" i="13"/>
  <c r="AH246" i="13"/>
  <c r="AH244" i="13"/>
  <c r="AH242" i="13"/>
  <c r="AH239" i="13"/>
  <c r="AH238" i="13"/>
  <c r="AH237" i="13"/>
  <c r="AH235" i="13"/>
  <c r="AH233" i="13"/>
  <c r="AH231" i="13"/>
  <c r="AH229" i="13"/>
  <c r="AH227" i="13"/>
  <c r="AH225" i="13"/>
  <c r="AH223" i="13"/>
  <c r="AH221" i="13"/>
  <c r="AH219" i="13"/>
  <c r="AH217" i="13"/>
  <c r="AH215" i="13"/>
  <c r="AH213" i="13"/>
  <c r="AH211" i="13"/>
  <c r="AH209" i="13"/>
  <c r="AH207" i="13"/>
  <c r="AH205" i="13"/>
  <c r="AH203" i="13"/>
  <c r="AH201" i="13"/>
  <c r="AH199" i="13"/>
  <c r="AH197" i="13"/>
  <c r="AH195" i="13"/>
  <c r="AH193" i="13"/>
  <c r="AH191" i="13"/>
  <c r="AH189" i="13"/>
  <c r="AH187" i="13"/>
  <c r="AH185" i="13"/>
  <c r="AH183" i="13"/>
  <c r="AH181" i="13"/>
  <c r="AH179" i="13"/>
  <c r="AH177" i="13"/>
  <c r="AH175" i="13"/>
  <c r="AH173" i="13"/>
  <c r="AH171" i="13"/>
  <c r="AH169" i="13"/>
  <c r="AH167" i="13"/>
  <c r="AH164" i="13"/>
  <c r="AH162" i="13"/>
  <c r="AH160" i="13"/>
  <c r="AH158" i="13"/>
  <c r="AH156" i="13"/>
  <c r="AH154" i="13"/>
  <c r="AH152" i="13"/>
  <c r="AH150" i="13"/>
  <c r="AH148" i="13"/>
  <c r="AH146" i="13"/>
  <c r="AH144" i="13"/>
  <c r="AH142" i="13"/>
  <c r="AH140" i="13"/>
  <c r="AH138" i="13"/>
  <c r="AH136" i="13"/>
  <c r="AH134" i="13"/>
  <c r="AH132" i="13"/>
  <c r="AH130" i="13"/>
  <c r="AH128" i="13"/>
  <c r="AH126" i="13"/>
  <c r="AH124" i="13"/>
  <c r="AH122" i="13"/>
  <c r="AH120" i="13"/>
  <c r="AH118" i="13"/>
  <c r="AH116" i="13"/>
  <c r="AH114" i="13"/>
  <c r="AH112" i="13"/>
  <c r="AH110" i="13"/>
  <c r="AH108" i="13"/>
  <c r="AH106" i="13"/>
  <c r="AH104" i="13"/>
  <c r="AH102" i="13"/>
  <c r="AH100" i="13"/>
  <c r="AH98" i="13"/>
  <c r="AH96" i="13"/>
  <c r="AH94" i="13"/>
  <c r="AH92" i="13"/>
  <c r="AH90" i="13"/>
  <c r="AH88" i="13"/>
  <c r="AH86" i="13"/>
  <c r="AH84" i="13"/>
  <c r="AH82" i="13"/>
  <c r="AH80" i="13"/>
  <c r="AH78" i="13"/>
  <c r="AH76" i="13"/>
  <c r="AH74" i="13"/>
  <c r="AH72" i="13"/>
  <c r="AH70" i="13"/>
  <c r="AH68" i="13"/>
  <c r="AH66" i="13"/>
  <c r="AH64" i="13"/>
  <c r="AH62" i="13"/>
  <c r="AH60" i="13"/>
  <c r="AH58" i="13"/>
  <c r="AH56" i="13"/>
  <c r="AH54" i="13"/>
  <c r="AH52" i="13"/>
  <c r="AH50" i="13"/>
  <c r="AH48" i="13"/>
  <c r="AH46" i="13"/>
  <c r="AH44" i="13"/>
  <c r="AH42" i="13"/>
  <c r="AH40" i="13"/>
  <c r="AH38" i="13"/>
  <c r="AH36" i="13"/>
  <c r="AH34" i="13"/>
  <c r="AH32" i="13"/>
  <c r="AH166" i="13"/>
  <c r="AH245" i="13"/>
  <c r="AH168" i="13"/>
  <c r="AH165" i="13"/>
  <c r="AH163" i="13"/>
  <c r="AH161" i="13"/>
  <c r="AH159" i="13"/>
  <c r="AH157" i="13"/>
  <c r="AH155" i="13"/>
  <c r="AH153" i="13"/>
  <c r="AH151" i="13"/>
  <c r="AH149" i="13"/>
  <c r="AH147" i="13"/>
  <c r="AH145" i="13"/>
  <c r="AH143" i="13"/>
  <c r="AH141" i="13"/>
  <c r="AH139" i="13"/>
  <c r="AH137" i="13"/>
  <c r="AH135" i="13"/>
  <c r="AH133" i="13"/>
  <c r="AH131" i="13"/>
  <c r="AH129" i="13"/>
  <c r="AH127" i="13"/>
  <c r="AH125" i="13"/>
  <c r="AH123" i="13"/>
  <c r="AH121" i="13"/>
  <c r="AH119" i="13"/>
  <c r="AH117" i="13"/>
  <c r="AH115" i="13"/>
  <c r="AH113" i="13"/>
  <c r="AH111" i="13"/>
  <c r="AH109" i="13"/>
  <c r="AH107" i="13"/>
  <c r="AH105" i="13"/>
  <c r="AH103" i="13"/>
  <c r="AH101" i="13"/>
  <c r="AH99" i="13"/>
  <c r="AH97" i="13"/>
  <c r="AH95" i="13"/>
  <c r="AH93" i="13"/>
  <c r="AH91" i="13"/>
  <c r="AH89" i="13"/>
  <c r="AH87" i="13"/>
  <c r="AH85" i="13"/>
  <c r="AH83" i="13"/>
  <c r="AH81" i="13"/>
  <c r="AH79" i="13"/>
  <c r="AH77" i="13"/>
  <c r="AH75" i="13"/>
  <c r="AH73" i="13"/>
  <c r="AH71" i="13"/>
  <c r="AH69" i="13"/>
  <c r="AH67" i="13"/>
  <c r="AH65" i="13"/>
  <c r="AH63" i="13"/>
  <c r="AH61" i="13"/>
  <c r="AH59" i="13"/>
  <c r="AH57" i="13"/>
  <c r="AH55" i="13"/>
  <c r="AH53" i="13"/>
  <c r="AH51" i="13"/>
  <c r="AH49" i="13"/>
  <c r="AH47" i="13"/>
  <c r="AH45" i="13"/>
  <c r="AH43" i="13"/>
  <c r="AH41" i="13"/>
  <c r="AH39" i="13"/>
  <c r="AH37" i="13"/>
  <c r="AH35" i="13"/>
  <c r="AH33" i="13"/>
  <c r="AH31" i="13"/>
  <c r="AH29" i="13"/>
  <c r="AH30" i="13"/>
  <c r="AH170" i="13"/>
  <c r="AH27" i="13"/>
  <c r="AH25" i="13"/>
  <c r="AH23" i="13"/>
  <c r="AH21" i="13"/>
  <c r="AH19" i="13"/>
  <c r="AH17" i="13"/>
  <c r="AH15" i="13"/>
  <c r="AH13" i="13"/>
  <c r="AH11" i="13"/>
  <c r="AH9" i="13"/>
  <c r="AH7" i="13"/>
  <c r="AH5" i="13"/>
  <c r="AH28" i="13"/>
  <c r="AH26" i="13"/>
  <c r="AH24" i="13"/>
  <c r="AH22" i="13"/>
  <c r="AH20" i="13"/>
  <c r="AH18" i="13"/>
  <c r="AH16" i="13"/>
  <c r="AH14" i="13"/>
  <c r="AH12" i="13"/>
  <c r="AH10" i="13"/>
  <c r="AH8" i="13"/>
  <c r="AH6" i="13"/>
  <c r="Z354" i="13"/>
  <c r="Z352" i="13"/>
  <c r="Z350" i="13"/>
  <c r="Z348" i="13"/>
  <c r="Z346" i="13"/>
  <c r="Z344" i="13"/>
  <c r="Z342" i="13"/>
  <c r="Z340" i="13"/>
  <c r="Z338" i="13"/>
  <c r="Z336" i="13"/>
  <c r="Z334" i="13"/>
  <c r="Z332" i="13"/>
  <c r="Z330" i="13"/>
  <c r="Z328" i="13"/>
  <c r="Z326" i="13"/>
  <c r="Z324" i="13"/>
  <c r="Z322" i="13"/>
  <c r="Z320" i="13"/>
  <c r="Z318" i="13"/>
  <c r="Z316" i="13"/>
  <c r="Z314" i="13"/>
  <c r="Z312" i="13"/>
  <c r="Z355" i="13"/>
  <c r="Z353" i="13"/>
  <c r="Z351" i="13"/>
  <c r="Z349" i="13"/>
  <c r="Z347" i="13"/>
  <c r="Z345" i="13"/>
  <c r="Z343" i="13"/>
  <c r="Z341" i="13"/>
  <c r="Z339" i="13"/>
  <c r="Z337" i="13"/>
  <c r="Z335" i="13"/>
  <c r="Z333" i="13"/>
  <c r="Z331" i="13"/>
  <c r="Z329" i="13"/>
  <c r="Z327" i="13"/>
  <c r="Z325" i="13"/>
  <c r="Z323" i="13"/>
  <c r="Z321" i="13"/>
  <c r="Z319" i="13"/>
  <c r="Z317" i="13"/>
  <c r="Z315" i="13"/>
  <c r="Z313" i="13"/>
  <c r="Z311" i="13"/>
  <c r="Z309" i="13"/>
  <c r="Z307" i="13"/>
  <c r="Z306" i="13"/>
  <c r="Z304" i="13"/>
  <c r="Z302" i="13"/>
  <c r="Z300" i="13"/>
  <c r="Z298" i="13"/>
  <c r="Z296" i="13"/>
  <c r="Z294" i="13"/>
  <c r="Z292" i="13"/>
  <c r="Z290" i="13"/>
  <c r="Z288" i="13"/>
  <c r="Z286" i="13"/>
  <c r="Z284" i="13"/>
  <c r="Z282" i="13"/>
  <c r="Z280" i="13"/>
  <c r="Z278" i="13"/>
  <c r="Z276" i="13"/>
  <c r="Z274" i="13"/>
  <c r="Z272" i="13"/>
  <c r="Z270" i="13"/>
  <c r="Z268" i="13"/>
  <c r="Z266" i="13"/>
  <c r="Z264" i="13"/>
  <c r="Z262" i="13"/>
  <c r="Z260" i="13"/>
  <c r="Z258" i="13"/>
  <c r="Z256" i="13"/>
  <c r="Z254" i="13"/>
  <c r="Z252" i="13"/>
  <c r="Z250" i="13"/>
  <c r="Z248" i="13"/>
  <c r="Z308" i="13"/>
  <c r="Z305" i="13"/>
  <c r="Z303" i="13"/>
  <c r="Z301" i="13"/>
  <c r="Z299" i="13"/>
  <c r="Z297" i="13"/>
  <c r="Z295" i="13"/>
  <c r="Z293" i="13"/>
  <c r="Z291" i="13"/>
  <c r="Z289" i="13"/>
  <c r="Z287" i="13"/>
  <c r="Z285" i="13"/>
  <c r="Z283" i="13"/>
  <c r="Z281" i="13"/>
  <c r="Z279" i="13"/>
  <c r="Z277" i="13"/>
  <c r="Z275" i="13"/>
  <c r="Z273" i="13"/>
  <c r="Z271" i="13"/>
  <c r="Z269" i="13"/>
  <c r="Z267" i="13"/>
  <c r="Z265" i="13"/>
  <c r="Z263" i="13"/>
  <c r="Z261" i="13"/>
  <c r="Z259" i="13"/>
  <c r="Z257" i="13"/>
  <c r="Z255" i="13"/>
  <c r="Z253" i="13"/>
  <c r="Z251" i="13"/>
  <c r="Z249" i="13"/>
  <c r="Z247" i="13"/>
  <c r="Z310" i="13"/>
  <c r="Z246" i="13"/>
  <c r="Z243" i="13"/>
  <c r="Z240" i="13"/>
  <c r="Z236" i="13"/>
  <c r="Z234" i="13"/>
  <c r="Z232" i="13"/>
  <c r="Z230" i="13"/>
  <c r="Z228" i="13"/>
  <c r="Z226" i="13"/>
  <c r="Z224" i="13"/>
  <c r="Z222" i="13"/>
  <c r="Z220" i="13"/>
  <c r="Z218" i="13"/>
  <c r="Z216" i="13"/>
  <c r="Z214" i="13"/>
  <c r="Z212" i="13"/>
  <c r="Z210" i="13"/>
  <c r="Z208" i="13"/>
  <c r="Z206" i="13"/>
  <c r="Z204" i="13"/>
  <c r="Z202" i="13"/>
  <c r="Z200" i="13"/>
  <c r="Z198" i="13"/>
  <c r="Z196" i="13"/>
  <c r="Z194" i="13"/>
  <c r="Z192" i="13"/>
  <c r="Z190" i="13"/>
  <c r="Z188" i="13"/>
  <c r="Z186" i="13"/>
  <c r="Z184" i="13"/>
  <c r="Z182" i="13"/>
  <c r="Z180" i="13"/>
  <c r="Z178" i="13"/>
  <c r="Z176" i="13"/>
  <c r="Z174" i="13"/>
  <c r="Z172" i="13"/>
  <c r="Z244" i="13"/>
  <c r="Z245" i="13"/>
  <c r="Z242" i="13"/>
  <c r="Z239" i="13"/>
  <c r="Z238" i="13"/>
  <c r="Z241" i="13"/>
  <c r="Z237" i="13"/>
  <c r="Z235" i="13"/>
  <c r="Z233" i="13"/>
  <c r="Z231" i="13"/>
  <c r="Z229" i="13"/>
  <c r="Z227" i="13"/>
  <c r="Z225" i="13"/>
  <c r="Z223" i="13"/>
  <c r="Z221" i="13"/>
  <c r="Z219" i="13"/>
  <c r="Z217" i="13"/>
  <c r="Z215" i="13"/>
  <c r="Z213" i="13"/>
  <c r="Z211" i="13"/>
  <c r="Z209" i="13"/>
  <c r="Z207" i="13"/>
  <c r="Z205" i="13"/>
  <c r="Z203" i="13"/>
  <c r="Z201" i="13"/>
  <c r="Z199" i="13"/>
  <c r="Z197" i="13"/>
  <c r="Z195" i="13"/>
  <c r="Z193" i="13"/>
  <c r="Z191" i="13"/>
  <c r="Z189" i="13"/>
  <c r="Z187" i="13"/>
  <c r="Z185" i="13"/>
  <c r="Z183" i="13"/>
  <c r="Z181" i="13"/>
  <c r="Z179" i="13"/>
  <c r="Z177" i="13"/>
  <c r="Z175" i="13"/>
  <c r="Z173" i="13"/>
  <c r="Z171" i="13"/>
  <c r="Z169" i="13"/>
  <c r="Z167" i="13"/>
  <c r="Z166" i="13"/>
  <c r="Z164" i="13"/>
  <c r="Z162" i="13"/>
  <c r="Z160" i="13"/>
  <c r="Z158" i="13"/>
  <c r="Z156" i="13"/>
  <c r="Z154" i="13"/>
  <c r="Z152" i="13"/>
  <c r="Z150" i="13"/>
  <c r="Z148" i="13"/>
  <c r="Z146" i="13"/>
  <c r="Z144" i="13"/>
  <c r="Z142" i="13"/>
  <c r="Z140" i="13"/>
  <c r="Z138" i="13"/>
  <c r="Z136" i="13"/>
  <c r="Z134" i="13"/>
  <c r="Z132" i="13"/>
  <c r="Z130" i="13"/>
  <c r="Z128" i="13"/>
  <c r="Z126" i="13"/>
  <c r="Z124" i="13"/>
  <c r="Z122" i="13"/>
  <c r="Z120" i="13"/>
  <c r="Z118" i="13"/>
  <c r="Z116" i="13"/>
  <c r="Z114" i="13"/>
  <c r="Z112" i="13"/>
  <c r="Z110" i="13"/>
  <c r="Z108" i="13"/>
  <c r="Z106" i="13"/>
  <c r="Z104" i="13"/>
  <c r="Z102" i="13"/>
  <c r="Z100" i="13"/>
  <c r="Z98" i="13"/>
  <c r="Z96" i="13"/>
  <c r="Z94" i="13"/>
  <c r="Z92" i="13"/>
  <c r="Z90" i="13"/>
  <c r="Z88" i="13"/>
  <c r="Z86" i="13"/>
  <c r="Z84" i="13"/>
  <c r="Z82" i="13"/>
  <c r="Z80" i="13"/>
  <c r="Z78" i="13"/>
  <c r="Z76" i="13"/>
  <c r="Z74" i="13"/>
  <c r="Z72" i="13"/>
  <c r="Z70" i="13"/>
  <c r="Z68" i="13"/>
  <c r="Z66" i="13"/>
  <c r="Z64" i="13"/>
  <c r="Z62" i="13"/>
  <c r="Z60" i="13"/>
  <c r="Z58" i="13"/>
  <c r="Z56" i="13"/>
  <c r="Z54" i="13"/>
  <c r="Z52" i="13"/>
  <c r="Z50" i="13"/>
  <c r="Z48" i="13"/>
  <c r="Z46" i="13"/>
  <c r="Z44" i="13"/>
  <c r="Z42" i="13"/>
  <c r="Z40" i="13"/>
  <c r="Z38" i="13"/>
  <c r="Z36" i="13"/>
  <c r="Z34" i="13"/>
  <c r="Z32" i="13"/>
  <c r="Z168" i="13"/>
  <c r="Z170" i="13"/>
  <c r="Z165" i="13"/>
  <c r="Z163" i="13"/>
  <c r="Z161" i="13"/>
  <c r="Z159" i="13"/>
  <c r="Z157" i="13"/>
  <c r="Z155" i="13"/>
  <c r="Z153" i="13"/>
  <c r="Z151" i="13"/>
  <c r="Z149" i="13"/>
  <c r="Z147" i="13"/>
  <c r="Z145" i="13"/>
  <c r="Z143" i="13"/>
  <c r="Z141" i="13"/>
  <c r="Z139" i="13"/>
  <c r="Z137" i="13"/>
  <c r="Z135" i="13"/>
  <c r="Z133" i="13"/>
  <c r="Z131" i="13"/>
  <c r="Z129" i="13"/>
  <c r="Z127" i="13"/>
  <c r="Z125" i="13"/>
  <c r="Z123" i="13"/>
  <c r="Z121" i="13"/>
  <c r="Z119" i="13"/>
  <c r="Z117" i="13"/>
  <c r="Z115" i="13"/>
  <c r="Z113" i="13"/>
  <c r="Z111" i="13"/>
  <c r="Z109" i="13"/>
  <c r="Z107" i="13"/>
  <c r="Z105" i="13"/>
  <c r="Z103" i="13"/>
  <c r="Z101" i="13"/>
  <c r="Z99" i="13"/>
  <c r="Z97" i="13"/>
  <c r="Z95" i="13"/>
  <c r="Z93" i="13"/>
  <c r="Z91" i="13"/>
  <c r="Z89" i="13"/>
  <c r="Z87" i="13"/>
  <c r="Z85" i="13"/>
  <c r="Z83" i="13"/>
  <c r="Z81" i="13"/>
  <c r="Z79" i="13"/>
  <c r="Z77" i="13"/>
  <c r="Z75" i="13"/>
  <c r="Z73" i="13"/>
  <c r="Z71" i="13"/>
  <c r="Z69" i="13"/>
  <c r="Z67" i="13"/>
  <c r="Z65" i="13"/>
  <c r="Z63" i="13"/>
  <c r="Z61" i="13"/>
  <c r="Z59" i="13"/>
  <c r="Z57" i="13"/>
  <c r="Z55" i="13"/>
  <c r="Z53" i="13"/>
  <c r="Z51" i="13"/>
  <c r="Z49" i="13"/>
  <c r="Z47" i="13"/>
  <c r="Z45" i="13"/>
  <c r="Z43" i="13"/>
  <c r="Z41" i="13"/>
  <c r="Z39" i="13"/>
  <c r="Z37" i="13"/>
  <c r="Z35" i="13"/>
  <c r="Z33" i="13"/>
  <c r="Z31" i="13"/>
  <c r="Z29" i="13"/>
  <c r="Z27" i="13"/>
  <c r="Z25" i="13"/>
  <c r="Z23" i="13"/>
  <c r="Z21" i="13"/>
  <c r="Z19" i="13"/>
  <c r="Z17" i="13"/>
  <c r="Z15" i="13"/>
  <c r="Z13" i="13"/>
  <c r="Z11" i="13"/>
  <c r="Z9" i="13"/>
  <c r="Z7" i="13"/>
  <c r="Z5" i="13"/>
  <c r="Z30" i="13"/>
  <c r="Z28" i="13"/>
  <c r="Z26" i="13"/>
  <c r="Z24" i="13"/>
  <c r="Z22" i="13"/>
  <c r="Z20" i="13"/>
  <c r="Z18" i="13"/>
  <c r="Z16" i="13"/>
  <c r="Z14" i="13"/>
  <c r="Z12" i="13"/>
  <c r="Z10" i="13"/>
  <c r="Z8" i="13"/>
  <c r="Z6" i="13"/>
  <c r="R354" i="13"/>
  <c r="R352" i="13"/>
  <c r="R350" i="13"/>
  <c r="R348" i="13"/>
  <c r="R346" i="13"/>
  <c r="R344" i="13"/>
  <c r="R342" i="13"/>
  <c r="R340" i="13"/>
  <c r="R338" i="13"/>
  <c r="R336" i="13"/>
  <c r="R334" i="13"/>
  <c r="R332" i="13"/>
  <c r="R330" i="13"/>
  <c r="R328" i="13"/>
  <c r="R326" i="13"/>
  <c r="R324" i="13"/>
  <c r="R322" i="13"/>
  <c r="R320" i="13"/>
  <c r="R318" i="13"/>
  <c r="R316" i="13"/>
  <c r="R314" i="13"/>
  <c r="R312" i="13"/>
  <c r="R355" i="13"/>
  <c r="R353" i="13"/>
  <c r="R351" i="13"/>
  <c r="R349" i="13"/>
  <c r="R347" i="13"/>
  <c r="R345" i="13"/>
  <c r="R343" i="13"/>
  <c r="R341" i="13"/>
  <c r="R339" i="13"/>
  <c r="R337" i="13"/>
  <c r="R335" i="13"/>
  <c r="R333" i="13"/>
  <c r="R331" i="13"/>
  <c r="R329" i="13"/>
  <c r="R327" i="13"/>
  <c r="R325" i="13"/>
  <c r="R323" i="13"/>
  <c r="R321" i="13"/>
  <c r="R319" i="13"/>
  <c r="R317" i="13"/>
  <c r="R315" i="13"/>
  <c r="R313" i="13"/>
  <c r="R311" i="13"/>
  <c r="R309" i="13"/>
  <c r="R307" i="13"/>
  <c r="R306" i="13"/>
  <c r="R304" i="13"/>
  <c r="R302" i="13"/>
  <c r="R300" i="13"/>
  <c r="R298" i="13"/>
  <c r="R296" i="13"/>
  <c r="R294" i="13"/>
  <c r="R292" i="13"/>
  <c r="R290" i="13"/>
  <c r="R288" i="13"/>
  <c r="R286" i="13"/>
  <c r="R284" i="13"/>
  <c r="R282" i="13"/>
  <c r="R280" i="13"/>
  <c r="R278" i="13"/>
  <c r="R276" i="13"/>
  <c r="R274" i="13"/>
  <c r="R272" i="13"/>
  <c r="R270" i="13"/>
  <c r="R268" i="13"/>
  <c r="R266" i="13"/>
  <c r="R264" i="13"/>
  <c r="R262" i="13"/>
  <c r="R260" i="13"/>
  <c r="R258" i="13"/>
  <c r="R256" i="13"/>
  <c r="R254" i="13"/>
  <c r="R252" i="13"/>
  <c r="R250" i="13"/>
  <c r="R248" i="13"/>
  <c r="R310" i="13"/>
  <c r="R305" i="13"/>
  <c r="R303" i="13"/>
  <c r="R301" i="13"/>
  <c r="R299" i="13"/>
  <c r="R297" i="13"/>
  <c r="R295" i="13"/>
  <c r="R293" i="13"/>
  <c r="R291" i="13"/>
  <c r="R289" i="13"/>
  <c r="R287" i="13"/>
  <c r="R285" i="13"/>
  <c r="R283" i="13"/>
  <c r="R281" i="13"/>
  <c r="R279" i="13"/>
  <c r="R277" i="13"/>
  <c r="R275" i="13"/>
  <c r="R273" i="13"/>
  <c r="R271" i="13"/>
  <c r="R269" i="13"/>
  <c r="R267" i="13"/>
  <c r="R265" i="13"/>
  <c r="R263" i="13"/>
  <c r="R261" i="13"/>
  <c r="R259" i="13"/>
  <c r="R257" i="13"/>
  <c r="R255" i="13"/>
  <c r="R253" i="13"/>
  <c r="R251" i="13"/>
  <c r="R249" i="13"/>
  <c r="R247" i="13"/>
  <c r="R308" i="13"/>
  <c r="R244" i="13"/>
  <c r="R240" i="13"/>
  <c r="R245" i="13"/>
  <c r="R242" i="13"/>
  <c r="R236" i="13"/>
  <c r="R234" i="13"/>
  <c r="R232" i="13"/>
  <c r="R230" i="13"/>
  <c r="R228" i="13"/>
  <c r="R226" i="13"/>
  <c r="R224" i="13"/>
  <c r="R222" i="13"/>
  <c r="R220" i="13"/>
  <c r="R218" i="13"/>
  <c r="R216" i="13"/>
  <c r="R214" i="13"/>
  <c r="R212" i="13"/>
  <c r="R210" i="13"/>
  <c r="R208" i="13"/>
  <c r="R206" i="13"/>
  <c r="R204" i="13"/>
  <c r="R202" i="13"/>
  <c r="R200" i="13"/>
  <c r="R198" i="13"/>
  <c r="R196" i="13"/>
  <c r="R194" i="13"/>
  <c r="R192" i="13"/>
  <c r="R190" i="13"/>
  <c r="R188" i="13"/>
  <c r="R186" i="13"/>
  <c r="R184" i="13"/>
  <c r="R182" i="13"/>
  <c r="R180" i="13"/>
  <c r="R178" i="13"/>
  <c r="R176" i="13"/>
  <c r="R174" i="13"/>
  <c r="R172" i="13"/>
  <c r="R241" i="13"/>
  <c r="R239" i="13"/>
  <c r="R238" i="13"/>
  <c r="R246" i="13"/>
  <c r="R243" i="13"/>
  <c r="R237" i="13"/>
  <c r="R235" i="13"/>
  <c r="R233" i="13"/>
  <c r="R231" i="13"/>
  <c r="R229" i="13"/>
  <c r="R227" i="13"/>
  <c r="R225" i="13"/>
  <c r="R223" i="13"/>
  <c r="R221" i="13"/>
  <c r="R219" i="13"/>
  <c r="R217" i="13"/>
  <c r="R215" i="13"/>
  <c r="R213" i="13"/>
  <c r="R211" i="13"/>
  <c r="R209" i="13"/>
  <c r="R207" i="13"/>
  <c r="R205" i="13"/>
  <c r="R203" i="13"/>
  <c r="R201" i="13"/>
  <c r="R199" i="13"/>
  <c r="R197" i="13"/>
  <c r="R195" i="13"/>
  <c r="R193" i="13"/>
  <c r="R191" i="13"/>
  <c r="R189" i="13"/>
  <c r="R187" i="13"/>
  <c r="R185" i="13"/>
  <c r="R183" i="13"/>
  <c r="R181" i="13"/>
  <c r="R179" i="13"/>
  <c r="R177" i="13"/>
  <c r="R175" i="13"/>
  <c r="R173" i="13"/>
  <c r="R171" i="13"/>
  <c r="R169" i="13"/>
  <c r="R167" i="13"/>
  <c r="R168" i="13"/>
  <c r="R166" i="13"/>
  <c r="R164" i="13"/>
  <c r="R162" i="13"/>
  <c r="R160" i="13"/>
  <c r="R158" i="13"/>
  <c r="R156" i="13"/>
  <c r="R154" i="13"/>
  <c r="R152" i="13"/>
  <c r="R150" i="13"/>
  <c r="R148" i="13"/>
  <c r="R146" i="13"/>
  <c r="R144" i="13"/>
  <c r="R142" i="13"/>
  <c r="R140" i="13"/>
  <c r="R138" i="13"/>
  <c r="R136" i="13"/>
  <c r="R134" i="13"/>
  <c r="R132" i="13"/>
  <c r="R130" i="13"/>
  <c r="R128" i="13"/>
  <c r="R126" i="13"/>
  <c r="R124" i="13"/>
  <c r="R122" i="13"/>
  <c r="R120" i="13"/>
  <c r="R118" i="13"/>
  <c r="R116" i="13"/>
  <c r="R114" i="13"/>
  <c r="R112" i="13"/>
  <c r="R110" i="13"/>
  <c r="R108" i="13"/>
  <c r="R106" i="13"/>
  <c r="R104" i="13"/>
  <c r="R102" i="13"/>
  <c r="R100" i="13"/>
  <c r="R98" i="13"/>
  <c r="R96" i="13"/>
  <c r="R94" i="13"/>
  <c r="R92" i="13"/>
  <c r="R90" i="13"/>
  <c r="R88" i="13"/>
  <c r="R86" i="13"/>
  <c r="R84" i="13"/>
  <c r="R82" i="13"/>
  <c r="R80" i="13"/>
  <c r="R78" i="13"/>
  <c r="R76" i="13"/>
  <c r="R74" i="13"/>
  <c r="R72" i="13"/>
  <c r="R70" i="13"/>
  <c r="R68" i="13"/>
  <c r="R66" i="13"/>
  <c r="R64" i="13"/>
  <c r="R62" i="13"/>
  <c r="R60" i="13"/>
  <c r="R58" i="13"/>
  <c r="R56" i="13"/>
  <c r="R54" i="13"/>
  <c r="R52" i="13"/>
  <c r="R50" i="13"/>
  <c r="R48" i="13"/>
  <c r="R46" i="13"/>
  <c r="R44" i="13"/>
  <c r="R42" i="13"/>
  <c r="R40" i="13"/>
  <c r="R38" i="13"/>
  <c r="R36" i="13"/>
  <c r="R34" i="13"/>
  <c r="R32" i="13"/>
  <c r="R170" i="13"/>
  <c r="R165" i="13"/>
  <c r="R163" i="13"/>
  <c r="R161" i="13"/>
  <c r="R159" i="13"/>
  <c r="R157" i="13"/>
  <c r="R155" i="13"/>
  <c r="R153" i="13"/>
  <c r="R151" i="13"/>
  <c r="R149" i="13"/>
  <c r="R147" i="13"/>
  <c r="R145" i="13"/>
  <c r="R143" i="13"/>
  <c r="R141" i="13"/>
  <c r="R139" i="13"/>
  <c r="R137" i="13"/>
  <c r="R135" i="13"/>
  <c r="R133" i="13"/>
  <c r="R131" i="13"/>
  <c r="R129" i="13"/>
  <c r="R127" i="13"/>
  <c r="R125" i="13"/>
  <c r="R123" i="13"/>
  <c r="R121" i="13"/>
  <c r="R119" i="13"/>
  <c r="R117" i="13"/>
  <c r="R115" i="13"/>
  <c r="R113" i="13"/>
  <c r="R111" i="13"/>
  <c r="R109" i="13"/>
  <c r="R107" i="13"/>
  <c r="R105" i="13"/>
  <c r="R103" i="13"/>
  <c r="R101" i="13"/>
  <c r="R99" i="13"/>
  <c r="R97" i="13"/>
  <c r="R95" i="13"/>
  <c r="R93" i="13"/>
  <c r="R91" i="13"/>
  <c r="R89" i="13"/>
  <c r="R87" i="13"/>
  <c r="R85" i="13"/>
  <c r="R83" i="13"/>
  <c r="R81" i="13"/>
  <c r="R79" i="13"/>
  <c r="R77" i="13"/>
  <c r="R75" i="13"/>
  <c r="R73" i="13"/>
  <c r="R71" i="13"/>
  <c r="R69" i="13"/>
  <c r="R67" i="13"/>
  <c r="R65" i="13"/>
  <c r="R63" i="13"/>
  <c r="R61" i="13"/>
  <c r="R59" i="13"/>
  <c r="R57" i="13"/>
  <c r="R55" i="13"/>
  <c r="R53" i="13"/>
  <c r="R51" i="13"/>
  <c r="R49" i="13"/>
  <c r="R47" i="13"/>
  <c r="R45" i="13"/>
  <c r="R43" i="13"/>
  <c r="R41" i="13"/>
  <c r="R39" i="13"/>
  <c r="R37" i="13"/>
  <c r="R35" i="13"/>
  <c r="R33" i="13"/>
  <c r="R31" i="13"/>
  <c r="R29" i="13"/>
  <c r="R27" i="13"/>
  <c r="R25" i="13"/>
  <c r="R23" i="13"/>
  <c r="R21" i="13"/>
  <c r="R19" i="13"/>
  <c r="R17" i="13"/>
  <c r="R15" i="13"/>
  <c r="R13" i="13"/>
  <c r="R11" i="13"/>
  <c r="R9" i="13"/>
  <c r="R7" i="13"/>
  <c r="R5" i="13"/>
  <c r="R30" i="13"/>
  <c r="R28" i="13"/>
  <c r="R26" i="13"/>
  <c r="R24" i="13"/>
  <c r="R22" i="13"/>
  <c r="R20" i="13"/>
  <c r="R18" i="13"/>
  <c r="R16" i="13"/>
  <c r="R14" i="13"/>
  <c r="R12" i="13"/>
  <c r="R10" i="13"/>
  <c r="R8" i="13"/>
  <c r="R6" i="13"/>
  <c r="J354" i="13"/>
  <c r="J352" i="13"/>
  <c r="J350" i="13"/>
  <c r="J348" i="13"/>
  <c r="J346" i="13"/>
  <c r="J344" i="13"/>
  <c r="J342" i="13"/>
  <c r="J340" i="13"/>
  <c r="J338" i="13"/>
  <c r="J336" i="13"/>
  <c r="J334" i="13"/>
  <c r="J332" i="13"/>
  <c r="J330" i="13"/>
  <c r="J328" i="13"/>
  <c r="J326" i="13"/>
  <c r="J324" i="13"/>
  <c r="J322" i="13"/>
  <c r="J320" i="13"/>
  <c r="J318" i="13"/>
  <c r="J316" i="13"/>
  <c r="J314" i="13"/>
  <c r="J312" i="13"/>
  <c r="J355" i="13"/>
  <c r="J353" i="13"/>
  <c r="J351" i="13"/>
  <c r="J349" i="13"/>
  <c r="J347" i="13"/>
  <c r="J345" i="13"/>
  <c r="J343" i="13"/>
  <c r="J341" i="13"/>
  <c r="J339" i="13"/>
  <c r="J337" i="13"/>
  <c r="J335" i="13"/>
  <c r="J333" i="13"/>
  <c r="J331" i="13"/>
  <c r="J329" i="13"/>
  <c r="J327" i="13"/>
  <c r="J325" i="13"/>
  <c r="J323" i="13"/>
  <c r="J321" i="13"/>
  <c r="J319" i="13"/>
  <c r="J317" i="13"/>
  <c r="J315" i="13"/>
  <c r="J313" i="13"/>
  <c r="J311" i="13"/>
  <c r="J309" i="13"/>
  <c r="J307" i="13"/>
  <c r="J308" i="13"/>
  <c r="J306" i="13"/>
  <c r="J304" i="13"/>
  <c r="J302" i="13"/>
  <c r="J300" i="13"/>
  <c r="J298" i="13"/>
  <c r="J296" i="13"/>
  <c r="J294" i="13"/>
  <c r="J292" i="13"/>
  <c r="J290" i="13"/>
  <c r="J288" i="13"/>
  <c r="J286" i="13"/>
  <c r="J284" i="13"/>
  <c r="J282" i="13"/>
  <c r="J280" i="13"/>
  <c r="J278" i="13"/>
  <c r="J276" i="13"/>
  <c r="J274" i="13"/>
  <c r="J272" i="13"/>
  <c r="J270" i="13"/>
  <c r="J268" i="13"/>
  <c r="J266" i="13"/>
  <c r="J264" i="13"/>
  <c r="J262" i="13"/>
  <c r="J260" i="13"/>
  <c r="J258" i="13"/>
  <c r="J256" i="13"/>
  <c r="J254" i="13"/>
  <c r="J252" i="13"/>
  <c r="J250" i="13"/>
  <c r="J248" i="13"/>
  <c r="J305" i="13"/>
  <c r="J303" i="13"/>
  <c r="J301" i="13"/>
  <c r="J299" i="13"/>
  <c r="J297" i="13"/>
  <c r="J295" i="13"/>
  <c r="J293" i="13"/>
  <c r="J291" i="13"/>
  <c r="J289" i="13"/>
  <c r="J287" i="13"/>
  <c r="J285" i="13"/>
  <c r="J283" i="13"/>
  <c r="J281" i="13"/>
  <c r="J279" i="13"/>
  <c r="J277" i="13"/>
  <c r="J275" i="13"/>
  <c r="J273" i="13"/>
  <c r="J271" i="13"/>
  <c r="J269" i="13"/>
  <c r="J267" i="13"/>
  <c r="J265" i="13"/>
  <c r="J263" i="13"/>
  <c r="J261" i="13"/>
  <c r="J259" i="13"/>
  <c r="J257" i="13"/>
  <c r="J255" i="13"/>
  <c r="J253" i="13"/>
  <c r="J251" i="13"/>
  <c r="J249" i="13"/>
  <c r="J247" i="13"/>
  <c r="J310" i="13"/>
  <c r="J242" i="13"/>
  <c r="J246" i="13"/>
  <c r="J241" i="13"/>
  <c r="J236" i="13"/>
  <c r="J234" i="13"/>
  <c r="J232" i="13"/>
  <c r="J230" i="13"/>
  <c r="J228" i="13"/>
  <c r="J226" i="13"/>
  <c r="J224" i="13"/>
  <c r="J222" i="13"/>
  <c r="J220" i="13"/>
  <c r="J218" i="13"/>
  <c r="J216" i="13"/>
  <c r="J214" i="13"/>
  <c r="J212" i="13"/>
  <c r="J210" i="13"/>
  <c r="J208" i="13"/>
  <c r="J206" i="13"/>
  <c r="J204" i="13"/>
  <c r="J202" i="13"/>
  <c r="J200" i="13"/>
  <c r="J198" i="13"/>
  <c r="J196" i="13"/>
  <c r="J194" i="13"/>
  <c r="J192" i="13"/>
  <c r="J190" i="13"/>
  <c r="J188" i="13"/>
  <c r="J186" i="13"/>
  <c r="J184" i="13"/>
  <c r="J182" i="13"/>
  <c r="J180" i="13"/>
  <c r="J178" i="13"/>
  <c r="J176" i="13"/>
  <c r="J174" i="13"/>
  <c r="J239" i="13"/>
  <c r="J238" i="13"/>
  <c r="J243" i="13"/>
  <c r="J244" i="13"/>
  <c r="J245" i="13"/>
  <c r="J240" i="13"/>
  <c r="J237" i="13"/>
  <c r="J235" i="13"/>
  <c r="J233" i="13"/>
  <c r="J231" i="13"/>
  <c r="J229" i="13"/>
  <c r="J227" i="13"/>
  <c r="J225" i="13"/>
  <c r="J223" i="13"/>
  <c r="J221" i="13"/>
  <c r="J219" i="13"/>
  <c r="J217" i="13"/>
  <c r="J215" i="13"/>
  <c r="J213" i="13"/>
  <c r="J211" i="13"/>
  <c r="J209" i="13"/>
  <c r="J207" i="13"/>
  <c r="J205" i="13"/>
  <c r="J203" i="13"/>
  <c r="J201" i="13"/>
  <c r="J199" i="13"/>
  <c r="J197" i="13"/>
  <c r="J195" i="13"/>
  <c r="J193" i="13"/>
  <c r="J191" i="13"/>
  <c r="J189" i="13"/>
  <c r="J187" i="13"/>
  <c r="J185" i="13"/>
  <c r="J183" i="13"/>
  <c r="J181" i="13"/>
  <c r="J179" i="13"/>
  <c r="J177" i="13"/>
  <c r="J175" i="13"/>
  <c r="J173" i="13"/>
  <c r="J171" i="13"/>
  <c r="J169" i="13"/>
  <c r="J167" i="13"/>
  <c r="J170" i="13"/>
  <c r="J166" i="13"/>
  <c r="J164" i="13"/>
  <c r="J162" i="13"/>
  <c r="J160" i="13"/>
  <c r="J158" i="13"/>
  <c r="J156" i="13"/>
  <c r="J154" i="13"/>
  <c r="J152" i="13"/>
  <c r="J150" i="13"/>
  <c r="J148" i="13"/>
  <c r="J146" i="13"/>
  <c r="J144" i="13"/>
  <c r="J142" i="13"/>
  <c r="J140" i="13"/>
  <c r="J138" i="13"/>
  <c r="J136" i="13"/>
  <c r="J134" i="13"/>
  <c r="J132" i="13"/>
  <c r="J130" i="13"/>
  <c r="J128" i="13"/>
  <c r="J126" i="13"/>
  <c r="J124" i="13"/>
  <c r="J122" i="13"/>
  <c r="J120" i="13"/>
  <c r="J118" i="13"/>
  <c r="J116" i="13"/>
  <c r="J114" i="13"/>
  <c r="J112" i="13"/>
  <c r="J110" i="13"/>
  <c r="J108" i="13"/>
  <c r="J106" i="13"/>
  <c r="J104" i="13"/>
  <c r="J102" i="13"/>
  <c r="J100" i="13"/>
  <c r="J98" i="13"/>
  <c r="J96" i="13"/>
  <c r="J94" i="13"/>
  <c r="J92" i="13"/>
  <c r="J90" i="13"/>
  <c r="J88" i="13"/>
  <c r="J86" i="13"/>
  <c r="J84" i="13"/>
  <c r="J82" i="13"/>
  <c r="J80" i="13"/>
  <c r="J78" i="13"/>
  <c r="J76" i="13"/>
  <c r="J74" i="13"/>
  <c r="J72" i="13"/>
  <c r="J70" i="13"/>
  <c r="J68" i="13"/>
  <c r="J66" i="13"/>
  <c r="J64" i="13"/>
  <c r="J62" i="13"/>
  <c r="J60" i="13"/>
  <c r="J58" i="13"/>
  <c r="J56" i="13"/>
  <c r="J54" i="13"/>
  <c r="J52" i="13"/>
  <c r="J50" i="13"/>
  <c r="J48" i="13"/>
  <c r="J46" i="13"/>
  <c r="J44" i="13"/>
  <c r="J42" i="13"/>
  <c r="J40" i="13"/>
  <c r="J38" i="13"/>
  <c r="J36" i="13"/>
  <c r="J34" i="13"/>
  <c r="J32" i="13"/>
  <c r="J172" i="13"/>
  <c r="J165" i="13"/>
  <c r="J163" i="13"/>
  <c r="J161" i="13"/>
  <c r="J159" i="13"/>
  <c r="J157" i="13"/>
  <c r="J155" i="13"/>
  <c r="J153" i="13"/>
  <c r="J151" i="13"/>
  <c r="J149" i="13"/>
  <c r="J147" i="13"/>
  <c r="J145" i="13"/>
  <c r="J143" i="13"/>
  <c r="J141" i="13"/>
  <c r="J139" i="13"/>
  <c r="J137" i="13"/>
  <c r="J135" i="13"/>
  <c r="J133" i="13"/>
  <c r="J131" i="13"/>
  <c r="J129" i="13"/>
  <c r="J127" i="13"/>
  <c r="J125" i="13"/>
  <c r="J123" i="13"/>
  <c r="J121" i="13"/>
  <c r="J119" i="13"/>
  <c r="J117" i="13"/>
  <c r="J115" i="13"/>
  <c r="J113" i="13"/>
  <c r="J111" i="13"/>
  <c r="J109" i="13"/>
  <c r="J107" i="13"/>
  <c r="J105" i="13"/>
  <c r="J103" i="13"/>
  <c r="J101" i="13"/>
  <c r="J99" i="13"/>
  <c r="J97" i="13"/>
  <c r="J95" i="13"/>
  <c r="J93" i="13"/>
  <c r="J91" i="13"/>
  <c r="J89" i="13"/>
  <c r="J87" i="13"/>
  <c r="J85" i="13"/>
  <c r="J83" i="13"/>
  <c r="J81" i="13"/>
  <c r="J79" i="13"/>
  <c r="J77" i="13"/>
  <c r="J75" i="13"/>
  <c r="J73" i="13"/>
  <c r="J71" i="13"/>
  <c r="J69" i="13"/>
  <c r="J67" i="13"/>
  <c r="J65" i="13"/>
  <c r="J63" i="13"/>
  <c r="J61" i="13"/>
  <c r="J59" i="13"/>
  <c r="J57" i="13"/>
  <c r="J55" i="13"/>
  <c r="J53" i="13"/>
  <c r="J51" i="13"/>
  <c r="J49" i="13"/>
  <c r="J47" i="13"/>
  <c r="J45" i="13"/>
  <c r="J43" i="13"/>
  <c r="J41" i="13"/>
  <c r="J39" i="13"/>
  <c r="J37" i="13"/>
  <c r="J35" i="13"/>
  <c r="J33" i="13"/>
  <c r="J31" i="13"/>
  <c r="J30" i="13"/>
  <c r="J29" i="13"/>
  <c r="J27" i="13"/>
  <c r="J25" i="13"/>
  <c r="J23" i="13"/>
  <c r="J21" i="13"/>
  <c r="J19" i="13"/>
  <c r="J17" i="13"/>
  <c r="J15" i="13"/>
  <c r="J13" i="13"/>
  <c r="J11" i="13"/>
  <c r="J9" i="13"/>
  <c r="J7" i="13"/>
  <c r="J5" i="13"/>
  <c r="J168" i="13"/>
  <c r="J28" i="13"/>
  <c r="J26" i="13"/>
  <c r="J24" i="13"/>
  <c r="J22" i="13"/>
  <c r="J20" i="13"/>
  <c r="J18" i="13"/>
  <c r="J16" i="13"/>
  <c r="J14" i="13"/>
  <c r="J12" i="13"/>
  <c r="J10" i="13"/>
  <c r="J8" i="13"/>
  <c r="J6" i="13"/>
  <c r="AG354" i="13"/>
  <c r="AG352" i="13"/>
  <c r="AG350" i="13"/>
  <c r="AG348" i="13"/>
  <c r="AG346" i="13"/>
  <c r="AG344" i="13"/>
  <c r="AG342" i="13"/>
  <c r="AG340" i="13"/>
  <c r="AG338" i="13"/>
  <c r="AG336" i="13"/>
  <c r="AG334" i="13"/>
  <c r="AG332" i="13"/>
  <c r="AG330" i="13"/>
  <c r="AG328" i="13"/>
  <c r="AG326" i="13"/>
  <c r="AG324" i="13"/>
  <c r="AG322" i="13"/>
  <c r="AG320" i="13"/>
  <c r="AG318" i="13"/>
  <c r="AG316" i="13"/>
  <c r="AG314" i="13"/>
  <c r="AG312" i="13"/>
  <c r="AG310" i="13"/>
  <c r="AG308" i="13"/>
  <c r="AG355" i="13"/>
  <c r="AG353" i="13"/>
  <c r="AG351" i="13"/>
  <c r="AG349" i="13"/>
  <c r="AG347" i="13"/>
  <c r="AG345" i="13"/>
  <c r="AG343" i="13"/>
  <c r="AG341" i="13"/>
  <c r="AG339" i="13"/>
  <c r="AG337" i="13"/>
  <c r="AG335" i="13"/>
  <c r="AG333" i="13"/>
  <c r="AG331" i="13"/>
  <c r="AG329" i="13"/>
  <c r="AG327" i="13"/>
  <c r="AG325" i="13"/>
  <c r="AG323" i="13"/>
  <c r="AG321" i="13"/>
  <c r="AG319" i="13"/>
  <c r="AG311" i="13"/>
  <c r="AG309" i="13"/>
  <c r="AG306" i="13"/>
  <c r="AG304" i="13"/>
  <c r="AG302" i="13"/>
  <c r="AG300" i="13"/>
  <c r="AG298" i="13"/>
  <c r="AG296" i="13"/>
  <c r="AG294" i="13"/>
  <c r="AG292" i="13"/>
  <c r="AG290" i="13"/>
  <c r="AG288" i="13"/>
  <c r="AG286" i="13"/>
  <c r="AG284" i="13"/>
  <c r="AG282" i="13"/>
  <c r="AG280" i="13"/>
  <c r="AG278" i="13"/>
  <c r="AG276" i="13"/>
  <c r="AG274" i="13"/>
  <c r="AG272" i="13"/>
  <c r="AG270" i="13"/>
  <c r="AG268" i="13"/>
  <c r="AG266" i="13"/>
  <c r="AG264" i="13"/>
  <c r="AG262" i="13"/>
  <c r="AG260" i="13"/>
  <c r="AG258" i="13"/>
  <c r="AG256" i="13"/>
  <c r="AG254" i="13"/>
  <c r="AG252" i="13"/>
  <c r="AG250" i="13"/>
  <c r="AG248" i="13"/>
  <c r="AG317" i="13"/>
  <c r="AG307" i="13"/>
  <c r="AG315" i="13"/>
  <c r="AG305" i="13"/>
  <c r="AG303" i="13"/>
  <c r="AG301" i="13"/>
  <c r="AG299" i="13"/>
  <c r="AG297" i="13"/>
  <c r="AG295" i="13"/>
  <c r="AG293" i="13"/>
  <c r="AG291" i="13"/>
  <c r="AG289" i="13"/>
  <c r="AG287" i="13"/>
  <c r="AG285" i="13"/>
  <c r="AG283" i="13"/>
  <c r="AG281" i="13"/>
  <c r="AG313" i="13"/>
  <c r="AG265" i="13"/>
  <c r="AG245" i="13"/>
  <c r="AG279" i="13"/>
  <c r="AG263" i="13"/>
  <c r="AG253" i="13"/>
  <c r="AG241" i="13"/>
  <c r="AG277" i="13"/>
  <c r="AG261" i="13"/>
  <c r="AG275" i="13"/>
  <c r="AG259" i="13"/>
  <c r="AG251" i="13"/>
  <c r="AG236" i="13"/>
  <c r="AG234" i="13"/>
  <c r="AG232" i="13"/>
  <c r="AG230" i="13"/>
  <c r="AG228" i="13"/>
  <c r="AG226" i="13"/>
  <c r="AG224" i="13"/>
  <c r="AG222" i="13"/>
  <c r="AG220" i="13"/>
  <c r="AG218" i="13"/>
  <c r="AG216" i="13"/>
  <c r="AG214" i="13"/>
  <c r="AG212" i="13"/>
  <c r="AG210" i="13"/>
  <c r="AG208" i="13"/>
  <c r="AG206" i="13"/>
  <c r="AG204" i="13"/>
  <c r="AG202" i="13"/>
  <c r="AG200" i="13"/>
  <c r="AG198" i="13"/>
  <c r="AG196" i="13"/>
  <c r="AG194" i="13"/>
  <c r="AG192" i="13"/>
  <c r="AG190" i="13"/>
  <c r="AG188" i="13"/>
  <c r="AG186" i="13"/>
  <c r="AG184" i="13"/>
  <c r="AG182" i="13"/>
  <c r="AG180" i="13"/>
  <c r="AG178" i="13"/>
  <c r="AG176" i="13"/>
  <c r="AG174" i="13"/>
  <c r="AG172" i="13"/>
  <c r="AG170" i="13"/>
  <c r="AG168" i="13"/>
  <c r="AG166" i="13"/>
  <c r="AG273" i="13"/>
  <c r="AG271" i="13"/>
  <c r="AG257" i="13"/>
  <c r="AG249" i="13"/>
  <c r="AG243" i="13"/>
  <c r="AG240" i="13"/>
  <c r="AG269" i="13"/>
  <c r="AG246" i="13"/>
  <c r="AG255" i="13"/>
  <c r="AG244" i="13"/>
  <c r="AG239" i="13"/>
  <c r="AG237" i="13"/>
  <c r="AG221" i="13"/>
  <c r="AG205" i="13"/>
  <c r="AG189" i="13"/>
  <c r="AG167" i="13"/>
  <c r="AG247" i="13"/>
  <c r="AG235" i="13"/>
  <c r="AG219" i="13"/>
  <c r="AG203" i="13"/>
  <c r="AG187" i="13"/>
  <c r="AG233" i="13"/>
  <c r="AG217" i="13"/>
  <c r="AG201" i="13"/>
  <c r="AG185" i="13"/>
  <c r="AG169" i="13"/>
  <c r="AG231" i="13"/>
  <c r="AG215" i="13"/>
  <c r="AG199" i="13"/>
  <c r="AG183" i="13"/>
  <c r="AG164" i="13"/>
  <c r="AG162" i="13"/>
  <c r="AG160" i="13"/>
  <c r="AG158" i="13"/>
  <c r="AG156" i="13"/>
  <c r="AG154" i="13"/>
  <c r="AG152" i="13"/>
  <c r="AG150" i="13"/>
  <c r="AG148" i="13"/>
  <c r="AG146" i="13"/>
  <c r="AG144" i="13"/>
  <c r="AG142" i="13"/>
  <c r="AG140" i="13"/>
  <c r="AG138" i="13"/>
  <c r="AG136" i="13"/>
  <c r="AG134" i="13"/>
  <c r="AG132" i="13"/>
  <c r="AG130" i="13"/>
  <c r="AG128" i="13"/>
  <c r="AG126" i="13"/>
  <c r="AG124" i="13"/>
  <c r="AG122" i="13"/>
  <c r="AG120" i="13"/>
  <c r="AG118" i="13"/>
  <c r="AG116" i="13"/>
  <c r="AG114" i="13"/>
  <c r="AG112" i="13"/>
  <c r="AG110" i="13"/>
  <c r="AG108" i="13"/>
  <c r="AG106" i="13"/>
  <c r="AG104" i="13"/>
  <c r="AG102" i="13"/>
  <c r="AG100" i="13"/>
  <c r="AG98" i="13"/>
  <c r="AG96" i="13"/>
  <c r="AG94" i="13"/>
  <c r="AG92" i="13"/>
  <c r="AG90" i="13"/>
  <c r="AG88" i="13"/>
  <c r="AG86" i="13"/>
  <c r="AG84" i="13"/>
  <c r="AG82" i="13"/>
  <c r="AG80" i="13"/>
  <c r="AG78" i="13"/>
  <c r="AG76" i="13"/>
  <c r="AG74" i="13"/>
  <c r="AG72" i="13"/>
  <c r="AG70" i="13"/>
  <c r="AG68" i="13"/>
  <c r="AG66" i="13"/>
  <c r="AG64" i="13"/>
  <c r="AG62" i="13"/>
  <c r="AG60" i="13"/>
  <c r="AG58" i="13"/>
  <c r="AG56" i="13"/>
  <c r="AG54" i="13"/>
  <c r="AG52" i="13"/>
  <c r="AG50" i="13"/>
  <c r="AG48" i="13"/>
  <c r="AG46" i="13"/>
  <c r="AG44" i="13"/>
  <c r="AG42" i="13"/>
  <c r="AG40" i="13"/>
  <c r="AG38" i="13"/>
  <c r="AG36" i="13"/>
  <c r="AG34" i="13"/>
  <c r="AG238" i="13"/>
  <c r="AG229" i="13"/>
  <c r="AG213" i="13"/>
  <c r="AG197" i="13"/>
  <c r="AG181" i="13"/>
  <c r="AG171" i="13"/>
  <c r="AG227" i="13"/>
  <c r="AG211" i="13"/>
  <c r="AG195" i="13"/>
  <c r="AG179" i="13"/>
  <c r="AG267" i="13"/>
  <c r="AG242" i="13"/>
  <c r="AG225" i="13"/>
  <c r="AG209" i="13"/>
  <c r="AG193" i="13"/>
  <c r="AG177" i="13"/>
  <c r="AG191" i="13"/>
  <c r="AG159" i="13"/>
  <c r="AG143" i="13"/>
  <c r="AG127" i="13"/>
  <c r="AG111" i="13"/>
  <c r="AG95" i="13"/>
  <c r="AG79" i="13"/>
  <c r="AG63" i="13"/>
  <c r="AG47" i="13"/>
  <c r="AG31" i="13"/>
  <c r="AG28" i="13"/>
  <c r="AG26" i="13"/>
  <c r="AG24" i="13"/>
  <c r="AG22" i="13"/>
  <c r="AG20" i="13"/>
  <c r="AG18" i="13"/>
  <c r="AG16" i="13"/>
  <c r="AG14" i="13"/>
  <c r="AG12" i="13"/>
  <c r="AG10" i="13"/>
  <c r="AG8" i="13"/>
  <c r="AG6" i="13"/>
  <c r="AG175" i="13"/>
  <c r="AG157" i="13"/>
  <c r="AG141" i="13"/>
  <c r="AG125" i="13"/>
  <c r="AG109" i="13"/>
  <c r="AG93" i="13"/>
  <c r="AG77" i="13"/>
  <c r="AG61" i="13"/>
  <c r="AG45" i="13"/>
  <c r="AG155" i="13"/>
  <c r="AG139" i="13"/>
  <c r="AG123" i="13"/>
  <c r="AG107" i="13"/>
  <c r="AG91" i="13"/>
  <c r="AG75" i="13"/>
  <c r="AG59" i="13"/>
  <c r="AG43" i="13"/>
  <c r="AG32" i="13"/>
  <c r="AG30" i="13"/>
  <c r="AG173" i="13"/>
  <c r="AG153" i="13"/>
  <c r="AG137" i="13"/>
  <c r="AG121" i="13"/>
  <c r="AG105" i="13"/>
  <c r="AG89" i="13"/>
  <c r="AG73" i="13"/>
  <c r="AG57" i="13"/>
  <c r="AG41" i="13"/>
  <c r="AG151" i="13"/>
  <c r="AG135" i="13"/>
  <c r="AG119" i="13"/>
  <c r="AG103" i="13"/>
  <c r="AG87" i="13"/>
  <c r="AG71" i="13"/>
  <c r="AG55" i="13"/>
  <c r="AG39" i="13"/>
  <c r="AG33" i="13"/>
  <c r="AG29" i="13"/>
  <c r="AG27" i="13"/>
  <c r="AG25" i="13"/>
  <c r="AG23" i="13"/>
  <c r="AG21" i="13"/>
  <c r="AG19" i="13"/>
  <c r="AG17" i="13"/>
  <c r="AG15" i="13"/>
  <c r="AG13" i="13"/>
  <c r="AG11" i="13"/>
  <c r="AG9" i="13"/>
  <c r="AG7" i="13"/>
  <c r="AG5" i="13"/>
  <c r="AG165" i="13"/>
  <c r="AG149" i="13"/>
  <c r="AG133" i="13"/>
  <c r="AG117" i="13"/>
  <c r="AG101" i="13"/>
  <c r="AG85" i="13"/>
  <c r="AG69" i="13"/>
  <c r="AG53" i="13"/>
  <c r="AG37" i="13"/>
  <c r="AG223" i="13"/>
  <c r="AG163" i="13"/>
  <c r="AG147" i="13"/>
  <c r="AG131" i="13"/>
  <c r="AG115" i="13"/>
  <c r="AG99" i="13"/>
  <c r="AG83" i="13"/>
  <c r="AG67" i="13"/>
  <c r="AG51" i="13"/>
  <c r="AG35" i="13"/>
  <c r="AG207" i="13"/>
  <c r="AG161" i="13"/>
  <c r="AG145" i="13"/>
  <c r="AG129" i="13"/>
  <c r="AG113" i="13"/>
  <c r="AG97" i="13"/>
  <c r="AG81" i="13"/>
  <c r="AG65" i="13"/>
  <c r="AG49" i="13"/>
  <c r="Y354" i="13"/>
  <c r="Y352" i="13"/>
  <c r="Y350" i="13"/>
  <c r="Y348" i="13"/>
  <c r="Y346" i="13"/>
  <c r="Y344" i="13"/>
  <c r="Y342" i="13"/>
  <c r="Y340" i="13"/>
  <c r="Y338" i="13"/>
  <c r="Y336" i="13"/>
  <c r="Y334" i="13"/>
  <c r="Y332" i="13"/>
  <c r="Y330" i="13"/>
  <c r="Y328" i="13"/>
  <c r="Y326" i="13"/>
  <c r="Y324" i="13"/>
  <c r="Y322" i="13"/>
  <c r="Y320" i="13"/>
  <c r="Y318" i="13"/>
  <c r="Y316" i="13"/>
  <c r="Y314" i="13"/>
  <c r="Y312" i="13"/>
  <c r="Y310" i="13"/>
  <c r="Y308" i="13"/>
  <c r="Y355" i="13"/>
  <c r="Y353" i="13"/>
  <c r="Y351" i="13"/>
  <c r="Y349" i="13"/>
  <c r="Y347" i="13"/>
  <c r="Y345" i="13"/>
  <c r="Y343" i="13"/>
  <c r="Y341" i="13"/>
  <c r="Y339" i="13"/>
  <c r="Y337" i="13"/>
  <c r="Y335" i="13"/>
  <c r="Y333" i="13"/>
  <c r="Y331" i="13"/>
  <c r="Y329" i="13"/>
  <c r="Y327" i="13"/>
  <c r="Y325" i="13"/>
  <c r="Y323" i="13"/>
  <c r="Y321" i="13"/>
  <c r="Y313" i="13"/>
  <c r="Y306" i="13"/>
  <c r="Y304" i="13"/>
  <c r="Y302" i="13"/>
  <c r="Y300" i="13"/>
  <c r="Y298" i="13"/>
  <c r="Y296" i="13"/>
  <c r="Y294" i="13"/>
  <c r="Y292" i="13"/>
  <c r="Y290" i="13"/>
  <c r="Y288" i="13"/>
  <c r="Y286" i="13"/>
  <c r="Y284" i="13"/>
  <c r="Y282" i="13"/>
  <c r="Y280" i="13"/>
  <c r="Y278" i="13"/>
  <c r="Y276" i="13"/>
  <c r="Y274" i="13"/>
  <c r="Y272" i="13"/>
  <c r="Y270" i="13"/>
  <c r="Y268" i="13"/>
  <c r="Y266" i="13"/>
  <c r="Y264" i="13"/>
  <c r="Y262" i="13"/>
  <c r="Y260" i="13"/>
  <c r="Y258" i="13"/>
  <c r="Y256" i="13"/>
  <c r="Y254" i="13"/>
  <c r="Y252" i="13"/>
  <c r="Y250" i="13"/>
  <c r="Y248" i="13"/>
  <c r="Y319" i="13"/>
  <c r="Y311" i="13"/>
  <c r="Y309" i="13"/>
  <c r="Y317" i="13"/>
  <c r="Y305" i="13"/>
  <c r="Y303" i="13"/>
  <c r="Y301" i="13"/>
  <c r="Y299" i="13"/>
  <c r="Y297" i="13"/>
  <c r="Y295" i="13"/>
  <c r="Y293" i="13"/>
  <c r="Y291" i="13"/>
  <c r="Y289" i="13"/>
  <c r="Y287" i="13"/>
  <c r="Y285" i="13"/>
  <c r="Y283" i="13"/>
  <c r="Y281" i="13"/>
  <c r="Y315" i="13"/>
  <c r="Y307" i="13"/>
  <c r="Y267" i="13"/>
  <c r="Y265" i="13"/>
  <c r="Y255" i="13"/>
  <c r="Y247" i="13"/>
  <c r="Y279" i="13"/>
  <c r="Y263" i="13"/>
  <c r="Y246" i="13"/>
  <c r="Y243" i="13"/>
  <c r="Y277" i="13"/>
  <c r="Y261" i="13"/>
  <c r="Y253" i="13"/>
  <c r="Y240" i="13"/>
  <c r="Y236" i="13"/>
  <c r="Y234" i="13"/>
  <c r="Y232" i="13"/>
  <c r="Y230" i="13"/>
  <c r="Y228" i="13"/>
  <c r="Y226" i="13"/>
  <c r="Y224" i="13"/>
  <c r="Y222" i="13"/>
  <c r="Y220" i="13"/>
  <c r="Y218" i="13"/>
  <c r="Y216" i="13"/>
  <c r="Y214" i="13"/>
  <c r="Y212" i="13"/>
  <c r="Y210" i="13"/>
  <c r="Y208" i="13"/>
  <c r="Y206" i="13"/>
  <c r="Y204" i="13"/>
  <c r="Y202" i="13"/>
  <c r="Y200" i="13"/>
  <c r="Y198" i="13"/>
  <c r="Y196" i="13"/>
  <c r="Y194" i="13"/>
  <c r="Y192" i="13"/>
  <c r="Y190" i="13"/>
  <c r="Y188" i="13"/>
  <c r="Y186" i="13"/>
  <c r="Y184" i="13"/>
  <c r="Y182" i="13"/>
  <c r="Y180" i="13"/>
  <c r="Y178" i="13"/>
  <c r="Y176" i="13"/>
  <c r="Y174" i="13"/>
  <c r="Y172" i="13"/>
  <c r="Y170" i="13"/>
  <c r="Y168" i="13"/>
  <c r="Y275" i="13"/>
  <c r="Y244" i="13"/>
  <c r="Y273" i="13"/>
  <c r="Y259" i="13"/>
  <c r="Y251" i="13"/>
  <c r="Y245" i="13"/>
  <c r="Y242" i="13"/>
  <c r="Y271" i="13"/>
  <c r="Y239" i="13"/>
  <c r="Y238" i="13"/>
  <c r="Y223" i="13"/>
  <c r="Y207" i="13"/>
  <c r="Y191" i="13"/>
  <c r="Y175" i="13"/>
  <c r="Y169" i="13"/>
  <c r="Y237" i="13"/>
  <c r="Y221" i="13"/>
  <c r="Y205" i="13"/>
  <c r="Y189" i="13"/>
  <c r="Y241" i="13"/>
  <c r="Y235" i="13"/>
  <c r="Y219" i="13"/>
  <c r="Y203" i="13"/>
  <c r="Y187" i="13"/>
  <c r="Y173" i="13"/>
  <c r="Y171" i="13"/>
  <c r="Y233" i="13"/>
  <c r="Y217" i="13"/>
  <c r="Y201" i="13"/>
  <c r="Y185" i="13"/>
  <c r="Y166" i="13"/>
  <c r="Y164" i="13"/>
  <c r="Y162" i="13"/>
  <c r="Y160" i="13"/>
  <c r="Y158" i="13"/>
  <c r="Y156" i="13"/>
  <c r="Y154" i="13"/>
  <c r="Y152" i="13"/>
  <c r="Y150" i="13"/>
  <c r="Y148" i="13"/>
  <c r="Y146" i="13"/>
  <c r="Y144" i="13"/>
  <c r="Y142" i="13"/>
  <c r="Y140" i="13"/>
  <c r="Y138" i="13"/>
  <c r="Y136" i="13"/>
  <c r="Y134" i="13"/>
  <c r="Y132" i="13"/>
  <c r="Y130" i="13"/>
  <c r="Y128" i="13"/>
  <c r="Y126" i="13"/>
  <c r="Y124" i="13"/>
  <c r="Y122" i="13"/>
  <c r="Y120" i="13"/>
  <c r="Y118" i="13"/>
  <c r="Y116" i="13"/>
  <c r="Y114" i="13"/>
  <c r="Y112" i="13"/>
  <c r="Y110" i="13"/>
  <c r="Y108" i="13"/>
  <c r="Y106" i="13"/>
  <c r="Y104" i="13"/>
  <c r="Y102" i="13"/>
  <c r="Y100" i="13"/>
  <c r="Y98" i="13"/>
  <c r="Y96" i="13"/>
  <c r="Y94" i="13"/>
  <c r="Y92" i="13"/>
  <c r="Y90" i="13"/>
  <c r="Y88" i="13"/>
  <c r="Y86" i="13"/>
  <c r="Y84" i="13"/>
  <c r="Y82" i="13"/>
  <c r="Y80" i="13"/>
  <c r="Y78" i="13"/>
  <c r="Y76" i="13"/>
  <c r="Y74" i="13"/>
  <c r="Y72" i="13"/>
  <c r="Y70" i="13"/>
  <c r="Y68" i="13"/>
  <c r="Y66" i="13"/>
  <c r="Y64" i="13"/>
  <c r="Y62" i="13"/>
  <c r="Y60" i="13"/>
  <c r="Y58" i="13"/>
  <c r="Y56" i="13"/>
  <c r="Y54" i="13"/>
  <c r="Y52" i="13"/>
  <c r="Y50" i="13"/>
  <c r="Y48" i="13"/>
  <c r="Y46" i="13"/>
  <c r="Y44" i="13"/>
  <c r="Y42" i="13"/>
  <c r="Y40" i="13"/>
  <c r="Y38" i="13"/>
  <c r="Y36" i="13"/>
  <c r="Y34" i="13"/>
  <c r="Y231" i="13"/>
  <c r="Y215" i="13"/>
  <c r="Y199" i="13"/>
  <c r="Y183" i="13"/>
  <c r="Y269" i="13"/>
  <c r="Y229" i="13"/>
  <c r="Y213" i="13"/>
  <c r="Y197" i="13"/>
  <c r="Y181" i="13"/>
  <c r="Y257" i="13"/>
  <c r="Y227" i="13"/>
  <c r="Y211" i="13"/>
  <c r="Y195" i="13"/>
  <c r="Y179" i="13"/>
  <c r="Y167" i="13"/>
  <c r="Y177" i="13"/>
  <c r="Y161" i="13"/>
  <c r="Y145" i="13"/>
  <c r="Y129" i="13"/>
  <c r="Y113" i="13"/>
  <c r="Y97" i="13"/>
  <c r="Y81" i="13"/>
  <c r="Y65" i="13"/>
  <c r="Y49" i="13"/>
  <c r="Y33" i="13"/>
  <c r="Y30" i="13"/>
  <c r="Y28" i="13"/>
  <c r="Y26" i="13"/>
  <c r="Y24" i="13"/>
  <c r="Y22" i="13"/>
  <c r="Y20" i="13"/>
  <c r="Y18" i="13"/>
  <c r="Y16" i="13"/>
  <c r="Y14" i="13"/>
  <c r="Y12" i="13"/>
  <c r="Y10" i="13"/>
  <c r="Y8" i="13"/>
  <c r="Y6" i="13"/>
  <c r="Y159" i="13"/>
  <c r="Y143" i="13"/>
  <c r="Y127" i="13"/>
  <c r="Y111" i="13"/>
  <c r="Y95" i="13"/>
  <c r="Y79" i="13"/>
  <c r="Y63" i="13"/>
  <c r="Y47" i="13"/>
  <c r="Y35" i="13"/>
  <c r="Y249" i="13"/>
  <c r="Y157" i="13"/>
  <c r="Y141" i="13"/>
  <c r="Y125" i="13"/>
  <c r="Y109" i="13"/>
  <c r="Y93" i="13"/>
  <c r="Y77" i="13"/>
  <c r="Y61" i="13"/>
  <c r="Y45" i="13"/>
  <c r="Y155" i="13"/>
  <c r="Y139" i="13"/>
  <c r="Y123" i="13"/>
  <c r="Y107" i="13"/>
  <c r="Y91" i="13"/>
  <c r="Y75" i="13"/>
  <c r="Y59" i="13"/>
  <c r="Y43" i="13"/>
  <c r="Y153" i="13"/>
  <c r="Y137" i="13"/>
  <c r="Y121" i="13"/>
  <c r="Y105" i="13"/>
  <c r="Y89" i="13"/>
  <c r="Y73" i="13"/>
  <c r="Y57" i="13"/>
  <c r="Y41" i="13"/>
  <c r="Y29" i="13"/>
  <c r="Y27" i="13"/>
  <c r="Y25" i="13"/>
  <c r="Y23" i="13"/>
  <c r="Y21" i="13"/>
  <c r="Y19" i="13"/>
  <c r="Y17" i="13"/>
  <c r="Y15" i="13"/>
  <c r="Y13" i="13"/>
  <c r="Y11" i="13"/>
  <c r="Y9" i="13"/>
  <c r="Y7" i="13"/>
  <c r="Y5" i="13"/>
  <c r="Y225" i="13"/>
  <c r="Y151" i="13"/>
  <c r="Y135" i="13"/>
  <c r="Y119" i="13"/>
  <c r="Y103" i="13"/>
  <c r="Y87" i="13"/>
  <c r="Y71" i="13"/>
  <c r="Y55" i="13"/>
  <c r="Y39" i="13"/>
  <c r="Y31" i="13"/>
  <c r="Y209" i="13"/>
  <c r="Y165" i="13"/>
  <c r="Y149" i="13"/>
  <c r="Y133" i="13"/>
  <c r="Y117" i="13"/>
  <c r="Y101" i="13"/>
  <c r="Y85" i="13"/>
  <c r="Y69" i="13"/>
  <c r="Y53" i="13"/>
  <c r="Y37" i="13"/>
  <c r="Y193" i="13"/>
  <c r="Y163" i="13"/>
  <c r="Y147" i="13"/>
  <c r="Y131" i="13"/>
  <c r="Y115" i="13"/>
  <c r="Y99" i="13"/>
  <c r="Y83" i="13"/>
  <c r="Y67" i="13"/>
  <c r="Y51" i="13"/>
  <c r="Y32" i="13"/>
  <c r="Q354" i="13"/>
  <c r="Q352" i="13"/>
  <c r="Q350" i="13"/>
  <c r="Q348" i="13"/>
  <c r="Q346" i="13"/>
  <c r="Q344" i="13"/>
  <c r="Q342" i="13"/>
  <c r="Q340" i="13"/>
  <c r="Q338" i="13"/>
  <c r="Q336" i="13"/>
  <c r="Q334" i="13"/>
  <c r="Q332" i="13"/>
  <c r="Q330" i="13"/>
  <c r="Q328" i="13"/>
  <c r="Q326" i="13"/>
  <c r="Q324" i="13"/>
  <c r="Q322" i="13"/>
  <c r="Q320" i="13"/>
  <c r="Q318" i="13"/>
  <c r="Q316" i="13"/>
  <c r="Q314" i="13"/>
  <c r="Q312" i="13"/>
  <c r="Q310" i="13"/>
  <c r="Q308" i="13"/>
  <c r="Q355" i="13"/>
  <c r="Q353" i="13"/>
  <c r="Q351" i="13"/>
  <c r="Q349" i="13"/>
  <c r="Q347" i="13"/>
  <c r="Q345" i="13"/>
  <c r="Q343" i="13"/>
  <c r="Q341" i="13"/>
  <c r="Q339" i="13"/>
  <c r="Q337" i="13"/>
  <c r="Q335" i="13"/>
  <c r="Q333" i="13"/>
  <c r="Q331" i="13"/>
  <c r="Q329" i="13"/>
  <c r="Q327" i="13"/>
  <c r="Q325" i="13"/>
  <c r="Q323" i="13"/>
  <c r="Q321" i="13"/>
  <c r="Q315" i="13"/>
  <c r="Q306" i="13"/>
  <c r="Q304" i="13"/>
  <c r="Q302" i="13"/>
  <c r="Q300" i="13"/>
  <c r="Q298" i="13"/>
  <c r="Q296" i="13"/>
  <c r="Q294" i="13"/>
  <c r="Q292" i="13"/>
  <c r="Q290" i="13"/>
  <c r="Q288" i="13"/>
  <c r="Q286" i="13"/>
  <c r="Q284" i="13"/>
  <c r="Q282" i="13"/>
  <c r="Q280" i="13"/>
  <c r="Q278" i="13"/>
  <c r="Q276" i="13"/>
  <c r="Q274" i="13"/>
  <c r="Q272" i="13"/>
  <c r="Q270" i="13"/>
  <c r="Q268" i="13"/>
  <c r="Q266" i="13"/>
  <c r="Q264" i="13"/>
  <c r="Q262" i="13"/>
  <c r="Q260" i="13"/>
  <c r="Q258" i="13"/>
  <c r="Q256" i="13"/>
  <c r="Q254" i="13"/>
  <c r="Q252" i="13"/>
  <c r="Q250" i="13"/>
  <c r="Q248" i="13"/>
  <c r="Q307" i="13"/>
  <c r="Q313" i="13"/>
  <c r="Q319" i="13"/>
  <c r="Q311" i="13"/>
  <c r="Q305" i="13"/>
  <c r="Q303" i="13"/>
  <c r="Q301" i="13"/>
  <c r="Q299" i="13"/>
  <c r="Q297" i="13"/>
  <c r="Q295" i="13"/>
  <c r="Q293" i="13"/>
  <c r="Q291" i="13"/>
  <c r="Q289" i="13"/>
  <c r="Q287" i="13"/>
  <c r="Q285" i="13"/>
  <c r="Q283" i="13"/>
  <c r="Q281" i="13"/>
  <c r="Q317" i="13"/>
  <c r="Q309" i="13"/>
  <c r="Q269" i="13"/>
  <c r="Q267" i="13"/>
  <c r="Q257" i="13"/>
  <c r="Q249" i="13"/>
  <c r="Q244" i="13"/>
  <c r="Q240" i="13"/>
  <c r="Q265" i="13"/>
  <c r="Q245" i="13"/>
  <c r="Q279" i="13"/>
  <c r="Q263" i="13"/>
  <c r="Q255" i="13"/>
  <c r="Q242" i="13"/>
  <c r="Q236" i="13"/>
  <c r="Q234" i="13"/>
  <c r="Q232" i="13"/>
  <c r="Q230" i="13"/>
  <c r="Q228" i="13"/>
  <c r="Q226" i="13"/>
  <c r="Q224" i="13"/>
  <c r="Q222" i="13"/>
  <c r="Q220" i="13"/>
  <c r="Q218" i="13"/>
  <c r="Q216" i="13"/>
  <c r="Q214" i="13"/>
  <c r="Q212" i="13"/>
  <c r="Q210" i="13"/>
  <c r="Q208" i="13"/>
  <c r="Q206" i="13"/>
  <c r="Q204" i="13"/>
  <c r="Q202" i="13"/>
  <c r="Q200" i="13"/>
  <c r="Q198" i="13"/>
  <c r="Q196" i="13"/>
  <c r="Q194" i="13"/>
  <c r="Q192" i="13"/>
  <c r="Q190" i="13"/>
  <c r="Q188" i="13"/>
  <c r="Q186" i="13"/>
  <c r="Q184" i="13"/>
  <c r="Q182" i="13"/>
  <c r="Q180" i="13"/>
  <c r="Q178" i="13"/>
  <c r="Q176" i="13"/>
  <c r="Q174" i="13"/>
  <c r="Q172" i="13"/>
  <c r="Q170" i="13"/>
  <c r="Q168" i="13"/>
  <c r="Q277" i="13"/>
  <c r="Q247" i="13"/>
  <c r="Q275" i="13"/>
  <c r="Q261" i="13"/>
  <c r="Q253" i="13"/>
  <c r="Q241" i="13"/>
  <c r="Q239" i="13"/>
  <c r="Q238" i="13"/>
  <c r="Q273" i="13"/>
  <c r="Q246" i="13"/>
  <c r="Q225" i="13"/>
  <c r="Q209" i="13"/>
  <c r="Q193" i="13"/>
  <c r="Q177" i="13"/>
  <c r="Q171" i="13"/>
  <c r="Q223" i="13"/>
  <c r="Q207" i="13"/>
  <c r="Q191" i="13"/>
  <c r="Q175" i="13"/>
  <c r="Q237" i="13"/>
  <c r="Q221" i="13"/>
  <c r="Q205" i="13"/>
  <c r="Q189" i="13"/>
  <c r="Q235" i="13"/>
  <c r="Q219" i="13"/>
  <c r="Q203" i="13"/>
  <c r="Q187" i="13"/>
  <c r="Q166" i="13"/>
  <c r="Q164" i="13"/>
  <c r="Q162" i="13"/>
  <c r="Q160" i="13"/>
  <c r="Q158" i="13"/>
  <c r="Q156" i="13"/>
  <c r="Q154" i="13"/>
  <c r="Q152" i="13"/>
  <c r="Q150" i="13"/>
  <c r="Q148" i="13"/>
  <c r="Q146" i="13"/>
  <c r="Q144" i="13"/>
  <c r="Q142" i="13"/>
  <c r="Q140" i="13"/>
  <c r="Q138" i="13"/>
  <c r="Q136" i="13"/>
  <c r="Q134" i="13"/>
  <c r="Q132" i="13"/>
  <c r="Q130" i="13"/>
  <c r="Q128" i="13"/>
  <c r="Q126" i="13"/>
  <c r="Q124" i="13"/>
  <c r="Q122" i="13"/>
  <c r="Q120" i="13"/>
  <c r="Q118" i="13"/>
  <c r="Q116" i="13"/>
  <c r="Q114" i="13"/>
  <c r="Q112" i="13"/>
  <c r="Q110" i="13"/>
  <c r="Q108" i="13"/>
  <c r="Q106" i="13"/>
  <c r="Q104" i="13"/>
  <c r="Q102" i="13"/>
  <c r="Q100" i="13"/>
  <c r="Q98" i="13"/>
  <c r="Q96" i="13"/>
  <c r="Q94" i="13"/>
  <c r="Q92" i="13"/>
  <c r="Q90" i="13"/>
  <c r="Q88" i="13"/>
  <c r="Q86" i="13"/>
  <c r="Q84" i="13"/>
  <c r="Q82" i="13"/>
  <c r="Q80" i="13"/>
  <c r="Q78" i="13"/>
  <c r="Q76" i="13"/>
  <c r="Q74" i="13"/>
  <c r="Q72" i="13"/>
  <c r="Q70" i="13"/>
  <c r="Q68" i="13"/>
  <c r="Q66" i="13"/>
  <c r="Q64" i="13"/>
  <c r="Q62" i="13"/>
  <c r="Q60" i="13"/>
  <c r="Q58" i="13"/>
  <c r="Q56" i="13"/>
  <c r="Q54" i="13"/>
  <c r="Q52" i="13"/>
  <c r="Q50" i="13"/>
  <c r="Q48" i="13"/>
  <c r="Q46" i="13"/>
  <c r="Q44" i="13"/>
  <c r="Q42" i="13"/>
  <c r="Q40" i="13"/>
  <c r="Q38" i="13"/>
  <c r="Q36" i="13"/>
  <c r="Q34" i="13"/>
  <c r="Q271" i="13"/>
  <c r="Q259" i="13"/>
  <c r="Q243" i="13"/>
  <c r="Q233" i="13"/>
  <c r="Q217" i="13"/>
  <c r="Q201" i="13"/>
  <c r="Q185" i="13"/>
  <c r="Q167" i="13"/>
  <c r="Q251" i="13"/>
  <c r="Q231" i="13"/>
  <c r="Q215" i="13"/>
  <c r="Q199" i="13"/>
  <c r="Q183" i="13"/>
  <c r="Q173" i="13"/>
  <c r="Q229" i="13"/>
  <c r="Q213" i="13"/>
  <c r="Q197" i="13"/>
  <c r="Q181" i="13"/>
  <c r="Q169" i="13"/>
  <c r="Q163" i="13"/>
  <c r="Q147" i="13"/>
  <c r="Q131" i="13"/>
  <c r="Q115" i="13"/>
  <c r="Q99" i="13"/>
  <c r="Q83" i="13"/>
  <c r="Q67" i="13"/>
  <c r="Q51" i="13"/>
  <c r="Q28" i="13"/>
  <c r="Q26" i="13"/>
  <c r="Q24" i="13"/>
  <c r="Q22" i="13"/>
  <c r="Q20" i="13"/>
  <c r="Q18" i="13"/>
  <c r="Q16" i="13"/>
  <c r="Q14" i="13"/>
  <c r="Q12" i="13"/>
  <c r="Q10" i="13"/>
  <c r="Q8" i="13"/>
  <c r="Q6" i="13"/>
  <c r="Q161" i="13"/>
  <c r="Q145" i="13"/>
  <c r="Q129" i="13"/>
  <c r="Q113" i="13"/>
  <c r="Q97" i="13"/>
  <c r="Q81" i="13"/>
  <c r="Q65" i="13"/>
  <c r="Q49" i="13"/>
  <c r="Q159" i="13"/>
  <c r="Q143" i="13"/>
  <c r="Q127" i="13"/>
  <c r="Q111" i="13"/>
  <c r="Q95" i="13"/>
  <c r="Q79" i="13"/>
  <c r="Q63" i="13"/>
  <c r="Q47" i="13"/>
  <c r="Q31" i="13"/>
  <c r="Q157" i="13"/>
  <c r="Q141" i="13"/>
  <c r="Q125" i="13"/>
  <c r="Q109" i="13"/>
  <c r="Q93" i="13"/>
  <c r="Q77" i="13"/>
  <c r="Q61" i="13"/>
  <c r="Q45" i="13"/>
  <c r="Q227" i="13"/>
  <c r="Q155" i="13"/>
  <c r="Q139" i="13"/>
  <c r="Q123" i="13"/>
  <c r="Q107" i="13"/>
  <c r="Q91" i="13"/>
  <c r="Q75" i="13"/>
  <c r="Q59" i="13"/>
  <c r="Q43" i="13"/>
  <c r="Q35" i="13"/>
  <c r="Q32" i="13"/>
  <c r="Q29" i="13"/>
  <c r="Q27" i="13"/>
  <c r="Q25" i="13"/>
  <c r="Q23" i="13"/>
  <c r="Q21" i="13"/>
  <c r="Q19" i="13"/>
  <c r="Q17" i="13"/>
  <c r="Q15" i="13"/>
  <c r="Q13" i="13"/>
  <c r="Q11" i="13"/>
  <c r="Q9" i="13"/>
  <c r="Q7" i="13"/>
  <c r="Q5" i="13"/>
  <c r="Q211" i="13"/>
  <c r="Q153" i="13"/>
  <c r="Q137" i="13"/>
  <c r="Q121" i="13"/>
  <c r="Q105" i="13"/>
  <c r="Q89" i="13"/>
  <c r="Q73" i="13"/>
  <c r="Q57" i="13"/>
  <c r="Q41" i="13"/>
  <c r="Q33" i="13"/>
  <c r="Q195" i="13"/>
  <c r="Q151" i="13"/>
  <c r="Q135" i="13"/>
  <c r="Q119" i="13"/>
  <c r="Q103" i="13"/>
  <c r="Q87" i="13"/>
  <c r="Q71" i="13"/>
  <c r="Q55" i="13"/>
  <c r="Q39" i="13"/>
  <c r="Q30" i="13"/>
  <c r="Q179" i="13"/>
  <c r="Q165" i="13"/>
  <c r="Q149" i="13"/>
  <c r="Q133" i="13"/>
  <c r="Q117" i="13"/>
  <c r="Q101" i="13"/>
  <c r="Q85" i="13"/>
  <c r="Q69" i="13"/>
  <c r="Q53" i="13"/>
  <c r="Q37" i="13"/>
  <c r="I354" i="13"/>
  <c r="I352" i="13"/>
  <c r="I350" i="13"/>
  <c r="I348" i="13"/>
  <c r="I346" i="13"/>
  <c r="I344" i="13"/>
  <c r="I342" i="13"/>
  <c r="I340" i="13"/>
  <c r="I338" i="13"/>
  <c r="I336" i="13"/>
  <c r="I334" i="13"/>
  <c r="I332" i="13"/>
  <c r="I330" i="13"/>
  <c r="I328" i="13"/>
  <c r="I326" i="13"/>
  <c r="I324" i="13"/>
  <c r="I322" i="13"/>
  <c r="I320" i="13"/>
  <c r="I318" i="13"/>
  <c r="I316" i="13"/>
  <c r="I314" i="13"/>
  <c r="I312" i="13"/>
  <c r="I310" i="13"/>
  <c r="I308" i="13"/>
  <c r="I355" i="13"/>
  <c r="I353" i="13"/>
  <c r="I351" i="13"/>
  <c r="I349" i="13"/>
  <c r="I347" i="13"/>
  <c r="I345" i="13"/>
  <c r="I343" i="13"/>
  <c r="I341" i="13"/>
  <c r="I339" i="13"/>
  <c r="I337" i="13"/>
  <c r="I335" i="13"/>
  <c r="I333" i="13"/>
  <c r="I331" i="13"/>
  <c r="I329" i="13"/>
  <c r="I327" i="13"/>
  <c r="I325" i="13"/>
  <c r="I323" i="13"/>
  <c r="I321" i="13"/>
  <c r="I317" i="13"/>
  <c r="I306" i="13"/>
  <c r="I304" i="13"/>
  <c r="I302" i="13"/>
  <c r="I300" i="13"/>
  <c r="I298" i="13"/>
  <c r="I296" i="13"/>
  <c r="I294" i="13"/>
  <c r="I292" i="13"/>
  <c r="I290" i="13"/>
  <c r="I288" i="13"/>
  <c r="I286" i="13"/>
  <c r="I284" i="13"/>
  <c r="I282" i="13"/>
  <c r="I280" i="13"/>
  <c r="I278" i="13"/>
  <c r="I276" i="13"/>
  <c r="I274" i="13"/>
  <c r="I272" i="13"/>
  <c r="I270" i="13"/>
  <c r="I268" i="13"/>
  <c r="I266" i="13"/>
  <c r="I264" i="13"/>
  <c r="I262" i="13"/>
  <c r="I260" i="13"/>
  <c r="I258" i="13"/>
  <c r="I256" i="13"/>
  <c r="I254" i="13"/>
  <c r="I252" i="13"/>
  <c r="I250" i="13"/>
  <c r="I248" i="13"/>
  <c r="I309" i="13"/>
  <c r="I315" i="13"/>
  <c r="I313" i="13"/>
  <c r="I307" i="13"/>
  <c r="I305" i="13"/>
  <c r="I303" i="13"/>
  <c r="I301" i="13"/>
  <c r="I299" i="13"/>
  <c r="I297" i="13"/>
  <c r="I295" i="13"/>
  <c r="I293" i="13"/>
  <c r="I291" i="13"/>
  <c r="I289" i="13"/>
  <c r="I287" i="13"/>
  <c r="I285" i="13"/>
  <c r="I283" i="13"/>
  <c r="I281" i="13"/>
  <c r="I319" i="13"/>
  <c r="I311" i="13"/>
  <c r="I271" i="13"/>
  <c r="I269" i="13"/>
  <c r="I259" i="13"/>
  <c r="I251" i="13"/>
  <c r="I242" i="13"/>
  <c r="I267" i="13"/>
  <c r="I246" i="13"/>
  <c r="I265" i="13"/>
  <c r="I257" i="13"/>
  <c r="I249" i="13"/>
  <c r="I241" i="13"/>
  <c r="I236" i="13"/>
  <c r="I234" i="13"/>
  <c r="I232" i="13"/>
  <c r="I230" i="13"/>
  <c r="I228" i="13"/>
  <c r="I226" i="13"/>
  <c r="I224" i="13"/>
  <c r="I222" i="13"/>
  <c r="I220" i="13"/>
  <c r="I218" i="13"/>
  <c r="I216" i="13"/>
  <c r="I214" i="13"/>
  <c r="I212" i="13"/>
  <c r="I210" i="13"/>
  <c r="I208" i="13"/>
  <c r="I206" i="13"/>
  <c r="I204" i="13"/>
  <c r="I202" i="13"/>
  <c r="I200" i="13"/>
  <c r="I198" i="13"/>
  <c r="I196" i="13"/>
  <c r="I194" i="13"/>
  <c r="I192" i="13"/>
  <c r="I190" i="13"/>
  <c r="I188" i="13"/>
  <c r="I186" i="13"/>
  <c r="I184" i="13"/>
  <c r="I182" i="13"/>
  <c r="I180" i="13"/>
  <c r="I178" i="13"/>
  <c r="I176" i="13"/>
  <c r="I174" i="13"/>
  <c r="I172" i="13"/>
  <c r="I170" i="13"/>
  <c r="I168" i="13"/>
  <c r="I279" i="13"/>
  <c r="I263" i="13"/>
  <c r="I239" i="13"/>
  <c r="I238" i="13"/>
  <c r="I277" i="13"/>
  <c r="I255" i="13"/>
  <c r="I243" i="13"/>
  <c r="I275" i="13"/>
  <c r="I244" i="13"/>
  <c r="I227" i="13"/>
  <c r="I211" i="13"/>
  <c r="I195" i="13"/>
  <c r="I179" i="13"/>
  <c r="I173" i="13"/>
  <c r="I225" i="13"/>
  <c r="I209" i="13"/>
  <c r="I193" i="13"/>
  <c r="I177" i="13"/>
  <c r="I261" i="13"/>
  <c r="I247" i="13"/>
  <c r="I223" i="13"/>
  <c r="I207" i="13"/>
  <c r="I191" i="13"/>
  <c r="I175" i="13"/>
  <c r="I167" i="13"/>
  <c r="I273" i="13"/>
  <c r="I253" i="13"/>
  <c r="I237" i="13"/>
  <c r="I221" i="13"/>
  <c r="I205" i="13"/>
  <c r="I189" i="13"/>
  <c r="I166" i="13"/>
  <c r="I164" i="13"/>
  <c r="I162" i="13"/>
  <c r="I160" i="13"/>
  <c r="I158" i="13"/>
  <c r="I156" i="13"/>
  <c r="I154" i="13"/>
  <c r="I152" i="13"/>
  <c r="I150" i="13"/>
  <c r="I148" i="13"/>
  <c r="I146" i="13"/>
  <c r="I144" i="13"/>
  <c r="I142" i="13"/>
  <c r="I140" i="13"/>
  <c r="I138" i="13"/>
  <c r="I136" i="13"/>
  <c r="I134" i="13"/>
  <c r="I132" i="13"/>
  <c r="I130" i="13"/>
  <c r="I128" i="13"/>
  <c r="I126" i="13"/>
  <c r="I124" i="13"/>
  <c r="I122" i="13"/>
  <c r="I120" i="13"/>
  <c r="I118" i="13"/>
  <c r="I116" i="13"/>
  <c r="I114" i="13"/>
  <c r="I112" i="13"/>
  <c r="I110" i="13"/>
  <c r="I108" i="13"/>
  <c r="I106" i="13"/>
  <c r="I104" i="13"/>
  <c r="I102" i="13"/>
  <c r="I100" i="13"/>
  <c r="I98" i="13"/>
  <c r="I96" i="13"/>
  <c r="I94" i="13"/>
  <c r="I92" i="13"/>
  <c r="I90" i="13"/>
  <c r="I88" i="13"/>
  <c r="I86" i="13"/>
  <c r="I84" i="13"/>
  <c r="I82" i="13"/>
  <c r="I80" i="13"/>
  <c r="I78" i="13"/>
  <c r="I76" i="13"/>
  <c r="I74" i="13"/>
  <c r="I72" i="13"/>
  <c r="I70" i="13"/>
  <c r="I68" i="13"/>
  <c r="I66" i="13"/>
  <c r="I64" i="13"/>
  <c r="I62" i="13"/>
  <c r="I60" i="13"/>
  <c r="I58" i="13"/>
  <c r="I56" i="13"/>
  <c r="I54" i="13"/>
  <c r="I52" i="13"/>
  <c r="I50" i="13"/>
  <c r="I48" i="13"/>
  <c r="I46" i="13"/>
  <c r="I44" i="13"/>
  <c r="I42" i="13"/>
  <c r="I40" i="13"/>
  <c r="I38" i="13"/>
  <c r="I36" i="13"/>
  <c r="I34" i="13"/>
  <c r="I235" i="13"/>
  <c r="I219" i="13"/>
  <c r="I203" i="13"/>
  <c r="I187" i="13"/>
  <c r="I169" i="13"/>
  <c r="I233" i="13"/>
  <c r="I217" i="13"/>
  <c r="I201" i="13"/>
  <c r="I185" i="13"/>
  <c r="I231" i="13"/>
  <c r="I215" i="13"/>
  <c r="I199" i="13"/>
  <c r="I183" i="13"/>
  <c r="I171" i="13"/>
  <c r="I165" i="13"/>
  <c r="I149" i="13"/>
  <c r="I133" i="13"/>
  <c r="I117" i="13"/>
  <c r="I101" i="13"/>
  <c r="I85" i="13"/>
  <c r="I69" i="13"/>
  <c r="I53" i="13"/>
  <c r="I37" i="13"/>
  <c r="I31" i="13"/>
  <c r="I28" i="13"/>
  <c r="I26" i="13"/>
  <c r="I24" i="13"/>
  <c r="I22" i="13"/>
  <c r="I20" i="13"/>
  <c r="I18" i="13"/>
  <c r="I16" i="13"/>
  <c r="I14" i="13"/>
  <c r="I12" i="13"/>
  <c r="I10" i="13"/>
  <c r="I8" i="13"/>
  <c r="I6" i="13"/>
  <c r="I163" i="13"/>
  <c r="I147" i="13"/>
  <c r="I131" i="13"/>
  <c r="I115" i="13"/>
  <c r="I99" i="13"/>
  <c r="I83" i="13"/>
  <c r="I67" i="13"/>
  <c r="I51" i="13"/>
  <c r="I32" i="13"/>
  <c r="I161" i="13"/>
  <c r="I145" i="13"/>
  <c r="I129" i="13"/>
  <c r="I113" i="13"/>
  <c r="I97" i="13"/>
  <c r="I81" i="13"/>
  <c r="I65" i="13"/>
  <c r="I49" i="13"/>
  <c r="I33" i="13"/>
  <c r="I245" i="13"/>
  <c r="I229" i="13"/>
  <c r="I159" i="13"/>
  <c r="I143" i="13"/>
  <c r="I127" i="13"/>
  <c r="I111" i="13"/>
  <c r="I95" i="13"/>
  <c r="I79" i="13"/>
  <c r="I63" i="13"/>
  <c r="I47" i="13"/>
  <c r="I213" i="13"/>
  <c r="I157" i="13"/>
  <c r="I141" i="13"/>
  <c r="I125" i="13"/>
  <c r="I109" i="13"/>
  <c r="I93" i="13"/>
  <c r="I77" i="13"/>
  <c r="I61" i="13"/>
  <c r="I45" i="13"/>
  <c r="I30" i="13"/>
  <c r="I29" i="13"/>
  <c r="I27" i="13"/>
  <c r="I25" i="13"/>
  <c r="I23" i="13"/>
  <c r="I21" i="13"/>
  <c r="I19" i="13"/>
  <c r="I17" i="13"/>
  <c r="I15" i="13"/>
  <c r="I13" i="13"/>
  <c r="I11" i="13"/>
  <c r="I9" i="13"/>
  <c r="I7" i="13"/>
  <c r="I5" i="13"/>
  <c r="I240" i="13"/>
  <c r="I197" i="13"/>
  <c r="I155" i="13"/>
  <c r="I139" i="13"/>
  <c r="I123" i="13"/>
  <c r="I107" i="13"/>
  <c r="I91" i="13"/>
  <c r="I75" i="13"/>
  <c r="I59" i="13"/>
  <c r="I43" i="13"/>
  <c r="I181" i="13"/>
  <c r="I153" i="13"/>
  <c r="I137" i="13"/>
  <c r="I121" i="13"/>
  <c r="I105" i="13"/>
  <c r="I89" i="13"/>
  <c r="I73" i="13"/>
  <c r="I57" i="13"/>
  <c r="I41" i="13"/>
  <c r="I151" i="13"/>
  <c r="I135" i="13"/>
  <c r="I119" i="13"/>
  <c r="I103" i="13"/>
  <c r="I87" i="13"/>
  <c r="I71" i="13"/>
  <c r="I55" i="13"/>
  <c r="I39" i="13"/>
  <c r="I35" i="13"/>
  <c r="AN355" i="13"/>
  <c r="AN353" i="13"/>
  <c r="AN351" i="13"/>
  <c r="AN349" i="13"/>
  <c r="AN347" i="13"/>
  <c r="AN345" i="13"/>
  <c r="AN343" i="13"/>
  <c r="AN341" i="13"/>
  <c r="AN339" i="13"/>
  <c r="AN337" i="13"/>
  <c r="AN335" i="13"/>
  <c r="AN333" i="13"/>
  <c r="AN331" i="13"/>
  <c r="AN329" i="13"/>
  <c r="AN327" i="13"/>
  <c r="AN325" i="13"/>
  <c r="AN323" i="13"/>
  <c r="AN321" i="13"/>
  <c r="AN319" i="13"/>
  <c r="AN317" i="13"/>
  <c r="AN315" i="13"/>
  <c r="AN313" i="13"/>
  <c r="AN311" i="13"/>
  <c r="AN309" i="13"/>
  <c r="AN307" i="13"/>
  <c r="AN354" i="13"/>
  <c r="AN352" i="13"/>
  <c r="AN350" i="13"/>
  <c r="AN348" i="13"/>
  <c r="AN346" i="13"/>
  <c r="AN344" i="13"/>
  <c r="AN342" i="13"/>
  <c r="AN340" i="13"/>
  <c r="AN338" i="13"/>
  <c r="AN336" i="13"/>
  <c r="AN334" i="13"/>
  <c r="AN332" i="13"/>
  <c r="AN330" i="13"/>
  <c r="AN328" i="13"/>
  <c r="AN326" i="13"/>
  <c r="AN324" i="13"/>
  <c r="AN322" i="13"/>
  <c r="AN320" i="13"/>
  <c r="AN318" i="13"/>
  <c r="AN316" i="13"/>
  <c r="AN314" i="13"/>
  <c r="AN312" i="13"/>
  <c r="AN310" i="13"/>
  <c r="AN308" i="13"/>
  <c r="AN306" i="13"/>
  <c r="AN304" i="13"/>
  <c r="AN302" i="13"/>
  <c r="AN300" i="13"/>
  <c r="AN298" i="13"/>
  <c r="AN296" i="13"/>
  <c r="AN294" i="13"/>
  <c r="AN292" i="13"/>
  <c r="AN290" i="13"/>
  <c r="AN288" i="13"/>
  <c r="AN286" i="13"/>
  <c r="AN284" i="13"/>
  <c r="AN282" i="13"/>
  <c r="AN280" i="13"/>
  <c r="AN278" i="13"/>
  <c r="AN276" i="13"/>
  <c r="AN274" i="13"/>
  <c r="AN272" i="13"/>
  <c r="AN270" i="13"/>
  <c r="AN268" i="13"/>
  <c r="AN266" i="13"/>
  <c r="AN264" i="13"/>
  <c r="AN262" i="13"/>
  <c r="AN260" i="13"/>
  <c r="AN258" i="13"/>
  <c r="AN256" i="13"/>
  <c r="AN254" i="13"/>
  <c r="AN252" i="13"/>
  <c r="AN250" i="13"/>
  <c r="AN248" i="13"/>
  <c r="AN246" i="13"/>
  <c r="AN244" i="13"/>
  <c r="AN242" i="13"/>
  <c r="AN240" i="13"/>
  <c r="AN305" i="13"/>
  <c r="AN303" i="13"/>
  <c r="AN301" i="13"/>
  <c r="AN299" i="13"/>
  <c r="AN297" i="13"/>
  <c r="AN295" i="13"/>
  <c r="AN293" i="13"/>
  <c r="AN291" i="13"/>
  <c r="AN289" i="13"/>
  <c r="AN287" i="13"/>
  <c r="AN285" i="13"/>
  <c r="AN283" i="13"/>
  <c r="AN281" i="13"/>
  <c r="AN279" i="13"/>
  <c r="AN277" i="13"/>
  <c r="AN275" i="13"/>
  <c r="AN273" i="13"/>
  <c r="AN271" i="13"/>
  <c r="AN269" i="13"/>
  <c r="AN267" i="13"/>
  <c r="AN265" i="13"/>
  <c r="AN263" i="13"/>
  <c r="AN261" i="13"/>
  <c r="AN259" i="13"/>
  <c r="AN257" i="13"/>
  <c r="AN255" i="13"/>
  <c r="AN253" i="13"/>
  <c r="AN251" i="13"/>
  <c r="AN249" i="13"/>
  <c r="AN247" i="13"/>
  <c r="AN245" i="13"/>
  <c r="AN243" i="13"/>
  <c r="AN237" i="13"/>
  <c r="AN235" i="13"/>
  <c r="AN233" i="13"/>
  <c r="AN231" i="13"/>
  <c r="AN229" i="13"/>
  <c r="AN227" i="13"/>
  <c r="AN225" i="13"/>
  <c r="AN223" i="13"/>
  <c r="AN221" i="13"/>
  <c r="AN219" i="13"/>
  <c r="AN217" i="13"/>
  <c r="AN215" i="13"/>
  <c r="AN213" i="13"/>
  <c r="AN211" i="13"/>
  <c r="AN209" i="13"/>
  <c r="AN207" i="13"/>
  <c r="AN205" i="13"/>
  <c r="AN203" i="13"/>
  <c r="AN201" i="13"/>
  <c r="AN199" i="13"/>
  <c r="AN197" i="13"/>
  <c r="AN195" i="13"/>
  <c r="AN193" i="13"/>
  <c r="AN191" i="13"/>
  <c r="AN189" i="13"/>
  <c r="AN187" i="13"/>
  <c r="AN185" i="13"/>
  <c r="AN183" i="13"/>
  <c r="AN181" i="13"/>
  <c r="AN179" i="13"/>
  <c r="AN177" i="13"/>
  <c r="AN175" i="13"/>
  <c r="AN173" i="13"/>
  <c r="AN238" i="13"/>
  <c r="AN239" i="13"/>
  <c r="AN241" i="13"/>
  <c r="AN236" i="13"/>
  <c r="AN234" i="13"/>
  <c r="AN232" i="13"/>
  <c r="AN230" i="13"/>
  <c r="AN228" i="13"/>
  <c r="AN226" i="13"/>
  <c r="AN224" i="13"/>
  <c r="AN222" i="13"/>
  <c r="AN220" i="13"/>
  <c r="AN218" i="13"/>
  <c r="AN216" i="13"/>
  <c r="AN214" i="13"/>
  <c r="AN212" i="13"/>
  <c r="AN210" i="13"/>
  <c r="AN208" i="13"/>
  <c r="AN206" i="13"/>
  <c r="AN204" i="13"/>
  <c r="AN202" i="13"/>
  <c r="AN200" i="13"/>
  <c r="AN198" i="13"/>
  <c r="AN196" i="13"/>
  <c r="AN194" i="13"/>
  <c r="AN192" i="13"/>
  <c r="AN190" i="13"/>
  <c r="AN188" i="13"/>
  <c r="AN186" i="13"/>
  <c r="AN184" i="13"/>
  <c r="AN182" i="13"/>
  <c r="AN180" i="13"/>
  <c r="AN178" i="13"/>
  <c r="AN176" i="13"/>
  <c r="AN174" i="13"/>
  <c r="AN172" i="13"/>
  <c r="AN168" i="13"/>
  <c r="AN165" i="13"/>
  <c r="AN163" i="13"/>
  <c r="AN161" i="13"/>
  <c r="AN159" i="13"/>
  <c r="AN157" i="13"/>
  <c r="AN155" i="13"/>
  <c r="AN153" i="13"/>
  <c r="AN151" i="13"/>
  <c r="AN149" i="13"/>
  <c r="AN147" i="13"/>
  <c r="AN145" i="13"/>
  <c r="AN143" i="13"/>
  <c r="AN141" i="13"/>
  <c r="AN139" i="13"/>
  <c r="AN137" i="13"/>
  <c r="AN135" i="13"/>
  <c r="AN133" i="13"/>
  <c r="AN131" i="13"/>
  <c r="AN129" i="13"/>
  <c r="AN127" i="13"/>
  <c r="AN125" i="13"/>
  <c r="AN123" i="13"/>
  <c r="AN121" i="13"/>
  <c r="AN119" i="13"/>
  <c r="AN117" i="13"/>
  <c r="AN115" i="13"/>
  <c r="AN113" i="13"/>
  <c r="AN111" i="13"/>
  <c r="AN109" i="13"/>
  <c r="AN107" i="13"/>
  <c r="AN105" i="13"/>
  <c r="AN103" i="13"/>
  <c r="AN101" i="13"/>
  <c r="AN99" i="13"/>
  <c r="AN97" i="13"/>
  <c r="AN95" i="13"/>
  <c r="AN93" i="13"/>
  <c r="AN91" i="13"/>
  <c r="AN89" i="13"/>
  <c r="AN87" i="13"/>
  <c r="AN85" i="13"/>
  <c r="AN83" i="13"/>
  <c r="AN81" i="13"/>
  <c r="AN79" i="13"/>
  <c r="AN77" i="13"/>
  <c r="AN75" i="13"/>
  <c r="AN73" i="13"/>
  <c r="AN71" i="13"/>
  <c r="AN69" i="13"/>
  <c r="AN67" i="13"/>
  <c r="AN65" i="13"/>
  <c r="AN63" i="13"/>
  <c r="AN61" i="13"/>
  <c r="AN59" i="13"/>
  <c r="AN57" i="13"/>
  <c r="AN55" i="13"/>
  <c r="AN53" i="13"/>
  <c r="AN51" i="13"/>
  <c r="AN49" i="13"/>
  <c r="AN47" i="13"/>
  <c r="AN45" i="13"/>
  <c r="AN43" i="13"/>
  <c r="AN41" i="13"/>
  <c r="AN39" i="13"/>
  <c r="AN37" i="13"/>
  <c r="AN35" i="13"/>
  <c r="AN170" i="13"/>
  <c r="AN167" i="13"/>
  <c r="AN164" i="13"/>
  <c r="AN162" i="13"/>
  <c r="AN160" i="13"/>
  <c r="AN158" i="13"/>
  <c r="AN156" i="13"/>
  <c r="AN154" i="13"/>
  <c r="AN152" i="13"/>
  <c r="AN150" i="13"/>
  <c r="AN148" i="13"/>
  <c r="AN146" i="13"/>
  <c r="AN144" i="13"/>
  <c r="AN142" i="13"/>
  <c r="AN140" i="13"/>
  <c r="AN138" i="13"/>
  <c r="AN136" i="13"/>
  <c r="AN134" i="13"/>
  <c r="AN132" i="13"/>
  <c r="AN130" i="13"/>
  <c r="AN128" i="13"/>
  <c r="AN126" i="13"/>
  <c r="AN124" i="13"/>
  <c r="AN122" i="13"/>
  <c r="AN120" i="13"/>
  <c r="AN118" i="13"/>
  <c r="AN116" i="13"/>
  <c r="AN114" i="13"/>
  <c r="AN112" i="13"/>
  <c r="AN110" i="13"/>
  <c r="AN108" i="13"/>
  <c r="AN106" i="13"/>
  <c r="AN104" i="13"/>
  <c r="AN102" i="13"/>
  <c r="AN100" i="13"/>
  <c r="AN98" i="13"/>
  <c r="AN96" i="13"/>
  <c r="AN94" i="13"/>
  <c r="AN92" i="13"/>
  <c r="AN90" i="13"/>
  <c r="AN88" i="13"/>
  <c r="AN86" i="13"/>
  <c r="AN84" i="13"/>
  <c r="AN82" i="13"/>
  <c r="AN80" i="13"/>
  <c r="AN78" i="13"/>
  <c r="AN76" i="13"/>
  <c r="AN74" i="13"/>
  <c r="AN72" i="13"/>
  <c r="AN70" i="13"/>
  <c r="AN68" i="13"/>
  <c r="AN66" i="13"/>
  <c r="AN64" i="13"/>
  <c r="AN62" i="13"/>
  <c r="AN60" i="13"/>
  <c r="AN58" i="13"/>
  <c r="AN56" i="13"/>
  <c r="AN54" i="13"/>
  <c r="AN52" i="13"/>
  <c r="AN50" i="13"/>
  <c r="AN48" i="13"/>
  <c r="AN46" i="13"/>
  <c r="AN44" i="13"/>
  <c r="AN42" i="13"/>
  <c r="AN40" i="13"/>
  <c r="AN38" i="13"/>
  <c r="AN36" i="13"/>
  <c r="AN34" i="13"/>
  <c r="AN32" i="13"/>
  <c r="AN30" i="13"/>
  <c r="AN169" i="13"/>
  <c r="AN166" i="13"/>
  <c r="AN33" i="13"/>
  <c r="AN28" i="13"/>
  <c r="AN26" i="13"/>
  <c r="AN24" i="13"/>
  <c r="AN22" i="13"/>
  <c r="AN20" i="13"/>
  <c r="AN18" i="13"/>
  <c r="AN16" i="13"/>
  <c r="AN14" i="13"/>
  <c r="AN12" i="13"/>
  <c r="AN10" i="13"/>
  <c r="AN8" i="13"/>
  <c r="AN6" i="13"/>
  <c r="AN31" i="13"/>
  <c r="AN27" i="13"/>
  <c r="AN25" i="13"/>
  <c r="AN23" i="13"/>
  <c r="AN21" i="13"/>
  <c r="AN19" i="13"/>
  <c r="AN17" i="13"/>
  <c r="AN15" i="13"/>
  <c r="AN13" i="13"/>
  <c r="AN11" i="13"/>
  <c r="AN9" i="13"/>
  <c r="AN7" i="13"/>
  <c r="AN5" i="13"/>
  <c r="AN171" i="13"/>
  <c r="AN29" i="13"/>
  <c r="AF355" i="13"/>
  <c r="AF353" i="13"/>
  <c r="AF351" i="13"/>
  <c r="AF349" i="13"/>
  <c r="AF347" i="13"/>
  <c r="AF345" i="13"/>
  <c r="AF343" i="13"/>
  <c r="AF341" i="13"/>
  <c r="AF339" i="13"/>
  <c r="AF337" i="13"/>
  <c r="AF335" i="13"/>
  <c r="AF333" i="13"/>
  <c r="AF331" i="13"/>
  <c r="AF329" i="13"/>
  <c r="AF327" i="13"/>
  <c r="AF325" i="13"/>
  <c r="AF323" i="13"/>
  <c r="AF321" i="13"/>
  <c r="AF319" i="13"/>
  <c r="AF317" i="13"/>
  <c r="AF315" i="13"/>
  <c r="AF313" i="13"/>
  <c r="AF311" i="13"/>
  <c r="AF309" i="13"/>
  <c r="AF307" i="13"/>
  <c r="AF354" i="13"/>
  <c r="AF352" i="13"/>
  <c r="AF350" i="13"/>
  <c r="AF348" i="13"/>
  <c r="AF346" i="13"/>
  <c r="AF344" i="13"/>
  <c r="AF342" i="13"/>
  <c r="AF340" i="13"/>
  <c r="AF338" i="13"/>
  <c r="AF336" i="13"/>
  <c r="AF334" i="13"/>
  <c r="AF332" i="13"/>
  <c r="AF330" i="13"/>
  <c r="AF328" i="13"/>
  <c r="AF326" i="13"/>
  <c r="AF324" i="13"/>
  <c r="AF322" i="13"/>
  <c r="AF320" i="13"/>
  <c r="AF318" i="13"/>
  <c r="AF316" i="13"/>
  <c r="AF314" i="13"/>
  <c r="AF312" i="13"/>
  <c r="AF310" i="13"/>
  <c r="AF308" i="13"/>
  <c r="AF306" i="13"/>
  <c r="AF304" i="13"/>
  <c r="AF302" i="13"/>
  <c r="AF300" i="13"/>
  <c r="AF298" i="13"/>
  <c r="AF296" i="13"/>
  <c r="AF294" i="13"/>
  <c r="AF292" i="13"/>
  <c r="AF290" i="13"/>
  <c r="AF288" i="13"/>
  <c r="AF286" i="13"/>
  <c r="AF284" i="13"/>
  <c r="AF282" i="13"/>
  <c r="AF280" i="13"/>
  <c r="AF278" i="13"/>
  <c r="AF276" i="13"/>
  <c r="AF274" i="13"/>
  <c r="AF272" i="13"/>
  <c r="AF270" i="13"/>
  <c r="AF268" i="13"/>
  <c r="AF266" i="13"/>
  <c r="AF264" i="13"/>
  <c r="AF262" i="13"/>
  <c r="AF260" i="13"/>
  <c r="AF258" i="13"/>
  <c r="AF256" i="13"/>
  <c r="AF254" i="13"/>
  <c r="AF252" i="13"/>
  <c r="AF250" i="13"/>
  <c r="AF248" i="13"/>
  <c r="AF246" i="13"/>
  <c r="AF244" i="13"/>
  <c r="AF242" i="13"/>
  <c r="AF240" i="13"/>
  <c r="AF305" i="13"/>
  <c r="AF303" i="13"/>
  <c r="AF301" i="13"/>
  <c r="AF299" i="13"/>
  <c r="AF297" i="13"/>
  <c r="AF295" i="13"/>
  <c r="AF293" i="13"/>
  <c r="AF291" i="13"/>
  <c r="AF289" i="13"/>
  <c r="AF287" i="13"/>
  <c r="AF285" i="13"/>
  <c r="AF283" i="13"/>
  <c r="AF281" i="13"/>
  <c r="AF279" i="13"/>
  <c r="AF277" i="13"/>
  <c r="AF275" i="13"/>
  <c r="AF273" i="13"/>
  <c r="AF271" i="13"/>
  <c r="AF269" i="13"/>
  <c r="AF267" i="13"/>
  <c r="AF265" i="13"/>
  <c r="AF263" i="13"/>
  <c r="AF261" i="13"/>
  <c r="AF259" i="13"/>
  <c r="AF257" i="13"/>
  <c r="AF255" i="13"/>
  <c r="AF253" i="13"/>
  <c r="AF251" i="13"/>
  <c r="AF249" i="13"/>
  <c r="AF247" i="13"/>
  <c r="AF245" i="13"/>
  <c r="AF243" i="13"/>
  <c r="AF239" i="13"/>
  <c r="AF238" i="13"/>
  <c r="AF237" i="13"/>
  <c r="AF235" i="13"/>
  <c r="AF233" i="13"/>
  <c r="AF231" i="13"/>
  <c r="AF229" i="13"/>
  <c r="AF227" i="13"/>
  <c r="AF225" i="13"/>
  <c r="AF223" i="13"/>
  <c r="AF221" i="13"/>
  <c r="AF219" i="13"/>
  <c r="AF217" i="13"/>
  <c r="AF215" i="13"/>
  <c r="AF213" i="13"/>
  <c r="AF211" i="13"/>
  <c r="AF209" i="13"/>
  <c r="AF207" i="13"/>
  <c r="AF205" i="13"/>
  <c r="AF203" i="13"/>
  <c r="AF201" i="13"/>
  <c r="AF199" i="13"/>
  <c r="AF197" i="13"/>
  <c r="AF195" i="13"/>
  <c r="AF193" i="13"/>
  <c r="AF191" i="13"/>
  <c r="AF189" i="13"/>
  <c r="AF187" i="13"/>
  <c r="AF185" i="13"/>
  <c r="AF183" i="13"/>
  <c r="AF181" i="13"/>
  <c r="AF179" i="13"/>
  <c r="AF177" i="13"/>
  <c r="AF175" i="13"/>
  <c r="AF173" i="13"/>
  <c r="AF241" i="13"/>
  <c r="AF236" i="13"/>
  <c r="AF234" i="13"/>
  <c r="AF232" i="13"/>
  <c r="AF230" i="13"/>
  <c r="AF228" i="13"/>
  <c r="AF226" i="13"/>
  <c r="AF224" i="13"/>
  <c r="AF222" i="13"/>
  <c r="AF220" i="13"/>
  <c r="AF218" i="13"/>
  <c r="AF216" i="13"/>
  <c r="AF214" i="13"/>
  <c r="AF212" i="13"/>
  <c r="AF210" i="13"/>
  <c r="AF208" i="13"/>
  <c r="AF206" i="13"/>
  <c r="AF204" i="13"/>
  <c r="AF202" i="13"/>
  <c r="AF200" i="13"/>
  <c r="AF198" i="13"/>
  <c r="AF196" i="13"/>
  <c r="AF194" i="13"/>
  <c r="AF192" i="13"/>
  <c r="AF190" i="13"/>
  <c r="AF188" i="13"/>
  <c r="AF186" i="13"/>
  <c r="AF184" i="13"/>
  <c r="AF182" i="13"/>
  <c r="AF180" i="13"/>
  <c r="AF178" i="13"/>
  <c r="AF176" i="13"/>
  <c r="AF174" i="13"/>
  <c r="AF172" i="13"/>
  <c r="AF170" i="13"/>
  <c r="AF165" i="13"/>
  <c r="AF163" i="13"/>
  <c r="AF161" i="13"/>
  <c r="AF159" i="13"/>
  <c r="AF157" i="13"/>
  <c r="AF155" i="13"/>
  <c r="AF153" i="13"/>
  <c r="AF151" i="13"/>
  <c r="AF149" i="13"/>
  <c r="AF147" i="13"/>
  <c r="AF145" i="13"/>
  <c r="AF143" i="13"/>
  <c r="AF141" i="13"/>
  <c r="AF139" i="13"/>
  <c r="AF137" i="13"/>
  <c r="AF135" i="13"/>
  <c r="AF133" i="13"/>
  <c r="AF131" i="13"/>
  <c r="AF129" i="13"/>
  <c r="AF127" i="13"/>
  <c r="AF125" i="13"/>
  <c r="AF123" i="13"/>
  <c r="AF121" i="13"/>
  <c r="AF119" i="13"/>
  <c r="AF117" i="13"/>
  <c r="AF115" i="13"/>
  <c r="AF113" i="13"/>
  <c r="AF111" i="13"/>
  <c r="AF109" i="13"/>
  <c r="AF107" i="13"/>
  <c r="AF105" i="13"/>
  <c r="AF103" i="13"/>
  <c r="AF101" i="13"/>
  <c r="AF99" i="13"/>
  <c r="AF97" i="13"/>
  <c r="AF95" i="13"/>
  <c r="AF93" i="13"/>
  <c r="AF91" i="13"/>
  <c r="AF89" i="13"/>
  <c r="AF87" i="13"/>
  <c r="AF85" i="13"/>
  <c r="AF83" i="13"/>
  <c r="AF81" i="13"/>
  <c r="AF79" i="13"/>
  <c r="AF77" i="13"/>
  <c r="AF75" i="13"/>
  <c r="AF73" i="13"/>
  <c r="AF71" i="13"/>
  <c r="AF69" i="13"/>
  <c r="AF67" i="13"/>
  <c r="AF65" i="13"/>
  <c r="AF63" i="13"/>
  <c r="AF61" i="13"/>
  <c r="AF59" i="13"/>
  <c r="AF57" i="13"/>
  <c r="AF55" i="13"/>
  <c r="AF53" i="13"/>
  <c r="AF51" i="13"/>
  <c r="AF49" i="13"/>
  <c r="AF47" i="13"/>
  <c r="AF45" i="13"/>
  <c r="AF43" i="13"/>
  <c r="AF41" i="13"/>
  <c r="AF39" i="13"/>
  <c r="AF37" i="13"/>
  <c r="AF167" i="13"/>
  <c r="AF169" i="13"/>
  <c r="AF166" i="13"/>
  <c r="AF164" i="13"/>
  <c r="AF162" i="13"/>
  <c r="AF160" i="13"/>
  <c r="AF158" i="13"/>
  <c r="AF156" i="13"/>
  <c r="AF154" i="13"/>
  <c r="AF152" i="13"/>
  <c r="AF150" i="13"/>
  <c r="AF148" i="13"/>
  <c r="AF146" i="13"/>
  <c r="AF144" i="13"/>
  <c r="AF142" i="13"/>
  <c r="AF140" i="13"/>
  <c r="AF138" i="13"/>
  <c r="AF136" i="13"/>
  <c r="AF134" i="13"/>
  <c r="AF132" i="13"/>
  <c r="AF130" i="13"/>
  <c r="AF128" i="13"/>
  <c r="AF126" i="13"/>
  <c r="AF124" i="13"/>
  <c r="AF122" i="13"/>
  <c r="AF120" i="13"/>
  <c r="AF118" i="13"/>
  <c r="AF116" i="13"/>
  <c r="AF114" i="13"/>
  <c r="AF112" i="13"/>
  <c r="AF110" i="13"/>
  <c r="AF108" i="13"/>
  <c r="AF106" i="13"/>
  <c r="AF104" i="13"/>
  <c r="AF102" i="13"/>
  <c r="AF100" i="13"/>
  <c r="AF98" i="13"/>
  <c r="AF96" i="13"/>
  <c r="AF94" i="13"/>
  <c r="AF92" i="13"/>
  <c r="AF90" i="13"/>
  <c r="AF88" i="13"/>
  <c r="AF86" i="13"/>
  <c r="AF84" i="13"/>
  <c r="AF82" i="13"/>
  <c r="AF80" i="13"/>
  <c r="AF78" i="13"/>
  <c r="AF76" i="13"/>
  <c r="AF74" i="13"/>
  <c r="AF72" i="13"/>
  <c r="AF70" i="13"/>
  <c r="AF68" i="13"/>
  <c r="AF66" i="13"/>
  <c r="AF64" i="13"/>
  <c r="AF62" i="13"/>
  <c r="AF60" i="13"/>
  <c r="AF58" i="13"/>
  <c r="AF56" i="13"/>
  <c r="AF54" i="13"/>
  <c r="AF52" i="13"/>
  <c r="AF50" i="13"/>
  <c r="AF48" i="13"/>
  <c r="AF46" i="13"/>
  <c r="AF44" i="13"/>
  <c r="AF42" i="13"/>
  <c r="AF40" i="13"/>
  <c r="AF38" i="13"/>
  <c r="AF36" i="13"/>
  <c r="AF34" i="13"/>
  <c r="AF32" i="13"/>
  <c r="AF30" i="13"/>
  <c r="AF171" i="13"/>
  <c r="AF168" i="13"/>
  <c r="AF31" i="13"/>
  <c r="AF28" i="13"/>
  <c r="AF26" i="13"/>
  <c r="AF24" i="13"/>
  <c r="AF22" i="13"/>
  <c r="AF20" i="13"/>
  <c r="AF18" i="13"/>
  <c r="AF16" i="13"/>
  <c r="AF14" i="13"/>
  <c r="AF12" i="13"/>
  <c r="AF10" i="13"/>
  <c r="AF8" i="13"/>
  <c r="AF6" i="13"/>
  <c r="AF33" i="13"/>
  <c r="AF29" i="13"/>
  <c r="AF27" i="13"/>
  <c r="AF25" i="13"/>
  <c r="AF23" i="13"/>
  <c r="AF21" i="13"/>
  <c r="AF19" i="13"/>
  <c r="AF17" i="13"/>
  <c r="AF15" i="13"/>
  <c r="AF13" i="13"/>
  <c r="AF11" i="13"/>
  <c r="AF9" i="13"/>
  <c r="AF7" i="13"/>
  <c r="AF5" i="13"/>
  <c r="AF35" i="13"/>
  <c r="X355" i="13"/>
  <c r="X353" i="13"/>
  <c r="X351" i="13"/>
  <c r="X349" i="13"/>
  <c r="X347" i="13"/>
  <c r="X345" i="13"/>
  <c r="X343" i="13"/>
  <c r="X341" i="13"/>
  <c r="X339" i="13"/>
  <c r="X337" i="13"/>
  <c r="X335" i="13"/>
  <c r="X333" i="13"/>
  <c r="X331" i="13"/>
  <c r="X329" i="13"/>
  <c r="X327" i="13"/>
  <c r="X325" i="13"/>
  <c r="X323" i="13"/>
  <c r="X321" i="13"/>
  <c r="X319" i="13"/>
  <c r="X317" i="13"/>
  <c r="X315" i="13"/>
  <c r="X313" i="13"/>
  <c r="X311" i="13"/>
  <c r="X309" i="13"/>
  <c r="X307" i="13"/>
  <c r="X354" i="13"/>
  <c r="X352" i="13"/>
  <c r="X350" i="13"/>
  <c r="X348" i="13"/>
  <c r="X346" i="13"/>
  <c r="X344" i="13"/>
  <c r="X342" i="13"/>
  <c r="X340" i="13"/>
  <c r="X338" i="13"/>
  <c r="X336" i="13"/>
  <c r="X334" i="13"/>
  <c r="X332" i="13"/>
  <c r="X330" i="13"/>
  <c r="X328" i="13"/>
  <c r="X326" i="13"/>
  <c r="X324" i="13"/>
  <c r="X322" i="13"/>
  <c r="X320" i="13"/>
  <c r="X318" i="13"/>
  <c r="X316" i="13"/>
  <c r="X314" i="13"/>
  <c r="X312" i="13"/>
  <c r="X310" i="13"/>
  <c r="X308" i="13"/>
  <c r="X306" i="13"/>
  <c r="X304" i="13"/>
  <c r="X302" i="13"/>
  <c r="X300" i="13"/>
  <c r="X298" i="13"/>
  <c r="X296" i="13"/>
  <c r="X294" i="13"/>
  <c r="X292" i="13"/>
  <c r="X290" i="13"/>
  <c r="X288" i="13"/>
  <c r="X286" i="13"/>
  <c r="X284" i="13"/>
  <c r="X282" i="13"/>
  <c r="X280" i="13"/>
  <c r="X278" i="13"/>
  <c r="X276" i="13"/>
  <c r="X274" i="13"/>
  <c r="X272" i="13"/>
  <c r="X270" i="13"/>
  <c r="X268" i="13"/>
  <c r="X266" i="13"/>
  <c r="X264" i="13"/>
  <c r="X262" i="13"/>
  <c r="X260" i="13"/>
  <c r="X258" i="13"/>
  <c r="X256" i="13"/>
  <c r="X254" i="13"/>
  <c r="X252" i="13"/>
  <c r="X250" i="13"/>
  <c r="X248" i="13"/>
  <c r="X246" i="13"/>
  <c r="X244" i="13"/>
  <c r="X242" i="13"/>
  <c r="X240" i="13"/>
  <c r="X305" i="13"/>
  <c r="X303" i="13"/>
  <c r="X301" i="13"/>
  <c r="X299" i="13"/>
  <c r="X297" i="13"/>
  <c r="X295" i="13"/>
  <c r="X293" i="13"/>
  <c r="X291" i="13"/>
  <c r="X289" i="13"/>
  <c r="X287" i="13"/>
  <c r="X285" i="13"/>
  <c r="X283" i="13"/>
  <c r="X281" i="13"/>
  <c r="X279" i="13"/>
  <c r="X277" i="13"/>
  <c r="X275" i="13"/>
  <c r="X273" i="13"/>
  <c r="X271" i="13"/>
  <c r="X269" i="13"/>
  <c r="X267" i="13"/>
  <c r="X265" i="13"/>
  <c r="X263" i="13"/>
  <c r="X261" i="13"/>
  <c r="X259" i="13"/>
  <c r="X257" i="13"/>
  <c r="X255" i="13"/>
  <c r="X253" i="13"/>
  <c r="X251" i="13"/>
  <c r="X249" i="13"/>
  <c r="X247" i="13"/>
  <c r="X245" i="13"/>
  <c r="X243" i="13"/>
  <c r="X241" i="13"/>
  <c r="X237" i="13"/>
  <c r="X235" i="13"/>
  <c r="X233" i="13"/>
  <c r="X231" i="13"/>
  <c r="X229" i="13"/>
  <c r="X227" i="13"/>
  <c r="X225" i="13"/>
  <c r="X223" i="13"/>
  <c r="X221" i="13"/>
  <c r="X219" i="13"/>
  <c r="X217" i="13"/>
  <c r="X215" i="13"/>
  <c r="X213" i="13"/>
  <c r="X211" i="13"/>
  <c r="X209" i="13"/>
  <c r="X207" i="13"/>
  <c r="X205" i="13"/>
  <c r="X203" i="13"/>
  <c r="X201" i="13"/>
  <c r="X199" i="13"/>
  <c r="X197" i="13"/>
  <c r="X195" i="13"/>
  <c r="X193" i="13"/>
  <c r="X191" i="13"/>
  <c r="X189" i="13"/>
  <c r="X187" i="13"/>
  <c r="X185" i="13"/>
  <c r="X183" i="13"/>
  <c r="X181" i="13"/>
  <c r="X179" i="13"/>
  <c r="X177" i="13"/>
  <c r="X175" i="13"/>
  <c r="X173" i="13"/>
  <c r="X236" i="13"/>
  <c r="X234" i="13"/>
  <c r="X232" i="13"/>
  <c r="X230" i="13"/>
  <c r="X228" i="13"/>
  <c r="X226" i="13"/>
  <c r="X224" i="13"/>
  <c r="X222" i="13"/>
  <c r="X220" i="13"/>
  <c r="X218" i="13"/>
  <c r="X216" i="13"/>
  <c r="X214" i="13"/>
  <c r="X212" i="13"/>
  <c r="X210" i="13"/>
  <c r="X208" i="13"/>
  <c r="X206" i="13"/>
  <c r="X204" i="13"/>
  <c r="X202" i="13"/>
  <c r="X200" i="13"/>
  <c r="X198" i="13"/>
  <c r="X196" i="13"/>
  <c r="X194" i="13"/>
  <c r="X192" i="13"/>
  <c r="X190" i="13"/>
  <c r="X188" i="13"/>
  <c r="X186" i="13"/>
  <c r="X184" i="13"/>
  <c r="X182" i="13"/>
  <c r="X180" i="13"/>
  <c r="X178" i="13"/>
  <c r="X176" i="13"/>
  <c r="X174" i="13"/>
  <c r="X172" i="13"/>
  <c r="X165" i="13"/>
  <c r="X163" i="13"/>
  <c r="X161" i="13"/>
  <c r="X159" i="13"/>
  <c r="X157" i="13"/>
  <c r="X155" i="13"/>
  <c r="X153" i="13"/>
  <c r="X151" i="13"/>
  <c r="X149" i="13"/>
  <c r="X147" i="13"/>
  <c r="X145" i="13"/>
  <c r="X143" i="13"/>
  <c r="X141" i="13"/>
  <c r="X139" i="13"/>
  <c r="X137" i="13"/>
  <c r="X135" i="13"/>
  <c r="X133" i="13"/>
  <c r="X131" i="13"/>
  <c r="X129" i="13"/>
  <c r="X127" i="13"/>
  <c r="X125" i="13"/>
  <c r="X123" i="13"/>
  <c r="X121" i="13"/>
  <c r="X119" i="13"/>
  <c r="X117" i="13"/>
  <c r="X115" i="13"/>
  <c r="X113" i="13"/>
  <c r="X111" i="13"/>
  <c r="X109" i="13"/>
  <c r="X107" i="13"/>
  <c r="X105" i="13"/>
  <c r="X103" i="13"/>
  <c r="X101" i="13"/>
  <c r="X99" i="13"/>
  <c r="X97" i="13"/>
  <c r="X95" i="13"/>
  <c r="X93" i="13"/>
  <c r="X91" i="13"/>
  <c r="X89" i="13"/>
  <c r="X87" i="13"/>
  <c r="X85" i="13"/>
  <c r="X83" i="13"/>
  <c r="X81" i="13"/>
  <c r="X79" i="13"/>
  <c r="X77" i="13"/>
  <c r="X75" i="13"/>
  <c r="X73" i="13"/>
  <c r="X71" i="13"/>
  <c r="X69" i="13"/>
  <c r="X67" i="13"/>
  <c r="X65" i="13"/>
  <c r="X63" i="13"/>
  <c r="X61" i="13"/>
  <c r="X59" i="13"/>
  <c r="X57" i="13"/>
  <c r="X55" i="13"/>
  <c r="X53" i="13"/>
  <c r="X51" i="13"/>
  <c r="X49" i="13"/>
  <c r="X47" i="13"/>
  <c r="X45" i="13"/>
  <c r="X43" i="13"/>
  <c r="X41" i="13"/>
  <c r="X39" i="13"/>
  <c r="X37" i="13"/>
  <c r="X239" i="13"/>
  <c r="X169" i="13"/>
  <c r="X171" i="13"/>
  <c r="X168" i="13"/>
  <c r="X166" i="13"/>
  <c r="X164" i="13"/>
  <c r="X162" i="13"/>
  <c r="X160" i="13"/>
  <c r="X158" i="13"/>
  <c r="X156" i="13"/>
  <c r="X154" i="13"/>
  <c r="X152" i="13"/>
  <c r="X150" i="13"/>
  <c r="X148" i="13"/>
  <c r="X146" i="13"/>
  <c r="X144" i="13"/>
  <c r="X142" i="13"/>
  <c r="X140" i="13"/>
  <c r="X138" i="13"/>
  <c r="X136" i="13"/>
  <c r="X134" i="13"/>
  <c r="X132" i="13"/>
  <c r="X130" i="13"/>
  <c r="X128" i="13"/>
  <c r="X126" i="13"/>
  <c r="X124" i="13"/>
  <c r="X122" i="13"/>
  <c r="X120" i="13"/>
  <c r="X118" i="13"/>
  <c r="X116" i="13"/>
  <c r="X114" i="13"/>
  <c r="X112" i="13"/>
  <c r="X110" i="13"/>
  <c r="X108" i="13"/>
  <c r="X106" i="13"/>
  <c r="X104" i="13"/>
  <c r="X102" i="13"/>
  <c r="X100" i="13"/>
  <c r="X98" i="13"/>
  <c r="X96" i="13"/>
  <c r="X94" i="13"/>
  <c r="X92" i="13"/>
  <c r="X90" i="13"/>
  <c r="X88" i="13"/>
  <c r="X86" i="13"/>
  <c r="X84" i="13"/>
  <c r="X82" i="13"/>
  <c r="X80" i="13"/>
  <c r="X78" i="13"/>
  <c r="X76" i="13"/>
  <c r="X74" i="13"/>
  <c r="X72" i="13"/>
  <c r="X70" i="13"/>
  <c r="X68" i="13"/>
  <c r="X66" i="13"/>
  <c r="X64" i="13"/>
  <c r="X62" i="13"/>
  <c r="X60" i="13"/>
  <c r="X58" i="13"/>
  <c r="X56" i="13"/>
  <c r="X54" i="13"/>
  <c r="X52" i="13"/>
  <c r="X50" i="13"/>
  <c r="X48" i="13"/>
  <c r="X46" i="13"/>
  <c r="X44" i="13"/>
  <c r="X42" i="13"/>
  <c r="X40" i="13"/>
  <c r="X38" i="13"/>
  <c r="X36" i="13"/>
  <c r="X34" i="13"/>
  <c r="X32" i="13"/>
  <c r="X30" i="13"/>
  <c r="X238" i="13"/>
  <c r="X170" i="13"/>
  <c r="X33" i="13"/>
  <c r="X28" i="13"/>
  <c r="X26" i="13"/>
  <c r="X24" i="13"/>
  <c r="X22" i="13"/>
  <c r="X20" i="13"/>
  <c r="X18" i="13"/>
  <c r="X16" i="13"/>
  <c r="X14" i="13"/>
  <c r="X12" i="13"/>
  <c r="X10" i="13"/>
  <c r="X8" i="13"/>
  <c r="X6" i="13"/>
  <c r="X35" i="13"/>
  <c r="X29" i="13"/>
  <c r="X27" i="13"/>
  <c r="X25" i="13"/>
  <c r="X23" i="13"/>
  <c r="X21" i="13"/>
  <c r="X19" i="13"/>
  <c r="X17" i="13"/>
  <c r="X15" i="13"/>
  <c r="X13" i="13"/>
  <c r="X11" i="13"/>
  <c r="X9" i="13"/>
  <c r="X7" i="13"/>
  <c r="X5" i="13"/>
  <c r="X167" i="13"/>
  <c r="X31" i="13"/>
  <c r="P355" i="13"/>
  <c r="P353" i="13"/>
  <c r="P351" i="13"/>
  <c r="P349" i="13"/>
  <c r="P347" i="13"/>
  <c r="P345" i="13"/>
  <c r="P343" i="13"/>
  <c r="P341" i="13"/>
  <c r="P339" i="13"/>
  <c r="P337" i="13"/>
  <c r="P335" i="13"/>
  <c r="P333" i="13"/>
  <c r="P331" i="13"/>
  <c r="P329" i="13"/>
  <c r="P327" i="13"/>
  <c r="P325" i="13"/>
  <c r="P323" i="13"/>
  <c r="P321" i="13"/>
  <c r="P319" i="13"/>
  <c r="P317" i="13"/>
  <c r="P315" i="13"/>
  <c r="P313" i="13"/>
  <c r="P311" i="13"/>
  <c r="P309" i="13"/>
  <c r="P307" i="13"/>
  <c r="P354" i="13"/>
  <c r="P352" i="13"/>
  <c r="P350" i="13"/>
  <c r="P348" i="13"/>
  <c r="P346" i="13"/>
  <c r="P344" i="13"/>
  <c r="P342" i="13"/>
  <c r="P340" i="13"/>
  <c r="P338" i="13"/>
  <c r="P336" i="13"/>
  <c r="P334" i="13"/>
  <c r="P332" i="13"/>
  <c r="P330" i="13"/>
  <c r="P328" i="13"/>
  <c r="P326" i="13"/>
  <c r="P324" i="13"/>
  <c r="P322" i="13"/>
  <c r="P320" i="13"/>
  <c r="P318" i="13"/>
  <c r="P316" i="13"/>
  <c r="P314" i="13"/>
  <c r="P312" i="13"/>
  <c r="P310" i="13"/>
  <c r="P308" i="13"/>
  <c r="P306" i="13"/>
  <c r="P304" i="13"/>
  <c r="P302" i="13"/>
  <c r="P300" i="13"/>
  <c r="P298" i="13"/>
  <c r="P296" i="13"/>
  <c r="P294" i="13"/>
  <c r="P292" i="13"/>
  <c r="P290" i="13"/>
  <c r="P288" i="13"/>
  <c r="P286" i="13"/>
  <c r="P284" i="13"/>
  <c r="P282" i="13"/>
  <c r="P280" i="13"/>
  <c r="P278" i="13"/>
  <c r="P276" i="13"/>
  <c r="P274" i="13"/>
  <c r="P272" i="13"/>
  <c r="P270" i="13"/>
  <c r="P268" i="13"/>
  <c r="P266" i="13"/>
  <c r="P264" i="13"/>
  <c r="P262" i="13"/>
  <c r="P260" i="13"/>
  <c r="P258" i="13"/>
  <c r="P256" i="13"/>
  <c r="P254" i="13"/>
  <c r="P252" i="13"/>
  <c r="P250" i="13"/>
  <c r="P248" i="13"/>
  <c r="P246" i="13"/>
  <c r="P244" i="13"/>
  <c r="P242" i="13"/>
  <c r="P240" i="13"/>
  <c r="P305" i="13"/>
  <c r="P303" i="13"/>
  <c r="P301" i="13"/>
  <c r="P299" i="13"/>
  <c r="P297" i="13"/>
  <c r="P295" i="13"/>
  <c r="P293" i="13"/>
  <c r="P291" i="13"/>
  <c r="P289" i="13"/>
  <c r="P287" i="13"/>
  <c r="P285" i="13"/>
  <c r="P283" i="13"/>
  <c r="P281" i="13"/>
  <c r="P279" i="13"/>
  <c r="P277" i="13"/>
  <c r="P275" i="13"/>
  <c r="P273" i="13"/>
  <c r="P271" i="13"/>
  <c r="P269" i="13"/>
  <c r="P267" i="13"/>
  <c r="P265" i="13"/>
  <c r="P263" i="13"/>
  <c r="P261" i="13"/>
  <c r="P259" i="13"/>
  <c r="P257" i="13"/>
  <c r="P255" i="13"/>
  <c r="P253" i="13"/>
  <c r="P251" i="13"/>
  <c r="P249" i="13"/>
  <c r="P247" i="13"/>
  <c r="P245" i="13"/>
  <c r="P243" i="13"/>
  <c r="P237" i="13"/>
  <c r="P235" i="13"/>
  <c r="P233" i="13"/>
  <c r="P231" i="13"/>
  <c r="P229" i="13"/>
  <c r="P227" i="13"/>
  <c r="P225" i="13"/>
  <c r="P223" i="13"/>
  <c r="P221" i="13"/>
  <c r="P219" i="13"/>
  <c r="P217" i="13"/>
  <c r="P215" i="13"/>
  <c r="P213" i="13"/>
  <c r="P211" i="13"/>
  <c r="P209" i="13"/>
  <c r="P207" i="13"/>
  <c r="P205" i="13"/>
  <c r="P203" i="13"/>
  <c r="P201" i="13"/>
  <c r="P199" i="13"/>
  <c r="P197" i="13"/>
  <c r="P195" i="13"/>
  <c r="P193" i="13"/>
  <c r="P191" i="13"/>
  <c r="P189" i="13"/>
  <c r="P187" i="13"/>
  <c r="P185" i="13"/>
  <c r="P183" i="13"/>
  <c r="P181" i="13"/>
  <c r="P179" i="13"/>
  <c r="P177" i="13"/>
  <c r="P175" i="13"/>
  <c r="P173" i="13"/>
  <c r="P236" i="13"/>
  <c r="P234" i="13"/>
  <c r="P232" i="13"/>
  <c r="P230" i="13"/>
  <c r="P228" i="13"/>
  <c r="P226" i="13"/>
  <c r="P224" i="13"/>
  <c r="P222" i="13"/>
  <c r="P220" i="13"/>
  <c r="P218" i="13"/>
  <c r="P216" i="13"/>
  <c r="P214" i="13"/>
  <c r="P212" i="13"/>
  <c r="P210" i="13"/>
  <c r="P208" i="13"/>
  <c r="P206" i="13"/>
  <c r="P204" i="13"/>
  <c r="P202" i="13"/>
  <c r="P200" i="13"/>
  <c r="P198" i="13"/>
  <c r="P196" i="13"/>
  <c r="P194" i="13"/>
  <c r="P192" i="13"/>
  <c r="P190" i="13"/>
  <c r="P188" i="13"/>
  <c r="P186" i="13"/>
  <c r="P184" i="13"/>
  <c r="P182" i="13"/>
  <c r="P180" i="13"/>
  <c r="P178" i="13"/>
  <c r="P176" i="13"/>
  <c r="P174" i="13"/>
  <c r="P241" i="13"/>
  <c r="P239" i="13"/>
  <c r="P238" i="13"/>
  <c r="P165" i="13"/>
  <c r="P163" i="13"/>
  <c r="P161" i="13"/>
  <c r="P159" i="13"/>
  <c r="P157" i="13"/>
  <c r="P155" i="13"/>
  <c r="P153" i="13"/>
  <c r="P151" i="13"/>
  <c r="P149" i="13"/>
  <c r="P147" i="13"/>
  <c r="P145" i="13"/>
  <c r="P143" i="13"/>
  <c r="P141" i="13"/>
  <c r="P139" i="13"/>
  <c r="P137" i="13"/>
  <c r="P135" i="13"/>
  <c r="P133" i="13"/>
  <c r="P131" i="13"/>
  <c r="P129" i="13"/>
  <c r="P127" i="13"/>
  <c r="P125" i="13"/>
  <c r="P123" i="13"/>
  <c r="P121" i="13"/>
  <c r="P119" i="13"/>
  <c r="P117" i="13"/>
  <c r="P115" i="13"/>
  <c r="P113" i="13"/>
  <c r="P111" i="13"/>
  <c r="P109" i="13"/>
  <c r="P107" i="13"/>
  <c r="P105" i="13"/>
  <c r="P103" i="13"/>
  <c r="P101" i="13"/>
  <c r="P99" i="13"/>
  <c r="P97" i="13"/>
  <c r="P95" i="13"/>
  <c r="P93" i="13"/>
  <c r="P91" i="13"/>
  <c r="P89" i="13"/>
  <c r="P87" i="13"/>
  <c r="P85" i="13"/>
  <c r="P83" i="13"/>
  <c r="P81" i="13"/>
  <c r="P79" i="13"/>
  <c r="P77" i="13"/>
  <c r="P75" i="13"/>
  <c r="P73" i="13"/>
  <c r="P71" i="13"/>
  <c r="P69" i="13"/>
  <c r="P67" i="13"/>
  <c r="P65" i="13"/>
  <c r="P63" i="13"/>
  <c r="P61" i="13"/>
  <c r="P59" i="13"/>
  <c r="P57" i="13"/>
  <c r="P55" i="13"/>
  <c r="P53" i="13"/>
  <c r="P51" i="13"/>
  <c r="P49" i="13"/>
  <c r="P47" i="13"/>
  <c r="P45" i="13"/>
  <c r="P43" i="13"/>
  <c r="P41" i="13"/>
  <c r="P39" i="13"/>
  <c r="P37" i="13"/>
  <c r="P171" i="13"/>
  <c r="P168" i="13"/>
  <c r="P170" i="13"/>
  <c r="P166" i="13"/>
  <c r="P164" i="13"/>
  <c r="P162" i="13"/>
  <c r="P160" i="13"/>
  <c r="P158" i="13"/>
  <c r="P156" i="13"/>
  <c r="P154" i="13"/>
  <c r="P152" i="13"/>
  <c r="P150" i="13"/>
  <c r="P148" i="13"/>
  <c r="P146" i="13"/>
  <c r="P144" i="13"/>
  <c r="P142" i="13"/>
  <c r="P140" i="13"/>
  <c r="P138" i="13"/>
  <c r="P136" i="13"/>
  <c r="P134" i="13"/>
  <c r="P132" i="13"/>
  <c r="P130" i="13"/>
  <c r="P128" i="13"/>
  <c r="P126" i="13"/>
  <c r="P124" i="13"/>
  <c r="P122" i="13"/>
  <c r="P120" i="13"/>
  <c r="P118" i="13"/>
  <c r="P116" i="13"/>
  <c r="P114" i="13"/>
  <c r="P112" i="13"/>
  <c r="P110" i="13"/>
  <c r="P108" i="13"/>
  <c r="P106" i="13"/>
  <c r="P104" i="13"/>
  <c r="P102" i="13"/>
  <c r="P100" i="13"/>
  <c r="P98" i="13"/>
  <c r="P96" i="13"/>
  <c r="P94" i="13"/>
  <c r="P92" i="13"/>
  <c r="P90" i="13"/>
  <c r="P88" i="13"/>
  <c r="P86" i="13"/>
  <c r="P84" i="13"/>
  <c r="P82" i="13"/>
  <c r="P80" i="13"/>
  <c r="P78" i="13"/>
  <c r="P76" i="13"/>
  <c r="P74" i="13"/>
  <c r="P72" i="13"/>
  <c r="P70" i="13"/>
  <c r="P68" i="13"/>
  <c r="P66" i="13"/>
  <c r="P64" i="13"/>
  <c r="P62" i="13"/>
  <c r="P60" i="13"/>
  <c r="P58" i="13"/>
  <c r="P56" i="13"/>
  <c r="P54" i="13"/>
  <c r="P52" i="13"/>
  <c r="P50" i="13"/>
  <c r="P48" i="13"/>
  <c r="P46" i="13"/>
  <c r="P44" i="13"/>
  <c r="P42" i="13"/>
  <c r="P40" i="13"/>
  <c r="P38" i="13"/>
  <c r="P36" i="13"/>
  <c r="P34" i="13"/>
  <c r="P32" i="13"/>
  <c r="P30" i="13"/>
  <c r="P167" i="13"/>
  <c r="P172" i="13"/>
  <c r="P169" i="13"/>
  <c r="P28" i="13"/>
  <c r="P26" i="13"/>
  <c r="P24" i="13"/>
  <c r="P22" i="13"/>
  <c r="P20" i="13"/>
  <c r="P18" i="13"/>
  <c r="P16" i="13"/>
  <c r="P14" i="13"/>
  <c r="P12" i="13"/>
  <c r="P10" i="13"/>
  <c r="P8" i="13"/>
  <c r="P6" i="13"/>
  <c r="P31" i="13"/>
  <c r="P35" i="13"/>
  <c r="P29" i="13"/>
  <c r="P27" i="13"/>
  <c r="P25" i="13"/>
  <c r="P23" i="13"/>
  <c r="P21" i="13"/>
  <c r="P19" i="13"/>
  <c r="P17" i="13"/>
  <c r="P15" i="13"/>
  <c r="P13" i="13"/>
  <c r="P11" i="13"/>
  <c r="P9" i="13"/>
  <c r="P7" i="13"/>
  <c r="P5" i="13"/>
  <c r="P33" i="13"/>
  <c r="H355" i="13"/>
  <c r="H353" i="13"/>
  <c r="H351" i="13"/>
  <c r="H349" i="13"/>
  <c r="H347" i="13"/>
  <c r="H345" i="13"/>
  <c r="H343" i="13"/>
  <c r="H341" i="13"/>
  <c r="H339" i="13"/>
  <c r="H337" i="13"/>
  <c r="H335" i="13"/>
  <c r="H333" i="13"/>
  <c r="H331" i="13"/>
  <c r="H329" i="13"/>
  <c r="H327" i="13"/>
  <c r="H325" i="13"/>
  <c r="H323" i="13"/>
  <c r="H321" i="13"/>
  <c r="H319" i="13"/>
  <c r="H317" i="13"/>
  <c r="H315" i="13"/>
  <c r="H313" i="13"/>
  <c r="H311" i="13"/>
  <c r="H309" i="13"/>
  <c r="H354" i="13"/>
  <c r="H352" i="13"/>
  <c r="H350" i="13"/>
  <c r="H348" i="13"/>
  <c r="H346" i="13"/>
  <c r="H344" i="13"/>
  <c r="H342" i="13"/>
  <c r="H340" i="13"/>
  <c r="H338" i="13"/>
  <c r="H336" i="13"/>
  <c r="H334" i="13"/>
  <c r="H332" i="13"/>
  <c r="H330" i="13"/>
  <c r="H328" i="13"/>
  <c r="H326" i="13"/>
  <c r="H324" i="13"/>
  <c r="H322" i="13"/>
  <c r="H320" i="13"/>
  <c r="H318" i="13"/>
  <c r="H316" i="13"/>
  <c r="H314" i="13"/>
  <c r="H312" i="13"/>
  <c r="H310" i="13"/>
  <c r="H308" i="13"/>
  <c r="H306" i="13"/>
  <c r="H304" i="13"/>
  <c r="H302" i="13"/>
  <c r="H300" i="13"/>
  <c r="H298" i="13"/>
  <c r="H296" i="13"/>
  <c r="H294" i="13"/>
  <c r="H292" i="13"/>
  <c r="H290" i="13"/>
  <c r="H288" i="13"/>
  <c r="H286" i="13"/>
  <c r="H284" i="13"/>
  <c r="H282" i="13"/>
  <c r="H280" i="13"/>
  <c r="H278" i="13"/>
  <c r="H276" i="13"/>
  <c r="H274" i="13"/>
  <c r="H272" i="13"/>
  <c r="H270" i="13"/>
  <c r="H268" i="13"/>
  <c r="H266" i="13"/>
  <c r="H264" i="13"/>
  <c r="H262" i="13"/>
  <c r="H260" i="13"/>
  <c r="H258" i="13"/>
  <c r="H256" i="13"/>
  <c r="H254" i="13"/>
  <c r="H252" i="13"/>
  <c r="H250" i="13"/>
  <c r="H248" i="13"/>
  <c r="H246" i="13"/>
  <c r="H244" i="13"/>
  <c r="H242" i="13"/>
  <c r="H240" i="13"/>
  <c r="H307" i="13"/>
  <c r="H305" i="13"/>
  <c r="H303" i="13"/>
  <c r="H301" i="13"/>
  <c r="H299" i="13"/>
  <c r="H297" i="13"/>
  <c r="H295" i="13"/>
  <c r="H293" i="13"/>
  <c r="H291" i="13"/>
  <c r="H289" i="13"/>
  <c r="H287" i="13"/>
  <c r="H285" i="13"/>
  <c r="H283" i="13"/>
  <c r="H281" i="13"/>
  <c r="H279" i="13"/>
  <c r="H277" i="13"/>
  <c r="H275" i="13"/>
  <c r="H273" i="13"/>
  <c r="H271" i="13"/>
  <c r="H269" i="13"/>
  <c r="H267" i="13"/>
  <c r="H265" i="13"/>
  <c r="H263" i="13"/>
  <c r="H261" i="13"/>
  <c r="H259" i="13"/>
  <c r="H257" i="13"/>
  <c r="H255" i="13"/>
  <c r="H253" i="13"/>
  <c r="H251" i="13"/>
  <c r="H249" i="13"/>
  <c r="H247" i="13"/>
  <c r="H245" i="13"/>
  <c r="H237" i="13"/>
  <c r="H235" i="13"/>
  <c r="H233" i="13"/>
  <c r="H231" i="13"/>
  <c r="H229" i="13"/>
  <c r="H227" i="13"/>
  <c r="H225" i="13"/>
  <c r="H223" i="13"/>
  <c r="H221" i="13"/>
  <c r="H219" i="13"/>
  <c r="H217" i="13"/>
  <c r="H215" i="13"/>
  <c r="H213" i="13"/>
  <c r="H211" i="13"/>
  <c r="H209" i="13"/>
  <c r="H207" i="13"/>
  <c r="H205" i="13"/>
  <c r="H203" i="13"/>
  <c r="H201" i="13"/>
  <c r="H199" i="13"/>
  <c r="H197" i="13"/>
  <c r="H195" i="13"/>
  <c r="H193" i="13"/>
  <c r="H191" i="13"/>
  <c r="H189" i="13"/>
  <c r="H187" i="13"/>
  <c r="H185" i="13"/>
  <c r="H183" i="13"/>
  <c r="H181" i="13"/>
  <c r="H179" i="13"/>
  <c r="H177" i="13"/>
  <c r="H175" i="13"/>
  <c r="H173" i="13"/>
  <c r="H241" i="13"/>
  <c r="H236" i="13"/>
  <c r="H234" i="13"/>
  <c r="H232" i="13"/>
  <c r="H230" i="13"/>
  <c r="H228" i="13"/>
  <c r="H226" i="13"/>
  <c r="H224" i="13"/>
  <c r="H222" i="13"/>
  <c r="H220" i="13"/>
  <c r="H218" i="13"/>
  <c r="H216" i="13"/>
  <c r="H214" i="13"/>
  <c r="H212" i="13"/>
  <c r="H210" i="13"/>
  <c r="H208" i="13"/>
  <c r="H206" i="13"/>
  <c r="H204" i="13"/>
  <c r="H202" i="13"/>
  <c r="H200" i="13"/>
  <c r="H198" i="13"/>
  <c r="H196" i="13"/>
  <c r="H194" i="13"/>
  <c r="H192" i="13"/>
  <c r="H190" i="13"/>
  <c r="H188" i="13"/>
  <c r="H186" i="13"/>
  <c r="H184" i="13"/>
  <c r="H182" i="13"/>
  <c r="H180" i="13"/>
  <c r="H178" i="13"/>
  <c r="H176" i="13"/>
  <c r="H174" i="13"/>
  <c r="H239" i="13"/>
  <c r="H238" i="13"/>
  <c r="H243" i="13"/>
  <c r="H168" i="13"/>
  <c r="H165" i="13"/>
  <c r="H163" i="13"/>
  <c r="H161" i="13"/>
  <c r="H159" i="13"/>
  <c r="H157" i="13"/>
  <c r="H155" i="13"/>
  <c r="H153" i="13"/>
  <c r="H151" i="13"/>
  <c r="H149" i="13"/>
  <c r="H147" i="13"/>
  <c r="H145" i="13"/>
  <c r="H143" i="13"/>
  <c r="H141" i="13"/>
  <c r="H139" i="13"/>
  <c r="H137" i="13"/>
  <c r="H135" i="13"/>
  <c r="H133" i="13"/>
  <c r="H131" i="13"/>
  <c r="H129" i="13"/>
  <c r="H127" i="13"/>
  <c r="H125" i="13"/>
  <c r="H123" i="13"/>
  <c r="H121" i="13"/>
  <c r="H119" i="13"/>
  <c r="H117" i="13"/>
  <c r="H115" i="13"/>
  <c r="H113" i="13"/>
  <c r="H111" i="13"/>
  <c r="H109" i="13"/>
  <c r="H107" i="13"/>
  <c r="H105" i="13"/>
  <c r="H103" i="13"/>
  <c r="H101" i="13"/>
  <c r="H99" i="13"/>
  <c r="H97" i="13"/>
  <c r="H95" i="13"/>
  <c r="H93" i="13"/>
  <c r="H91" i="13"/>
  <c r="H89" i="13"/>
  <c r="H87" i="13"/>
  <c r="H85" i="13"/>
  <c r="H83" i="13"/>
  <c r="H81" i="13"/>
  <c r="H79" i="13"/>
  <c r="H77" i="13"/>
  <c r="H75" i="13"/>
  <c r="H73" i="13"/>
  <c r="H71" i="13"/>
  <c r="H69" i="13"/>
  <c r="H67" i="13"/>
  <c r="H65" i="13"/>
  <c r="H63" i="13"/>
  <c r="H61" i="13"/>
  <c r="H59" i="13"/>
  <c r="H57" i="13"/>
  <c r="H55" i="13"/>
  <c r="H53" i="13"/>
  <c r="H51" i="13"/>
  <c r="H49" i="13"/>
  <c r="H47" i="13"/>
  <c r="H45" i="13"/>
  <c r="H43" i="13"/>
  <c r="H41" i="13"/>
  <c r="H39" i="13"/>
  <c r="H37" i="13"/>
  <c r="H170" i="13"/>
  <c r="H167" i="13"/>
  <c r="H172" i="13"/>
  <c r="H166" i="13"/>
  <c r="H164" i="13"/>
  <c r="H162" i="13"/>
  <c r="H160" i="13"/>
  <c r="H158" i="13"/>
  <c r="H156" i="13"/>
  <c r="H154" i="13"/>
  <c r="H152" i="13"/>
  <c r="H150" i="13"/>
  <c r="H148" i="13"/>
  <c r="H146" i="13"/>
  <c r="H144" i="13"/>
  <c r="H142" i="13"/>
  <c r="H140" i="13"/>
  <c r="H138" i="13"/>
  <c r="H136" i="13"/>
  <c r="H134" i="13"/>
  <c r="H132" i="13"/>
  <c r="H130" i="13"/>
  <c r="H128" i="13"/>
  <c r="H126" i="13"/>
  <c r="H124" i="13"/>
  <c r="H122" i="13"/>
  <c r="H120" i="13"/>
  <c r="H118" i="13"/>
  <c r="H116" i="13"/>
  <c r="H114" i="13"/>
  <c r="H112" i="13"/>
  <c r="H110" i="13"/>
  <c r="H108" i="13"/>
  <c r="H106" i="13"/>
  <c r="H104" i="13"/>
  <c r="H102" i="13"/>
  <c r="H100" i="13"/>
  <c r="H98" i="13"/>
  <c r="H96" i="13"/>
  <c r="H94" i="13"/>
  <c r="H92" i="13"/>
  <c r="H90" i="13"/>
  <c r="H88" i="13"/>
  <c r="H86" i="13"/>
  <c r="H84" i="13"/>
  <c r="H82" i="13"/>
  <c r="H80" i="13"/>
  <c r="H78" i="13"/>
  <c r="H76" i="13"/>
  <c r="H74" i="13"/>
  <c r="H72" i="13"/>
  <c r="H70" i="13"/>
  <c r="H68" i="13"/>
  <c r="H66" i="13"/>
  <c r="H64" i="13"/>
  <c r="H62" i="13"/>
  <c r="H60" i="13"/>
  <c r="H58" i="13"/>
  <c r="H56" i="13"/>
  <c r="H54" i="13"/>
  <c r="H52" i="13"/>
  <c r="H50" i="13"/>
  <c r="H48" i="13"/>
  <c r="H46" i="13"/>
  <c r="H44" i="13"/>
  <c r="H42" i="13"/>
  <c r="H40" i="13"/>
  <c r="H38" i="13"/>
  <c r="H36" i="13"/>
  <c r="H34" i="13"/>
  <c r="H32" i="13"/>
  <c r="H30" i="13"/>
  <c r="H169" i="13"/>
  <c r="H35" i="13"/>
  <c r="H31" i="13"/>
  <c r="H28" i="13"/>
  <c r="H26" i="13"/>
  <c r="H24" i="13"/>
  <c r="H22" i="13"/>
  <c r="H20" i="13"/>
  <c r="H18" i="13"/>
  <c r="H16" i="13"/>
  <c r="H14" i="13"/>
  <c r="H12" i="13"/>
  <c r="H10" i="13"/>
  <c r="H8" i="13"/>
  <c r="H6" i="13"/>
  <c r="H171" i="13"/>
  <c r="H33" i="13"/>
  <c r="H29" i="13"/>
  <c r="H27" i="13"/>
  <c r="H25" i="13"/>
  <c r="H23" i="13"/>
  <c r="H21" i="13"/>
  <c r="H19" i="13"/>
  <c r="H17" i="13"/>
  <c r="H15" i="13"/>
  <c r="H13" i="13"/>
  <c r="H11" i="13"/>
  <c r="H9" i="13"/>
  <c r="H7" i="13"/>
  <c r="H5" i="13"/>
  <c r="D355" i="13"/>
  <c r="D347" i="13"/>
  <c r="D339" i="13"/>
  <c r="D331" i="13"/>
  <c r="D323" i="13"/>
  <c r="D315" i="13"/>
  <c r="D307" i="13"/>
  <c r="D299" i="13"/>
  <c r="D291" i="13"/>
  <c r="D283" i="13"/>
  <c r="D275" i="13"/>
  <c r="D267" i="13"/>
  <c r="D259" i="13"/>
  <c r="D251" i="13"/>
  <c r="D243" i="13"/>
  <c r="D235" i="13"/>
  <c r="D227" i="13"/>
  <c r="D219" i="13"/>
  <c r="D211" i="13"/>
  <c r="D203" i="13"/>
  <c r="D195" i="13"/>
  <c r="D187" i="13"/>
  <c r="D179" i="13"/>
  <c r="D171" i="13"/>
  <c r="D163" i="13"/>
  <c r="D155" i="13"/>
  <c r="D350" i="13"/>
  <c r="D342" i="13"/>
  <c r="D334" i="13"/>
  <c r="D326" i="13"/>
  <c r="D318" i="13"/>
  <c r="D310" i="13"/>
  <c r="D302" i="13"/>
  <c r="D294" i="13"/>
  <c r="D286" i="13"/>
  <c r="D278" i="13"/>
  <c r="D270" i="13"/>
  <c r="D262" i="13"/>
  <c r="D254" i="13"/>
  <c r="D246" i="13"/>
  <c r="D238" i="13"/>
  <c r="D230" i="13"/>
  <c r="D222" i="13"/>
  <c r="D214" i="13"/>
  <c r="D206" i="13"/>
  <c r="D198" i="13"/>
  <c r="D190" i="13"/>
  <c r="D182" i="13"/>
  <c r="D174" i="13"/>
  <c r="D166" i="13"/>
  <c r="D158" i="13"/>
  <c r="D150" i="13"/>
  <c r="D142" i="13"/>
  <c r="D134" i="13"/>
  <c r="D126" i="13"/>
  <c r="D118" i="13"/>
  <c r="D110" i="13"/>
  <c r="D102" i="13"/>
  <c r="D94" i="13"/>
  <c r="D86" i="13"/>
  <c r="D78" i="13"/>
  <c r="D70" i="13"/>
  <c r="D62" i="13"/>
  <c r="D54" i="13"/>
  <c r="D46" i="13"/>
  <c r="D38" i="13"/>
  <c r="D30" i="13"/>
  <c r="D22" i="13"/>
  <c r="D14" i="13"/>
  <c r="D6" i="13"/>
  <c r="D313" i="13"/>
  <c r="D305" i="13"/>
  <c r="D297" i="13"/>
  <c r="D289" i="13"/>
  <c r="D281" i="13"/>
  <c r="D273" i="13"/>
  <c r="D265" i="13"/>
  <c r="D257" i="13"/>
  <c r="D249" i="13"/>
  <c r="D241" i="13"/>
  <c r="D233" i="13"/>
  <c r="D225" i="13"/>
  <c r="D217" i="13"/>
  <c r="D209" i="13"/>
  <c r="D353" i="13"/>
  <c r="D345" i="13"/>
  <c r="D337" i="13"/>
  <c r="D329" i="13"/>
  <c r="D321" i="13"/>
  <c r="D354" i="13"/>
  <c r="D346" i="13"/>
  <c r="D338" i="13"/>
  <c r="D330" i="13"/>
  <c r="D322" i="13"/>
  <c r="D314" i="13"/>
  <c r="D306" i="13"/>
  <c r="D298" i="13"/>
  <c r="D290" i="13"/>
  <c r="D282" i="13"/>
  <c r="D274" i="13"/>
  <c r="D266" i="13"/>
  <c r="D258" i="13"/>
  <c r="D250" i="13"/>
  <c r="D242" i="13"/>
  <c r="D234" i="13"/>
  <c r="D226" i="13"/>
  <c r="D218" i="13"/>
  <c r="D210" i="13"/>
  <c r="D202" i="13"/>
  <c r="D194" i="13"/>
  <c r="D186" i="13"/>
  <c r="D178" i="13"/>
  <c r="D170" i="13"/>
  <c r="D162" i="13"/>
  <c r="D154" i="13"/>
  <c r="D146" i="13"/>
  <c r="D138" i="13"/>
  <c r="D130" i="13"/>
  <c r="D122" i="13"/>
  <c r="D114" i="13"/>
  <c r="D106" i="13"/>
  <c r="D98" i="13"/>
  <c r="D90" i="13"/>
  <c r="D82" i="13"/>
  <c r="D74" i="13"/>
  <c r="D66" i="13"/>
  <c r="D58" i="13"/>
  <c r="D50" i="13"/>
  <c r="D42" i="13"/>
  <c r="D34" i="13"/>
  <c r="D26" i="13"/>
  <c r="D18" i="13"/>
  <c r="D10" i="13"/>
  <c r="D352" i="13"/>
  <c r="D344" i="13"/>
  <c r="D336" i="13"/>
  <c r="D328" i="13"/>
  <c r="D320" i="13"/>
  <c r="D312" i="13"/>
  <c r="D304" i="13"/>
  <c r="D296" i="13"/>
  <c r="D288" i="13"/>
  <c r="D280" i="13"/>
  <c r="D272" i="13"/>
  <c r="D264" i="13"/>
  <c r="D256" i="13"/>
  <c r="D248" i="13"/>
  <c r="D240" i="13"/>
  <c r="D232" i="13"/>
  <c r="D224" i="13"/>
  <c r="D216" i="13"/>
  <c r="D208" i="13"/>
  <c r="D200" i="13"/>
  <c r="D192" i="13"/>
  <c r="D184" i="13"/>
  <c r="D176" i="13"/>
  <c r="D168" i="13"/>
  <c r="D160" i="13"/>
  <c r="D152" i="13"/>
  <c r="D144" i="13"/>
  <c r="D136" i="13"/>
  <c r="D128" i="13"/>
  <c r="D120" i="13"/>
  <c r="D112" i="13"/>
  <c r="D104" i="13"/>
  <c r="D96" i="13"/>
  <c r="D88" i="13"/>
  <c r="D80" i="13"/>
  <c r="D72" i="13"/>
  <c r="D64" i="13"/>
  <c r="D56" i="13"/>
  <c r="D48" i="13"/>
  <c r="D40" i="13"/>
  <c r="D32" i="13"/>
  <c r="D24" i="13"/>
  <c r="D16" i="13"/>
  <c r="D8" i="13"/>
  <c r="D147" i="13"/>
  <c r="D139" i="13"/>
  <c r="D131" i="13"/>
  <c r="D123" i="13"/>
  <c r="D115" i="13"/>
  <c r="D107" i="13"/>
  <c r="D99" i="13"/>
  <c r="D91" i="13"/>
  <c r="D83" i="13"/>
  <c r="D75" i="13"/>
  <c r="D67" i="13"/>
  <c r="D348" i="13"/>
  <c r="D335" i="13"/>
  <c r="D293" i="13"/>
  <c r="D284" i="13"/>
  <c r="D271" i="13"/>
  <c r="D229" i="13"/>
  <c r="D220" i="13"/>
  <c r="D207" i="13"/>
  <c r="D191" i="13"/>
  <c r="D175" i="13"/>
  <c r="D159" i="13"/>
  <c r="D143" i="13"/>
  <c r="D127" i="13"/>
  <c r="D111" i="13"/>
  <c r="D95" i="13"/>
  <c r="D79" i="13"/>
  <c r="D63" i="13"/>
  <c r="D51" i="13"/>
  <c r="D44" i="13"/>
  <c r="D37" i="13"/>
  <c r="D25" i="13"/>
  <c r="D333" i="13"/>
  <c r="D324" i="13"/>
  <c r="D311" i="13"/>
  <c r="D269" i="13"/>
  <c r="D260" i="13"/>
  <c r="D247" i="13"/>
  <c r="D205" i="13"/>
  <c r="D189" i="13"/>
  <c r="D173" i="13"/>
  <c r="D157" i="13"/>
  <c r="D141" i="13"/>
  <c r="D125" i="13"/>
  <c r="D109" i="13"/>
  <c r="D93" i="13"/>
  <c r="D77" i="13"/>
  <c r="D61" i="13"/>
  <c r="D49" i="13"/>
  <c r="D23" i="13"/>
  <c r="D11" i="13"/>
  <c r="D81" i="13"/>
  <c r="D351" i="13"/>
  <c r="D309" i="13"/>
  <c r="D300" i="13"/>
  <c r="D287" i="13"/>
  <c r="D245" i="13"/>
  <c r="D236" i="13"/>
  <c r="D223" i="13"/>
  <c r="D196" i="13"/>
  <c r="D180" i="13"/>
  <c r="D164" i="13"/>
  <c r="D148" i="13"/>
  <c r="D132" i="13"/>
  <c r="D116" i="13"/>
  <c r="D100" i="13"/>
  <c r="D84" i="13"/>
  <c r="D68" i="13"/>
  <c r="D47" i="13"/>
  <c r="D35" i="13"/>
  <c r="D28" i="13"/>
  <c r="D21" i="13"/>
  <c r="D9" i="13"/>
  <c r="D193" i="13"/>
  <c r="D349" i="13"/>
  <c r="D340" i="13"/>
  <c r="D327" i="13"/>
  <c r="D285" i="13"/>
  <c r="D276" i="13"/>
  <c r="D263" i="13"/>
  <c r="D221" i="13"/>
  <c r="D212" i="13"/>
  <c r="D201" i="13"/>
  <c r="D185" i="13"/>
  <c r="D169" i="13"/>
  <c r="D153" i="13"/>
  <c r="D137" i="13"/>
  <c r="D121" i="13"/>
  <c r="D105" i="13"/>
  <c r="D89" i="13"/>
  <c r="D73" i="13"/>
  <c r="D59" i="13"/>
  <c r="D52" i="13"/>
  <c r="D45" i="13"/>
  <c r="D33" i="13"/>
  <c r="D7" i="13"/>
  <c r="D13" i="13"/>
  <c r="D325" i="13"/>
  <c r="D316" i="13"/>
  <c r="D303" i="13"/>
  <c r="D261" i="13"/>
  <c r="D252" i="13"/>
  <c r="D239" i="13"/>
  <c r="D199" i="13"/>
  <c r="D183" i="13"/>
  <c r="D167" i="13"/>
  <c r="D151" i="13"/>
  <c r="D135" i="13"/>
  <c r="D119" i="13"/>
  <c r="D103" i="13"/>
  <c r="D87" i="13"/>
  <c r="D71" i="13"/>
  <c r="D57" i="13"/>
  <c r="D31" i="13"/>
  <c r="D19" i="13"/>
  <c r="D12" i="13"/>
  <c r="D5" i="13"/>
  <c r="D253" i="13"/>
  <c r="D244" i="13"/>
  <c r="D161" i="13"/>
  <c r="D145" i="13"/>
  <c r="D129" i="13"/>
  <c r="D39" i="13"/>
  <c r="D27" i="13"/>
  <c r="D343" i="13"/>
  <c r="D301" i="13"/>
  <c r="D292" i="13"/>
  <c r="D279" i="13"/>
  <c r="D237" i="13"/>
  <c r="D228" i="13"/>
  <c r="D215" i="13"/>
  <c r="D197" i="13"/>
  <c r="D181" i="13"/>
  <c r="D165" i="13"/>
  <c r="D149" i="13"/>
  <c r="D133" i="13"/>
  <c r="D117" i="13"/>
  <c r="D101" i="13"/>
  <c r="D85" i="13"/>
  <c r="D69" i="13"/>
  <c r="D55" i="13"/>
  <c r="D43" i="13"/>
  <c r="D36" i="13"/>
  <c r="D29" i="13"/>
  <c r="D17" i="13"/>
  <c r="D341" i="13"/>
  <c r="D332" i="13"/>
  <c r="D319" i="13"/>
  <c r="D277" i="13"/>
  <c r="D268" i="13"/>
  <c r="D255" i="13"/>
  <c r="D213" i="13"/>
  <c r="D204" i="13"/>
  <c r="D188" i="13"/>
  <c r="D172" i="13"/>
  <c r="D156" i="13"/>
  <c r="D140" i="13"/>
  <c r="D124" i="13"/>
  <c r="D108" i="13"/>
  <c r="D92" i="13"/>
  <c r="D76" i="13"/>
  <c r="D60" i="13"/>
  <c r="D53" i="13"/>
  <c r="D41" i="13"/>
  <c r="D15" i="13"/>
  <c r="D317" i="13"/>
  <c r="D308" i="13"/>
  <c r="D295" i="13"/>
  <c r="D231" i="13"/>
  <c r="D177" i="13"/>
  <c r="D113" i="13"/>
  <c r="D97" i="13"/>
  <c r="D65" i="13"/>
  <c r="D20" i="13"/>
  <c r="B6" i="13"/>
  <c r="B14" i="13"/>
  <c r="B22" i="13"/>
  <c r="B30" i="13"/>
  <c r="B38" i="13"/>
  <c r="B46" i="13"/>
  <c r="B54" i="13"/>
  <c r="B62" i="13"/>
  <c r="B70" i="13"/>
  <c r="B78" i="13"/>
  <c r="B86" i="13"/>
  <c r="B94" i="13"/>
  <c r="B102" i="13"/>
  <c r="B110" i="13"/>
  <c r="B118" i="13"/>
  <c r="B126" i="13"/>
  <c r="B134" i="13"/>
  <c r="B142" i="13"/>
  <c r="B150" i="13"/>
  <c r="B158" i="13"/>
  <c r="B166" i="13"/>
  <c r="B174" i="13"/>
  <c r="B182" i="13"/>
  <c r="B190" i="13"/>
  <c r="B198" i="13"/>
  <c r="B206" i="13"/>
  <c r="B214" i="13"/>
  <c r="B222" i="13"/>
  <c r="B230" i="13"/>
  <c r="B238" i="13"/>
  <c r="B246" i="13"/>
  <c r="B254" i="13"/>
  <c r="B262" i="13"/>
  <c r="B270" i="13"/>
  <c r="B278" i="13"/>
  <c r="B286" i="13"/>
  <c r="B294" i="13"/>
  <c r="B302" i="13"/>
  <c r="B310" i="13"/>
  <c r="B318" i="13"/>
  <c r="B326" i="13"/>
  <c r="B334" i="13"/>
  <c r="B342" i="13"/>
  <c r="B350" i="13"/>
  <c r="B7" i="13"/>
  <c r="B15" i="13"/>
  <c r="B23" i="13"/>
  <c r="B31" i="13"/>
  <c r="B39" i="13"/>
  <c r="B47" i="13"/>
  <c r="B55" i="13"/>
  <c r="B63" i="13"/>
  <c r="B71" i="13"/>
  <c r="B79" i="13"/>
  <c r="B87" i="13"/>
  <c r="B95" i="13"/>
  <c r="B103" i="13"/>
  <c r="B111" i="13"/>
  <c r="B119" i="13"/>
  <c r="B127" i="13"/>
  <c r="B135" i="13"/>
  <c r="B143" i="13"/>
  <c r="B151" i="13"/>
  <c r="B159" i="13"/>
  <c r="B167" i="13"/>
  <c r="B175" i="13"/>
  <c r="B183" i="13"/>
  <c r="B191" i="13"/>
  <c r="B199" i="13"/>
  <c r="B207" i="13"/>
  <c r="B215" i="13"/>
  <c r="B223" i="13"/>
  <c r="B231" i="13"/>
  <c r="B239" i="13"/>
  <c r="B247" i="13"/>
  <c r="B255" i="13"/>
  <c r="B263" i="13"/>
  <c r="B271" i="13"/>
  <c r="B279" i="13"/>
  <c r="B287" i="13"/>
  <c r="B295" i="13"/>
  <c r="B303" i="13"/>
  <c r="B311" i="13"/>
  <c r="B319" i="13"/>
  <c r="B327" i="13"/>
  <c r="B335" i="13"/>
  <c r="B343" i="13"/>
  <c r="B351" i="13"/>
  <c r="B8" i="13"/>
  <c r="B16" i="13"/>
  <c r="B24" i="13"/>
  <c r="B32" i="13"/>
  <c r="B40" i="13"/>
  <c r="B48" i="13"/>
  <c r="B56" i="13"/>
  <c r="B64" i="13"/>
  <c r="B72" i="13"/>
  <c r="B80" i="13"/>
  <c r="B88" i="13"/>
  <c r="B96" i="13"/>
  <c r="B104" i="13"/>
  <c r="B112" i="13"/>
  <c r="B120" i="13"/>
  <c r="B128" i="13"/>
  <c r="B136" i="13"/>
  <c r="B144" i="13"/>
  <c r="B152" i="13"/>
  <c r="B160" i="13"/>
  <c r="B168" i="13"/>
  <c r="B176" i="13"/>
  <c r="B184" i="13"/>
  <c r="B192" i="13"/>
  <c r="B200" i="13"/>
  <c r="B208" i="13"/>
  <c r="B216" i="13"/>
  <c r="B224" i="13"/>
  <c r="B232" i="13"/>
  <c r="B240" i="13"/>
  <c r="B248" i="13"/>
  <c r="B256" i="13"/>
  <c r="B264" i="13"/>
  <c r="B272" i="13"/>
  <c r="B280" i="13"/>
  <c r="B288" i="13"/>
  <c r="B296" i="13"/>
  <c r="B304" i="13"/>
  <c r="B312" i="13"/>
  <c r="B320" i="13"/>
  <c r="B328" i="13"/>
  <c r="B336" i="13"/>
  <c r="B344" i="13"/>
  <c r="B352" i="13"/>
  <c r="B9" i="13"/>
  <c r="B17" i="13"/>
  <c r="B25" i="13"/>
  <c r="B33" i="13"/>
  <c r="B41" i="13"/>
  <c r="B49" i="13"/>
  <c r="B57" i="13"/>
  <c r="B65" i="13"/>
  <c r="B73" i="13"/>
  <c r="B81" i="13"/>
  <c r="B89" i="13"/>
  <c r="B97" i="13"/>
  <c r="B105" i="13"/>
  <c r="B113" i="13"/>
  <c r="B121" i="13"/>
  <c r="B129" i="13"/>
  <c r="B137" i="13"/>
  <c r="B145" i="13"/>
  <c r="B153" i="13"/>
  <c r="B161" i="13"/>
  <c r="B169" i="13"/>
  <c r="B177" i="13"/>
  <c r="B185" i="13"/>
  <c r="B193" i="13"/>
  <c r="B201" i="13"/>
  <c r="B209" i="13"/>
  <c r="B217" i="13"/>
  <c r="B225" i="13"/>
  <c r="B233" i="13"/>
  <c r="B241" i="13"/>
  <c r="B249" i="13"/>
  <c r="B257" i="13"/>
  <c r="B265" i="13"/>
  <c r="B273" i="13"/>
  <c r="B281" i="13"/>
  <c r="B289" i="13"/>
  <c r="B297" i="13"/>
  <c r="B305" i="13"/>
  <c r="B313" i="13"/>
  <c r="B321" i="13"/>
  <c r="B329" i="13"/>
  <c r="B337" i="13"/>
  <c r="B345" i="13"/>
  <c r="B353" i="13"/>
  <c r="B10" i="13"/>
  <c r="B18" i="13"/>
  <c r="B26" i="13"/>
  <c r="B34" i="13"/>
  <c r="B42" i="13"/>
  <c r="B50" i="13"/>
  <c r="B58" i="13"/>
  <c r="B66" i="13"/>
  <c r="B74" i="13"/>
  <c r="B82" i="13"/>
  <c r="B90" i="13"/>
  <c r="B98" i="13"/>
  <c r="B106" i="13"/>
  <c r="B114" i="13"/>
  <c r="B122" i="13"/>
  <c r="B130" i="13"/>
  <c r="B138" i="13"/>
  <c r="B146" i="13"/>
  <c r="B154" i="13"/>
  <c r="B162" i="13"/>
  <c r="B170" i="13"/>
  <c r="B178" i="13"/>
  <c r="B186" i="13"/>
  <c r="B194" i="13"/>
  <c r="B202" i="13"/>
  <c r="B210" i="13"/>
  <c r="B218" i="13"/>
  <c r="B226" i="13"/>
  <c r="B234" i="13"/>
  <c r="B242" i="13"/>
  <c r="B250" i="13"/>
  <c r="B258" i="13"/>
  <c r="B266" i="13"/>
  <c r="B274" i="13"/>
  <c r="B282" i="13"/>
  <c r="B290" i="13"/>
  <c r="B298" i="13"/>
  <c r="B306" i="13"/>
  <c r="B314" i="13"/>
  <c r="B322" i="13"/>
  <c r="B330" i="13"/>
  <c r="B338" i="13"/>
  <c r="B346" i="13"/>
  <c r="B354" i="13"/>
  <c r="B11" i="13"/>
  <c r="B19" i="13"/>
  <c r="B27" i="13"/>
  <c r="B35" i="13"/>
  <c r="B43" i="13"/>
  <c r="B51" i="13"/>
  <c r="B59" i="13"/>
  <c r="B67" i="13"/>
  <c r="B75" i="13"/>
  <c r="B83" i="13"/>
  <c r="B91" i="13"/>
  <c r="B99" i="13"/>
  <c r="B107" i="13"/>
  <c r="B115" i="13"/>
  <c r="B123" i="13"/>
  <c r="B131" i="13"/>
  <c r="B139" i="13"/>
  <c r="B147" i="13"/>
  <c r="B155" i="13"/>
  <c r="B163" i="13"/>
  <c r="B171" i="13"/>
  <c r="B179" i="13"/>
  <c r="B187" i="13"/>
  <c r="B195" i="13"/>
  <c r="B203" i="13"/>
  <c r="B211" i="13"/>
  <c r="B219" i="13"/>
  <c r="B227" i="13"/>
  <c r="B235" i="13"/>
  <c r="B243" i="13"/>
  <c r="B251" i="13"/>
  <c r="B259" i="13"/>
  <c r="B267" i="13"/>
  <c r="B275" i="13"/>
  <c r="B283" i="13"/>
  <c r="B291" i="13"/>
  <c r="B299" i="13"/>
  <c r="B307" i="13"/>
  <c r="B315" i="13"/>
  <c r="B323" i="13"/>
  <c r="B331" i="13"/>
  <c r="B339" i="13"/>
  <c r="B347" i="13"/>
  <c r="B355" i="13"/>
  <c r="B12" i="13"/>
  <c r="B20" i="13"/>
  <c r="B28" i="13"/>
  <c r="B36" i="13"/>
  <c r="B44" i="13"/>
  <c r="B52" i="13"/>
  <c r="B60" i="13"/>
  <c r="B68" i="13"/>
  <c r="B76" i="13"/>
  <c r="B84" i="13"/>
  <c r="B92" i="13"/>
  <c r="B100" i="13"/>
  <c r="B108" i="13"/>
  <c r="B116" i="13"/>
  <c r="B124" i="13"/>
  <c r="B132" i="13"/>
  <c r="B140" i="13"/>
  <c r="B148" i="13"/>
  <c r="B156" i="13"/>
  <c r="B164" i="13"/>
  <c r="B172" i="13"/>
  <c r="B180" i="13"/>
  <c r="B188" i="13"/>
  <c r="B196" i="13"/>
  <c r="B204" i="13"/>
  <c r="B212" i="13"/>
  <c r="B220" i="13"/>
  <c r="B228" i="13"/>
  <c r="B236" i="13"/>
  <c r="B244" i="13"/>
  <c r="B252" i="13"/>
  <c r="B260" i="13"/>
  <c r="B268" i="13"/>
  <c r="B276" i="13"/>
  <c r="B284" i="13"/>
  <c r="B292" i="13"/>
  <c r="B300" i="13"/>
  <c r="B308" i="13"/>
  <c r="B316" i="13"/>
  <c r="B324" i="13"/>
  <c r="B332" i="13"/>
  <c r="B340" i="13"/>
  <c r="B348" i="13"/>
  <c r="B13" i="13"/>
  <c r="B21" i="13"/>
  <c r="B29" i="13"/>
  <c r="B37" i="13"/>
  <c r="B45" i="13"/>
  <c r="B53" i="13"/>
  <c r="B61" i="13"/>
  <c r="B69" i="13"/>
  <c r="B77" i="13"/>
  <c r="B85" i="13"/>
  <c r="B93" i="13"/>
  <c r="B101" i="13"/>
  <c r="B109" i="13"/>
  <c r="B117" i="13"/>
  <c r="B125" i="13"/>
  <c r="B133" i="13"/>
  <c r="B141" i="13"/>
  <c r="B149" i="13"/>
  <c r="B157" i="13"/>
  <c r="B165" i="13"/>
  <c r="B173" i="13"/>
  <c r="B181" i="13"/>
  <c r="B189" i="13"/>
  <c r="B197" i="13"/>
  <c r="B205" i="13"/>
  <c r="B213" i="13"/>
  <c r="B221" i="13"/>
  <c r="B229" i="13"/>
  <c r="B237" i="13"/>
  <c r="B245" i="13"/>
  <c r="B253" i="13"/>
  <c r="B261" i="13"/>
  <c r="B269" i="13"/>
  <c r="B277" i="13"/>
  <c r="B285" i="13"/>
  <c r="B293" i="13"/>
  <c r="B301" i="13"/>
  <c r="B309" i="13"/>
  <c r="B317" i="13"/>
  <c r="B325" i="13"/>
  <c r="B333" i="13"/>
  <c r="B341" i="13"/>
  <c r="B349" i="13"/>
  <c r="AH4" i="13"/>
  <c r="B4" i="13"/>
  <c r="AG4" i="13"/>
  <c r="AN4" i="13"/>
  <c r="AF4" i="13"/>
  <c r="AM4" i="13"/>
  <c r="AE4" i="13"/>
  <c r="AL4" i="13"/>
  <c r="AD4" i="13"/>
  <c r="AK4" i="13"/>
  <c r="AC4" i="13"/>
  <c r="AJ4" i="13"/>
  <c r="AB4" i="13"/>
  <c r="AI4" i="13"/>
  <c r="AA4" i="13"/>
  <c r="BW11" i="12" l="1"/>
  <c r="BX8" i="12" s="1"/>
  <c r="BX18" i="12"/>
  <c r="BX33" i="12"/>
  <c r="BX55" i="12"/>
  <c r="BX46" i="12"/>
  <c r="C74" i="12" l="1"/>
  <c r="C67" i="12"/>
  <c r="C66" i="12"/>
  <c r="C65" i="12" l="1"/>
  <c r="C69" i="12" s="1"/>
  <c r="C71" i="12" s="1"/>
  <c r="C68" i="12" l="1"/>
  <c r="C70"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tc={11DAA18C-86AA-4061-B8D2-C68F048FFAAA}</author>
    <author>tc={5F6C2FE3-634C-4E9E-8218-E9463E0297F4}</author>
    <author>tc={91F57CFD-05A5-4DA8-8399-D4A49413BC05}</author>
  </authors>
  <commentList>
    <comment ref="I5" authorId="0" shapeId="0" xr:uid="{11DAA18C-86AA-4061-B8D2-C68F048FFAAA}">
      <text>
        <t xml:space="preserve">[Threaded comment]
Your version of Excel allows you to read this threaded comment; however, any edits to it will get removed if the file is opened in a newer version of Excel. Learn more: https://go.microsoft.com/fwlink/?linkid=870924
Comment:
    Não apague as informações da linha 5. </t>
      </text>
    </comment>
    <comment ref="I7" authorId="1" shapeId="0" xr:uid="{5F6C2FE3-634C-4E9E-8218-E9463E0297F4}">
      <text>
        <t>[Threaded comment]
Your version of Excel allows you to read this threaded comment; however, any edits to it will get removed if the file is opened in a newer version of Excel. Learn more: https://go.microsoft.com/fwlink/?linkid=870924
Comment:
    Não apague as informações da linha 7.</t>
      </text>
    </comment>
    <comment ref="C8" authorId="2" shapeId="0" xr:uid="{91F57CFD-05A5-4DA8-8399-D4A49413BC05}">
      <text>
        <t>[Threaded comment]
Your version of Excel allows you to read this threaded comment; however, any edits to it will get removed if the file is opened in a newer version of Excel. Learn more: https://go.microsoft.com/fwlink/?linkid=870924
Comment:
    Não apague os dados dessa coluna. Para apagar use a coluna C e 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<sst xmlns="http://schemas.openxmlformats.org/spreadsheetml/2006/main" count="235" uniqueCount="174">
  <si>
    <t>DADOS GERAIS DA LICITAÇÃO</t>
  </si>
  <si>
    <t xml:space="preserve">Cliente: </t>
  </si>
  <si>
    <t xml:space="preserve">Sales Force:  </t>
  </si>
  <si>
    <t xml:space="preserve">Modalidade: </t>
  </si>
  <si>
    <t xml:space="preserve">Valor Total Estimado: </t>
  </si>
  <si>
    <t xml:space="preserve">Tipo: </t>
  </si>
  <si>
    <t xml:space="preserve">Responsável pela Oportunidade: </t>
  </si>
  <si>
    <t xml:space="preserve">Data/Hora da Sessão Pública: </t>
  </si>
  <si>
    <t xml:space="preserve">Célula: </t>
  </si>
  <si>
    <t xml:space="preserve">Local: </t>
  </si>
  <si>
    <t xml:space="preserve">Data da Solicitação: </t>
  </si>
  <si>
    <t>UASG OU CÓDIGO</t>
  </si>
  <si>
    <t xml:space="preserve">Disponibilizado pelo Comercial: </t>
  </si>
  <si>
    <t>Nº DA LICITAÇÃO</t>
  </si>
  <si>
    <t xml:space="preserve">Data da Análise: </t>
  </si>
  <si>
    <t>1.1 DEFINIÇÃO DO OBJETO
Contratação de empresa especializada em serviços de desenvolvimento, manutenção evolu􀀁va e adapta􀀁va, treinamento, engenharia de dados e concepção de produto de so􀀂ware para uso no desenvolvimento de sistemas na área de Tecnologia da Informação, durante um período de 24 (vinte e quatro) meses com possibilidade de prorrogação por até 60 (sessenta) meses.</t>
  </si>
  <si>
    <r>
      <t>Com o obje􀀁vo de reduzir o tempo de análise do conjunto de atestados, bem como evitar eventuais diligências complementares, é recomendável que a LICITANTE envie uma plani</t>
    </r>
    <r>
      <rPr>
        <b/>
        <sz val="11"/>
        <rFont val="Calibri"/>
        <family val="2"/>
        <scheme val="minor"/>
      </rPr>
      <t>lha contendo um resumo com apontamentos relacionando cada atestado apresentado ao(s) respec􀀁vo(s) item(s) atendido(s), bem como o intervalo de datas dos serviços executados</t>
    </r>
    <r>
      <rPr>
        <sz val="11"/>
        <rFont val="Calibri"/>
        <family val="2"/>
        <scheme val="minor"/>
      </rPr>
      <t>. Na planilha, para ca</t>
    </r>
    <r>
      <rPr>
        <b/>
        <sz val="11"/>
        <rFont val="Calibri"/>
        <family val="2"/>
        <scheme val="minor"/>
      </rPr>
      <t>da comprovação é preciso informar o número da página do atestado</t>
    </r>
    <r>
      <rPr>
        <sz val="11"/>
        <rFont val="Calibri"/>
        <family val="2"/>
        <scheme val="minor"/>
      </rPr>
      <t xml:space="preserve"> ou documento de comprovação na qual a informação em questão se encontra.</t>
    </r>
  </si>
  <si>
    <r>
      <t xml:space="preserve">Serão aceitos atestados em períodos maiores que 12 (doze) meses contudo será aplicada proporcionalidade para
validação e comprovação. PROPORCIONALIDADE – significa que, caso o atestado apresente um período de
prestação de serviços superior a 12 (doze) meses, </t>
    </r>
    <r>
      <rPr>
        <b/>
        <sz val="11"/>
        <color theme="8"/>
        <rFont val="Calibri"/>
        <family val="2"/>
        <scheme val="minor"/>
      </rPr>
      <t>o volume em PFs ou Horas declarado no atestado será divido
pela quan􀀁dade de meses de prestação de serviços para se obter o volume mensal de PFs ou Horas</t>
    </r>
    <r>
      <rPr>
        <sz val="11"/>
        <rFont val="Calibri"/>
        <family val="2"/>
        <scheme val="minor"/>
      </rPr>
      <t>. 
Após esta divisão, o volume mensal de PFs ou Horas será mul􀀁plicado por 12 (doze) para encontrar a proporcionalidade de PFs/Horas executados em 12 (doze) meses; o resultado deste cálculo será o volume de PFs/Horas que será u􀀁lizado para fins de validação e comprovação, caso o quan􀀁ta􀀁vo não a􀀁nja o mínimo solicitado, o proponente será inabilitado. 
Caso o período de prestação de serviços seja igual ou inferior a 12 (doze) meses, o volume de PFs declarado no
atestado será o volume que será u􀀁lizado para fins de validação e comprovação.</t>
    </r>
  </si>
  <si>
    <r>
      <t xml:space="preserve">Visando garan􀀁r a razoabilidade e a ampliação da compe􀀁􀀁vidade do certame serão admi􀀁dos atestados em
outras unidades de medida, consideradas as seguintes relações de conversão:
</t>
    </r>
    <r>
      <rPr>
        <sz val="11"/>
        <color theme="8"/>
        <rFont val="Calibri"/>
        <family val="2"/>
        <scheme val="minor"/>
      </rPr>
      <t xml:space="preserve">a) Atestados em Homem/Hora (H/H), incluindo horas efe􀀁vas em postos de trabalho, com a seguinte relação
de conversão: 1 HST= 1 H/H.
</t>
    </r>
    <r>
      <rPr>
        <sz val="11"/>
        <rFont val="Calibri"/>
        <family val="2"/>
        <scheme val="minor"/>
      </rPr>
      <t>b) Atestados emi􀀁dos em unidades UST ou similares serão analisados quanto a compa􀀁bilidade em relação à
HST definida nesta contratação. Caso sejam aceitos, a conversão u􀀁lizada s</t>
    </r>
    <r>
      <rPr>
        <b/>
        <sz val="11"/>
        <color theme="8"/>
        <rFont val="Calibri"/>
        <family val="2"/>
        <scheme val="minor"/>
      </rPr>
      <t>erá 1 UST = 1 HST</t>
    </r>
    <r>
      <rPr>
        <sz val="11"/>
        <rFont val="Calibri"/>
        <family val="2"/>
        <scheme val="minor"/>
      </rPr>
      <t xml:space="preserve">. </t>
    </r>
    <r>
      <rPr>
        <sz val="11"/>
        <color theme="8"/>
        <rFont val="Calibri"/>
        <family val="2"/>
        <scheme val="minor"/>
      </rPr>
      <t>Qualquer outra
unidade subme􀀁da deve ter relação conceitual com HST ou Homem/Hora, com conversão de 1 Unidade = 1
HST.</t>
    </r>
    <r>
      <rPr>
        <sz val="11"/>
        <rFont val="Calibri"/>
        <family val="2"/>
        <scheme val="minor"/>
      </rPr>
      <t xml:space="preserve">
c) Atestados expressos em Ponto de Função (PF), a</t>
    </r>
    <r>
      <rPr>
        <b/>
        <sz val="11"/>
        <color theme="8"/>
        <rFont val="Calibri"/>
        <family val="2"/>
        <scheme val="minor"/>
      </rPr>
      <t xml:space="preserve"> taxa de conversão estabelecida é de 1 PF = 10 H/H ou 10
HST.
</t>
    </r>
    <r>
      <rPr>
        <sz val="11"/>
        <rFont val="Calibri"/>
        <family val="2"/>
        <scheme val="minor"/>
      </rPr>
      <t xml:space="preserve">
d) Não serão aceitas outras métricas além das citadas nos itens anteriores.</t>
    </r>
  </si>
  <si>
    <r>
      <t xml:space="preserve">O Proponente poderá apresentar um ou mais atestados para comprovar a sua experiência na execução de serviços
do objeto licitado.
</t>
    </r>
    <r>
      <rPr>
        <b/>
        <sz val="11"/>
        <color rgb="FFFF0000"/>
        <rFont val="Calibri"/>
        <family val="2"/>
        <scheme val="minor"/>
      </rPr>
      <t xml:space="preserve">Em caso de somatório dos atestados, deverá ficar comprovada a execução de serviços do objeto licitado, de forma
concomitante, </t>
    </r>
    <r>
      <rPr>
        <sz val="11"/>
        <rFont val="Calibri"/>
        <family val="2"/>
        <scheme val="minor"/>
      </rPr>
      <t>em período compa􀀄vel com o prazo de vigência e/ou execução previsto na Minuta de Contrato
anexa, para comprovar o quan􀀁ta􀀁vo mínimo exigido no Edital.</t>
    </r>
  </si>
  <si>
    <t>Dessa forma, não serão aceitos atestados em nomes de empresas que pertençam ao seu grupo empresarial para demonstração de sua capacidade técnica.</t>
  </si>
  <si>
    <t>COMPROVAÇÃO DE CAPACIDADE TÉCNICA</t>
  </si>
  <si>
    <t xml:space="preserve">                                   Atestados
Critério</t>
  </si>
  <si>
    <t>RAIZEN 
409_01</t>
  </si>
  <si>
    <t>254_16
254_20
254_28
CAIXA</t>
  </si>
  <si>
    <t>254_27
CAIXA</t>
  </si>
  <si>
    <t>321_04
321_10
BB</t>
  </si>
  <si>
    <t>321_04
321_05
321_09
321_11
BB</t>
  </si>
  <si>
    <t>Cliente: TCU - Tribunal de Contas da União
Código: 370
Ordem: 02 e 03</t>
  </si>
  <si>
    <t>CGU - Controladoria Geral da União 446 01</t>
  </si>
  <si>
    <t>278_11
278_11A1
BNB</t>
  </si>
  <si>
    <t>317_11
PRODESP</t>
  </si>
  <si>
    <t>284_17
284_16
DPF</t>
  </si>
  <si>
    <t>303_08
303_08A1
CASSI</t>
  </si>
  <si>
    <t>321_14
BB</t>
  </si>
  <si>
    <t>430_01
DETRAN</t>
  </si>
  <si>
    <t>387_03
387_03A1
FIESC</t>
  </si>
  <si>
    <t>275_05
USINIMAS</t>
  </si>
  <si>
    <t>Banco da Amazônia 354 03</t>
  </si>
  <si>
    <t>439_01
439_01A1
CNP</t>
  </si>
  <si>
    <t>ITEM</t>
  </si>
  <si>
    <t>CONTRATO</t>
  </si>
  <si>
    <t>2812-2018</t>
  </si>
  <si>
    <t>CT 5606-2018</t>
  </si>
  <si>
    <t>44/2018 – Segedam</t>
  </si>
  <si>
    <t>25/2018</t>
  </si>
  <si>
    <t>2019/122</t>
  </si>
  <si>
    <t>PRO.00.7597</t>
  </si>
  <si>
    <t>002/2020</t>
  </si>
  <si>
    <t>Contrato 031/2020,</t>
  </si>
  <si>
    <t>N.13//2022</t>
  </si>
  <si>
    <t>CONTRATO 301/21</t>
  </si>
  <si>
    <t>2021/189</t>
  </si>
  <si>
    <t>CTR 163/2022</t>
  </si>
  <si>
    <r>
      <t xml:space="preserve">VIGENCIA 
</t>
    </r>
    <r>
      <rPr>
        <sz val="8"/>
        <rFont val="Calibri"/>
        <family val="2"/>
        <scheme val="minor"/>
      </rPr>
      <t>(Data formato padrão de data -</t>
    </r>
    <r>
      <rPr>
        <b/>
        <sz val="8"/>
        <color rgb="FFFF0000"/>
        <rFont val="Calibri"/>
        <family val="2"/>
        <scheme val="minor"/>
      </rPr>
      <t xml:space="preserve"> Apenas Mês e Ano</t>
    </r>
    <r>
      <rPr>
        <sz val="8"/>
        <rFont val="Calibri"/>
        <family val="2"/>
        <scheme val="minor"/>
      </rPr>
      <t>)</t>
    </r>
  </si>
  <si>
    <t>DATA DO ATESTADO</t>
  </si>
  <si>
    <t>TEMPO DE EXECUDÇÃO(MESES)</t>
  </si>
  <si>
    <t>Comprovação  de  prestação de  serviços  de desenvolvimento ou manutenção    sistemas,  na plataforma Java, 4880 PFs, Tempo           de
execução do serviço  em  até 12 meses</t>
  </si>
  <si>
    <t>Processo de Desenvolvimento
de Projeto e de Manutenção de Software pg.2</t>
  </si>
  <si>
    <t>Princípios e práticas de desenvolvimento de software ágil Pg.5</t>
  </si>
  <si>
    <t>desenvolvimento JAVA</t>
  </si>
  <si>
    <t>Manutenção de software codificado em tecnologias Java consideradas
legadas Pg.4</t>
  </si>
  <si>
    <t>JAVA</t>
  </si>
  <si>
    <t>143.136 HORAS ANO /10 = 14.313 PF</t>
  </si>
  <si>
    <t>30.240 HORAS ANO /10 = 3.024 PF</t>
  </si>
  <si>
    <t>3.103 PF</t>
  </si>
  <si>
    <r>
      <rPr>
        <sz val="10"/>
        <color rgb="FF000000"/>
        <rFont val="Calibri"/>
        <scheme val="minor"/>
      </rPr>
      <t>Comprovação  de  prestação de    serviços de desenvolvimento   ou manutenção    sistemas,   na plataforma</t>
    </r>
    <r>
      <rPr>
        <b/>
        <sz val="10"/>
        <color rgb="FF000000"/>
        <rFont val="Calibri"/>
        <scheme val="minor"/>
      </rPr>
      <t xml:space="preserve"> Mobile</t>
    </r>
    <r>
      <rPr>
        <sz val="10"/>
        <color rgb="FF000000"/>
        <rFont val="Calibri"/>
        <scheme val="minor"/>
      </rPr>
      <t>, 1000 PFs, Tempo de execução do serviço  em  até 12 meses</t>
    </r>
  </si>
  <si>
    <t>Prestação de serviços de manutenção e evolução da solução Shell Box, PAG 1</t>
  </si>
  <si>
    <t>x</t>
  </si>
  <si>
    <t>PAG 1</t>
  </si>
  <si>
    <t>MOBILE
• Android Studio 2.2.1;</t>
  </si>
  <si>
    <t>Desenvolvedor Android - 5.760 HS
Desenvolvedor IOS - 7.680 HS
TOTAL: 13.440 HS/ 10 = 1.340 PF 
PAG 3</t>
  </si>
  <si>
    <t>8.065 USTIBB</t>
  </si>
  <si>
    <t>HORAS ANO</t>
  </si>
  <si>
    <t>Comprovação  de  prestação de   serviços   de   criação ou suporte, ao  ambiente  de desenvolvimento   ágil, incluindo   o desenvolvimento e manutenção do conjunto de   ferramentas,     suportando pipelines   de   integração  e entrega  continuas (Continuous   Delivery Pipeline):                integração continua, build automáticos, testes automáti cos e deploy automático; usando gitlab e kubernetes,  20 PFs, Tempo           de
execução      do serviço  em  até 12 meses</t>
  </si>
  <si>
    <t>Serviços de desenvolvimento de software, atividades de melhoria de processo de software,
avaliação da qualidade em projetos e processos de software. PAG 12</t>
  </si>
  <si>
    <t>projeto e de manutenção de software com
práticas ágeis, Pg.2</t>
  </si>
  <si>
    <t>Prestação presencial de serviços de projeto e manutenção de software com adoção de práticas ágeis,
com Scrum, Extreme Programming (XP) e Kanban; pg1</t>
  </si>
  <si>
    <t>Métodos Ágeis
(Kanban / Scrum/ SAFE / XP etc PAG 12</t>
  </si>
  <si>
    <t>seguindo processo definido no Anexo V – Processo de Desenvolvimento de Projeto e de Manutenção de Software e que prevê a adoção de práticas ágeis Pg.2</t>
  </si>
  <si>
    <t>desenvolvimento, homologação, etc) e publicação (deploy) dos sistemas desenvolvidos nestes ambientes Pg.2</t>
  </si>
  <si>
    <t>PAG 12</t>
  </si>
  <si>
    <t>Integração contínua (continuous integration), pg.6</t>
  </si>
  <si>
    <t>Testes de software (teste de unidade, integração, sistema/funcional, aceitação/estória, carga,
desempenho, vulnerabilidade, usabilidade, acessibilidade, regressivos, caixa preta, caixa branca,
automatizados, manuais); Pg.2</t>
  </si>
  <si>
    <t>A manutenção desse ambiente exige um serviço de suporte técnico especializado com
disponibilidade em tempo integral de modo a atender tempestivamente e solucionar problemas
decorrentes de mau funcionamento dos aplicativos PAG 1</t>
  </si>
  <si>
    <t>Integração contínua (continuous integration), test-driven development (TDD), acceptance test-driven
development (ATDD), especificação por exemplo, refactoring, entrega contínua (continuous delivery); Pg.4</t>
  </si>
  <si>
    <t>PAG 2</t>
  </si>
  <si>
    <t>Especialista DEVOPS
Atividades de promoção e manutenção de integração contínua e atuação com ferramentas
Jenkins e SonarQube, IBM Rational Teams Concert, Jenkins, SonarQube, Artifactory, Nuget e
Apache Maven e MSBuild. PAG 2</t>
  </si>
  <si>
    <t>desenvolvimento Git/Gitlab, CI/CD Jenkins e Docker em CI/CD; PAG 2</t>
  </si>
  <si>
    <t>Automatização de testes funcionais pg.6</t>
  </si>
  <si>
    <t>Automatização de testes funcionais, de
unidade e de carga com ferramentas de software Pg.4</t>
  </si>
  <si>
    <t>PAG 2
ferramenta MAVEN para geração de builds; PAG 1</t>
  </si>
  <si>
    <t>5 Entrega e Homologação Contínuas pg.19</t>
  </si>
  <si>
    <t>ferramenta de testes automatizados SELENIUM PAG 1</t>
  </si>
  <si>
    <t>Kubernetes pg.5</t>
  </si>
  <si>
    <t>Kubernetes Pg.7</t>
  </si>
  <si>
    <t>ferramentas de DevOps DOCKER, OPENSHIFT e KUBERNETES PAG 1</t>
  </si>
  <si>
    <t xml:space="preserve">15.456 PF </t>
  </si>
  <si>
    <t>X</t>
  </si>
  <si>
    <t>Comprovação  de  prestação de  Serviços  de  Engenharia de  Dados  contemplando  as seguintes     atividades,     (1) Projetos   de   construção   de pipeline     de     dados     com seleções   de   tecnologias   e composição  de  arranjos  de soluções    tecnológicas    de armazenamento,  processamento   entrega   e, visualização       de       dados,. Mínimo  a  ser  comprovado 450  horas, (2)  Serviços  de ETL     e/ou     ELT     (E-coleta L-armazenamento T-transformação) garantindo a  qualidade  e  sendo  feita  a análise de dados em grande escala,  incluindo  a especiﬁcação, desenho(linhagem dos dados),     documentação     e, gestão  dos  dados  em  Data Lakes e/ou
Datawharehouse,  Mínimo  a ser comprovado 600 horas, Tempo de execução do serviço  em  até 12 meses</t>
  </si>
  <si>
    <t xml:space="preserve">Engenheiro de Dados PAG 3
</t>
  </si>
  <si>
    <t>Delivery Validou</t>
  </si>
  <si>
    <t>delivery validou</t>
  </si>
  <si>
    <t>Experiência em ferramentas “Visualização de Dados PAG 5</t>
  </si>
  <si>
    <t>978 USTIBB PAG 5</t>
  </si>
  <si>
    <t>Tecnologias Envolvidas para “Acesso e transformação da Informação” e “Ingestão de Informação” PAG 4</t>
  </si>
  <si>
    <t>um ou mais processos de ETL pg.68</t>
  </si>
  <si>
    <t>melhoria e desenvolvimento de DW pg.69</t>
  </si>
  <si>
    <t>Desenvolvimento e melhoria de data warehouse  Pg.2</t>
  </si>
  <si>
    <t>Comprovação  de  prestação de  Serviços  em  projetos  de Data Science, projetos estes que  tenham   usado estatística,   aprendizado   de máquina  (machine learning), programação com o    objetivo    de    descobrir tendências       padrões ocultos,         entender         e interpretar          fenômenos, gerar           previsões           e automatizar      decisões      e tarefas complexas, 600 horas, Tempo  de execução  do serviço  em  até 12 meses</t>
  </si>
  <si>
    <t>Analista de Infraestrutura - Big Data/ Data Science PAG 1</t>
  </si>
  <si>
    <t>Big Data
Conhecimento em desenvolvimento e utilização de algoritmos, Big Data, modelos
matemáticos e Machine Learning. Capacidade de consultar bancos com enormes volumes de dados,
realizar análises estatísticas, criar protótipos e modelos, gerir dados em larga escala de análise,
sistemas, fluxos de trabalho, com aplicação de melhores práticas. Dominar modelagem conceitual,
análise estatística, modelagem preditiva, ferramentas estatísticas e de mineração de dados PAG 7</t>
  </si>
  <si>
    <t>PAG 7</t>
  </si>
  <si>
    <t>Conhecimento em desenvolvimento e utilização de algoritmos,  PAG 7</t>
  </si>
  <si>
    <t>MODELAGEM PREDITIVA PAG 6</t>
  </si>
  <si>
    <t>Business Intelligence Jr. 5 - 2576
Business Intelligence Sênior 2 - 2871
Business Intelligence Especialista 3 - 3408
TOTAL: 8.895 PAG 9</t>
  </si>
  <si>
    <t>Comprovação  de  prestação de     Serviços     em     Design Thinking   Experiência   em facilitação de processos com usuários,    Experiência    em processos         de         design thinking   tais   como   Design Sprint   ou   Lean   Inception, Conhecimento     de ferramentas      de      Design Thinking tais  como  Jornada do  Usuário,     Persona,     e Proposta          de          Valor, Conhecimento  em  técnicas de pesquisa qualitativa e/ou quantitativa de informações com   o  usuário,
Conhecimento  em prototipação    de    soluções para teste de hipóteses,1300 horas Tempo de execução do serviço,  em  até 12 meses</t>
  </si>
  <si>
    <t>Design Thinking, Design Sprint PAG 4</t>
  </si>
  <si>
    <t>tem 17 atestados com</t>
  </si>
  <si>
    <t>PAG 4</t>
  </si>
  <si>
    <t>1.2 Atividade: Design Sprint
PAG 13</t>
  </si>
  <si>
    <t>JORNADA DO USÁRIO PAG 3</t>
  </si>
  <si>
    <t>UX- descoberta de persona PAG 3</t>
  </si>
  <si>
    <t>TOTAL</t>
  </si>
  <si>
    <t>NÃO ATENDIDO</t>
  </si>
  <si>
    <t>ATENDIDO</t>
  </si>
  <si>
    <t>PERCENTUAL NÃO ATENDIDO</t>
  </si>
  <si>
    <t>PERCENTUAL ATENDIDO</t>
  </si>
  <si>
    <t>TOTAL FINAL</t>
  </si>
  <si>
    <t>STATUS FINAL</t>
  </si>
  <si>
    <t>linhas branca</t>
  </si>
  <si>
    <t>Mais aderente</t>
  </si>
  <si>
    <t>Menis Aderente</t>
  </si>
  <si>
    <t>Comprovação de prestação de serviços de desenvolvimento ou manutenção sistemas, na plataforma Mobile, 1000 PFs, Tempo de execução do serviço em até 12 meses</t>
  </si>
  <si>
    <t>Recomendações:</t>
  </si>
  <si>
    <t>Mês/Ano</t>
  </si>
  <si>
    <t>Meses</t>
  </si>
  <si>
    <t>Item      do objeto</t>
  </si>
  <si>
    <t>Exigência</t>
  </si>
  <si>
    <t>Detalhe</t>
  </si>
  <si>
    <t>Comprovação Exigida</t>
  </si>
  <si>
    <t>Período         de Comprovação</t>
  </si>
  <si>
    <t>Aceitação   de
Atestado Similar</t>
  </si>
  <si>
    <t>Item 1</t>
  </si>
  <si>
    <t>Java</t>
  </si>
  <si>
    <t>Comprovação  de  prestação de              serviços              de
desenvolvimento                ou manutenção    sistemas    na plataforma Java</t>
  </si>
  <si>
    <t>4.880 PFs</t>
  </si>
  <si>
    <t>Tempo           de
execução      do serviço  em  até 12 meses</t>
  </si>
  <si>
    <t>NÃO</t>
  </si>
  <si>
    <t>Comprovação  de  prestação de  serviços  de desenvolvimento, o u manutenção    sistemas,  na plataforma Java, 4880 PFs, Tempo           de
execução do serviço  em  até 12 meses</t>
  </si>
  <si>
    <t>Mobile</t>
  </si>
  <si>
    <t>Comprovação  de  prestação de              serviços              de
desenvolvimento                ou manutenção    sistemas    na plataforma Mobile</t>
  </si>
  <si>
    <t>1.000 PFs</t>
  </si>
  <si>
    <t>Comprovação  de  prestação de    serviços de
desenvolvimento,   o u manutenção    sistemas    na plataforma Mobile, 1000 PFs, Tempo de execução do serviço  em  até 12 meses</t>
  </si>
  <si>
    <t>DEVOPS</t>
  </si>
  <si>
    <t>Comprovação  de  prestação de   serviços   de   criação   ou suporte    ao    ambiente    de desenvolvimento             ágil, incluindo                                o
desenvolvimento                  e manutenção do conjunto de</t>
  </si>
  <si>
    <t>20 PFs</t>
  </si>
  <si>
    <t>Comprovação  de  prestação de   serviços   de   criação, o u suporte ao  ambiente  de desenvolvimento   ágil, incluindo   o
desenvolvimento e manutenção do conjunto de   ferramentas     suportando pipelines   de   integração,   e entrega  continuas (Continuous   Delivery Pipeline):                integração continua, build automáticos, testes automáti cos e deploy automático; usando gitlab e kubernetes,  20 PFs, Tempo           de
execução      do serviço  em  até 12 meses</t>
  </si>
  <si>
    <t>Item2</t>
  </si>
  <si>
    <t>Serviços especializados em Engenharia  de Dados</t>
  </si>
  <si>
    <t>Comprovação  de  prestação de  Serviços  de  Engenharia de  Dados  contemplando  as seguintes     a�vidades:     (1) Projetos   de   construção   de pipeline     de     dado     com seleções   de   tecnologias   e composição  de  arranjos  de soluções    tecnológicas    de armazenamento, processamento,   entrega   e visualização       de       dados. Mínimo  a  ser  comprovado:
450  horas.  (2)  Serviços  de ETL     e/ou     ELT     (E-coleta, L-armazenamento,
T-transformação) garan�ndo a  qualidade  e  sendo  feita  a análise de dados em grande escala,          incluindo          a especiﬁcação, desenho(linhagem            dos dados),     documentação     e gestão  dos  dados  em  Data Lakes                                 e/ou
Datawharehouse.  Mínimo  a ser comprovado: 450 horas</t>
  </si>
  <si>
    <t>600 horas</t>
  </si>
  <si>
    <t>Comprovação  de  prestação de  Serviços  de  Engenharia de  Dados  contemplando  as seguintes     atividades:     (1) Projetos   de   construção   de pipeline     de     dado     com seleções   de   tecnologias   e composição  de  arranjos  de soluções    tecnológicas    de armazenamento, processamento,   entrega   e visualização       de       dados. Mínimo  a  ser  comprovado 450  horas, (2)  Serviços  de ETL     e/ou     ELT     (E-coleta L-armazenamento T-transformação) garantindo a  qualidade  e  sendo  feita  a análise de dados em grande escala,  incluindo  a especiﬁcação, desenho(linhagem dos dados),     documentação     e gestão  dos  dados  em  Data Lakes e/ou
Datawharehouse,  Mínimo  a ser comprovado 600 horas, Tempo de execução do serviço  em  até 12 meses</t>
  </si>
  <si>
    <t>Item 2</t>
  </si>
  <si>
    <t>Serviços especializados em Ciência de Dados</t>
  </si>
  <si>
    <t>Comprovação  de  prestação de  Serviços  em  projetos  de Data Science, projetos estes que          tenham          usado esta�s�ca,   aprendizado   de máquina                   (machine learning), programação com o    obje�vo    de    descobrir tendências       e       padrões ocultos,         entender         e interpretar          fenômenos, gerar           previsões           e automa�zar      decisões      e tarefas complexas.</t>
  </si>
  <si>
    <t>Comprovação  de  prestação de  Serviços  em  projetos  de Data Science, projetos estes que  tenham   usado estatística,   aprendizado   de máquina  (machine learning), programação com o    objetivo    de    descobrir tendências       e       padrões ocultos,         entender         e interpretar          fenômenos, gerar           previsões           e automatizar      decisões      e tarefas complexas, 600 horas, Tempo  de execução  do serviço  em  até 12 meses</t>
  </si>
  <si>
    <t>Serviços      de Concepção   de produto        de So�ware</t>
  </si>
  <si>
    <t>Comprovação  de  prestação de     Serviços     em     Design Thinking;   Experiência   com facilitação de processos com usuários;    Experiência    em processos         de         design thinking   tais   como   Design Sprint   ou   Lean   Incep�on; Conhecimento                     de ferramentas      de      Design Thinking  tais  como  Jornada do     Usuário,     Persona     e Proposta          de          Valor; Conhecimento  em  técnicas de pesquisa qualita�va e/ou quan�ta�va de informações com             o             usuário;
Conhecimento                   em proto�pação    de    soluções para teste de hipóteses;</t>
  </si>
  <si>
    <t>1300 horas</t>
  </si>
  <si>
    <t>Comprovação  de  prestação de     Serviços     em     Design Thinking;   Experiência   em facilitação de processos com usuários;    Experiência    em processos         de         design thinking   tais   como   Design Sprint   ou   Lean   Inception; Conhecimento     de ferramentas      de      Design Thinking  tais  como  Jornada do  Usuário,     Persona     e Proposta          de          Valor; Conhecimento  em  técnicas de pesquisa qualitativa e/ou quantitativa de informações com   o  usuário;
Conhecimento  em prototipação    de    soluções para teste de hipóteses;1300 horas, Tempo de execução do serviço  em  até 12 meses</t>
  </si>
  <si>
    <t/>
  </si>
  <si>
    <t>DESCRIÇÃO DAS CONDIÇÕES DE PARTICIPAÇÃO EM CONSÓRCIO CONFORME EDITAL</t>
  </si>
  <si>
    <t>DESCRIÇÃO DAS CONDIÇÕES DE APRESENTAÇÃO OU COMPROVAÇÃO DOS ITENS DA POC / AMOSTRA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</si>
</sst>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R$&quot;\ * #,##0.00_-;\-&quot;R$&quot;\ * #,##0.00_-;_-&quot;R$&quot;\ * &quot;-&quot;??_-;_-@_-"/>
    <numFmt numFmtId="165" formatCode="_-* #,##0.00_-;\-* #,##0.00_-;_-* &quot;-&quot;??_-;_-@_-"/>
    <numFmt numFmtId="166" formatCode="0.000%"/>
    <numFmt numFmtId="167" formatCode="[$-416]mmm\-yy;@"/>
  </numFmts>
  <fonts count="34">
    <font>
      <sz val="11"/>
      <color theme="1"/>
      <name val="Calibri"/>
      <family val="2"/>
      <scheme val="minor"/>
    </font>
    <font>
      <b/>
      <sz val="11"/>
      <color theme="1"/>
      <name val="Calibri"/>
      <family val="2"/>
      <scheme val="minor"/>
    </font>
    <font>
      <sz val="11"/>
      <color theme="1"/>
      <name val="Calibri"/>
      <family val="2"/>
      <scheme val="minor"/>
    </font>
    <font>
      <b/>
      <u/>
      <sz val="11"/>
      <color theme="1"/>
      <name val="Calibri"/>
      <family val="2"/>
      <scheme val="minor"/>
    </font>
    <font>
      <u/>
      <sz val="11"/>
      <color theme="10"/>
      <name val="Calibri"/>
      <family val="2"/>
      <scheme val="minor"/>
    </font>
    <font>
      <sz val="10"/>
      <color theme="1"/>
      <name val="Calibri"/>
      <family val="2"/>
      <scheme val="minor"/>
    </font>
    <font>
      <b/>
      <sz val="10"/>
      <color theme="1"/>
      <name val="Calibri"/>
      <family val="2"/>
      <scheme val="minor"/>
    </font>
    <font>
      <sz val="10"/>
      <name val="Calibri"/>
      <family val="2"/>
      <scheme val="minor"/>
    </font>
    <font>
      <b/>
      <sz val="10"/>
      <name val="Calibri"/>
      <family val="2"/>
      <scheme val="minor"/>
    </font>
    <font>
      <i/>
      <sz val="10"/>
      <color rgb="FFFF0000"/>
      <name val="Calibri"/>
      <family val="2"/>
      <scheme val="minor"/>
    </font>
    <font>
      <b/>
      <sz val="10"/>
      <color theme="0"/>
      <name val="Calibri"/>
      <family val="2"/>
      <scheme val="minor"/>
    </font>
    <font>
      <b/>
      <sz val="10"/>
      <color rgb="FFFF0000"/>
      <name val="Calibri"/>
      <family val="2"/>
      <scheme val="minor"/>
    </font>
    <font>
      <b/>
      <sz val="10"/>
      <color theme="9"/>
      <name val="Calibri"/>
      <family val="2"/>
      <scheme val="minor"/>
    </font>
    <font>
      <sz val="11"/>
      <name val="Calibri"/>
      <family val="2"/>
      <scheme val="minor"/>
    </font>
    <font>
      <b/>
      <sz val="11"/>
      <name val="Calibri"/>
      <family val="2"/>
      <scheme val="minor"/>
    </font>
    <font>
      <b/>
      <sz val="16"/>
      <color rgb="FF101392"/>
      <name val="Calibri"/>
      <family val="2"/>
      <scheme val="minor"/>
    </font>
    <font>
      <sz val="8"/>
      <color theme="1"/>
      <name val="Calibri"/>
      <family val="2"/>
      <scheme val="minor"/>
    </font>
    <font>
      <b/>
      <sz val="8"/>
      <color theme="1"/>
      <name val="Calibri"/>
      <family val="2"/>
      <scheme val="minor"/>
    </font>
    <font>
      <b/>
      <sz val="8"/>
      <name val="Calibri"/>
      <family val="2"/>
      <scheme val="minor"/>
    </font>
    <font>
      <sz val="8"/>
      <name val="Calibri"/>
      <family val="2"/>
      <scheme val="minor"/>
    </font>
    <font>
      <b/>
      <sz val="8"/>
      <color theme="0"/>
      <name val="Calibri"/>
      <family val="2"/>
      <scheme val="minor"/>
    </font>
    <font>
      <b/>
      <sz val="11"/>
      <color rgb="FF101392"/>
      <name val="Calibri"/>
      <family val="2"/>
      <scheme val="minor"/>
    </font>
    <font>
      <b/>
      <sz val="8"/>
      <color rgb="FFFF0000"/>
      <name val="Calibri"/>
      <family val="2"/>
      <scheme val="minor"/>
    </font>
    <font>
      <b/>
      <sz val="14"/>
      <color theme="1"/>
      <name val="Calibri"/>
      <family val="2"/>
      <scheme val="minor"/>
    </font>
    <font>
      <sz val="11"/>
      <color indexed="8"/>
      <name val="Calibri"/>
      <family val="2"/>
    </font>
    <font>
      <sz val="11"/>
      <color indexed="8"/>
      <name val="Calibri"/>
      <family val="1"/>
      <charset val="204"/>
    </font>
    <font>
      <b/>
      <sz val="11"/>
      <color rgb="FFFF0000"/>
      <name val="Calibri"/>
      <family val="2"/>
      <scheme val="minor"/>
    </font>
    <font>
      <b/>
      <sz val="11"/>
      <color theme="8"/>
      <name val="Calibri"/>
      <family val="2"/>
      <scheme val="minor"/>
    </font>
    <font>
      <sz val="11"/>
      <color theme="8"/>
      <name val="Calibri"/>
      <family val="2"/>
      <scheme val="minor"/>
    </font>
    <font>
      <sz val="10"/>
      <color rgb="FFFF0000"/>
      <name val="Calibri"/>
      <family val="2"/>
      <scheme val="minor"/>
    </font>
    <font>
      <b/>
      <sz val="10"/>
      <color theme="9" tint="-0.249977111117893"/>
      <name val="Calibri"/>
      <family val="2"/>
      <scheme val="minor"/>
    </font>
    <font>
      <sz val="10"/>
      <color rgb="FF000000"/>
      <name val="Calibri"/>
      <scheme val="minor"/>
    </font>
    <font>
      <b/>
      <sz val="10"/>
      <color rgb="FF000000"/>
      <name val="Calibri"/>
      <scheme val="minor"/>
    </font>
    <font>
      <sz val="11"/>
      <color rgb="FF000000"/>
      <name val="Aptos Narrow"/>
      <charset val="1"/>
    </font>
  </fonts>
  <fills count="13">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9"/>
        <bgColor indexed="64"/>
      </patternFill>
    </fill>
    <fill>
      <patternFill patternType="solid">
        <fgColor theme="4"/>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5"/>
        <bgColor indexed="64"/>
      </patternFill>
    </fill>
    <fill>
      <patternFill patternType="solid">
        <fgColor theme="7" tint="0.79998168889431442"/>
        <bgColor indexed="64"/>
      </patternFill>
    </fill>
    <fill>
      <patternFill patternType="solid">
        <fgColor theme="9" tint="0.79998168889431442"/>
        <bgColor indexed="64"/>
      </patternFill>
    </fill>
  </fills>
  <borders count="44">
    <border>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thin">
        <color auto="1"/>
      </left>
      <right style="medium">
        <color indexed="64"/>
      </right>
      <top style="thin">
        <color auto="1"/>
      </top>
      <bottom style="thin">
        <color auto="1"/>
      </bottom>
      <diagonal/>
    </border>
    <border diagonalDown="1">
      <left style="medium">
        <color indexed="64"/>
      </left>
      <right style="medium">
        <color indexed="64"/>
      </right>
      <top style="medium">
        <color indexed="64"/>
      </top>
      <bottom style="medium">
        <color indexed="64"/>
      </bottom>
      <diagonal style="thin">
        <color indexed="64"/>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auto="1"/>
      </top>
      <bottom style="thin">
        <color auto="1"/>
      </bottom>
      <diagonal/>
    </border>
    <border>
      <left/>
      <right/>
      <top style="thin">
        <color auto="1"/>
      </top>
      <bottom style="thin">
        <color auto="1"/>
      </bottom>
      <diagonal/>
    </border>
    <border>
      <left/>
      <right/>
      <top style="thin">
        <color auto="1"/>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rgb="FFD8D8E2"/>
      </left>
      <right style="thin">
        <color rgb="FFD8D8E2"/>
      </right>
      <top style="thin">
        <color rgb="FFD8D8E2"/>
      </top>
      <bottom style="thin">
        <color rgb="FFD8D8E2"/>
      </bottom>
      <diagonal/>
    </border>
    <border>
      <left style="thin">
        <color rgb="FFD8D8E2"/>
      </left>
      <right style="thin">
        <color rgb="FFD8D8E2"/>
      </right>
      <top/>
      <bottom style="thin">
        <color rgb="FFD8D8E2"/>
      </bottom>
      <diagonal/>
    </border>
    <border>
      <left/>
      <right style="medium">
        <color indexed="64"/>
      </right>
      <top style="thin">
        <color auto="1"/>
      </top>
      <bottom style="medium">
        <color indexed="64"/>
      </bottom>
      <diagonal/>
    </border>
    <border>
      <left/>
      <right/>
      <top style="medium">
        <color indexed="64"/>
      </top>
      <bottom style="thin">
        <color indexed="64"/>
      </bottom>
      <diagonal/>
    </border>
    <border>
      <left/>
      <right/>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thin">
        <color auto="1"/>
      </top>
      <bottom/>
      <diagonal/>
    </border>
  </borders>
  <cellStyleXfs count="5">
    <xf numFmtId="0" fontId="0" fillId="0" borderId="0"/>
    <xf numFmtId="165" fontId="2" fillId="0" borderId="0" applyFont="0" applyFill="0" applyBorder="0" applyAlignment="0" applyProtection="0"/>
    <xf numFmtId="9" fontId="2" fillId="0" borderId="0" applyFont="0" applyFill="0" applyBorder="0" applyAlignment="0" applyProtection="0"/>
    <xf numFmtId="164" fontId="2" fillId="0" borderId="0" applyFont="0" applyFill="0" applyBorder="0" applyAlignment="0" applyProtection="0"/>
    <xf numFmtId="0" fontId="4" fillId="0" borderId="0" applyNumberFormat="0" applyFill="0" applyBorder="0" applyAlignment="0" applyProtection="0"/>
  </cellStyleXfs>
  <cellXfs count="168">
    <xf numFmtId="0" fontId="0" fillId="0" borderId="0" xfId="0"/>
    <xf numFmtId="0" fontId="0" fillId="0" borderId="0" xfId="0" applyAlignment="1">
      <alignment horizontal="left" vertical="center" wrapText="1"/>
    </xf>
    <xf numFmtId="0" fontId="3" fillId="0" borderId="0" xfId="0" applyFont="1" applyAlignment="1">
      <alignment horizontal="left" vertical="center" wrapText="1"/>
    </xf>
    <xf numFmtId="0" fontId="0" fillId="0" borderId="13" xfId="0" applyBorder="1"/>
    <xf numFmtId="0" fontId="1" fillId="0" borderId="12" xfId="0" applyFont="1" applyBorder="1"/>
    <xf numFmtId="0" fontId="1" fillId="0" borderId="13" xfId="0" applyFont="1" applyBorder="1"/>
    <xf numFmtId="0" fontId="1" fillId="0" borderId="14" xfId="0" applyFont="1" applyBorder="1"/>
    <xf numFmtId="14" fontId="0" fillId="0" borderId="13" xfId="0" applyNumberFormat="1" applyBorder="1"/>
    <xf numFmtId="164" fontId="0" fillId="0" borderId="13" xfId="3" applyFont="1" applyBorder="1"/>
    <xf numFmtId="14" fontId="0" fillId="0" borderId="14" xfId="0" applyNumberFormat="1" applyBorder="1"/>
    <xf numFmtId="0" fontId="0" fillId="0" borderId="17" xfId="0" applyBorder="1"/>
    <xf numFmtId="0" fontId="0" fillId="0" borderId="14" xfId="0" applyBorder="1"/>
    <xf numFmtId="0" fontId="0" fillId="0" borderId="8" xfId="0" applyBorder="1"/>
    <xf numFmtId="0" fontId="4" fillId="0" borderId="13" xfId="4" applyBorder="1"/>
    <xf numFmtId="0" fontId="0" fillId="0" borderId="12" xfId="0" applyBorder="1" applyAlignment="1">
      <alignment wrapText="1"/>
    </xf>
    <xf numFmtId="0" fontId="1" fillId="0" borderId="12" xfId="0" applyFont="1" applyBorder="1" applyAlignment="1">
      <alignment vertical="center"/>
    </xf>
    <xf numFmtId="0" fontId="0" fillId="0" borderId="12" xfId="0" applyBorder="1" applyAlignment="1">
      <alignment vertical="center"/>
    </xf>
    <xf numFmtId="0" fontId="5" fillId="3" borderId="0" xfId="0" applyFont="1" applyFill="1" applyAlignment="1">
      <alignment horizontal="center" vertical="center"/>
    </xf>
    <xf numFmtId="0" fontId="5" fillId="3" borderId="1"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0" xfId="0" applyFont="1" applyFill="1"/>
    <xf numFmtId="0" fontId="5" fillId="0" borderId="0" xfId="0" applyFont="1"/>
    <xf numFmtId="0" fontId="7" fillId="0" borderId="9" xfId="1" applyNumberFormat="1" applyFont="1" applyFill="1" applyBorder="1" applyAlignment="1">
      <alignment horizontal="center" vertical="center" wrapText="1"/>
    </xf>
    <xf numFmtId="0" fontId="7" fillId="0" borderId="7" xfId="1" applyNumberFormat="1" applyFont="1" applyFill="1" applyBorder="1" applyAlignment="1">
      <alignment horizontal="center" vertical="center" wrapText="1"/>
    </xf>
    <xf numFmtId="0" fontId="5" fillId="0" borderId="0" xfId="0" applyFont="1" applyAlignment="1">
      <alignment horizontal="left" vertical="top" wrapText="1"/>
    </xf>
    <xf numFmtId="0" fontId="5" fillId="4" borderId="0" xfId="0" applyFont="1" applyFill="1"/>
    <xf numFmtId="10" fontId="5" fillId="3" borderId="0" xfId="0" applyNumberFormat="1" applyFont="1" applyFill="1"/>
    <xf numFmtId="0" fontId="6" fillId="0" borderId="0" xfId="0" applyFont="1" applyAlignment="1">
      <alignment horizontal="center"/>
    </xf>
    <xf numFmtId="0" fontId="6" fillId="0" borderId="0" xfId="0" applyFont="1" applyAlignment="1">
      <alignment horizontal="center" wrapText="1"/>
    </xf>
    <xf numFmtId="0" fontId="5" fillId="4" borderId="0" xfId="0" applyFont="1" applyFill="1" applyAlignment="1">
      <alignment wrapText="1"/>
    </xf>
    <xf numFmtId="0" fontId="5" fillId="0" borderId="10" xfId="0" applyFont="1" applyBorder="1" applyAlignment="1">
      <alignment horizontal="center" vertical="center" wrapText="1"/>
    </xf>
    <xf numFmtId="0" fontId="5" fillId="0" borderId="2" xfId="0" applyFont="1" applyBorder="1" applyAlignment="1">
      <alignment horizontal="center" vertical="center" wrapText="1"/>
    </xf>
    <xf numFmtId="0" fontId="6" fillId="4" borderId="12" xfId="0" applyFont="1" applyFill="1" applyBorder="1" applyAlignment="1">
      <alignment horizontal="center" vertical="center" textRotation="45" wrapText="1"/>
    </xf>
    <xf numFmtId="0" fontId="6" fillId="0" borderId="18" xfId="0" applyFont="1" applyBorder="1" applyAlignment="1">
      <alignment horizontal="center" vertical="center" textRotation="45"/>
    </xf>
    <xf numFmtId="0" fontId="5" fillId="3" borderId="20" xfId="0" applyFont="1" applyFill="1" applyBorder="1" applyAlignment="1">
      <alignment horizontal="center" vertical="center"/>
    </xf>
    <xf numFmtId="0" fontId="6" fillId="3" borderId="0" xfId="0" applyFont="1" applyFill="1" applyAlignment="1">
      <alignment horizontal="center" vertical="center" textRotation="255"/>
    </xf>
    <xf numFmtId="0" fontId="6" fillId="9" borderId="16" xfId="0" applyFont="1" applyFill="1" applyBorder="1" applyAlignment="1">
      <alignment horizontal="center" vertical="center"/>
    </xf>
    <xf numFmtId="0" fontId="11" fillId="3" borderId="21" xfId="0" applyFont="1" applyFill="1" applyBorder="1" applyAlignment="1">
      <alignment horizontal="center" vertical="center"/>
    </xf>
    <xf numFmtId="0" fontId="12" fillId="3" borderId="21" xfId="0" applyFont="1" applyFill="1" applyBorder="1" applyAlignment="1">
      <alignment horizontal="center" vertical="center"/>
    </xf>
    <xf numFmtId="0" fontId="13" fillId="0" borderId="0" xfId="0" applyFont="1" applyAlignment="1">
      <alignment vertical="top"/>
    </xf>
    <xf numFmtId="0" fontId="13" fillId="0" borderId="0" xfId="0" applyFont="1"/>
    <xf numFmtId="0" fontId="14" fillId="5" borderId="19" xfId="0" applyFont="1" applyFill="1" applyBorder="1" applyAlignment="1">
      <alignment horizontal="center" vertical="top"/>
    </xf>
    <xf numFmtId="0" fontId="7" fillId="0" borderId="26" xfId="1" applyNumberFormat="1" applyFont="1" applyFill="1" applyBorder="1" applyAlignment="1">
      <alignment horizontal="center" vertical="center" wrapText="1"/>
    </xf>
    <xf numFmtId="0" fontId="7" fillId="0" borderId="20" xfId="1" applyNumberFormat="1" applyFont="1" applyFill="1" applyBorder="1" applyAlignment="1">
      <alignment horizontal="center" vertical="center" wrapText="1"/>
    </xf>
    <xf numFmtId="0" fontId="5" fillId="0" borderId="0" xfId="0" applyFont="1" applyAlignment="1">
      <alignment horizontal="center" vertical="center"/>
    </xf>
    <xf numFmtId="9" fontId="6" fillId="12" borderId="25" xfId="2" applyFont="1" applyFill="1" applyBorder="1" applyAlignment="1">
      <alignment horizontal="center" vertical="center"/>
    </xf>
    <xf numFmtId="14" fontId="0" fillId="0" borderId="0" xfId="0" applyNumberFormat="1"/>
    <xf numFmtId="167" fontId="0" fillId="0" borderId="0" xfId="0" applyNumberFormat="1" applyAlignment="1">
      <alignment horizontal="center"/>
    </xf>
    <xf numFmtId="167" fontId="15" fillId="0" borderId="0" xfId="0" applyNumberFormat="1" applyFont="1" applyAlignment="1">
      <alignment horizontal="center"/>
    </xf>
    <xf numFmtId="0" fontId="19" fillId="8" borderId="12" xfId="1" applyNumberFormat="1" applyFont="1" applyFill="1" applyBorder="1" applyAlignment="1">
      <alignment horizontal="center" vertical="center" wrapText="1"/>
    </xf>
    <xf numFmtId="0" fontId="17" fillId="3" borderId="0" xfId="0" applyFont="1" applyFill="1" applyAlignment="1">
      <alignment horizontal="center" vertical="center" textRotation="255"/>
    </xf>
    <xf numFmtId="0" fontId="16" fillId="3" borderId="0" xfId="0" applyFont="1" applyFill="1" applyAlignment="1">
      <alignment vertical="center"/>
    </xf>
    <xf numFmtId="0" fontId="19" fillId="8" borderId="19" xfId="1" applyNumberFormat="1" applyFont="1" applyFill="1" applyBorder="1" applyAlignment="1">
      <alignment horizontal="center" vertical="center" wrapText="1"/>
    </xf>
    <xf numFmtId="0" fontId="20" fillId="0" borderId="0" xfId="0" applyFont="1" applyAlignment="1">
      <alignment horizontal="center" vertical="center" textRotation="90"/>
    </xf>
    <xf numFmtId="167" fontId="19" fillId="8" borderId="12" xfId="1" applyNumberFormat="1" applyFont="1" applyFill="1" applyBorder="1" applyAlignment="1">
      <alignment horizontal="center" vertical="center" wrapText="1"/>
    </xf>
    <xf numFmtId="0" fontId="15" fillId="0" borderId="0" xfId="0" applyFont="1" applyAlignment="1">
      <alignment horizontal="center" vertical="center"/>
    </xf>
    <xf numFmtId="0" fontId="21" fillId="0" borderId="0" xfId="0" applyFont="1"/>
    <xf numFmtId="0" fontId="17" fillId="4" borderId="13" xfId="0" applyFont="1" applyFill="1" applyBorder="1" applyAlignment="1">
      <alignment horizontal="left" vertical="center" wrapText="1"/>
    </xf>
    <xf numFmtId="0" fontId="17" fillId="4" borderId="14" xfId="0" applyFont="1" applyFill="1" applyBorder="1" applyAlignment="1">
      <alignment horizontal="left" vertical="center" wrapText="1"/>
    </xf>
    <xf numFmtId="0" fontId="5" fillId="3" borderId="0" xfId="0" applyFont="1" applyFill="1" applyAlignment="1">
      <alignment horizontal="left"/>
    </xf>
    <xf numFmtId="0" fontId="6" fillId="3" borderId="0" xfId="0" applyFont="1" applyFill="1" applyAlignment="1">
      <alignment horizontal="center" vertical="center"/>
    </xf>
    <xf numFmtId="167" fontId="21" fillId="4" borderId="25" xfId="0" applyNumberFormat="1" applyFont="1" applyFill="1" applyBorder="1" applyAlignment="1">
      <alignment horizontal="center" textRotation="45"/>
    </xf>
    <xf numFmtId="0" fontId="0" fillId="0" borderId="0" xfId="0" applyAlignment="1">
      <alignment textRotation="45"/>
    </xf>
    <xf numFmtId="167" fontId="0" fillId="0" borderId="25" xfId="0" applyNumberFormat="1" applyBorder="1" applyAlignment="1">
      <alignment horizontal="center"/>
    </xf>
    <xf numFmtId="0" fontId="21" fillId="0" borderId="25" xfId="0" applyFont="1" applyBorder="1" applyAlignment="1">
      <alignment horizontal="center"/>
    </xf>
    <xf numFmtId="0" fontId="9" fillId="3" borderId="31" xfId="0" applyFont="1" applyFill="1" applyBorder="1" applyAlignment="1">
      <alignment horizontal="center" vertical="center"/>
    </xf>
    <xf numFmtId="0" fontId="9" fillId="3" borderId="32" xfId="0" applyFont="1" applyFill="1" applyBorder="1" applyAlignment="1">
      <alignment horizontal="center" vertical="center"/>
    </xf>
    <xf numFmtId="0" fontId="8" fillId="3" borderId="5" xfId="0" applyFont="1" applyFill="1" applyBorder="1" applyAlignment="1">
      <alignment horizontal="center" vertical="center"/>
    </xf>
    <xf numFmtId="166" fontId="6" fillId="11" borderId="33" xfId="0" applyNumberFormat="1" applyFont="1" applyFill="1" applyBorder="1" applyAlignment="1">
      <alignment horizontal="center" vertical="center"/>
    </xf>
    <xf numFmtId="9" fontId="6" fillId="0" borderId="11" xfId="0" applyNumberFormat="1" applyFont="1" applyBorder="1" applyAlignment="1">
      <alignment horizontal="center" vertical="center"/>
    </xf>
    <xf numFmtId="10" fontId="6" fillId="6" borderId="31" xfId="0" applyNumberFormat="1" applyFont="1" applyFill="1" applyBorder="1" applyAlignment="1">
      <alignment horizontal="center" vertical="center"/>
    </xf>
    <xf numFmtId="9" fontId="6" fillId="0" borderId="5" xfId="0" applyNumberFormat="1" applyFont="1" applyBorder="1" applyAlignment="1">
      <alignment horizontal="center" vertical="center"/>
    </xf>
    <xf numFmtId="0" fontId="24" fillId="0" borderId="34" xfId="0" applyFont="1" applyBorder="1" applyAlignment="1">
      <alignment horizontal="left" vertical="top" wrapText="1"/>
    </xf>
    <xf numFmtId="0" fontId="24" fillId="0" borderId="34" xfId="0" applyFont="1" applyBorder="1" applyAlignment="1">
      <alignment horizontal="left" vertical="top" wrapText="1" indent="1"/>
    </xf>
    <xf numFmtId="0" fontId="25" fillId="0" borderId="34" xfId="0" applyFont="1" applyBorder="1" applyAlignment="1">
      <alignment horizontal="left" vertical="top" wrapText="1"/>
    </xf>
    <xf numFmtId="0" fontId="25" fillId="0" borderId="35" xfId="0" applyFont="1" applyBorder="1" applyAlignment="1">
      <alignment horizontal="left" vertical="top" wrapText="1" indent="1"/>
    </xf>
    <xf numFmtId="0" fontId="24" fillId="0" borderId="35" xfId="0" applyFont="1" applyBorder="1" applyAlignment="1">
      <alignment horizontal="left" vertical="top" wrapText="1" indent="1"/>
    </xf>
    <xf numFmtId="0" fontId="24" fillId="0" borderId="35" xfId="0" applyFont="1" applyBorder="1" applyAlignment="1">
      <alignment horizontal="left" vertical="top" wrapText="1"/>
    </xf>
    <xf numFmtId="0" fontId="24" fillId="0" borderId="35" xfId="0" applyFont="1" applyBorder="1" applyAlignment="1">
      <alignment horizontal="left" vertical="center" wrapText="1"/>
    </xf>
    <xf numFmtId="0" fontId="25" fillId="0" borderId="35" xfId="0" applyFont="1" applyBorder="1" applyAlignment="1">
      <alignment horizontal="left" vertical="top" wrapText="1"/>
    </xf>
    <xf numFmtId="0" fontId="25" fillId="0" borderId="34" xfId="0" applyFont="1" applyBorder="1" applyAlignment="1">
      <alignment horizontal="left" vertical="top" wrapText="1" indent="1"/>
    </xf>
    <xf numFmtId="0" fontId="0" fillId="0" borderId="0" xfId="0" applyAlignment="1">
      <alignment horizontal="left" vertical="top"/>
    </xf>
    <xf numFmtId="0" fontId="0" fillId="0" borderId="0" xfId="0" applyAlignment="1">
      <alignment horizontal="center" vertical="top"/>
    </xf>
    <xf numFmtId="0" fontId="0" fillId="0" borderId="0" xfId="0" applyAlignment="1">
      <alignment horizontal="left" vertical="top" wrapText="1"/>
    </xf>
    <xf numFmtId="3" fontId="19" fillId="8" borderId="12" xfId="1" applyNumberFormat="1" applyFont="1" applyFill="1" applyBorder="1" applyAlignment="1">
      <alignment horizontal="center" vertical="center" wrapText="1"/>
    </xf>
    <xf numFmtId="0" fontId="7" fillId="3" borderId="22" xfId="0" applyFont="1" applyFill="1" applyBorder="1" applyAlignment="1">
      <alignment horizontal="left" vertical="center" wrapText="1"/>
    </xf>
    <xf numFmtId="0" fontId="18" fillId="8" borderId="12" xfId="0" applyFont="1" applyFill="1" applyBorder="1" applyAlignment="1">
      <alignment horizontal="left" vertical="center" wrapText="1"/>
    </xf>
    <xf numFmtId="0" fontId="18" fillId="10" borderId="14" xfId="0" applyFont="1" applyFill="1" applyBorder="1" applyAlignment="1">
      <alignment horizontal="left" vertical="center" wrapText="1"/>
    </xf>
    <xf numFmtId="0" fontId="18" fillId="10" borderId="19" xfId="0" applyFont="1" applyFill="1" applyBorder="1" applyAlignment="1">
      <alignment horizontal="left" vertical="center" wrapText="1"/>
    </xf>
    <xf numFmtId="0" fontId="7" fillId="0" borderId="27" xfId="1" applyNumberFormat="1" applyFont="1" applyFill="1" applyBorder="1" applyAlignment="1">
      <alignment horizontal="left" vertical="center" wrapText="1"/>
    </xf>
    <xf numFmtId="0" fontId="5" fillId="0" borderId="0" xfId="0" applyFont="1" applyAlignment="1">
      <alignment horizontal="left" vertical="center"/>
    </xf>
    <xf numFmtId="0" fontId="7" fillId="0" borderId="28" xfId="1" applyNumberFormat="1" applyFont="1" applyFill="1" applyBorder="1" applyAlignment="1">
      <alignment horizontal="left" vertical="center" wrapText="1"/>
    </xf>
    <xf numFmtId="0" fontId="6" fillId="9" borderId="27" xfId="0" applyFont="1" applyFill="1" applyBorder="1" applyAlignment="1">
      <alignment horizontal="center" vertical="center"/>
    </xf>
    <xf numFmtId="0" fontId="11" fillId="3" borderId="28" xfId="0" applyFont="1" applyFill="1" applyBorder="1" applyAlignment="1">
      <alignment horizontal="center" vertical="center"/>
    </xf>
    <xf numFmtId="0" fontId="12" fillId="3" borderId="28" xfId="0" applyFont="1" applyFill="1" applyBorder="1" applyAlignment="1">
      <alignment horizontal="center" vertical="center"/>
    </xf>
    <xf numFmtId="166" fontId="6" fillId="2" borderId="28" xfId="0" applyNumberFormat="1" applyFont="1" applyFill="1" applyBorder="1" applyAlignment="1">
      <alignment horizontal="center" vertical="center"/>
    </xf>
    <xf numFmtId="10" fontId="6" fillId="6" borderId="29" xfId="0" applyNumberFormat="1" applyFont="1" applyFill="1" applyBorder="1" applyAlignment="1">
      <alignment horizontal="center" vertical="center"/>
    </xf>
    <xf numFmtId="166" fontId="6" fillId="7" borderId="28" xfId="0" applyNumberFormat="1" applyFont="1" applyFill="1" applyBorder="1" applyAlignment="1">
      <alignment horizontal="center" vertical="center"/>
    </xf>
    <xf numFmtId="166" fontId="6" fillId="11" borderId="30" xfId="0" applyNumberFormat="1" applyFont="1" applyFill="1" applyBorder="1" applyAlignment="1">
      <alignment horizontal="center" vertical="center"/>
    </xf>
    <xf numFmtId="0" fontId="7" fillId="3" borderId="0" xfId="0" applyFont="1" applyFill="1" applyAlignment="1">
      <alignment horizontal="left" vertical="center"/>
    </xf>
    <xf numFmtId="0" fontId="7" fillId="0" borderId="36" xfId="1" applyNumberFormat="1" applyFont="1" applyFill="1" applyBorder="1" applyAlignment="1">
      <alignment horizontal="left" vertical="center" wrapText="1"/>
    </xf>
    <xf numFmtId="0" fontId="7" fillId="0" borderId="31" xfId="1" applyNumberFormat="1" applyFont="1" applyFill="1" applyBorder="1" applyAlignment="1">
      <alignment horizontal="center" vertical="center" wrapText="1"/>
    </xf>
    <xf numFmtId="0" fontId="7" fillId="0" borderId="37" xfId="1" applyNumberFormat="1" applyFont="1" applyFill="1" applyBorder="1" applyAlignment="1">
      <alignment horizontal="left" vertical="center" wrapText="1"/>
    </xf>
    <xf numFmtId="0" fontId="7" fillId="0" borderId="38" xfId="1" applyNumberFormat="1" applyFont="1" applyFill="1" applyBorder="1" applyAlignment="1">
      <alignment horizontal="left" vertical="center" wrapText="1"/>
    </xf>
    <xf numFmtId="0" fontId="7" fillId="0" borderId="32" xfId="1" applyNumberFormat="1" applyFont="1" applyFill="1" applyBorder="1" applyAlignment="1">
      <alignment horizontal="center" vertical="center" wrapText="1"/>
    </xf>
    <xf numFmtId="0" fontId="7" fillId="5" borderId="33" xfId="1" applyNumberFormat="1" applyFont="1" applyFill="1" applyBorder="1" applyAlignment="1">
      <alignment horizontal="center" vertical="center" wrapText="1"/>
    </xf>
    <xf numFmtId="0" fontId="13" fillId="0" borderId="19" xfId="0" applyFont="1" applyBorder="1" applyAlignment="1">
      <alignment vertical="top" wrapText="1"/>
    </xf>
    <xf numFmtId="0" fontId="14" fillId="0" borderId="19" xfId="0" applyFont="1" applyBorder="1" applyAlignment="1">
      <alignment vertical="top" wrapText="1"/>
    </xf>
    <xf numFmtId="0" fontId="29" fillId="0" borderId="7" xfId="1" applyNumberFormat="1" applyFont="1" applyFill="1" applyBorder="1" applyAlignment="1">
      <alignment horizontal="center" vertical="center" wrapText="1"/>
    </xf>
    <xf numFmtId="3" fontId="7" fillId="0" borderId="7" xfId="1" applyNumberFormat="1" applyFont="1" applyFill="1" applyBorder="1" applyAlignment="1">
      <alignment horizontal="center" vertical="center" wrapText="1"/>
    </xf>
    <xf numFmtId="17" fontId="19" fillId="8" borderId="12" xfId="1" applyNumberFormat="1" applyFont="1" applyFill="1" applyBorder="1" applyAlignment="1">
      <alignment horizontal="center" vertical="center" wrapText="1"/>
    </xf>
    <xf numFmtId="167" fontId="0" fillId="0" borderId="39" xfId="0" applyNumberFormat="1" applyBorder="1" applyAlignment="1">
      <alignment horizontal="center"/>
    </xf>
    <xf numFmtId="167" fontId="0" fillId="0" borderId="17" xfId="0" applyNumberFormat="1" applyBorder="1" applyAlignment="1">
      <alignment horizontal="center"/>
    </xf>
    <xf numFmtId="167" fontId="0" fillId="0" borderId="11" xfId="0" applyNumberFormat="1" applyBorder="1" applyAlignment="1">
      <alignment horizontal="center"/>
    </xf>
    <xf numFmtId="167" fontId="0" fillId="0" borderId="40" xfId="0" applyNumberFormat="1" applyBorder="1" applyAlignment="1">
      <alignment horizontal="center"/>
    </xf>
    <xf numFmtId="167" fontId="0" fillId="0" borderId="3" xfId="0" applyNumberFormat="1" applyBorder="1" applyAlignment="1">
      <alignment horizontal="center"/>
    </xf>
    <xf numFmtId="167" fontId="0" fillId="0" borderId="41" xfId="0" applyNumberFormat="1" applyBorder="1" applyAlignment="1">
      <alignment horizontal="center"/>
    </xf>
    <xf numFmtId="167" fontId="0" fillId="0" borderId="8" xfId="0" applyNumberFormat="1" applyBorder="1" applyAlignment="1">
      <alignment horizontal="center"/>
    </xf>
    <xf numFmtId="167" fontId="0" fillId="0" borderId="42" xfId="0" applyNumberFormat="1" applyBorder="1" applyAlignment="1">
      <alignment horizontal="center"/>
    </xf>
    <xf numFmtId="0" fontId="7" fillId="0" borderId="43" xfId="1" applyNumberFormat="1" applyFont="1" applyFill="1" applyBorder="1" applyAlignment="1">
      <alignment horizontal="left" vertical="center" wrapText="1"/>
    </xf>
    <xf numFmtId="0" fontId="30" fillId="0" borderId="9" xfId="1" applyNumberFormat="1" applyFont="1" applyFill="1" applyBorder="1" applyAlignment="1">
      <alignment horizontal="center" vertical="center" wrapText="1"/>
    </xf>
    <xf numFmtId="0" fontId="30" fillId="0" borderId="7" xfId="1" applyNumberFormat="1" applyFont="1" applyFill="1" applyBorder="1" applyAlignment="1">
      <alignment horizontal="center" vertical="center" wrapText="1"/>
    </xf>
    <xf numFmtId="0" fontId="9" fillId="3" borderId="33" xfId="0" applyFont="1" applyFill="1" applyBorder="1" applyAlignment="1">
      <alignment horizontal="center" vertical="center"/>
    </xf>
    <xf numFmtId="0" fontId="1" fillId="0" borderId="0" xfId="0" applyFont="1"/>
    <xf numFmtId="0" fontId="33" fillId="0" borderId="0" xfId="0" applyFont="1" applyAlignment="1">
      <alignment wrapText="1"/>
    </xf>
    <xf numFmtId="0" fontId="1" fillId="5" borderId="4" xfId="0" applyFont="1" applyFill="1" applyBorder="1" applyAlignment="1">
      <alignment horizontal="center"/>
    </xf>
    <xf numFmtId="0" fontId="1" fillId="5" borderId="18" xfId="0" applyFont="1" applyFill="1" applyBorder="1" applyAlignment="1">
      <alignment horizontal="center"/>
    </xf>
    <xf numFmtId="0" fontId="1" fillId="5" borderId="5" xfId="0" applyFont="1" applyFill="1" applyBorder="1" applyAlignment="1">
      <alignment horizontal="center"/>
    </xf>
    <xf numFmtId="0" fontId="18" fillId="8" borderId="12" xfId="0" applyFont="1" applyFill="1" applyBorder="1" applyAlignment="1">
      <alignment horizontal="left" vertical="center" wrapText="1"/>
    </xf>
    <xf numFmtId="0" fontId="18" fillId="8" borderId="13" xfId="0" applyFont="1" applyFill="1" applyBorder="1" applyAlignment="1">
      <alignment horizontal="left" vertical="center" wrapText="1"/>
    </xf>
    <xf numFmtId="0" fontId="18" fillId="8" borderId="14" xfId="0" applyFont="1" applyFill="1" applyBorder="1" applyAlignment="1">
      <alignment horizontal="left" vertical="center" wrapText="1"/>
    </xf>
    <xf numFmtId="0" fontId="10" fillId="2" borderId="12" xfId="0" applyFont="1" applyFill="1" applyBorder="1" applyAlignment="1">
      <alignment horizontal="center" vertical="center" textRotation="90"/>
    </xf>
    <xf numFmtId="0" fontId="10" fillId="2" borderId="13" xfId="0" applyFont="1" applyFill="1" applyBorder="1" applyAlignment="1">
      <alignment horizontal="center" vertical="center" textRotation="90"/>
    </xf>
    <xf numFmtId="0" fontId="10" fillId="2" borderId="11" xfId="0" applyFont="1" applyFill="1" applyBorder="1" applyAlignment="1">
      <alignment horizontal="center" vertical="center" textRotation="90"/>
    </xf>
    <xf numFmtId="0" fontId="10" fillId="2" borderId="3" xfId="0" applyFont="1" applyFill="1" applyBorder="1" applyAlignment="1">
      <alignment horizontal="center" vertical="center" textRotation="90"/>
    </xf>
    <xf numFmtId="0" fontId="10" fillId="2" borderId="14" xfId="0" applyFont="1" applyFill="1" applyBorder="1" applyAlignment="1">
      <alignment horizontal="center" vertical="center" textRotation="90"/>
    </xf>
    <xf numFmtId="0" fontId="10" fillId="2" borderId="42" xfId="0" applyFont="1" applyFill="1" applyBorder="1" applyAlignment="1">
      <alignment horizontal="center" vertical="center" textRotation="90"/>
    </xf>
    <xf numFmtId="0" fontId="5" fillId="12" borderId="12" xfId="0" applyFont="1" applyFill="1" applyBorder="1" applyAlignment="1">
      <alignment horizontal="left" vertical="top" wrapText="1"/>
    </xf>
    <xf numFmtId="0" fontId="5" fillId="12" borderId="13" xfId="0" applyFont="1" applyFill="1" applyBorder="1" applyAlignment="1">
      <alignment horizontal="left" vertical="top" wrapText="1"/>
    </xf>
    <xf numFmtId="0" fontId="5" fillId="12" borderId="14" xfId="0" applyFont="1" applyFill="1" applyBorder="1" applyAlignment="1">
      <alignment horizontal="left" vertical="top" wrapText="1"/>
    </xf>
    <xf numFmtId="0" fontId="6" fillId="8" borderId="12" xfId="0" applyFont="1" applyFill="1" applyBorder="1" applyAlignment="1">
      <alignment horizontal="center" vertical="center" wrapText="1"/>
    </xf>
    <xf numFmtId="0" fontId="6" fillId="8" borderId="13" xfId="0" applyFont="1" applyFill="1" applyBorder="1" applyAlignment="1">
      <alignment horizontal="center" vertical="center" wrapText="1"/>
    </xf>
    <xf numFmtId="0" fontId="6" fillId="8" borderId="14"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23" fillId="3" borderId="13" xfId="0" applyFont="1" applyFill="1" applyBorder="1" applyAlignment="1">
      <alignment horizontal="center" vertical="center" textRotation="90"/>
    </xf>
    <xf numFmtId="0" fontId="23" fillId="3" borderId="14" xfId="0" applyFont="1" applyFill="1" applyBorder="1" applyAlignment="1">
      <alignment horizontal="center" vertical="center" textRotation="90"/>
    </xf>
    <xf numFmtId="0" fontId="31" fillId="12" borderId="12" xfId="0" applyFont="1" applyFill="1" applyBorder="1" applyAlignment="1">
      <alignment horizontal="left" vertical="top" wrapText="1"/>
    </xf>
    <xf numFmtId="0" fontId="6" fillId="8" borderId="12" xfId="0" applyFont="1" applyFill="1" applyBorder="1" applyAlignment="1">
      <alignment horizontal="center" vertical="center"/>
    </xf>
    <xf numFmtId="0" fontId="6" fillId="8" borderId="13" xfId="0" applyFont="1" applyFill="1" applyBorder="1" applyAlignment="1">
      <alignment horizontal="center" vertical="center"/>
    </xf>
    <xf numFmtId="0" fontId="6" fillId="8" borderId="14" xfId="0" applyFont="1" applyFill="1" applyBorder="1" applyAlignment="1">
      <alignment horizontal="center" vertical="center"/>
    </xf>
    <xf numFmtId="0" fontId="6" fillId="6" borderId="23" xfId="0" applyFont="1" applyFill="1" applyBorder="1" applyAlignment="1">
      <alignment horizontal="center"/>
    </xf>
    <xf numFmtId="0" fontId="6" fillId="6" borderId="21" xfId="0" applyFont="1" applyFill="1" applyBorder="1" applyAlignment="1">
      <alignment horizontal="center"/>
    </xf>
    <xf numFmtId="0" fontId="6" fillId="7" borderId="23" xfId="0" applyFont="1" applyFill="1" applyBorder="1" applyAlignment="1">
      <alignment horizontal="center" wrapText="1"/>
    </xf>
    <xf numFmtId="0" fontId="6" fillId="7" borderId="21" xfId="0" applyFont="1" applyFill="1" applyBorder="1" applyAlignment="1">
      <alignment horizontal="center" wrapText="1"/>
    </xf>
    <xf numFmtId="0" fontId="6" fillId="11" borderId="24" xfId="0" applyFont="1" applyFill="1" applyBorder="1" applyAlignment="1">
      <alignment horizontal="center" vertical="center" wrapText="1"/>
    </xf>
    <xf numFmtId="0" fontId="6" fillId="11" borderId="15" xfId="0" applyFont="1" applyFill="1" applyBorder="1" applyAlignment="1">
      <alignment horizontal="center" vertical="center" wrapText="1"/>
    </xf>
    <xf numFmtId="0" fontId="8" fillId="3" borderId="4" xfId="0" applyFont="1" applyFill="1" applyBorder="1" applyAlignment="1">
      <alignment horizontal="center" vertical="center"/>
    </xf>
    <xf numFmtId="0" fontId="8" fillId="3" borderId="5" xfId="0" applyFont="1" applyFill="1" applyBorder="1" applyAlignment="1">
      <alignment horizontal="center" vertical="center"/>
    </xf>
    <xf numFmtId="0" fontId="6" fillId="9" borderId="9" xfId="0" applyFont="1" applyFill="1" applyBorder="1" applyAlignment="1">
      <alignment horizontal="center" vertical="center" wrapText="1"/>
    </xf>
    <xf numFmtId="0" fontId="6" fillId="9" borderId="16" xfId="0" applyFont="1" applyFill="1" applyBorder="1" applyAlignment="1">
      <alignment horizontal="center" vertical="center" wrapText="1"/>
    </xf>
    <xf numFmtId="0" fontId="11" fillId="3" borderId="23" xfId="0" applyFont="1" applyFill="1" applyBorder="1" applyAlignment="1">
      <alignment horizontal="center"/>
    </xf>
    <xf numFmtId="0" fontId="11" fillId="3" borderId="21" xfId="0" applyFont="1" applyFill="1" applyBorder="1" applyAlignment="1">
      <alignment horizontal="center"/>
    </xf>
    <xf numFmtId="0" fontId="12" fillId="3" borderId="23" xfId="0" applyFont="1" applyFill="1" applyBorder="1" applyAlignment="1">
      <alignment horizontal="center"/>
    </xf>
    <xf numFmtId="0" fontId="12" fillId="3" borderId="21" xfId="0" applyFont="1" applyFill="1" applyBorder="1" applyAlignment="1">
      <alignment horizontal="center"/>
    </xf>
    <xf numFmtId="0" fontId="6" fillId="2" borderId="23" xfId="0" applyFont="1" applyFill="1" applyBorder="1" applyAlignment="1">
      <alignment horizontal="center"/>
    </xf>
    <xf numFmtId="0" fontId="6" fillId="2" borderId="21" xfId="0" applyFont="1" applyFill="1" applyBorder="1" applyAlignment="1">
      <alignment horizontal="center"/>
    </xf>
    <xf numFmtId="167" fontId="15" fillId="0" borderId="0" xfId="0" applyNumberFormat="1" applyFont="1" applyAlignment="1">
      <alignment horizontal="center" vertical="center" textRotation="45"/>
    </xf>
  </cellXfs>
  <cellStyles count="5">
    <cellStyle name="Comma" xfId="1" builtinId="3"/>
    <cellStyle name="Currency" xfId="3" builtinId="4"/>
    <cellStyle name="Hyperlink" xfId="4" builtinId="8"/>
    <cellStyle name="Normal" xfId="0" builtinId="0"/>
    <cellStyle name="Percent" xfId="2" builtinId="5"/>
  </cellStyles>
  <dxfs count="11">
    <dxf>
      <font>
        <b/>
        <i val="0"/>
        <color theme="1"/>
      </font>
      <fill>
        <patternFill>
          <bgColor theme="9" tint="0.79998168889431442"/>
        </patternFill>
      </fill>
    </dxf>
    <dxf>
      <font>
        <b/>
        <i val="0"/>
        <color theme="0"/>
      </font>
      <fill>
        <patternFill>
          <bgColor rgb="FF00B050"/>
        </patternFill>
      </fill>
    </dxf>
    <dxf>
      <font>
        <b val="0"/>
        <i/>
        <color rgb="FF00B050"/>
      </font>
      <fill>
        <patternFill patternType="none">
          <bgColor auto="1"/>
        </patternFill>
      </fill>
    </dxf>
    <dxf>
      <font>
        <color theme="8" tint="0.79998168889431442"/>
      </font>
    </dxf>
    <dxf>
      <fill>
        <patternFill>
          <bgColor theme="8" tint="0.79998168889431442"/>
        </patternFill>
      </fill>
    </dxf>
    <dxf>
      <font>
        <b/>
        <i val="0"/>
        <color rgb="FFFF0000"/>
      </font>
    </dxf>
    <dxf>
      <font>
        <b/>
        <i val="0"/>
        <color theme="5"/>
      </font>
    </dxf>
    <dxf>
      <font>
        <b/>
        <i val="0"/>
        <color rgb="FF00B050"/>
      </font>
      <fill>
        <patternFill>
          <bgColor theme="9" tint="0.79998168889431442"/>
        </patternFill>
      </fill>
    </dxf>
    <dxf>
      <font>
        <b/>
        <i val="0"/>
        <color rgb="FFFF0000"/>
      </font>
    </dxf>
    <dxf>
      <font>
        <b/>
        <i val="0"/>
        <color theme="5"/>
      </font>
    </dxf>
    <dxf>
      <font>
        <b/>
        <i val="0"/>
        <color rgb="FF00B050"/>
      </font>
      <fill>
        <patternFill>
          <bgColor theme="9" tint="0.79998168889431442"/>
        </patternFill>
      </fill>
    </dxf>
  </dxfs>
  <tableStyles count="0" defaultTableStyle="TableStyleMedium2" defaultPivotStyle="PivotStyleLight16"/>
  <colors>
    <mruColors>
      <color rgb="FF101392"/>
      <color rgb="FFFF7C80"/>
      <color rgb="FFB5B0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Juliana Rannibelly Oliveira" id="{E37A138C-482D-477B-95BB-698F004A15AF}" userId="S::jroliveira2@latam.stefanini.com::64535f27-aebd-4ba8-b5c5-3907d8848430" providerId="AD"/>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5" dT="2024-03-22T18:04:45.96" personId="{E37A138C-482D-477B-95BB-698F004A15AF}" id="{11DAA18C-86AA-4061-B8D2-C68F048FFAAA}">
    <text xml:space="preserve">Não apague as informações da linha 5. </text>
  </threadedComment>
  <threadedComment ref="I7" dT="2024-03-22T18:05:03.93" personId="{E37A138C-482D-477B-95BB-698F004A15AF}" id="{5F6C2FE3-634C-4E9E-8218-E9463E0297F4}">
    <text>Não apague as informações da linha 7.</text>
  </threadedComment>
  <threadedComment ref="C8" dT="2024-03-22T18:04:04.91" personId="{E37A138C-482D-477B-95BB-698F004A15AF}" id="{91F57CFD-05A5-4DA8-8399-D4A49413BC05}">
    <text>Não apague os dados dessa coluna. Para apagar use a coluna C e 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9"/>
  <sheetViews>
    <sheetView showGridLines="0" workbookViewId="0">
      <pane xSplit="1" ySplit="8" topLeftCell="B46" activePane="bottomRight" state="frozen"/>
      <selection pane="bottomRight" activeCell="C26" sqref="C26"/>
      <selection pane="bottomLeft" activeCell="A9" sqref="A9"/>
      <selection pane="topRight" activeCell="B1" sqref="B1"/>
    </sheetView>
  </sheetViews>
  <sheetFormatPr defaultRowHeight="15"/>
  <cols>
    <col min="1" max="1" width="3.85546875" customWidth="1"/>
    <col min="2" max="2" width="33.5703125" customWidth="1"/>
    <col min="3" max="3" width="57.140625" customWidth="1"/>
    <col min="4" max="4" width="2.28515625" customWidth="1"/>
    <col min="5" max="5" width="34.7109375" customWidth="1"/>
    <col min="6" max="6" width="56.42578125" customWidth="1"/>
  </cols>
  <sheetData>
    <row r="1" spans="2:6" ht="15.75" thickBot="1">
      <c r="B1" s="125" t="s">
        <v>0</v>
      </c>
      <c r="C1" s="126"/>
      <c r="D1" s="126"/>
      <c r="E1" s="126"/>
      <c r="F1" s="127"/>
    </row>
    <row r="2" spans="2:6">
      <c r="B2" s="4" t="s">
        <v>1</v>
      </c>
      <c r="C2" s="14"/>
      <c r="D2" s="10"/>
      <c r="E2" s="15" t="s">
        <v>2</v>
      </c>
      <c r="F2" s="16"/>
    </row>
    <row r="3" spans="2:6">
      <c r="B3" s="5" t="s">
        <v>3</v>
      </c>
      <c r="C3" s="3"/>
      <c r="E3" s="5" t="s">
        <v>4</v>
      </c>
      <c r="F3" s="8"/>
    </row>
    <row r="4" spans="2:6">
      <c r="B4" s="5" t="s">
        <v>5</v>
      </c>
      <c r="C4" s="3"/>
      <c r="E4" s="5" t="s">
        <v>6</v>
      </c>
      <c r="F4" s="3"/>
    </row>
    <row r="5" spans="2:6">
      <c r="B5" s="5" t="s">
        <v>7</v>
      </c>
      <c r="C5" s="7"/>
      <c r="E5" s="5" t="s">
        <v>8</v>
      </c>
      <c r="F5" s="3"/>
    </row>
    <row r="6" spans="2:6">
      <c r="B6" s="5" t="s">
        <v>9</v>
      </c>
      <c r="C6" s="13"/>
      <c r="E6" s="5" t="s">
        <v>10</v>
      </c>
      <c r="F6" s="7"/>
    </row>
    <row r="7" spans="2:6">
      <c r="B7" s="5" t="s">
        <v>11</v>
      </c>
      <c r="C7" s="3"/>
      <c r="E7" s="5" t="s">
        <v>12</v>
      </c>
      <c r="F7" s="7"/>
    </row>
    <row r="8" spans="2:6" ht="15.75" thickBot="1">
      <c r="B8" s="6" t="s">
        <v>13</v>
      </c>
      <c r="C8" s="11"/>
      <c r="D8" s="12"/>
      <c r="E8" s="6" t="s">
        <v>14</v>
      </c>
      <c r="F8" s="9"/>
    </row>
    <row r="9" spans="2:6" ht="7.5" customHeight="1"/>
  </sheetData>
  <mergeCells count="1">
    <mergeCell ref="B1:F1"/>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BAC97-41DC-45EA-81C6-D5E5CD508056}">
  <dimension ref="B1:C20"/>
  <sheetViews>
    <sheetView showGridLines="0" workbookViewId="0">
      <pane ySplit="1" topLeftCell="B2" activePane="bottomLeft" state="frozen"/>
      <selection pane="bottomLeft" activeCell="B17" sqref="B17"/>
    </sheetView>
  </sheetViews>
  <sheetFormatPr defaultRowHeight="15"/>
  <cols>
    <col min="1" max="1" width="5.7109375" customWidth="1"/>
    <col min="2" max="2" width="100.85546875" style="39" customWidth="1"/>
    <col min="3" max="3" width="3.5703125" style="40" customWidth="1"/>
  </cols>
  <sheetData>
    <row r="1" spans="2:2" ht="15.75" thickBot="1">
      <c r="B1" s="41"/>
    </row>
    <row r="2" spans="2:2" s="40" customFormat="1" ht="75.75" thickBot="1">
      <c r="B2" s="106" t="s">
        <v>15</v>
      </c>
    </row>
    <row r="3" spans="2:2" s="40" customFormat="1" ht="15.75" thickBot="1">
      <c r="B3" s="39"/>
    </row>
    <row r="4" spans="2:2" s="40" customFormat="1" ht="78.75" customHeight="1" thickBot="1">
      <c r="B4" s="106" t="s">
        <v>16</v>
      </c>
    </row>
    <row r="5" spans="2:2" s="40" customFormat="1" ht="15.75" thickBot="1">
      <c r="B5" s="39"/>
    </row>
    <row r="6" spans="2:2" s="40" customFormat="1" ht="183" customHeight="1" thickBot="1">
      <c r="B6" s="106" t="s">
        <v>17</v>
      </c>
    </row>
    <row r="7" spans="2:2" s="40" customFormat="1" ht="15.75" thickBot="1">
      <c r="B7" s="39"/>
    </row>
    <row r="8" spans="2:2" s="40" customFormat="1" ht="210.75" thickBot="1">
      <c r="B8" s="106" t="s">
        <v>18</v>
      </c>
    </row>
    <row r="9" spans="2:2" s="40" customFormat="1" ht="15.75" thickBot="1">
      <c r="B9" s="39"/>
    </row>
    <row r="10" spans="2:2" s="40" customFormat="1" ht="81.75" customHeight="1" thickBot="1">
      <c r="B10" s="106" t="s">
        <v>19</v>
      </c>
    </row>
    <row r="11" spans="2:2" s="40" customFormat="1" ht="15.75" thickBot="1">
      <c r="B11" s="39"/>
    </row>
    <row r="12" spans="2:2" s="40" customFormat="1" ht="30.75" thickBot="1">
      <c r="B12" s="107" t="s">
        <v>20</v>
      </c>
    </row>
    <row r="13" spans="2:2" s="40" customFormat="1">
      <c r="B13" s="39"/>
    </row>
    <row r="14" spans="2:2" s="40" customFormat="1">
      <c r="B14" s="39"/>
    </row>
    <row r="15" spans="2:2" s="40" customFormat="1">
      <c r="B15" s="39"/>
    </row>
    <row r="16" spans="2:2" s="40" customFormat="1">
      <c r="B16" s="39"/>
    </row>
    <row r="17" spans="2:2" s="40" customFormat="1">
      <c r="B17" s="39"/>
    </row>
    <row r="18" spans="2:2" s="40" customFormat="1">
      <c r="B18" s="39"/>
    </row>
    <row r="19" spans="2:2" s="40" customFormat="1">
      <c r="B19" s="39"/>
    </row>
    <row r="20" spans="2:2" s="40" customFormat="1">
      <c r="B20" s="39"/>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F09D-A5C8-4278-B1CD-59E1D4488C7C}">
  <dimension ref="A1:CE236"/>
  <sheetViews>
    <sheetView showGridLines="0" zoomScale="60" zoomScaleNormal="60" workbookViewId="0">
      <pane xSplit="3" ySplit="7" topLeftCell="D8" activePane="bottomRight" state="frozen"/>
      <selection pane="bottomRight" activeCell="B8" sqref="B8:B11"/>
      <selection pane="bottomLeft" activeCell="A8" sqref="A8"/>
      <selection pane="topRight" activeCell="E1" sqref="E1"/>
    </sheetView>
  </sheetViews>
  <sheetFormatPr defaultColWidth="9.140625" defaultRowHeight="12.75"/>
  <cols>
    <col min="1" max="1" width="9.140625" style="60" customWidth="1"/>
    <col min="2" max="2" width="52.28515625" style="59" customWidth="1"/>
    <col min="3" max="3" width="45.140625" style="99" customWidth="1"/>
    <col min="4" max="4" width="30" style="25" customWidth="1"/>
    <col min="5" max="5" width="24.7109375" style="25" customWidth="1"/>
    <col min="6" max="6" width="24" style="25" customWidth="1"/>
    <col min="7" max="7" width="24.7109375" style="25" customWidth="1"/>
    <col min="8" max="8" width="24" style="25" customWidth="1"/>
    <col min="9" max="9" width="30.85546875" style="29" customWidth="1"/>
    <col min="10" max="10" width="41.7109375" style="29" customWidth="1"/>
    <col min="11" max="11" width="45.5703125" style="25" customWidth="1"/>
    <col min="12" max="13" width="31.42578125" style="25" customWidth="1"/>
    <col min="14" max="15" width="36" style="25" customWidth="1"/>
    <col min="16" max="17" width="20.7109375" style="25" customWidth="1"/>
    <col min="18" max="18" width="30.85546875" style="29" customWidth="1"/>
    <col min="19" max="19" width="29" style="25" customWidth="1"/>
    <col min="20" max="20" width="48.28515625" style="25" customWidth="1"/>
    <col min="21" max="21" width="30.85546875" style="29" hidden="1" customWidth="1"/>
    <col min="22" max="22" width="29" style="25" hidden="1" customWidth="1"/>
    <col min="23" max="23" width="48.28515625" style="25" hidden="1" customWidth="1"/>
    <col min="24" max="24" width="33.28515625" style="25" hidden="1" customWidth="1"/>
    <col min="25" max="25" width="40.28515625" style="25" hidden="1" customWidth="1"/>
    <col min="26" max="26" width="29" style="25" hidden="1" customWidth="1"/>
    <col min="27" max="27" width="30" style="25" hidden="1" customWidth="1"/>
    <col min="28" max="28" width="40.42578125" style="25" hidden="1" customWidth="1"/>
    <col min="29" max="29" width="36" style="25" hidden="1" customWidth="1"/>
    <col min="30" max="30" width="30" style="25" hidden="1" customWidth="1"/>
    <col min="31" max="31" width="24.7109375" style="25" hidden="1" customWidth="1"/>
    <col min="32" max="32" width="24" style="25" hidden="1" customWidth="1"/>
    <col min="33" max="73" width="20.7109375" style="25" hidden="1" customWidth="1"/>
    <col min="74" max="74" width="5.28515625" style="21" hidden="1" customWidth="1"/>
    <col min="75" max="75" width="15.85546875" style="20" customWidth="1"/>
    <col min="76" max="76" width="7.42578125" style="20" customWidth="1"/>
    <col min="77" max="77" width="13.28515625" style="20" bestFit="1" customWidth="1"/>
    <col min="78" max="78" width="28.140625" style="20" customWidth="1"/>
    <col min="79" max="79" width="41.42578125" style="20" customWidth="1"/>
    <col min="80" max="80" width="53.5703125" style="20" customWidth="1"/>
    <col min="81" max="81" width="56.28515625" style="20" customWidth="1"/>
    <col min="82" max="82" width="40.28515625" style="20" customWidth="1"/>
    <col min="83" max="83" width="47.5703125" style="20" customWidth="1"/>
    <col min="84" max="16384" width="9.140625" style="20"/>
  </cols>
  <sheetData>
    <row r="1" spans="1:83" s="17" customFormat="1" ht="73.5" customHeight="1" thickBot="1">
      <c r="A1" s="143" t="s">
        <v>21</v>
      </c>
      <c r="B1" s="144"/>
      <c r="C1" s="85" t="s">
        <v>22</v>
      </c>
      <c r="D1" s="32" t="s">
        <v>23</v>
      </c>
      <c r="E1" s="32" t="s">
        <v>24</v>
      </c>
      <c r="F1" s="32" t="s">
        <v>25</v>
      </c>
      <c r="G1" s="32" t="s">
        <v>26</v>
      </c>
      <c r="H1" s="32" t="s">
        <v>27</v>
      </c>
      <c r="I1" s="32" t="s">
        <v>28</v>
      </c>
      <c r="J1" s="32" t="s">
        <v>29</v>
      </c>
      <c r="K1" s="32" t="s">
        <v>30</v>
      </c>
      <c r="L1" s="32" t="s">
        <v>31</v>
      </c>
      <c r="M1" s="32" t="s">
        <v>32</v>
      </c>
      <c r="N1" s="32" t="s">
        <v>33</v>
      </c>
      <c r="O1" s="32" t="s">
        <v>34</v>
      </c>
      <c r="P1" s="32" t="s">
        <v>35</v>
      </c>
      <c r="Q1" s="32" t="s">
        <v>36</v>
      </c>
      <c r="R1" s="32" t="s">
        <v>37</v>
      </c>
      <c r="S1" s="32" t="s">
        <v>38</v>
      </c>
      <c r="T1" s="32" t="s">
        <v>39</v>
      </c>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3"/>
      <c r="BW1" s="35"/>
      <c r="BZ1" s="34"/>
      <c r="CA1" s="18"/>
      <c r="CB1" s="18"/>
      <c r="CC1" s="18"/>
      <c r="CD1" s="18"/>
      <c r="CE1" s="19"/>
    </row>
    <row r="2" spans="1:83" s="51" customFormat="1" ht="15" customHeight="1" thickBot="1">
      <c r="A2" s="145" t="s">
        <v>40</v>
      </c>
      <c r="B2" s="57"/>
      <c r="C2" s="86" t="s">
        <v>41</v>
      </c>
      <c r="D2" s="49">
        <v>581</v>
      </c>
      <c r="E2" s="49" t="s">
        <v>42</v>
      </c>
      <c r="F2" s="49" t="s">
        <v>43</v>
      </c>
      <c r="G2" s="84">
        <v>201874214999</v>
      </c>
      <c r="H2" s="84">
        <v>201874215256</v>
      </c>
      <c r="I2" s="49" t="s">
        <v>44</v>
      </c>
      <c r="J2" s="49" t="s">
        <v>45</v>
      </c>
      <c r="K2" s="49" t="s">
        <v>46</v>
      </c>
      <c r="L2" s="49" t="s">
        <v>47</v>
      </c>
      <c r="M2" s="49" t="s">
        <v>48</v>
      </c>
      <c r="N2" s="49" t="s">
        <v>49</v>
      </c>
      <c r="O2" s="84">
        <v>202174211078</v>
      </c>
      <c r="P2" s="49" t="s">
        <v>50</v>
      </c>
      <c r="Q2" s="49" t="s">
        <v>51</v>
      </c>
      <c r="R2" s="49">
        <v>4600171071</v>
      </c>
      <c r="S2" s="49" t="s">
        <v>52</v>
      </c>
      <c r="T2" s="84" t="s">
        <v>53</v>
      </c>
      <c r="U2" s="49"/>
      <c r="V2" s="49"/>
      <c r="W2" s="84"/>
      <c r="X2" s="49"/>
      <c r="Y2" s="49"/>
      <c r="Z2" s="49"/>
      <c r="AA2" s="49"/>
      <c r="AB2" s="110"/>
      <c r="AC2" s="49"/>
      <c r="AD2" s="84"/>
      <c r="AE2" s="84"/>
      <c r="AF2" s="84"/>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49"/>
      <c r="BR2" s="49"/>
      <c r="BS2" s="49"/>
      <c r="BT2" s="49"/>
      <c r="BU2" s="49"/>
      <c r="BV2" s="50"/>
      <c r="BW2" s="50"/>
    </row>
    <row r="3" spans="1:83" s="51" customFormat="1" ht="15" customHeight="1" thickBot="1">
      <c r="A3" s="145"/>
      <c r="B3" s="57"/>
      <c r="C3" s="128" t="s">
        <v>54</v>
      </c>
      <c r="D3" s="54">
        <v>40909</v>
      </c>
      <c r="E3" s="54">
        <v>43160</v>
      </c>
      <c r="F3" s="54">
        <v>43221</v>
      </c>
      <c r="G3" s="54">
        <v>43282</v>
      </c>
      <c r="H3" s="54">
        <v>43282</v>
      </c>
      <c r="I3" s="54">
        <v>43327</v>
      </c>
      <c r="J3" s="54">
        <v>43344</v>
      </c>
      <c r="K3" s="54">
        <v>43709</v>
      </c>
      <c r="L3" s="54">
        <v>43831</v>
      </c>
      <c r="M3" s="54">
        <v>43952</v>
      </c>
      <c r="N3" s="54">
        <v>44166</v>
      </c>
      <c r="O3" s="54">
        <v>44256</v>
      </c>
      <c r="P3" s="54">
        <v>44256</v>
      </c>
      <c r="Q3" s="54">
        <v>44440</v>
      </c>
      <c r="R3" s="54">
        <v>44531</v>
      </c>
      <c r="S3" s="54">
        <v>44501</v>
      </c>
      <c r="T3" s="54">
        <v>44562</v>
      </c>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4"/>
      <c r="BV3" s="50"/>
      <c r="BW3" s="50"/>
    </row>
    <row r="4" spans="1:83" s="51" customFormat="1" ht="15" customHeight="1" thickBot="1">
      <c r="A4" s="145"/>
      <c r="B4" s="57"/>
      <c r="C4" s="129"/>
      <c r="D4" s="54">
        <v>45139</v>
      </c>
      <c r="E4" s="54">
        <v>44986</v>
      </c>
      <c r="F4" s="54">
        <v>45047</v>
      </c>
      <c r="G4" s="54">
        <v>45108</v>
      </c>
      <c r="H4" s="54">
        <v>45108</v>
      </c>
      <c r="I4" s="54">
        <v>45152</v>
      </c>
      <c r="J4" s="54">
        <v>45170</v>
      </c>
      <c r="K4" s="54">
        <v>44531</v>
      </c>
      <c r="L4" s="54">
        <v>44927</v>
      </c>
      <c r="M4" s="54">
        <v>45383</v>
      </c>
      <c r="N4" s="54">
        <v>45352</v>
      </c>
      <c r="O4" s="54">
        <v>45992</v>
      </c>
      <c r="P4" s="54">
        <v>46082</v>
      </c>
      <c r="Q4" s="54">
        <v>45627</v>
      </c>
      <c r="R4" s="54">
        <v>45658</v>
      </c>
      <c r="S4" s="54">
        <v>45231</v>
      </c>
      <c r="T4" s="54">
        <v>44927</v>
      </c>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c r="BN4" s="54"/>
      <c r="BO4" s="54"/>
      <c r="BP4" s="54"/>
      <c r="BQ4" s="54"/>
      <c r="BR4" s="54"/>
      <c r="BS4" s="54"/>
      <c r="BT4" s="54"/>
      <c r="BU4" s="54"/>
      <c r="BV4" s="50"/>
      <c r="BW4" s="50"/>
    </row>
    <row r="5" spans="1:83" s="51" customFormat="1" ht="15" customHeight="1" thickBot="1">
      <c r="A5" s="145"/>
      <c r="B5" s="57"/>
      <c r="C5" s="130"/>
      <c r="D5" s="49">
        <f t="shared" ref="D5:H5" si="0">IFERROR(DATEDIF(D3,D4,"m"),"-")</f>
        <v>139</v>
      </c>
      <c r="E5" s="49">
        <f t="shared" si="0"/>
        <v>60</v>
      </c>
      <c r="F5" s="49">
        <f t="shared" si="0"/>
        <v>60</v>
      </c>
      <c r="G5" s="49">
        <f t="shared" si="0"/>
        <v>60</v>
      </c>
      <c r="H5" s="49">
        <f t="shared" si="0"/>
        <v>60</v>
      </c>
      <c r="I5" s="49">
        <f>IFERROR(DATEDIF(I3,I4,"m"),"-")</f>
        <v>59</v>
      </c>
      <c r="J5" s="49">
        <f t="shared" ref="J5:R5" si="1">IFERROR(DATEDIF(J3,J4,"m"),"-")</f>
        <v>60</v>
      </c>
      <c r="K5" s="49">
        <f t="shared" si="1"/>
        <v>27</v>
      </c>
      <c r="L5" s="49">
        <f t="shared" si="1"/>
        <v>36</v>
      </c>
      <c r="M5" s="49">
        <f t="shared" si="1"/>
        <v>47</v>
      </c>
      <c r="N5" s="49">
        <f t="shared" si="1"/>
        <v>39</v>
      </c>
      <c r="O5" s="49">
        <f t="shared" si="1"/>
        <v>57</v>
      </c>
      <c r="P5" s="49">
        <f t="shared" si="1"/>
        <v>60</v>
      </c>
      <c r="Q5" s="49">
        <f t="shared" si="1"/>
        <v>39</v>
      </c>
      <c r="R5" s="49">
        <f t="shared" si="1"/>
        <v>37</v>
      </c>
      <c r="S5" s="49">
        <f>IFERROR(DATEDIF(S3,S4,"m"),"-")</f>
        <v>24</v>
      </c>
      <c r="T5" s="49">
        <f>IFERROR(DATEDIF(T3,T4,"m"),"-")</f>
        <v>12</v>
      </c>
      <c r="U5" s="49"/>
      <c r="V5" s="49"/>
      <c r="W5" s="49"/>
      <c r="X5" s="49"/>
      <c r="Y5" s="49"/>
      <c r="Z5" s="49"/>
      <c r="AA5" s="49"/>
      <c r="AB5" s="49"/>
      <c r="AC5" s="49"/>
      <c r="AD5" s="49"/>
      <c r="AE5" s="49"/>
      <c r="AF5" s="49"/>
      <c r="AG5" s="49">
        <f t="shared" ref="AG5:BU5" si="2">IFERROR(DATEDIF(AG3,AG4,"m"),"-")</f>
        <v>0</v>
      </c>
      <c r="AH5" s="49">
        <f t="shared" si="2"/>
        <v>0</v>
      </c>
      <c r="AI5" s="49">
        <f t="shared" si="2"/>
        <v>0</v>
      </c>
      <c r="AJ5" s="49">
        <f t="shared" si="2"/>
        <v>0</v>
      </c>
      <c r="AK5" s="49">
        <f t="shared" si="2"/>
        <v>0</v>
      </c>
      <c r="AL5" s="49">
        <f t="shared" si="2"/>
        <v>0</v>
      </c>
      <c r="AM5" s="49">
        <f t="shared" si="2"/>
        <v>0</v>
      </c>
      <c r="AN5" s="49">
        <f t="shared" si="2"/>
        <v>0</v>
      </c>
      <c r="AO5" s="49">
        <f t="shared" si="2"/>
        <v>0</v>
      </c>
      <c r="AP5" s="49">
        <f t="shared" si="2"/>
        <v>0</v>
      </c>
      <c r="AQ5" s="49">
        <f t="shared" si="2"/>
        <v>0</v>
      </c>
      <c r="AR5" s="49">
        <f t="shared" si="2"/>
        <v>0</v>
      </c>
      <c r="AS5" s="49">
        <f t="shared" si="2"/>
        <v>0</v>
      </c>
      <c r="AT5" s="49">
        <f t="shared" si="2"/>
        <v>0</v>
      </c>
      <c r="AU5" s="49">
        <f t="shared" si="2"/>
        <v>0</v>
      </c>
      <c r="AV5" s="49">
        <f t="shared" si="2"/>
        <v>0</v>
      </c>
      <c r="AW5" s="49">
        <f t="shared" si="2"/>
        <v>0</v>
      </c>
      <c r="AX5" s="49">
        <f t="shared" si="2"/>
        <v>0</v>
      </c>
      <c r="AY5" s="49">
        <f t="shared" si="2"/>
        <v>0</v>
      </c>
      <c r="AZ5" s="49">
        <f t="shared" si="2"/>
        <v>0</v>
      </c>
      <c r="BA5" s="49">
        <f t="shared" si="2"/>
        <v>0</v>
      </c>
      <c r="BB5" s="49">
        <f t="shared" si="2"/>
        <v>0</v>
      </c>
      <c r="BC5" s="49">
        <f t="shared" si="2"/>
        <v>0</v>
      </c>
      <c r="BD5" s="49">
        <f t="shared" si="2"/>
        <v>0</v>
      </c>
      <c r="BE5" s="49">
        <f t="shared" si="2"/>
        <v>0</v>
      </c>
      <c r="BF5" s="49">
        <f t="shared" si="2"/>
        <v>0</v>
      </c>
      <c r="BG5" s="49">
        <f t="shared" si="2"/>
        <v>0</v>
      </c>
      <c r="BH5" s="49">
        <f t="shared" si="2"/>
        <v>0</v>
      </c>
      <c r="BI5" s="49">
        <f t="shared" si="2"/>
        <v>0</v>
      </c>
      <c r="BJ5" s="49">
        <f t="shared" si="2"/>
        <v>0</v>
      </c>
      <c r="BK5" s="49">
        <f t="shared" si="2"/>
        <v>0</v>
      </c>
      <c r="BL5" s="49">
        <f t="shared" si="2"/>
        <v>0</v>
      </c>
      <c r="BM5" s="49">
        <f t="shared" si="2"/>
        <v>0</v>
      </c>
      <c r="BN5" s="49">
        <f t="shared" si="2"/>
        <v>0</v>
      </c>
      <c r="BO5" s="49">
        <f t="shared" si="2"/>
        <v>0</v>
      </c>
      <c r="BP5" s="49">
        <f t="shared" si="2"/>
        <v>0</v>
      </c>
      <c r="BQ5" s="49">
        <f t="shared" si="2"/>
        <v>0</v>
      </c>
      <c r="BR5" s="49">
        <f t="shared" si="2"/>
        <v>0</v>
      </c>
      <c r="BS5" s="49">
        <f t="shared" si="2"/>
        <v>0</v>
      </c>
      <c r="BT5" s="49">
        <f t="shared" si="2"/>
        <v>0</v>
      </c>
      <c r="BU5" s="49">
        <f t="shared" si="2"/>
        <v>0</v>
      </c>
      <c r="BV5" s="50"/>
      <c r="BW5" s="50"/>
    </row>
    <row r="6" spans="1:83" s="51" customFormat="1" ht="15" customHeight="1" thickBot="1">
      <c r="A6" s="145"/>
      <c r="B6" s="57"/>
      <c r="C6" s="87" t="s">
        <v>55</v>
      </c>
      <c r="D6" s="54">
        <v>45139</v>
      </c>
      <c r="E6" s="54">
        <v>44927</v>
      </c>
      <c r="F6" s="54">
        <v>44835</v>
      </c>
      <c r="G6" s="54">
        <v>45108</v>
      </c>
      <c r="H6" s="54">
        <v>45108</v>
      </c>
      <c r="I6" s="54">
        <v>45084</v>
      </c>
      <c r="J6" s="54">
        <v>45105</v>
      </c>
      <c r="K6" s="54">
        <v>44743</v>
      </c>
      <c r="L6" s="54">
        <v>44652</v>
      </c>
      <c r="M6" s="54">
        <v>45047</v>
      </c>
      <c r="N6" s="54">
        <v>45352</v>
      </c>
      <c r="O6" s="54">
        <v>45231</v>
      </c>
      <c r="P6" s="54">
        <v>44927</v>
      </c>
      <c r="Q6" s="54">
        <v>45352</v>
      </c>
      <c r="R6" s="54">
        <v>44986</v>
      </c>
      <c r="S6" s="54">
        <v>45231</v>
      </c>
      <c r="T6" s="54">
        <v>45139</v>
      </c>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0"/>
      <c r="BW6" s="50"/>
    </row>
    <row r="7" spans="1:83" s="51" customFormat="1" ht="15" customHeight="1" thickBot="1">
      <c r="A7" s="146"/>
      <c r="B7" s="58"/>
      <c r="C7" s="88" t="s">
        <v>56</v>
      </c>
      <c r="D7" s="52">
        <f t="shared" ref="D7:H7" si="3">IFERROR(DATEDIF(D3,D6,"m"),"-")</f>
        <v>139</v>
      </c>
      <c r="E7" s="52">
        <f t="shared" si="3"/>
        <v>58</v>
      </c>
      <c r="F7" s="52">
        <f t="shared" si="3"/>
        <v>53</v>
      </c>
      <c r="G7" s="52">
        <f t="shared" si="3"/>
        <v>60</v>
      </c>
      <c r="H7" s="52">
        <f t="shared" si="3"/>
        <v>60</v>
      </c>
      <c r="I7" s="49">
        <f>IFERROR(DATEDIF(I3,I6,"m"),"-")</f>
        <v>57</v>
      </c>
      <c r="J7" s="52">
        <f t="shared" ref="J7:R7" si="4">IFERROR(DATEDIF(J3,J6,"m"),"-")</f>
        <v>57</v>
      </c>
      <c r="K7" s="52">
        <f t="shared" si="4"/>
        <v>34</v>
      </c>
      <c r="L7" s="52">
        <f t="shared" si="4"/>
        <v>27</v>
      </c>
      <c r="M7" s="52">
        <f t="shared" si="4"/>
        <v>36</v>
      </c>
      <c r="N7" s="52">
        <f t="shared" si="4"/>
        <v>39</v>
      </c>
      <c r="O7" s="52">
        <f t="shared" si="4"/>
        <v>32</v>
      </c>
      <c r="P7" s="52">
        <f t="shared" si="4"/>
        <v>22</v>
      </c>
      <c r="Q7" s="52">
        <f t="shared" si="4"/>
        <v>30</v>
      </c>
      <c r="R7" s="52">
        <f t="shared" si="4"/>
        <v>15</v>
      </c>
      <c r="S7" s="52">
        <f>IFERROR(DATEDIF(S3,S6,"m"),"-")</f>
        <v>24</v>
      </c>
      <c r="T7" s="52">
        <f>IFERROR(DATEDIF(T3,T6,"m"),"-")</f>
        <v>19</v>
      </c>
      <c r="U7" s="52"/>
      <c r="V7" s="52"/>
      <c r="W7" s="52"/>
      <c r="X7" s="52"/>
      <c r="Y7" s="52"/>
      <c r="Z7" s="52"/>
      <c r="AA7" s="52"/>
      <c r="AB7" s="52"/>
      <c r="AC7" s="52"/>
      <c r="AD7" s="52"/>
      <c r="AE7" s="52"/>
      <c r="AF7" s="52"/>
      <c r="AG7" s="52">
        <f t="shared" ref="AG7:BU7" si="5">IFERROR(DATEDIF(AG3,AG6,"m"),"-")</f>
        <v>0</v>
      </c>
      <c r="AH7" s="52">
        <f t="shared" si="5"/>
        <v>0</v>
      </c>
      <c r="AI7" s="52">
        <f t="shared" si="5"/>
        <v>0</v>
      </c>
      <c r="AJ7" s="52">
        <f t="shared" si="5"/>
        <v>0</v>
      </c>
      <c r="AK7" s="52">
        <f t="shared" si="5"/>
        <v>0</v>
      </c>
      <c r="AL7" s="52">
        <f t="shared" si="5"/>
        <v>0</v>
      </c>
      <c r="AM7" s="52">
        <f t="shared" si="5"/>
        <v>0</v>
      </c>
      <c r="AN7" s="52">
        <f t="shared" si="5"/>
        <v>0</v>
      </c>
      <c r="AO7" s="52">
        <f t="shared" si="5"/>
        <v>0</v>
      </c>
      <c r="AP7" s="52">
        <f t="shared" si="5"/>
        <v>0</v>
      </c>
      <c r="AQ7" s="52">
        <f t="shared" si="5"/>
        <v>0</v>
      </c>
      <c r="AR7" s="52">
        <f t="shared" si="5"/>
        <v>0</v>
      </c>
      <c r="AS7" s="52">
        <f t="shared" si="5"/>
        <v>0</v>
      </c>
      <c r="AT7" s="52">
        <f t="shared" si="5"/>
        <v>0</v>
      </c>
      <c r="AU7" s="52">
        <f t="shared" si="5"/>
        <v>0</v>
      </c>
      <c r="AV7" s="52">
        <f t="shared" si="5"/>
        <v>0</v>
      </c>
      <c r="AW7" s="52">
        <f t="shared" si="5"/>
        <v>0</v>
      </c>
      <c r="AX7" s="52">
        <f t="shared" si="5"/>
        <v>0</v>
      </c>
      <c r="AY7" s="52">
        <f t="shared" si="5"/>
        <v>0</v>
      </c>
      <c r="AZ7" s="52">
        <f t="shared" si="5"/>
        <v>0</v>
      </c>
      <c r="BA7" s="52">
        <f t="shared" si="5"/>
        <v>0</v>
      </c>
      <c r="BB7" s="52">
        <f t="shared" si="5"/>
        <v>0</v>
      </c>
      <c r="BC7" s="52">
        <f t="shared" si="5"/>
        <v>0</v>
      </c>
      <c r="BD7" s="52">
        <f t="shared" si="5"/>
        <v>0</v>
      </c>
      <c r="BE7" s="52">
        <f t="shared" si="5"/>
        <v>0</v>
      </c>
      <c r="BF7" s="52">
        <f t="shared" si="5"/>
        <v>0</v>
      </c>
      <c r="BG7" s="52">
        <f t="shared" si="5"/>
        <v>0</v>
      </c>
      <c r="BH7" s="52">
        <f t="shared" si="5"/>
        <v>0</v>
      </c>
      <c r="BI7" s="52">
        <f t="shared" si="5"/>
        <v>0</v>
      </c>
      <c r="BJ7" s="52">
        <f t="shared" si="5"/>
        <v>0</v>
      </c>
      <c r="BK7" s="52">
        <f t="shared" si="5"/>
        <v>0</v>
      </c>
      <c r="BL7" s="52">
        <f t="shared" si="5"/>
        <v>0</v>
      </c>
      <c r="BM7" s="52">
        <f t="shared" si="5"/>
        <v>0</v>
      </c>
      <c r="BN7" s="52">
        <f t="shared" si="5"/>
        <v>0</v>
      </c>
      <c r="BO7" s="52">
        <f t="shared" si="5"/>
        <v>0</v>
      </c>
      <c r="BP7" s="52">
        <f t="shared" si="5"/>
        <v>0</v>
      </c>
      <c r="BQ7" s="52">
        <f t="shared" si="5"/>
        <v>0</v>
      </c>
      <c r="BR7" s="52">
        <f t="shared" si="5"/>
        <v>0</v>
      </c>
      <c r="BS7" s="52">
        <f t="shared" si="5"/>
        <v>0</v>
      </c>
      <c r="BT7" s="52">
        <f t="shared" si="5"/>
        <v>0</v>
      </c>
      <c r="BU7" s="52">
        <f t="shared" si="5"/>
        <v>0</v>
      </c>
      <c r="BV7" s="50"/>
      <c r="BW7" s="50"/>
      <c r="BX7" s="53"/>
    </row>
    <row r="8" spans="1:83" ht="96" customHeight="1">
      <c r="A8" s="148">
        <v>1</v>
      </c>
      <c r="B8" s="137" t="s">
        <v>57</v>
      </c>
      <c r="C8" s="102" t="str" cm="1">
        <f t="array" ref="C8:C11">IFERROR(TRIM(_xlfn.TEXTSPLIT(B8,,{",";";";".";"|";"()";":";" e ";" com "})),"-")</f>
        <v>Comprovação de prestação de serviços de desenvolvimento ou manutenção sistemas</v>
      </c>
      <c r="D8" s="23"/>
      <c r="E8" s="22"/>
      <c r="F8" s="22"/>
      <c r="G8" s="22"/>
      <c r="H8" s="22"/>
      <c r="I8" s="101" t="s">
        <v>58</v>
      </c>
      <c r="J8" s="101" t="s">
        <v>59</v>
      </c>
      <c r="K8" s="22"/>
      <c r="L8" s="22"/>
      <c r="M8" s="22"/>
      <c r="N8" s="22"/>
      <c r="O8" s="22"/>
      <c r="P8" s="22"/>
      <c r="Q8" s="22"/>
      <c r="R8" s="101"/>
      <c r="S8" s="23" t="s">
        <v>60</v>
      </c>
      <c r="T8" s="101"/>
      <c r="U8" s="101"/>
      <c r="V8" s="23"/>
      <c r="W8" s="101"/>
      <c r="X8" s="101"/>
      <c r="Y8" s="101"/>
      <c r="Z8" s="23"/>
      <c r="AA8" s="23"/>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30"/>
      <c r="BW8" s="65" t="str">
        <f>IF(AND(D8="",E8="",F8="",G8="",H8="",I8="",J8="",K8="",L8="",M8="",O8="",P8="",Q8="",S8="",T8="",U8="",V8="",W8="",Y8="",X8="",Z8="",AA8="",AB8="",AC8="",AD8="",AE8="",AF8="",AG8="",AH8="",AI8="",AJ8="",AK8="",AL8="",AM8="",AN8="",AO8="",AP8="",AQ8="",AR8="",AS8="",AT8="",AU8="",AV8="",AW8="",AY8="",AX8="",AZ8="",BA8="",BB8="",BC8="",BD8="",BE8="",BF8="",BG8="",BH8="",BI8="",BJ8="",BK8="",BL8="",BM8="",BN8="",BO8="",BP8="",BQ8="",BR8="",BS8="",BT8="",BU8=""),"Não atendido","Atendido")</f>
        <v>Atendido</v>
      </c>
      <c r="BX8" s="131" t="str">
        <f>IF(COUNTIF(BW8:BW11,"Não atendido")&gt;=1,"NÃO ATENDIDO","ATENDIDO")</f>
        <v>ATENDIDO</v>
      </c>
    </row>
    <row r="9" spans="1:83" ht="90.75" customHeight="1">
      <c r="A9" s="149"/>
      <c r="B9" s="138"/>
      <c r="C9" s="103" t="str">
        <v>na plataforma Java</v>
      </c>
      <c r="D9" s="23"/>
      <c r="E9" s="23"/>
      <c r="F9" s="23"/>
      <c r="G9" s="23"/>
      <c r="H9" s="23"/>
      <c r="I9" s="104" t="s">
        <v>58</v>
      </c>
      <c r="J9" s="104" t="s">
        <v>61</v>
      </c>
      <c r="K9" s="23"/>
      <c r="L9" s="23"/>
      <c r="M9" s="23"/>
      <c r="N9" s="23"/>
      <c r="O9" s="23"/>
      <c r="P9" s="23"/>
      <c r="Q9" s="23"/>
      <c r="R9" s="104"/>
      <c r="S9" s="23" t="s">
        <v>62</v>
      </c>
      <c r="T9" s="104"/>
      <c r="U9" s="104"/>
      <c r="V9" s="23"/>
      <c r="W9" s="104"/>
      <c r="X9" s="104"/>
      <c r="Y9" s="104"/>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31"/>
      <c r="BW9" s="66" t="str">
        <f t="shared" ref="BW9:BW11" si="6">IF(AND(D9="",E9="",F9="",G9="",H9="",I9="",J9="",K9="",L9="",M9="",O9="",P9="",Q9="",S9="",T9="",U9="",V9="",W9="",Y9="",X9="",Z9="",AA9="",AB9="",AC9="",AD9="",AE9="",AF9="",AG9="",AH9="",AI9="",AJ9="",AK9="",AL9="",AM9="",AN9="",AO9="",AP9="",AQ9="",AR9="",AS9="",AT9="",AU9="",AV9="",AW9="",AY9="",AX9="",AZ9="",BA9="",BB9="",BC9="",BD9="",BE9="",BF9="",BG9="",BH9="",BI9="",BJ9="",BK9="",BL9="",BM9="",BN9="",BO9="",BP9="",BQ9="",BR9="",BS9="",BT9="",BU9=""),"Não atendido","Atendido")</f>
        <v>Atendido</v>
      </c>
      <c r="BX9" s="132"/>
    </row>
    <row r="10" spans="1:83" ht="61.5" customHeight="1">
      <c r="A10" s="149"/>
      <c r="B10" s="138"/>
      <c r="C10" s="103" t="str">
        <v>4880 PFs</v>
      </c>
      <c r="D10" s="23"/>
      <c r="E10" s="23"/>
      <c r="F10" s="23"/>
      <c r="G10" s="23"/>
      <c r="H10" s="23"/>
      <c r="I10" s="104" t="s">
        <v>63</v>
      </c>
      <c r="J10" s="104" t="s">
        <v>64</v>
      </c>
      <c r="K10" s="23"/>
      <c r="L10" s="23"/>
      <c r="M10" s="23"/>
      <c r="N10" s="23"/>
      <c r="O10" s="23"/>
      <c r="P10" s="23"/>
      <c r="Q10" s="23"/>
      <c r="R10" s="104"/>
      <c r="S10" s="23" t="s">
        <v>65</v>
      </c>
      <c r="T10" s="104"/>
      <c r="U10" s="104"/>
      <c r="V10" s="23"/>
      <c r="W10" s="104"/>
      <c r="X10" s="104"/>
      <c r="Y10" s="104"/>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31"/>
      <c r="BW10" s="66" t="str">
        <f t="shared" si="6"/>
        <v>Atendido</v>
      </c>
      <c r="BX10" s="132"/>
    </row>
    <row r="11" spans="1:83" ht="44.25" customHeight="1" thickBot="1">
      <c r="A11" s="150"/>
      <c r="B11" s="139"/>
      <c r="C11" s="103" t="str">
        <v>Tempo de
execução do serviço em até 12 meses</v>
      </c>
      <c r="D11" s="23"/>
      <c r="E11" s="23"/>
      <c r="F11" s="23"/>
      <c r="G11" s="23"/>
      <c r="H11" s="23"/>
      <c r="I11" s="105">
        <f>I7</f>
        <v>57</v>
      </c>
      <c r="J11" s="105">
        <f t="shared" ref="J11:L11" si="7">J7</f>
        <v>57</v>
      </c>
      <c r="K11" s="23"/>
      <c r="L11" s="23"/>
      <c r="M11" s="23"/>
      <c r="N11" s="23"/>
      <c r="O11" s="23"/>
      <c r="P11" s="23"/>
      <c r="Q11" s="23"/>
      <c r="R11" s="23"/>
      <c r="S11" s="105">
        <f t="shared" ref="S11" si="8">S7</f>
        <v>24</v>
      </c>
      <c r="T11" s="23"/>
      <c r="U11" s="23"/>
      <c r="V11" s="105"/>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31"/>
      <c r="BW11" s="66" t="str">
        <f t="shared" si="6"/>
        <v>Atendido</v>
      </c>
      <c r="BX11" s="132"/>
    </row>
    <row r="12" spans="1:83" ht="20.100000000000001" customHeight="1" thickBot="1">
      <c r="B12" s="24"/>
      <c r="C12" s="90"/>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row>
    <row r="13" spans="1:83" ht="88.5" customHeight="1">
      <c r="A13" s="140">
        <v>2</v>
      </c>
      <c r="B13" s="147" t="s">
        <v>66</v>
      </c>
      <c r="C13" s="89" t="str" cm="1">
        <f t="array" ref="C13:C16">IFERROR(TRIM(_xlfn.TEXTSPLIT(B13,,{",";";";".";"|";"()";":";" e ";" com "})),"-")</f>
        <v>Comprovação de prestação de serviços de desenvolvimento ou manutenção sistemas</v>
      </c>
      <c r="D13" s="22" t="s">
        <v>67</v>
      </c>
      <c r="E13" s="22" t="s">
        <v>68</v>
      </c>
      <c r="F13" s="22" t="s">
        <v>68</v>
      </c>
      <c r="G13" s="22" t="s">
        <v>68</v>
      </c>
      <c r="H13" s="22" t="s">
        <v>68</v>
      </c>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30"/>
      <c r="BW13" s="66" t="str">
        <f>IF(AND(D13="",E13="",F13="",G13="",H13="",I13="",J13="",K13="",L13="",M13="",O13="",P13="",Q13="",S13="",T13="",U13="",V13="",W13="",Y13="",X13="",Z13="",AA13="",AB13="",AC13="",AD13="",AE13="",AF13="",AG13="",AH13="",AI13="",AJ13="",AK13="",AL13="",AM13="",AN13="",AO13="",AP13="",AQ13="",AR13="",AS13="",AT13="",AU13="",AV13="",AW13="",AY13="",AX13="",AZ13="",BA13="",BB13="",BC13="",BD13="",BE13="",BF13="",BG13="",BH13="",BI13="",BJ13="",BK13="",BL13="",BM13="",BN13="",BO13="",BP13="",BQ13="",BR13="",BS13="",BT13="",BU13=""),"Não atendido","Atendido")</f>
        <v>Atendido</v>
      </c>
      <c r="BX13" s="131" t="str">
        <f>IF(COUNTIF(BW13:BW16,"Não atendido")&gt;=1,"NÃO ATENDIDO","ATENDIDO")</f>
        <v>ATENDIDO</v>
      </c>
    </row>
    <row r="14" spans="1:83" ht="38.25" customHeight="1">
      <c r="A14" s="141"/>
      <c r="B14" s="138"/>
      <c r="C14" s="91" t="str">
        <v>na plataforma Mobile</v>
      </c>
      <c r="D14" s="23" t="s">
        <v>69</v>
      </c>
      <c r="E14" s="23" t="s">
        <v>70</v>
      </c>
      <c r="F14" s="23" t="s">
        <v>70</v>
      </c>
      <c r="G14" s="23" t="s">
        <v>70</v>
      </c>
      <c r="H14" s="23" t="s">
        <v>70</v>
      </c>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31"/>
      <c r="BW14" s="66" t="str">
        <f>IF(AND(D14="",E14="",F14="",G14="",H14="",I14="",J14="",K14="",L14="",M14="",O14="",P14="",Q14="",S14="",T14="",U14="",V14="",W14="",Y14="",X14="",Z14="",AA14="",AB14="",AC14="",AD14="",AE14="",AF14="",AG14="",AH14="",AI14="",AJ14="",AK14="",AL14="",AM14="",AN14="",AO14="",AP14="",AQ14="",AR14="",AS14="",AT14="",AU14="",AV14="",AW14="",AY14="",AX14="",AZ14="",BA14="",BB14="",BC14="",BD14="",BE14="",BF14="",BG14="",BH14="",BI14="",BJ14="",BK14="",BL14="",BM14="",BN14="",BO14="",BP14="",BQ14="",BR14="",BS14="",BT14="",BU14=""),"Não atendido","Atendido")</f>
        <v>Atendido</v>
      </c>
      <c r="BX14" s="132"/>
    </row>
    <row r="15" spans="1:83" ht="51">
      <c r="A15" s="141"/>
      <c r="B15" s="138"/>
      <c r="C15" s="91" t="str">
        <v>1000 PFs</v>
      </c>
      <c r="D15" s="23" t="s">
        <v>71</v>
      </c>
      <c r="E15" s="23" t="s">
        <v>72</v>
      </c>
      <c r="F15" s="23">
        <v>987</v>
      </c>
      <c r="G15" s="23" t="s">
        <v>72</v>
      </c>
      <c r="H15" s="23">
        <v>987</v>
      </c>
      <c r="I15" s="23"/>
      <c r="J15" s="23"/>
      <c r="K15" s="23"/>
      <c r="L15" s="23"/>
      <c r="M15" s="23"/>
      <c r="N15" s="23"/>
      <c r="O15" s="23"/>
      <c r="P15" s="23"/>
      <c r="Q15" s="23"/>
      <c r="R15" s="23"/>
      <c r="S15" s="23"/>
      <c r="T15" s="23"/>
      <c r="U15" s="23"/>
      <c r="V15" s="23"/>
      <c r="W15" s="23"/>
      <c r="X15" s="23"/>
      <c r="Y15" s="23"/>
      <c r="Z15" s="23"/>
      <c r="AA15" s="23"/>
      <c r="AB15" s="23"/>
      <c r="AC15" s="23"/>
      <c r="AD15" s="109"/>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31"/>
      <c r="BW15" s="66" t="str">
        <f t="shared" ref="BW15:BW16" si="9">IF(AND(D15="",E15="",F15="",G15="",H15="",I15="",J15="",K15="",L15="",M15="",O15="",P15="",Q15="",S15="",T15="",U15="",V15="",W15="",Y15="",X15="",Z15="",AA15="",AB15="",AC15="",AD15="",AE15="",AF15="",AG15="",AH15="",AI15="",AJ15="",AK15="",AL15="",AM15="",AN15="",AO15="",AP15="",AQ15="",AR15="",AS15="",AT15="",AU15="",AV15="",AW15="",AY15="",AX15="",AZ15="",BA15="",BB15="",BC15="",BD15="",BE15="",BF15="",BG15="",BH15="",BI15="",BJ15="",BK15="",BL15="",BM15="",BN15="",BO15="",BP15="",BQ15="",BR15="",BS15="",BT15="",BU15=""),"Não atendido","Atendido")</f>
        <v>Atendido</v>
      </c>
      <c r="BX15" s="132"/>
    </row>
    <row r="16" spans="1:83" ht="28.5" customHeight="1" thickBot="1">
      <c r="A16" s="142"/>
      <c r="B16" s="139"/>
      <c r="C16" s="91" t="str">
        <v>Tempo de execução do serviço em até 12 meses</v>
      </c>
      <c r="D16" s="23" t="s">
        <v>73</v>
      </c>
      <c r="E16" s="23">
        <f t="shared" ref="E16:H16" si="10">E7</f>
        <v>58</v>
      </c>
      <c r="F16" s="23">
        <f t="shared" si="10"/>
        <v>53</v>
      </c>
      <c r="G16" s="23">
        <f t="shared" si="10"/>
        <v>60</v>
      </c>
      <c r="H16" s="23">
        <f t="shared" si="10"/>
        <v>60</v>
      </c>
      <c r="I16" s="23"/>
      <c r="J16" s="23"/>
      <c r="K16" s="108"/>
      <c r="L16" s="23"/>
      <c r="M16" s="23"/>
      <c r="N16" s="108"/>
      <c r="O16" s="108"/>
      <c r="P16" s="23"/>
      <c r="Q16" s="23"/>
      <c r="R16" s="23"/>
      <c r="S16" s="23"/>
      <c r="T16" s="23"/>
      <c r="U16" s="23"/>
      <c r="V16" s="23"/>
      <c r="W16" s="23"/>
      <c r="X16" s="23"/>
      <c r="Y16" s="23"/>
      <c r="Z16" s="23"/>
      <c r="AA16" s="23"/>
      <c r="AB16" s="23"/>
      <c r="AC16" s="108"/>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31"/>
      <c r="BW16" s="66" t="str">
        <f t="shared" si="9"/>
        <v>Atendido</v>
      </c>
      <c r="BX16" s="132"/>
    </row>
    <row r="17" spans="1:76" ht="20.100000000000001" customHeight="1" thickBot="1">
      <c r="B17" s="24"/>
      <c r="C17" s="90"/>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row>
    <row r="18" spans="1:76" ht="81.75" customHeight="1">
      <c r="A18" s="140">
        <v>3</v>
      </c>
      <c r="B18" s="137" t="s">
        <v>74</v>
      </c>
      <c r="C18" s="89" t="str" cm="1">
        <f t="array" ref="C18:C31">IFERROR(TRIM(_xlfn.TEXTSPLIT(B18,,{",";";";".";"|";"()";":";" e ";" com "})),"-")</f>
        <v>Comprovação de prestação de serviços de criação ou suporte</v>
      </c>
      <c r="D18" s="22"/>
      <c r="E18" s="22"/>
      <c r="F18" s="22"/>
      <c r="G18" s="22"/>
      <c r="H18" s="22"/>
      <c r="I18" s="42" t="s">
        <v>68</v>
      </c>
      <c r="J18" s="22" t="s">
        <v>68</v>
      </c>
      <c r="K18" s="22" t="s">
        <v>75</v>
      </c>
      <c r="L18" s="22"/>
      <c r="M18" s="22"/>
      <c r="N18" s="22"/>
      <c r="O18" s="22"/>
      <c r="P18" s="22"/>
      <c r="Q18" s="22"/>
      <c r="R18" s="42"/>
      <c r="S18" s="22"/>
      <c r="T18" s="22"/>
      <c r="U18" s="4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30"/>
      <c r="BW18" s="66" t="str">
        <f>IF(AND(D18="",E18="",F18="",G18="",H18="",I18="",J18="",K18="",L18="",M18="",O18="",P18="",Q18="",S18="",T18="",U18="",V18="",W18="",Y18="",X18="",Z18="",AA18="",AB18="",AC18="",AD18="",AE18="",AF18="",AG18="",AH18="",AI18="",AJ18="",AK18="",AL18="",AM18="",AN18="",AO18="",AP18="",AQ18="",AR18="",AS18="",AT18="",AU18="",AV18="",AW18="",AY18="",AX18="",AZ18="",BA18="",BB18="",BC18="",BD18="",BE18="",BF18="",BG18="",BH18="",BI18="",BJ18="",BK18="",BL18="",BM18="",BN18="",BO18="",BP18="",BQ18="",BR18="",BS18="",BT18="",BU18=""),"Não atendido","Atendido")</f>
        <v>Atendido</v>
      </c>
      <c r="BX18" s="133" t="str">
        <f>IF(COUNTIF(BW18:BW31,"Não atendido")&gt;=1,"NÃO ATENDIDO","ATENDIDO")</f>
        <v>ATENDIDO</v>
      </c>
    </row>
    <row r="19" spans="1:76" ht="63.75">
      <c r="A19" s="141"/>
      <c r="B19" s="138"/>
      <c r="C19" s="91" t="str">
        <v>ao ambiente de desenvolvimento ágil</v>
      </c>
      <c r="D19" s="23"/>
      <c r="E19" s="23"/>
      <c r="F19" s="23"/>
      <c r="G19" s="23"/>
      <c r="H19" s="23"/>
      <c r="I19" s="43" t="s">
        <v>76</v>
      </c>
      <c r="J19" s="23" t="s">
        <v>77</v>
      </c>
      <c r="K19" s="23" t="s">
        <v>78</v>
      </c>
      <c r="L19" s="23"/>
      <c r="M19" s="23"/>
      <c r="N19" s="23"/>
      <c r="O19" s="23"/>
      <c r="P19" s="23"/>
      <c r="Q19" s="23"/>
      <c r="R19" s="43"/>
      <c r="S19" s="23"/>
      <c r="T19" s="23"/>
      <c r="U19" s="4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31"/>
      <c r="BW19" s="66" t="str">
        <f>IF(AND(D19="",E19="",F19="",G19="",H19="",I19="",J19="",K19="",L19="",M19="",O19="",P19="",Q19="",S19="",T19="",U19="",V19="",W19="",Y19="",X19="",Z19="",AA19="",AB19="",AC19="",AD19="",AE19="",AF19="",AG19="",AH19="",AI19="",AJ19="",AK19="",AL19="",AM19="",AN19="",AO19="",AP19="",AQ19="",AR19="",AS19="",AT19="",AU19="",AV19="",AW19="",AY19="",AX19="",AZ19="",BA19="",BB19="",BC19="",BD19="",BE19="",BF19="",BG19="",BH19="",BI19="",BJ19="",BK19="",BL19="",BM19="",BN19="",BO19="",BP19="",BQ19="",BR19="",BS19="",BT19="",BU19=""),"Não atendido","Atendido")</f>
        <v>Atendido</v>
      </c>
      <c r="BX19" s="134"/>
    </row>
    <row r="20" spans="1:76" ht="90.75" customHeight="1">
      <c r="A20" s="141"/>
      <c r="B20" s="138"/>
      <c r="C20" s="91" t="str">
        <v>incluindo o desenvolvimento</v>
      </c>
      <c r="D20" s="23"/>
      <c r="E20" s="23"/>
      <c r="F20" s="23"/>
      <c r="G20" s="23"/>
      <c r="H20" s="23"/>
      <c r="I20" s="43" t="s">
        <v>79</v>
      </c>
      <c r="J20" s="23" t="s">
        <v>80</v>
      </c>
      <c r="K20" s="23" t="s">
        <v>81</v>
      </c>
      <c r="L20" s="23"/>
      <c r="M20" s="23"/>
      <c r="N20" s="23"/>
      <c r="O20" s="23"/>
      <c r="P20" s="23"/>
      <c r="Q20" s="23"/>
      <c r="R20" s="43"/>
      <c r="S20" s="23"/>
      <c r="T20" s="23"/>
      <c r="U20" s="4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23"/>
      <c r="BT20" s="23"/>
      <c r="BU20" s="23"/>
      <c r="BV20" s="31"/>
      <c r="BW20" s="66" t="str">
        <f t="shared" ref="BW20:BW31" si="11">IF(AND(D20="",E20="",F20="",G20="",H20="",I20="",J20="",K20="",L20="",M20="",O20="",P20="",Q20="",S20="",T20="",U20="",V20="",W20="",Y20="",X20="",Z20="",AA20="",AB20="",AC20="",AD20="",AE20="",AF20="",AG20="",AH20="",AI20="",AJ20="",AK20="",AL20="",AM20="",AN20="",AO20="",AP20="",AQ20="",AR20="",AS20="",AT20="",AU20="",AV20="",AW20="",AY20="",AX20="",AZ20="",BA20="",BB20="",BC20="",BD20="",BE20="",BF20="",BG20="",BH20="",BI20="",BJ20="",BK20="",BL20="",BM20="",BN20="",BO20="",BP20="",BQ20="",BR20="",BS20="",BT20="",BU20=""),"Não atendido","Atendido")</f>
        <v>Atendido</v>
      </c>
      <c r="BX20" s="134"/>
    </row>
    <row r="21" spans="1:76" ht="76.5">
      <c r="A21" s="141"/>
      <c r="B21" s="138"/>
      <c r="C21" s="91" t="str">
        <v>manutenção do conjunto de ferramentas</v>
      </c>
      <c r="D21" s="23"/>
      <c r="E21" s="23"/>
      <c r="F21" s="23"/>
      <c r="G21" s="23"/>
      <c r="H21" s="23"/>
      <c r="I21" s="43" t="s">
        <v>82</v>
      </c>
      <c r="J21" s="23" t="s">
        <v>83</v>
      </c>
      <c r="K21" s="23" t="s">
        <v>84</v>
      </c>
      <c r="L21" s="23"/>
      <c r="M21" s="23"/>
      <c r="N21" s="23"/>
      <c r="O21" s="23"/>
      <c r="P21" s="23"/>
      <c r="Q21" s="23"/>
      <c r="R21" s="43"/>
      <c r="S21" s="23"/>
      <c r="T21" s="23"/>
      <c r="U21" s="4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31"/>
      <c r="BW21" s="66" t="str">
        <f t="shared" si="11"/>
        <v>Atendido</v>
      </c>
      <c r="BX21" s="134"/>
    </row>
    <row r="22" spans="1:76" ht="76.5">
      <c r="A22" s="141"/>
      <c r="B22" s="138"/>
      <c r="C22" s="91" t="str">
        <v>suportando pipelines de integração</v>
      </c>
      <c r="D22" s="23"/>
      <c r="E22" s="23"/>
      <c r="F22" s="23"/>
      <c r="G22" s="23"/>
      <c r="H22" s="23"/>
      <c r="I22" s="43" t="s">
        <v>82</v>
      </c>
      <c r="J22" s="23" t="s">
        <v>85</v>
      </c>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31"/>
      <c r="BW22" s="66" t="str">
        <f t="shared" si="11"/>
        <v>Atendido</v>
      </c>
      <c r="BX22" s="134"/>
    </row>
    <row r="23" spans="1:76">
      <c r="A23" s="141"/>
      <c r="B23" s="138"/>
      <c r="C23" s="91" t="str">
        <v>entrega continuas (Continuous Delivery Pipeline)</v>
      </c>
      <c r="D23" s="23"/>
      <c r="E23" s="23"/>
      <c r="F23" s="23"/>
      <c r="G23" s="23"/>
      <c r="H23" s="23"/>
      <c r="I23" s="43" t="s">
        <v>68</v>
      </c>
      <c r="J23" s="23" t="s">
        <v>68</v>
      </c>
      <c r="K23" s="23"/>
      <c r="L23" s="23"/>
      <c r="M23" s="23" t="s">
        <v>86</v>
      </c>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31"/>
      <c r="BW23" s="66" t="str">
        <f t="shared" si="11"/>
        <v>Atendido</v>
      </c>
      <c r="BX23" s="134"/>
    </row>
    <row r="24" spans="1:76" ht="91.5" customHeight="1">
      <c r="A24" s="141"/>
      <c r="B24" s="138"/>
      <c r="C24" s="91" t="str">
        <v>integração continua</v>
      </c>
      <c r="D24" s="23"/>
      <c r="E24" s="23"/>
      <c r="F24" s="23"/>
      <c r="G24" s="23"/>
      <c r="H24" s="23"/>
      <c r="I24" s="23"/>
      <c r="J24" s="23"/>
      <c r="K24" s="23" t="s">
        <v>87</v>
      </c>
      <c r="L24" s="23"/>
      <c r="M24" s="23" t="s">
        <v>88</v>
      </c>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c r="BT24" s="23"/>
      <c r="BU24" s="23"/>
      <c r="BV24" s="31"/>
      <c r="BW24" s="66" t="str">
        <f t="shared" si="11"/>
        <v>Atendido</v>
      </c>
      <c r="BX24" s="134"/>
    </row>
    <row r="25" spans="1:76" ht="38.25">
      <c r="A25" s="141"/>
      <c r="B25" s="138"/>
      <c r="C25" s="91" t="str">
        <v>build automáticos</v>
      </c>
      <c r="D25" s="23"/>
      <c r="E25" s="23"/>
      <c r="F25" s="23"/>
      <c r="G25" s="23"/>
      <c r="H25" s="23"/>
      <c r="I25" s="43" t="s">
        <v>89</v>
      </c>
      <c r="J25" s="23" t="s">
        <v>90</v>
      </c>
      <c r="K25" s="23"/>
      <c r="L25" s="23"/>
      <c r="M25" s="23" t="s">
        <v>91</v>
      </c>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23"/>
      <c r="BS25" s="23"/>
      <c r="BT25" s="23"/>
      <c r="BU25" s="23"/>
      <c r="BV25" s="31"/>
      <c r="BW25" s="66" t="str">
        <f t="shared" si="11"/>
        <v>Atendido</v>
      </c>
      <c r="BX25" s="134"/>
    </row>
    <row r="26" spans="1:76" ht="38.25">
      <c r="A26" s="141"/>
      <c r="B26" s="138"/>
      <c r="C26" s="91" t="str">
        <v>testes automáti cos</v>
      </c>
      <c r="D26" s="23"/>
      <c r="E26" s="23"/>
      <c r="F26" s="23"/>
      <c r="G26" s="23"/>
      <c r="H26" s="23"/>
      <c r="I26" s="43" t="s">
        <v>92</v>
      </c>
      <c r="J26" s="23" t="s">
        <v>90</v>
      </c>
      <c r="K26" s="23"/>
      <c r="L26" s="23"/>
      <c r="M26" s="23" t="s">
        <v>93</v>
      </c>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31"/>
      <c r="BW26" s="66" t="str">
        <f t="shared" si="11"/>
        <v>Atendido</v>
      </c>
      <c r="BX26" s="134"/>
    </row>
    <row r="27" spans="1:76">
      <c r="A27" s="141"/>
      <c r="B27" s="138"/>
      <c r="C27" s="91" t="str">
        <v>deploy automático</v>
      </c>
      <c r="D27" s="23"/>
      <c r="E27" s="23"/>
      <c r="F27" s="23"/>
      <c r="G27" s="23"/>
      <c r="H27" s="23"/>
      <c r="I27" s="23"/>
      <c r="J27" s="23"/>
      <c r="K27" s="23"/>
      <c r="L27" s="23"/>
      <c r="M27" s="23" t="s">
        <v>86</v>
      </c>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23"/>
      <c r="BS27" s="23"/>
      <c r="BT27" s="23"/>
      <c r="BU27" s="23"/>
      <c r="BV27" s="31"/>
      <c r="BW27" s="66" t="str">
        <f t="shared" si="11"/>
        <v>Atendido</v>
      </c>
      <c r="BX27" s="134"/>
    </row>
    <row r="28" spans="1:76">
      <c r="A28" s="141"/>
      <c r="B28" s="138"/>
      <c r="C28" s="91" t="str">
        <v>usando gitlab</v>
      </c>
      <c r="D28" s="23"/>
      <c r="E28" s="23"/>
      <c r="F28" s="23"/>
      <c r="G28" s="23"/>
      <c r="H28" s="23"/>
      <c r="I28" s="43" t="s">
        <v>94</v>
      </c>
      <c r="J28" s="23" t="s">
        <v>95</v>
      </c>
      <c r="K28" s="23"/>
      <c r="L28" s="23"/>
      <c r="M28" s="23" t="s">
        <v>86</v>
      </c>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23"/>
      <c r="BT28" s="23"/>
      <c r="BU28" s="23"/>
      <c r="BV28" s="31"/>
      <c r="BW28" s="66" t="str">
        <f t="shared" si="11"/>
        <v>Atendido</v>
      </c>
      <c r="BX28" s="134"/>
    </row>
    <row r="29" spans="1:76" ht="40.5" customHeight="1">
      <c r="A29" s="141"/>
      <c r="B29" s="138"/>
      <c r="C29" s="91" t="str">
        <v>kubernetes</v>
      </c>
      <c r="D29" s="23"/>
      <c r="E29" s="23"/>
      <c r="F29" s="23"/>
      <c r="G29" s="23"/>
      <c r="H29" s="23"/>
      <c r="I29" s="23"/>
      <c r="J29" s="23"/>
      <c r="K29" s="23"/>
      <c r="L29" s="23"/>
      <c r="M29" s="23" t="s">
        <v>96</v>
      </c>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c r="BM29" s="23"/>
      <c r="BN29" s="23"/>
      <c r="BO29" s="23"/>
      <c r="BP29" s="23"/>
      <c r="BQ29" s="23"/>
      <c r="BR29" s="23"/>
      <c r="BS29" s="23"/>
      <c r="BT29" s="23"/>
      <c r="BU29" s="23"/>
      <c r="BV29" s="31"/>
      <c r="BW29" s="66" t="str">
        <f t="shared" si="11"/>
        <v>Atendido</v>
      </c>
      <c r="BX29" s="134"/>
    </row>
    <row r="30" spans="1:76" ht="20.100000000000001" customHeight="1">
      <c r="A30" s="141"/>
      <c r="B30" s="138"/>
      <c r="C30" s="119" t="str">
        <v>20 PFs</v>
      </c>
      <c r="D30" s="23"/>
      <c r="E30" s="23"/>
      <c r="F30" s="23"/>
      <c r="G30" s="23"/>
      <c r="H30" s="23"/>
      <c r="I30" s="43"/>
      <c r="J30" s="23"/>
      <c r="K30" s="23"/>
      <c r="L30" s="23"/>
      <c r="M30" s="23" t="s">
        <v>97</v>
      </c>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31"/>
      <c r="BW30" s="66" t="str">
        <f t="shared" si="11"/>
        <v>Atendido</v>
      </c>
      <c r="BX30" s="134"/>
    </row>
    <row r="31" spans="1:76" ht="34.5" customHeight="1" thickBot="1">
      <c r="A31" s="142"/>
      <c r="B31" s="139"/>
      <c r="C31" s="100" t="str">
        <v>Tempo de
execução do serviço em até 12 meses</v>
      </c>
      <c r="D31" s="23"/>
      <c r="E31" s="23"/>
      <c r="F31" s="23"/>
      <c r="G31" s="23"/>
      <c r="H31" s="23"/>
      <c r="I31" s="43">
        <v>57</v>
      </c>
      <c r="J31" s="23">
        <v>58</v>
      </c>
      <c r="K31" s="23">
        <v>58</v>
      </c>
      <c r="L31" s="23">
        <v>58</v>
      </c>
      <c r="M31" s="23" t="s">
        <v>98</v>
      </c>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c r="BQ31" s="23"/>
      <c r="BR31" s="23"/>
      <c r="BS31" s="23"/>
      <c r="BT31" s="23"/>
      <c r="BU31" s="23"/>
      <c r="BV31" s="31"/>
      <c r="BW31" s="66" t="str">
        <f t="shared" si="11"/>
        <v>Atendido</v>
      </c>
      <c r="BX31" s="134"/>
    </row>
    <row r="32" spans="1:76" ht="20.100000000000001" customHeight="1" thickBot="1">
      <c r="B32" s="24"/>
      <c r="C32" s="90"/>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row>
    <row r="33" spans="1:76" ht="102" customHeight="1">
      <c r="A33" s="140">
        <v>4</v>
      </c>
      <c r="B33" s="137" t="s">
        <v>99</v>
      </c>
      <c r="C33" s="89" t="str" cm="1">
        <f t="array" ref="C33:C44">IFERROR(TRIM(_xlfn.TEXTSPLIT(B33,,{","})),"-")</f>
        <v>Comprovação de prestação de Serviços de Engenharia de Dados contemplando as seguintes atividades</v>
      </c>
      <c r="D33" s="22"/>
      <c r="E33" s="22"/>
      <c r="F33" s="22"/>
      <c r="G33" s="22"/>
      <c r="H33" s="22" t="s">
        <v>100</v>
      </c>
      <c r="I33" s="42"/>
      <c r="J33" s="22"/>
      <c r="K33" s="22"/>
      <c r="L33" s="22"/>
      <c r="M33" s="22"/>
      <c r="N33" s="22"/>
      <c r="O33" s="120" t="s">
        <v>101</v>
      </c>
      <c r="P33" s="22"/>
      <c r="Q33" s="22"/>
      <c r="R33" s="42"/>
      <c r="S33" s="22"/>
      <c r="T33" s="22"/>
      <c r="U33" s="4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30"/>
      <c r="BW33" s="65" t="str" cm="1">
        <f t="array" ref="BW33">IF(AND(D33="",E33="",F33="",G33="",H33="",I33="",J33="",K33="",L33="",M33="",O33="",P33="",Q33="",R33:S33="",T33="",U33="",V33="",W33="",Y33="",X33="",Z33="",AA33="",AB33="",AC33="",AD33="",AE33="",AF33="",AG33="",AH33="",AI33="",AJ33="",AK33="",AL33="",AM33="",AN33="",AO33="",AP33="",AQ33="",AR33="",AS33="",AT33="",AU33="",AV33="",AW33="",AY33="",AX33="",AZ33="",BA33="",BB33="",BC33="",BD33="",BE33="",BF33="",BG33="",BH33="",BI33="",BJ33="",BK33="",BL33="",BM33="",BN33="",BO33="",BP33="",BQ33="",BR33="",BS33="",BT33="",BU33=""),"Não atendido","Atendido")</f>
        <v>Atendido</v>
      </c>
      <c r="BX33" s="131" t="str">
        <f>IF(COUNTIF(BW33:BW44,"Não atendido")&gt;=1,"NÃO ATENDIDO","ATENDIDO")</f>
        <v>ATENDIDO</v>
      </c>
    </row>
    <row r="34" spans="1:76" ht="64.5" customHeight="1">
      <c r="A34" s="141"/>
      <c r="B34" s="138"/>
      <c r="C34" s="91" t="str">
        <v>(1) Projetos de construção de pipeline de dados com seleções de tecnologias e composição de arranjos de soluções tecnológicas de armazenamento</v>
      </c>
      <c r="D34" s="23"/>
      <c r="E34" s="23"/>
      <c r="F34" s="23"/>
      <c r="G34" s="23"/>
      <c r="H34" s="23"/>
      <c r="I34" s="43"/>
      <c r="J34" s="23"/>
      <c r="K34" s="23"/>
      <c r="L34" s="23"/>
      <c r="M34" s="23"/>
      <c r="N34" s="23"/>
      <c r="O34" s="121" t="s">
        <v>102</v>
      </c>
      <c r="P34" s="23"/>
      <c r="Q34" s="23"/>
      <c r="R34" s="43"/>
      <c r="S34" s="23"/>
      <c r="T34" s="23"/>
      <c r="U34" s="4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c r="BM34" s="23"/>
      <c r="BN34" s="23"/>
      <c r="BO34" s="23"/>
      <c r="BP34" s="23"/>
      <c r="BQ34" s="23"/>
      <c r="BR34" s="23"/>
      <c r="BS34" s="23"/>
      <c r="BT34" s="23"/>
      <c r="BU34" s="23"/>
      <c r="BV34" s="31"/>
      <c r="BW34" s="66" t="str" cm="1">
        <f t="array" ref="BW34">IF(AND(D34="",E34="",F34="",G34="",H34="",I34="",J34="",K34="",L34="",M34="",O34="",P34="",Q34="",R34:S34="",T34="",U34="",V34="",W34="",Y34="",X34="",Z34="",AA34="",AB34="",AC34="",AD34="",AE34="",AF34="",AG34="",AH34="",AI34="",AJ34="",AK34="",AL34="",AM34="",AN34="",AO34="",AP34="",AQ34="",AR34="",AS34="",AT34="",AU34="",AV34="",AW34="",AY34="",AX34="",AZ34="",BA34="",BB34="",BC34="",BD34="",BE34="",BF34="",BG34="",BH34="",BI34="",BJ34="",BK34="",BL34="",BM34="",BN34="",BO34="",BP34="",BQ34="",BR34="",BS34="",BT34="",BU34=""),"Não atendido","Atendido")</f>
        <v>Atendido</v>
      </c>
      <c r="BX34" s="132"/>
    </row>
    <row r="35" spans="1:76" ht="54.75" customHeight="1">
      <c r="A35" s="141"/>
      <c r="B35" s="138"/>
      <c r="C35" s="91" t="str">
        <v>processamento entrega e</v>
      </c>
      <c r="D35" s="23"/>
      <c r="E35" s="23"/>
      <c r="F35" s="23"/>
      <c r="G35" s="23"/>
      <c r="H35" s="23"/>
      <c r="I35" s="43"/>
      <c r="J35" s="23"/>
      <c r="K35" s="23"/>
      <c r="L35" s="23"/>
      <c r="M35" s="23"/>
      <c r="N35" s="23"/>
      <c r="O35" s="121" t="s">
        <v>102</v>
      </c>
      <c r="P35" s="23"/>
      <c r="Q35" s="23"/>
      <c r="R35" s="43"/>
      <c r="S35" s="23"/>
      <c r="T35" s="23"/>
      <c r="U35" s="43"/>
      <c r="V35" s="23"/>
      <c r="W35" s="23"/>
      <c r="X35" s="23"/>
      <c r="Y35" s="23"/>
      <c r="Z35" s="23"/>
      <c r="AA35" s="23"/>
      <c r="AB35" s="23"/>
      <c r="AC35" s="23"/>
      <c r="AD35" s="23"/>
      <c r="AE35" s="23"/>
      <c r="AF35" s="23"/>
      <c r="AG35" s="23"/>
      <c r="AH35" s="23"/>
      <c r="AI35" s="23"/>
      <c r="AJ35" s="23"/>
      <c r="AK35" s="23"/>
      <c r="AL35" s="23"/>
      <c r="AM35" s="23"/>
      <c r="AN35" s="23"/>
      <c r="AO35" s="23"/>
      <c r="AP35" s="23"/>
      <c r="AQ35" s="23"/>
      <c r="AR35" s="23"/>
      <c r="AS35" s="23"/>
      <c r="AT35" s="23"/>
      <c r="AU35" s="23"/>
      <c r="AV35" s="23"/>
      <c r="AW35" s="23"/>
      <c r="AX35" s="23"/>
      <c r="AY35" s="23"/>
      <c r="AZ35" s="23"/>
      <c r="BA35" s="23"/>
      <c r="BB35" s="23"/>
      <c r="BC35" s="23"/>
      <c r="BD35" s="23"/>
      <c r="BE35" s="23"/>
      <c r="BF35" s="23"/>
      <c r="BG35" s="23"/>
      <c r="BH35" s="23"/>
      <c r="BI35" s="23"/>
      <c r="BJ35" s="23"/>
      <c r="BK35" s="23"/>
      <c r="BL35" s="23"/>
      <c r="BM35" s="23"/>
      <c r="BN35" s="23"/>
      <c r="BO35" s="23"/>
      <c r="BP35" s="23"/>
      <c r="BQ35" s="23"/>
      <c r="BR35" s="23"/>
      <c r="BS35" s="23"/>
      <c r="BT35" s="23"/>
      <c r="BU35" s="23"/>
      <c r="BV35" s="31"/>
      <c r="BW35" s="66" t="str" cm="1">
        <f t="array" ref="BW35">IF(AND(D35="",E35="",F35="",G35="",H35="",I35="",J35="",K35="",L35="",M35="",O35="",P35="",Q35="",R35:S35="",T35="",U35="",V35="",W35="",Y35="",X35="",Z35="",AA35="",AB35="",AC35="",AD35="",AE35="",AF35="",AG35="",AH35="",AI35="",AJ35="",AK35="",AL35="",AM35="",AN35="",AO35="",AP35="",AQ35="",AR35="",AS35="",AT35="",AU35="",AV35="",AW35="",AY35="",AX35="",AZ35="",BA35="",BB35="",BC35="",BD35="",BE35="",BF35="",BG35="",BH35="",BI35="",BJ35="",BK35="",BL35="",BM35="",BN35="",BO35="",BP35="",BQ35="",BR35="",BS35="",BT35="",BU35=""),"Não atendido","Atendido")</f>
        <v>Atendido</v>
      </c>
      <c r="BX35" s="132"/>
    </row>
    <row r="36" spans="1:76" ht="66" customHeight="1">
      <c r="A36" s="141"/>
      <c r="B36" s="138"/>
      <c r="C36" s="91" t="str">
        <v>visualização de dados</v>
      </c>
      <c r="D36" s="23"/>
      <c r="E36" s="23"/>
      <c r="F36" s="23"/>
      <c r="G36" s="23"/>
      <c r="H36" s="23" t="s">
        <v>103</v>
      </c>
      <c r="I36" s="43"/>
      <c r="J36" s="23"/>
      <c r="K36" s="23"/>
      <c r="L36" s="23"/>
      <c r="M36" s="23"/>
      <c r="N36" s="23"/>
      <c r="O36" s="121" t="s">
        <v>102</v>
      </c>
      <c r="P36" s="23"/>
      <c r="Q36" s="23"/>
      <c r="R36" s="43"/>
      <c r="S36" s="23"/>
      <c r="T36" s="23"/>
      <c r="U36" s="4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c r="BM36" s="23"/>
      <c r="BN36" s="23"/>
      <c r="BO36" s="23"/>
      <c r="BP36" s="23"/>
      <c r="BQ36" s="23"/>
      <c r="BR36" s="23"/>
      <c r="BS36" s="23"/>
      <c r="BT36" s="23"/>
      <c r="BU36" s="23"/>
      <c r="BV36" s="31"/>
      <c r="BW36" s="66" t="str" cm="1">
        <f t="array" ref="BW36">IF(AND(D36="",E36="",F36="",G36="",H36="",I36="",J36="",K36="",L36="",M36="",O36="",P36="",Q36="",R36:S36="",T36="",U36="",V36="",W36="",Y36="",X36="",Z36="",AA36="",AB36="",AC36="",AD36="",AE36="",AF36="",AG36="",AH36="",AI36="",AJ36="",AK36="",AL36="",AM36="",AN36="",AO36="",AP36="",AQ36="",AR36="",AS36="",AT36="",AU36="",AV36="",AW36="",AY36="",AX36="",AZ36="",BA36="",BB36="",BC36="",BD36="",BE36="",BF36="",BG36="",BH36="",BI36="",BJ36="",BK36="",BL36="",BM36="",BN36="",BO36="",BP36="",BQ36="",BR36="",BS36="",BT36="",BU36=""),"Não atendido","Atendido")</f>
        <v>Atendido</v>
      </c>
      <c r="BX36" s="132"/>
    </row>
    <row r="37" spans="1:76" ht="71.25" customHeight="1">
      <c r="A37" s="141"/>
      <c r="B37" s="138"/>
      <c r="C37" s="91" t="str">
        <v>. Mínimo a ser comprovado 450 horas</v>
      </c>
      <c r="D37" s="23"/>
      <c r="E37" s="23"/>
      <c r="F37" s="23"/>
      <c r="G37" s="23"/>
      <c r="H37" s="23" t="s">
        <v>104</v>
      </c>
      <c r="I37" s="43"/>
      <c r="J37" s="23"/>
      <c r="K37" s="23"/>
      <c r="L37" s="23"/>
      <c r="M37" s="23"/>
      <c r="N37" s="23"/>
      <c r="O37" s="121" t="s">
        <v>102</v>
      </c>
      <c r="P37" s="23"/>
      <c r="Q37" s="23"/>
      <c r="R37" s="43"/>
      <c r="S37" s="23"/>
      <c r="T37" s="23"/>
      <c r="U37" s="4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c r="BO37" s="23"/>
      <c r="BP37" s="23"/>
      <c r="BQ37" s="23"/>
      <c r="BR37" s="23"/>
      <c r="BS37" s="23"/>
      <c r="BT37" s="23"/>
      <c r="BU37" s="23"/>
      <c r="BV37" s="31"/>
      <c r="BW37" s="66" t="str" cm="1">
        <f t="array" ref="BW37">IF(AND(D37="",E37="",F37="",G37="",H37="",I37="",J37="",K37="",L37="",M37="",O37="",P37="",Q37="",R37:S37="",T37="",U37="",V37="",W37="",Y37="",X37="",Z37="",AA37="",AB37="",AC37="",AD37="",AE37="",AF37="",AG37="",AH37="",AI37="",AJ37="",AK37="",AL37="",AM37="",AN37="",AO37="",AP37="",AQ37="",AR37="",AS37="",AT37="",AU37="",AV37="",AW37="",AY37="",AX37="",AZ37="",BA37="",BB37="",BC37="",BD37="",BE37="",BF37="",BG37="",BH37="",BI37="",BJ37="",BK37="",BL37="",BM37="",BN37="",BO37="",BP37="",BQ37="",BR37="",BS37="",BT37="",BU37=""),"Não atendido","Atendido")</f>
        <v>Atendido</v>
      </c>
      <c r="BX37" s="132"/>
    </row>
    <row r="38" spans="1:76" ht="70.5" customHeight="1">
      <c r="A38" s="141"/>
      <c r="B38" s="138"/>
      <c r="C38" s="91" t="str">
        <v>(2) Serviços de ETL e/ou ELT (E-coleta L-armazenamento T-transformação) garantindo a qualidade e sendo feita a análise de dados em grande escala</v>
      </c>
      <c r="D38" s="23"/>
      <c r="E38" s="23"/>
      <c r="F38" s="23"/>
      <c r="G38" s="23"/>
      <c r="H38" s="23" t="s">
        <v>105</v>
      </c>
      <c r="I38" s="43"/>
      <c r="J38" s="23"/>
      <c r="K38" s="23"/>
      <c r="L38" s="23"/>
      <c r="M38" s="23"/>
      <c r="N38" s="23"/>
      <c r="O38" s="121" t="s">
        <v>102</v>
      </c>
      <c r="P38" s="23"/>
      <c r="Q38" s="23"/>
      <c r="R38" s="43"/>
      <c r="S38" s="23"/>
      <c r="T38" s="23"/>
      <c r="U38" s="4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c r="BQ38" s="23"/>
      <c r="BR38" s="23"/>
      <c r="BS38" s="23"/>
      <c r="BT38" s="23"/>
      <c r="BU38" s="23"/>
      <c r="BV38" s="31"/>
      <c r="BW38" s="66" t="str" cm="1">
        <f t="array" ref="BW38">IF(AND(D38="",E38="",F38="",G38="",H38="",I38="",J38="",K38="",L38="",M38="",O38="",P38="",Q38="",R38:S38="",T38="",U38="",V38="",W38="",Y38="",X38="",Z38="",AA38="",AB38="",AC38="",AD38="",AE38="",AF38="",AG38="",AH38="",AI38="",AJ38="",AK38="",AL38="",AM38="",AN38="",AO38="",AP38="",AQ38="",AR38="",AS38="",AT38="",AU38="",AV38="",AW38="",AY38="",AX38="",AZ38="",BA38="",BB38="",BC38="",BD38="",BE38="",BF38="",BG38="",BH38="",BI38="",BJ38="",BK38="",BL38="",BM38="",BN38="",BO38="",BP38="",BQ38="",BR38="",BS38="",BT38="",BU38=""),"Não atendido","Atendido")</f>
        <v>Atendido</v>
      </c>
      <c r="BX38" s="132"/>
    </row>
    <row r="39" spans="1:76" ht="48" customHeight="1">
      <c r="A39" s="141"/>
      <c r="B39" s="138"/>
      <c r="C39" s="91" t="str">
        <v>incluindo a especiﬁcação</v>
      </c>
      <c r="D39" s="23"/>
      <c r="E39" s="23"/>
      <c r="F39" s="23"/>
      <c r="G39" s="23"/>
      <c r="H39" s="23"/>
      <c r="I39" s="43"/>
      <c r="J39" s="23"/>
      <c r="K39" s="23"/>
      <c r="L39" s="23"/>
      <c r="M39" s="23"/>
      <c r="N39" s="23"/>
      <c r="O39" s="121" t="s">
        <v>102</v>
      </c>
      <c r="P39" s="23"/>
      <c r="Q39" s="23"/>
      <c r="R39" s="43"/>
      <c r="S39" s="23"/>
      <c r="T39" s="23"/>
      <c r="U39" s="4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23"/>
      <c r="BS39" s="23"/>
      <c r="BT39" s="23"/>
      <c r="BU39" s="23"/>
      <c r="BV39" s="31"/>
      <c r="BW39" s="66" t="str" cm="1">
        <f t="array" ref="BW39">IF(AND(D39="",E39="",F39="",G39="",H39="",I39="",J39="",K39="",L39="",M39="",O39="",P39="",Q39="",R39:S39="",T39="",U39="",V39="",W39="",Y39="",X39="",Z39="",AA39="",AB39="",AC39="",AD39="",AE39="",AF39="",AG39="",AH39="",AI39="",AJ39="",AK39="",AL39="",AM39="",AN39="",AO39="",AP39="",AQ39="",AR39="",AS39="",AT39="",AU39="",AV39="",AW39="",AY39="",AX39="",AZ39="",BA39="",BB39="",BC39="",BD39="",BE39="",BF39="",BG39="",BH39="",BI39="",BJ39="",BK39="",BL39="",BM39="",BN39="",BO39="",BP39="",BQ39="",BR39="",BS39="",BT39="",BU39=""),"Não atendido","Atendido")</f>
        <v>Atendido</v>
      </c>
      <c r="BX39" s="132"/>
    </row>
    <row r="40" spans="1:76" ht="20.100000000000001" customHeight="1">
      <c r="A40" s="141"/>
      <c r="B40" s="138"/>
      <c r="C40" s="91" t="str">
        <v>desenho(linhagem dos dados)</v>
      </c>
      <c r="D40" s="23"/>
      <c r="E40" s="23"/>
      <c r="F40" s="23"/>
      <c r="G40" s="23"/>
      <c r="H40" s="23"/>
      <c r="I40" s="43"/>
      <c r="J40" s="23"/>
      <c r="K40" s="23"/>
      <c r="L40" s="23"/>
      <c r="M40" s="23"/>
      <c r="N40" s="23"/>
      <c r="O40" s="121" t="s">
        <v>102</v>
      </c>
      <c r="P40" s="23"/>
      <c r="Q40" s="23"/>
      <c r="R40" s="43"/>
      <c r="S40" s="23"/>
      <c r="T40" s="23"/>
      <c r="U40" s="4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c r="BM40" s="23"/>
      <c r="BN40" s="23"/>
      <c r="BO40" s="23"/>
      <c r="BP40" s="23"/>
      <c r="BQ40" s="23"/>
      <c r="BR40" s="23"/>
      <c r="BS40" s="23"/>
      <c r="BT40" s="23"/>
      <c r="BU40" s="23"/>
      <c r="BV40" s="31"/>
      <c r="BW40" s="66" t="str" cm="1">
        <f t="array" ref="BW40">IF(AND(D40="",E40="",F40="",G40="",H40="",I40="",J40="",K40="",L40="",M40="",O40="",P40="",Q40="",R40:S40="",T40="",U40="",V40="",W40="",Y40="",X40="",Z40="",AA40="",AB40="",AC40="",AD40="",AE40="",AF40="",AG40="",AH40="",AI40="",AJ40="",AK40="",AL40="",AM40="",AN40="",AO40="",AP40="",AQ40="",AR40="",AS40="",AT40="",AU40="",AV40="",AW40="",AY40="",AX40="",AZ40="",BA40="",BB40="",BC40="",BD40="",BE40="",BF40="",BG40="",BH40="",BI40="",BJ40="",BK40="",BL40="",BM40="",BN40="",BO40="",BP40="",BQ40="",BR40="",BS40="",BT40="",BU40=""),"Não atendido","Atendido")</f>
        <v>Atendido</v>
      </c>
      <c r="BX40" s="132"/>
    </row>
    <row r="41" spans="1:76" ht="53.25" customHeight="1">
      <c r="A41" s="141"/>
      <c r="B41" s="138"/>
      <c r="C41" s="91" t="str">
        <v>documentação e</v>
      </c>
      <c r="D41" s="23"/>
      <c r="E41" s="23"/>
      <c r="F41" s="23"/>
      <c r="G41" s="23"/>
      <c r="H41" s="23"/>
      <c r="I41" s="43" t="s">
        <v>106</v>
      </c>
      <c r="J41" s="23"/>
      <c r="K41" s="23"/>
      <c r="L41" s="23"/>
      <c r="M41" s="23"/>
      <c r="N41" s="23"/>
      <c r="O41" s="121" t="s">
        <v>102</v>
      </c>
      <c r="P41" s="23"/>
      <c r="Q41" s="23"/>
      <c r="R41" s="43"/>
      <c r="S41" s="23"/>
      <c r="T41" s="23"/>
      <c r="U41" s="4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c r="BM41" s="23"/>
      <c r="BN41" s="23"/>
      <c r="BO41" s="23"/>
      <c r="BP41" s="23"/>
      <c r="BQ41" s="23"/>
      <c r="BR41" s="23"/>
      <c r="BS41" s="23"/>
      <c r="BT41" s="23"/>
      <c r="BU41" s="23"/>
      <c r="BV41" s="31"/>
      <c r="BW41" s="66" t="str" cm="1">
        <f t="array" ref="BW41">IF(AND(D41="",E41="",F41="",G41="",H41="",I41="",J41="",K41="",L41="",M41="",O41="",P41="",Q41="",R41:S41="",T41="",U41="",V41="",W41="",Y41="",X41="",Z41="",AA41="",AB41="",AC41="",AD41="",AE41="",AF41="",AG41="",AH41="",AI41="",AJ41="",AK41="",AL41="",AM41="",AN41="",AO41="",AP41="",AQ41="",AR41="",AS41="",AT41="",AU41="",AV41="",AW41="",AY41="",AX41="",AZ41="",BA41="",BB41="",BC41="",BD41="",BE41="",BF41="",BG41="",BH41="",BI41="",BJ41="",BK41="",BL41="",BM41="",BN41="",BO41="",BP41="",BQ41="",BR41="",BS41="",BT41="",BU41=""),"Não atendido","Atendido")</f>
        <v>Atendido</v>
      </c>
      <c r="BX41" s="132"/>
    </row>
    <row r="42" spans="1:76" ht="43.5" customHeight="1">
      <c r="A42" s="141"/>
      <c r="B42" s="138"/>
      <c r="C42" s="91" t="str">
        <v>gestão dos dados em Data Lakes e/ou
Datawharehouse</v>
      </c>
      <c r="D42" s="23"/>
      <c r="E42" s="23"/>
      <c r="F42" s="23"/>
      <c r="G42" s="23"/>
      <c r="H42" s="23"/>
      <c r="I42" s="43" t="s">
        <v>107</v>
      </c>
      <c r="J42" s="23" t="s">
        <v>108</v>
      </c>
      <c r="K42" s="23"/>
      <c r="L42" s="23"/>
      <c r="M42" s="23"/>
      <c r="N42" s="23"/>
      <c r="O42" s="121" t="s">
        <v>102</v>
      </c>
      <c r="P42" s="23"/>
      <c r="Q42" s="23"/>
      <c r="R42" s="43"/>
      <c r="S42" s="23"/>
      <c r="T42" s="23"/>
      <c r="U42" s="4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c r="BM42" s="23"/>
      <c r="BN42" s="23"/>
      <c r="BO42" s="23"/>
      <c r="BP42" s="23"/>
      <c r="BQ42" s="23"/>
      <c r="BR42" s="23"/>
      <c r="BS42" s="23"/>
      <c r="BT42" s="23"/>
      <c r="BU42" s="23"/>
      <c r="BV42" s="31"/>
      <c r="BW42" s="66" t="str" cm="1">
        <f t="array" ref="BW42">IF(AND(D42="",E42="",F42="",G42="",H42="",I42="",J42="",K42="",L42="",M42="",O42="",P42="",Q42="",R42:S42="",T42="",U42="",V42="",W42="",Y42="",X42="",Z42="",AA42="",AB42="",AC42="",AD42="",AE42="",AF42="",AG42="",AH42="",AI42="",AJ42="",AK42="",AL42="",AM42="",AN42="",AO42="",AP42="",AQ42="",AR42="",AS42="",AT42="",AU42="",AV42="",AW42="",AY42="",AX42="",AZ42="",BA42="",BB42="",BC42="",BD42="",BE42="",BF42="",BG42="",BH42="",BI42="",BJ42="",BK42="",BL42="",BM42="",BN42="",BO42="",BP42="",BQ42="",BR42="",BS42="",BT42="",BU42=""),"Não atendido","Atendido")</f>
        <v>Atendido</v>
      </c>
      <c r="BX42" s="132"/>
    </row>
    <row r="43" spans="1:76" ht="41.25" customHeight="1">
      <c r="A43" s="141"/>
      <c r="B43" s="138"/>
      <c r="C43" s="91" t="str">
        <v>Mínimo a ser comprovado 600 horas</v>
      </c>
      <c r="D43" s="23"/>
      <c r="E43" s="23"/>
      <c r="F43" s="23"/>
      <c r="G43" s="23"/>
      <c r="H43" s="23"/>
      <c r="I43" s="43"/>
      <c r="J43" s="23"/>
      <c r="K43" s="23"/>
      <c r="L43" s="23"/>
      <c r="M43" s="23"/>
      <c r="N43" s="23"/>
      <c r="O43" s="121" t="s">
        <v>102</v>
      </c>
      <c r="P43" s="23"/>
      <c r="Q43" s="23"/>
      <c r="R43" s="43"/>
      <c r="S43" s="23"/>
      <c r="T43" s="23"/>
      <c r="U43" s="4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c r="BM43" s="23"/>
      <c r="BN43" s="23"/>
      <c r="BO43" s="23"/>
      <c r="BP43" s="23"/>
      <c r="BQ43" s="23"/>
      <c r="BR43" s="23"/>
      <c r="BS43" s="23"/>
      <c r="BT43" s="23"/>
      <c r="BU43" s="23"/>
      <c r="BV43" s="31"/>
      <c r="BW43" s="66" t="str" cm="1">
        <f t="array" ref="BW43">IF(AND(D43="",E43="",F43="",G43="",H43="",I43="",J43="",K43="",L43="",M43="",O43="",P43="",Q43="",R43:S43="",T43="",U43="",V43="",W43="",Y43="",X43="",Z43="",AA43="",AB43="",AC43="",AD43="",AE43="",AF43="",AG43="",AH43="",AI43="",AJ43="",AK43="",AL43="",AM43="",AN43="",AO43="",AP43="",AQ43="",AR43="",AS43="",AT43="",AU43="",AV43="",AW43="",AY43="",AX43="",AZ43="",BA43="",BB43="",BC43="",BD43="",BE43="",BF43="",BG43="",BH43="",BI43="",BJ43="",BK43="",BL43="",BM43="",BN43="",BO43="",BP43="",BQ43="",BR43="",BS43="",BT43="",BU43=""),"Não atendido","Atendido")</f>
        <v>Atendido</v>
      </c>
      <c r="BX43" s="132"/>
    </row>
    <row r="44" spans="1:76" ht="39" customHeight="1" thickBot="1">
      <c r="A44" s="142"/>
      <c r="B44" s="139"/>
      <c r="C44" s="91" t="str">
        <v>Tempo de execução do serviço em até 12 meses</v>
      </c>
      <c r="D44" s="23"/>
      <c r="E44" s="23"/>
      <c r="F44" s="23"/>
      <c r="G44" s="23"/>
      <c r="H44" s="23"/>
      <c r="I44" s="43"/>
      <c r="J44" s="23"/>
      <c r="K44" s="23"/>
      <c r="L44" s="23"/>
      <c r="M44" s="23"/>
      <c r="N44" s="23"/>
      <c r="O44" s="121" t="s">
        <v>102</v>
      </c>
      <c r="P44" s="23"/>
      <c r="Q44" s="23"/>
      <c r="R44" s="43"/>
      <c r="S44" s="23"/>
      <c r="T44" s="23"/>
      <c r="U44" s="4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31"/>
      <c r="BW44" s="122" t="str" cm="1">
        <f t="array" ref="BW44">IF(AND(D44="",E44="",F44="",G44="",H44="",I44="",J44="",K44="",L44="",M44="",O44="",P44="",Q44="",R44:S44="",T44="",U44="",V44="",W44="",Y44="",X44="",Z44="",AA44="",AB44="",AC44="",AD44="",AE44="",AF44="",AG44="",AH44="",AI44="",AJ44="",AK44="",AL44="",AM44="",AN44="",AO44="",AP44="",AQ44="",AR44="",AS44="",AT44="",AU44="",AV44="",AW44="",AY44="",AX44="",AZ44="",BA44="",BB44="",BC44="",BD44="",BE44="",BF44="",BG44="",BH44="",BI44="",BJ44="",BK44="",BL44="",BM44="",BN44="",BO44="",BP44="",BQ44="",BR44="",BS44="",BT44="",BU44=""),"Não atendido","Atendido")</f>
        <v>Atendido</v>
      </c>
      <c r="BX44" s="135"/>
    </row>
    <row r="45" spans="1:76" ht="20.100000000000001" customHeight="1" thickBot="1">
      <c r="B45" s="24"/>
      <c r="C45" s="90"/>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row>
    <row r="46" spans="1:76" ht="31.5" customHeight="1">
      <c r="A46" s="140">
        <v>5</v>
      </c>
      <c r="B46" s="137" t="s">
        <v>109</v>
      </c>
      <c r="C46" s="89" t="str" cm="1">
        <f t="array" ref="C46:C53">IFERROR(TRIM(_xlfn.TEXTSPLIT(B46,,{","})),"-")</f>
        <v>Comprovação de prestação de Serviços em projetos de Data Science</v>
      </c>
      <c r="D46" s="22"/>
      <c r="E46" s="22"/>
      <c r="F46" s="22"/>
      <c r="G46" s="22"/>
      <c r="H46" s="22"/>
      <c r="I46" s="42"/>
      <c r="J46" s="22"/>
      <c r="K46" s="22"/>
      <c r="L46" s="22"/>
      <c r="M46" s="22"/>
      <c r="N46" s="22" t="s">
        <v>110</v>
      </c>
      <c r="O46" s="120" t="s">
        <v>101</v>
      </c>
      <c r="P46" s="22"/>
      <c r="Q46" s="22"/>
      <c r="R46" s="42"/>
      <c r="S46" s="22"/>
      <c r="T46" s="22"/>
      <c r="U46" s="4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30"/>
      <c r="BW46" s="65" t="str" cm="1">
        <f t="array" ref="BW46">IF(AND(D46="",E46="",F46="",G46="",H46="",I46="",J46="",K46="",L46="",M46="",O46="",P46="",Q46="",R46:S46="",T46="",U46="",V46="",W46="",Y46="",X46="",Z46="",AA46="",AB46="",AC46="",AD46="",AE46="",AF46="",AG46="",AH46="",AI46="",AJ46="",AK46="",AL46="",AM46="",AN46="",AO46="",AP46="",AQ46="",AR46="",AS46="",AT46="",AU46="",AV46="",AW46="",AY46="",AX46="",AZ46="",BA46="",BB46="",BC46="",BD46="",BE46="",BF46="",BG46="",BH46="",BI46="",BJ46="",BK46="",BL46="",BM46="",BN46="",BO46="",BP46="",BQ46="",BR46="",BS46="",BT46="",BU46=""),"Não atendido","Atendido")</f>
        <v>Atendido</v>
      </c>
      <c r="BX46" s="133" t="str">
        <f>IF(COUNTIF(BW46:BW53,"Não atendido")&gt;=1,"NÃO ATENDIDO","ATENDIDO")</f>
        <v>ATENDIDO</v>
      </c>
    </row>
    <row r="47" spans="1:76" ht="183.75" customHeight="1">
      <c r="A47" s="141"/>
      <c r="B47" s="138"/>
      <c r="C47" s="91" t="str">
        <v>projetos estes que tenham usado estatística</v>
      </c>
      <c r="D47" s="23"/>
      <c r="E47" s="23"/>
      <c r="F47" s="23"/>
      <c r="G47" s="23"/>
      <c r="H47" s="23"/>
      <c r="I47" s="43"/>
      <c r="J47" s="23"/>
      <c r="K47" s="23"/>
      <c r="L47" s="23"/>
      <c r="M47" s="23"/>
      <c r="N47" s="23"/>
      <c r="O47" s="121" t="s">
        <v>102</v>
      </c>
      <c r="P47" s="23"/>
      <c r="Q47" s="23"/>
      <c r="R47" s="43"/>
      <c r="S47" s="23"/>
      <c r="T47" s="23" t="s">
        <v>111</v>
      </c>
      <c r="U47" s="4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c r="BE47" s="23"/>
      <c r="BF47" s="23"/>
      <c r="BG47" s="23"/>
      <c r="BH47" s="23"/>
      <c r="BI47" s="23"/>
      <c r="BJ47" s="23"/>
      <c r="BK47" s="23"/>
      <c r="BL47" s="23"/>
      <c r="BM47" s="23"/>
      <c r="BN47" s="23"/>
      <c r="BO47" s="23"/>
      <c r="BP47" s="23"/>
      <c r="BQ47" s="23"/>
      <c r="BR47" s="23"/>
      <c r="BS47" s="23"/>
      <c r="BT47" s="23"/>
      <c r="BU47" s="23"/>
      <c r="BV47" s="31"/>
      <c r="BW47" s="66" t="str" cm="1">
        <f t="array" ref="BW47">IF(AND(D47="",E47="",F47="",G47="",H47="",I47="",J47="",K47="",L47="",M47="",O47="",P47="",Q47="",R47:S47="",T47="",U47="",V47="",W47="",Y47="",X47="",Z47="",AA47="",AB47="",AC47="",AD47="",AE47="",AF47="",AG47="",AH47="",AI47="",AJ47="",AK47="",AL47="",AM47="",AN47="",AO47="",AP47="",AQ47="",AR47="",AS47="",AT47="",AU47="",AV47="",AW47="",AY47="",AX47="",AZ47="",BA47="",BB47="",BC47="",BD47="",BE47="",BF47="",BG47="",BH47="",BI47="",BJ47="",BK47="",BL47="",BM47="",BN47="",BO47="",BP47="",BQ47="",BR47="",BS47="",BT47="",BU47=""),"Não atendido","Atendido")</f>
        <v>Atendido</v>
      </c>
      <c r="BX47" s="134"/>
    </row>
    <row r="48" spans="1:76" ht="20.100000000000001" customHeight="1">
      <c r="A48" s="141"/>
      <c r="B48" s="138"/>
      <c r="C48" s="91" t="str">
        <v>aprendizado de máquina (machine learning)</v>
      </c>
      <c r="D48" s="23"/>
      <c r="E48" s="23"/>
      <c r="F48" s="23"/>
      <c r="G48" s="23"/>
      <c r="H48" s="23" t="s">
        <v>68</v>
      </c>
      <c r="I48" s="43"/>
      <c r="J48" s="23"/>
      <c r="K48" s="23"/>
      <c r="L48" s="23"/>
      <c r="M48" s="23"/>
      <c r="N48" s="23"/>
      <c r="O48" s="121" t="s">
        <v>102</v>
      </c>
      <c r="P48" s="23"/>
      <c r="Q48" s="23"/>
      <c r="R48" s="43"/>
      <c r="S48" s="23"/>
      <c r="T48" s="23" t="s">
        <v>112</v>
      </c>
      <c r="U48" s="4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c r="AU48" s="23"/>
      <c r="AV48" s="23"/>
      <c r="AW48" s="23"/>
      <c r="AX48" s="23"/>
      <c r="AY48" s="23"/>
      <c r="AZ48" s="23"/>
      <c r="BA48" s="23"/>
      <c r="BB48" s="23"/>
      <c r="BC48" s="23"/>
      <c r="BD48" s="23"/>
      <c r="BE48" s="23"/>
      <c r="BF48" s="23"/>
      <c r="BG48" s="23"/>
      <c r="BH48" s="23"/>
      <c r="BI48" s="23"/>
      <c r="BJ48" s="23"/>
      <c r="BK48" s="23"/>
      <c r="BL48" s="23"/>
      <c r="BM48" s="23"/>
      <c r="BN48" s="23"/>
      <c r="BO48" s="23"/>
      <c r="BP48" s="23"/>
      <c r="BQ48" s="23"/>
      <c r="BR48" s="23"/>
      <c r="BS48" s="23"/>
      <c r="BT48" s="23"/>
      <c r="BU48" s="23"/>
      <c r="BV48" s="31"/>
      <c r="BW48" s="66" t="str" cm="1">
        <f t="array" ref="BW48">IF(AND(D48="",E48="",F48="",G48="",H48="",I48="",J48="",K48="",L48="",M48="",O48="",P48="",Q48="",R48:S48="",T48="",U48="",V48="",W48="",Y48="",X48="",Z48="",AA48="",AB48="",AC48="",AD48="",AE48="",AF48="",AG48="",AH48="",AI48="",AJ48="",AK48="",AL48="",AM48="",AN48="",AO48="",AP48="",AQ48="",AR48="",AS48="",AT48="",AU48="",AV48="",AW48="",AY48="",AX48="",AZ48="",BA48="",BB48="",BC48="",BD48="",BE48="",BF48="",BG48="",BH48="",BI48="",BJ48="",BK48="",BL48="",BM48="",BN48="",BO48="",BP48="",BQ48="",BR48="",BS48="",BT48="",BU48=""),"Não atendido","Atendido")</f>
        <v>Atendido</v>
      </c>
      <c r="BX48" s="134"/>
    </row>
    <row r="49" spans="1:76" ht="41.25" customHeight="1">
      <c r="A49" s="141"/>
      <c r="B49" s="138"/>
      <c r="C49" s="91" t="str">
        <v>programação com o objetivo de descobrir tendências padrões ocultos</v>
      </c>
      <c r="D49" s="23"/>
      <c r="E49" s="23"/>
      <c r="F49" s="23"/>
      <c r="G49" s="23"/>
      <c r="H49" s="23"/>
      <c r="I49" s="43"/>
      <c r="J49" s="23"/>
      <c r="K49" s="23"/>
      <c r="L49" s="23"/>
      <c r="M49" s="23"/>
      <c r="N49" s="23"/>
      <c r="O49" s="121" t="s">
        <v>102</v>
      </c>
      <c r="P49" s="23"/>
      <c r="Q49" s="23"/>
      <c r="R49" s="43"/>
      <c r="S49" s="23"/>
      <c r="T49" s="23" t="s">
        <v>113</v>
      </c>
      <c r="U49" s="4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3"/>
      <c r="BF49" s="23"/>
      <c r="BG49" s="23"/>
      <c r="BH49" s="23"/>
      <c r="BI49" s="23"/>
      <c r="BJ49" s="23"/>
      <c r="BK49" s="23"/>
      <c r="BL49" s="23"/>
      <c r="BM49" s="23"/>
      <c r="BN49" s="23"/>
      <c r="BO49" s="23"/>
      <c r="BP49" s="23"/>
      <c r="BQ49" s="23"/>
      <c r="BR49" s="23"/>
      <c r="BS49" s="23"/>
      <c r="BT49" s="23"/>
      <c r="BU49" s="23"/>
      <c r="BV49" s="31"/>
      <c r="BW49" s="66" t="str" cm="1">
        <f t="array" ref="BW49">IF(AND(D49="",E49="",F49="",G49="",H49="",I49="",J49="",K49="",L49="",M49="",O49="",P49="",Q49="",R49:S49="",T49="",U49="",V49="",W49="",Y49="",X49="",Z49="",AA49="",AB49="",AC49="",AD49="",AE49="",AF49="",AG49="",AH49="",AI49="",AJ49="",AK49="",AL49="",AM49="",AN49="",AO49="",AP49="",AQ49="",AR49="",AS49="",AT49="",AU49="",AV49="",AW49="",AY49="",AX49="",AZ49="",BA49="",BB49="",BC49="",BD49="",BE49="",BF49="",BG49="",BH49="",BI49="",BJ49="",BK49="",BL49="",BM49="",BN49="",BO49="",BP49="",BQ49="",BR49="",BS49="",BT49="",BU49=""),"Não atendido","Atendido")</f>
        <v>Atendido</v>
      </c>
      <c r="BX49" s="134"/>
    </row>
    <row r="50" spans="1:76" ht="20.100000000000001" customHeight="1">
      <c r="A50" s="141"/>
      <c r="B50" s="138"/>
      <c r="C50" s="91" t="str">
        <v>entender e interpretar fenômenos</v>
      </c>
      <c r="D50" s="23"/>
      <c r="E50" s="23"/>
      <c r="F50" s="23"/>
      <c r="G50" s="23"/>
      <c r="H50" s="23"/>
      <c r="I50" s="43"/>
      <c r="J50" s="23"/>
      <c r="K50" s="23"/>
      <c r="L50" s="23"/>
      <c r="M50" s="23"/>
      <c r="N50" s="23"/>
      <c r="O50" s="121" t="s">
        <v>102</v>
      </c>
      <c r="P50" s="23"/>
      <c r="Q50" s="23"/>
      <c r="R50" s="43"/>
      <c r="S50" s="23"/>
      <c r="T50" s="23"/>
      <c r="U50" s="43"/>
      <c r="V50" s="23"/>
      <c r="W50" s="23"/>
      <c r="X50" s="23"/>
      <c r="Y50" s="23"/>
      <c r="Z50" s="23"/>
      <c r="AA50" s="23"/>
      <c r="AB50" s="23"/>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3"/>
      <c r="BA50" s="23"/>
      <c r="BB50" s="23"/>
      <c r="BC50" s="23"/>
      <c r="BD50" s="23"/>
      <c r="BE50" s="23"/>
      <c r="BF50" s="23"/>
      <c r="BG50" s="23"/>
      <c r="BH50" s="23"/>
      <c r="BI50" s="23"/>
      <c r="BJ50" s="23"/>
      <c r="BK50" s="23"/>
      <c r="BL50" s="23"/>
      <c r="BM50" s="23"/>
      <c r="BN50" s="23"/>
      <c r="BO50" s="23"/>
      <c r="BP50" s="23"/>
      <c r="BQ50" s="23"/>
      <c r="BR50" s="23"/>
      <c r="BS50" s="23"/>
      <c r="BT50" s="23"/>
      <c r="BU50" s="23"/>
      <c r="BV50" s="31"/>
      <c r="BW50" s="66" t="str" cm="1">
        <f t="array" ref="BW50">IF(AND(D50="",E50="",F50="",G50="",H50="",I50="",J50="",K50="",L50="",M50="",O50="",P50="",Q50="",R50:S50="",T50="",U50="",V50="",W50="",Y50="",X50="",Z50="",AA50="",AB50="",AC50="",AD50="",AE50="",AF50="",AG50="",AH50="",AI50="",AJ50="",AK50="",AL50="",AM50="",AN50="",AO50="",AP50="",AQ50="",AR50="",AS50="",AT50="",AU50="",AV50="",AW50="",AY50="",AX50="",AZ50="",BA50="",BB50="",BC50="",BD50="",BE50="",BF50="",BG50="",BH50="",BI50="",BJ50="",BK50="",BL50="",BM50="",BN50="",BO50="",BP50="",BQ50="",BR50="",BS50="",BT50="",BU50=""),"Não atendido","Atendido")</f>
        <v>Atendido</v>
      </c>
      <c r="BX50" s="134"/>
    </row>
    <row r="51" spans="1:76" ht="33.75" customHeight="1">
      <c r="A51" s="141"/>
      <c r="B51" s="138"/>
      <c r="C51" s="91" t="str">
        <v>gerar previsões e automatizar decisões e tarefas complexas</v>
      </c>
      <c r="D51" s="23"/>
      <c r="E51" s="23"/>
      <c r="F51" s="23"/>
      <c r="G51" s="23"/>
      <c r="H51" s="23"/>
      <c r="I51" s="43"/>
      <c r="J51" s="23"/>
      <c r="K51" s="23"/>
      <c r="L51" s="23"/>
      <c r="M51" s="23"/>
      <c r="N51" s="23"/>
      <c r="O51" s="121" t="s">
        <v>102</v>
      </c>
      <c r="P51" s="23"/>
      <c r="Q51" s="23"/>
      <c r="R51" s="43"/>
      <c r="S51" s="23"/>
      <c r="T51" s="23" t="s">
        <v>114</v>
      </c>
      <c r="U51" s="4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3"/>
      <c r="BF51" s="23"/>
      <c r="BG51" s="23"/>
      <c r="BH51" s="23"/>
      <c r="BI51" s="23"/>
      <c r="BJ51" s="23"/>
      <c r="BK51" s="23"/>
      <c r="BL51" s="23"/>
      <c r="BM51" s="23"/>
      <c r="BN51" s="23"/>
      <c r="BO51" s="23"/>
      <c r="BP51" s="23"/>
      <c r="BQ51" s="23"/>
      <c r="BR51" s="23"/>
      <c r="BS51" s="23"/>
      <c r="BT51" s="23"/>
      <c r="BU51" s="23"/>
      <c r="BV51" s="31"/>
      <c r="BW51" s="66" t="str" cm="1">
        <f t="array" ref="BW51">IF(AND(D51="",E51="",F51="",G51="",H51="",I51="",J51="",K51="",L51="",M51="",O51="",P51="",Q51="",R51:S51="",T51="",U51="",V51="",W51="",Y51="",X51="",Z51="",AA51="",AB51="",AC51="",AD51="",AE51="",AF51="",AG51="",AH51="",AI51="",AJ51="",AK51="",AL51="",AM51="",AN51="",AO51="",AP51="",AQ51="",AR51="",AS51="",AT51="",AU51="",AV51="",AW51="",AY51="",AX51="",AZ51="",BA51="",BB51="",BC51="",BD51="",BE51="",BF51="",BG51="",BH51="",BI51="",BJ51="",BK51="",BL51="",BM51="",BN51="",BO51="",BP51="",BQ51="",BR51="",BS51="",BT51="",BU51=""),"Não atendido","Atendido")</f>
        <v>Atendido</v>
      </c>
      <c r="BX51" s="134"/>
    </row>
    <row r="52" spans="1:76" ht="67.5" customHeight="1">
      <c r="A52" s="141"/>
      <c r="B52" s="138"/>
      <c r="C52" s="91" t="str">
        <v>600 horas</v>
      </c>
      <c r="D52" s="23"/>
      <c r="E52" s="23"/>
      <c r="F52" s="23"/>
      <c r="G52" s="23"/>
      <c r="H52" s="23"/>
      <c r="I52" s="43"/>
      <c r="J52" s="23"/>
      <c r="K52" s="23"/>
      <c r="L52" s="23"/>
      <c r="M52" s="23"/>
      <c r="N52" s="23"/>
      <c r="O52" s="121" t="s">
        <v>102</v>
      </c>
      <c r="P52" s="23"/>
      <c r="Q52" s="23"/>
      <c r="R52" s="43"/>
      <c r="S52" s="23"/>
      <c r="T52" s="23" t="s">
        <v>115</v>
      </c>
      <c r="U52" s="4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3"/>
      <c r="BF52" s="23"/>
      <c r="BG52" s="23"/>
      <c r="BH52" s="23"/>
      <c r="BI52" s="23"/>
      <c r="BJ52" s="23"/>
      <c r="BK52" s="23"/>
      <c r="BL52" s="23"/>
      <c r="BM52" s="23"/>
      <c r="BN52" s="23"/>
      <c r="BO52" s="23"/>
      <c r="BP52" s="23"/>
      <c r="BQ52" s="23"/>
      <c r="BR52" s="23"/>
      <c r="BS52" s="23"/>
      <c r="BT52" s="23"/>
      <c r="BU52" s="23"/>
      <c r="BV52" s="31"/>
      <c r="BW52" s="66" t="str" cm="1">
        <f t="array" ref="BW52">IF(AND(D52="",E52="",F52="",G52="",H52="",I52="",J52="",K52="",L52="",M52="",O52="",P52="",Q52="",R52:S52="",T52="",U52="",V52="",W52="",Y52="",X52="",Z52="",AA52="",AB52="",AC52="",AD52="",AE52="",AF52="",AG52="",AH52="",AI52="",AJ52="",AK52="",AL52="",AM52="",AN52="",AO52="",AP52="",AQ52="",AR52="",AS52="",AT52="",AU52="",AV52="",AW52="",AY52="",AX52="",AZ52="",BA52="",BB52="",BC52="",BD52="",BE52="",BF52="",BG52="",BH52="",BI52="",BJ52="",BK52="",BL52="",BM52="",BN52="",BO52="",BP52="",BQ52="",BR52="",BS52="",BT52="",BU52=""),"Não atendido","Atendido")</f>
        <v>Atendido</v>
      </c>
      <c r="BX52" s="134"/>
    </row>
    <row r="53" spans="1:76" ht="20.100000000000001" customHeight="1" thickBot="1">
      <c r="A53" s="142"/>
      <c r="B53" s="139"/>
      <c r="C53" s="91" t="str">
        <v>Tempo de execução do serviço em até 12 meses</v>
      </c>
      <c r="D53" s="23"/>
      <c r="E53" s="23"/>
      <c r="F53" s="23"/>
      <c r="G53" s="23"/>
      <c r="H53" s="23"/>
      <c r="I53" s="43"/>
      <c r="J53" s="23"/>
      <c r="K53" s="23"/>
      <c r="L53" s="23"/>
      <c r="M53" s="23"/>
      <c r="N53" s="23"/>
      <c r="O53" s="121" t="s">
        <v>102</v>
      </c>
      <c r="P53" s="23"/>
      <c r="Q53" s="23"/>
      <c r="R53" s="43"/>
      <c r="S53" s="23"/>
      <c r="T53" s="23" t="s">
        <v>98</v>
      </c>
      <c r="U53" s="43"/>
      <c r="V53" s="23"/>
      <c r="W53" s="23"/>
      <c r="X53" s="23"/>
      <c r="Y53" s="23"/>
      <c r="Z53" s="23"/>
      <c r="AA53" s="23"/>
      <c r="AB53" s="23"/>
      <c r="AC53" s="23"/>
      <c r="AD53" s="23"/>
      <c r="AE53" s="23"/>
      <c r="AF53" s="23"/>
      <c r="AG53" s="23"/>
      <c r="AH53" s="23"/>
      <c r="AI53" s="23"/>
      <c r="AJ53" s="23"/>
      <c r="AK53" s="23"/>
      <c r="AL53" s="23"/>
      <c r="AM53" s="23"/>
      <c r="AN53" s="23"/>
      <c r="AO53" s="23"/>
      <c r="AP53" s="23"/>
      <c r="AQ53" s="23"/>
      <c r="AR53" s="23"/>
      <c r="AS53" s="23"/>
      <c r="AT53" s="23"/>
      <c r="AU53" s="23"/>
      <c r="AV53" s="23"/>
      <c r="AW53" s="23"/>
      <c r="AX53" s="23"/>
      <c r="AY53" s="23"/>
      <c r="AZ53" s="23"/>
      <c r="BA53" s="23"/>
      <c r="BB53" s="23"/>
      <c r="BC53" s="23"/>
      <c r="BD53" s="23"/>
      <c r="BE53" s="23"/>
      <c r="BF53" s="23"/>
      <c r="BG53" s="23"/>
      <c r="BH53" s="23"/>
      <c r="BI53" s="23"/>
      <c r="BJ53" s="23"/>
      <c r="BK53" s="23"/>
      <c r="BL53" s="23"/>
      <c r="BM53" s="23"/>
      <c r="BN53" s="23"/>
      <c r="BO53" s="23"/>
      <c r="BP53" s="23"/>
      <c r="BQ53" s="23"/>
      <c r="BR53" s="23"/>
      <c r="BS53" s="23"/>
      <c r="BT53" s="23"/>
      <c r="BU53" s="23"/>
      <c r="BV53" s="31"/>
      <c r="BW53" s="122" t="str" cm="1">
        <f t="array" ref="BW53">IF(AND(D53="",E53="",F53="",G53="",H53="",I53="",J53="",K53="",L53="",M53="",O53="",P53="",Q53="",R53:S53="",T53="",U53="",V53="",W53="",Y53="",X53="",Z53="",AA53="",AB53="",AC53="",AD53="",AE53="",AF53="",AG53="",AH53="",AI53="",AJ53="",AK53="",AL53="",AM53="",AN53="",AO53="",AP53="",AQ53="",AR53="",AS53="",AT53="",AU53="",AV53="",AW53="",AY53="",AX53="",AZ53="",BA53="",BB53="",BC53="",BD53="",BE53="",BF53="",BG53="",BH53="",BI53="",BJ53="",BK53="",BL53="",BM53="",BN53="",BO53="",BP53="",BQ53="",BR53="",BS53="",BT53="",BU53=""),"Não atendido","Atendido")</f>
        <v>Atendido</v>
      </c>
      <c r="BX53" s="136"/>
    </row>
    <row r="54" spans="1:76" ht="20.100000000000001" customHeight="1" thickBot="1">
      <c r="B54" s="24"/>
      <c r="C54" s="90"/>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row>
    <row r="55" spans="1:76" ht="52.5" customHeight="1">
      <c r="A55" s="140">
        <v>6</v>
      </c>
      <c r="B55" s="137" t="s">
        <v>116</v>
      </c>
      <c r="C55" s="89" t="str" cm="1">
        <f t="array" ref="C55:C63">IFERROR(TRIM(_xlfn.TEXTSPLIT(B55,,{","})),"-")</f>
        <v>Comprovação de prestação de Serviços em Design Thinking Experiência em facilitação de processos com usuários</v>
      </c>
      <c r="D55" s="22"/>
      <c r="E55" s="22"/>
      <c r="F55" s="22" t="s">
        <v>117</v>
      </c>
      <c r="G55" s="22"/>
      <c r="H55" s="22"/>
      <c r="I55" s="42"/>
      <c r="J55" s="22"/>
      <c r="K55" s="22"/>
      <c r="L55" s="22"/>
      <c r="M55" s="22"/>
      <c r="N55" s="22"/>
      <c r="O55" s="120" t="s">
        <v>101</v>
      </c>
      <c r="P55" s="22"/>
      <c r="Q55" s="22"/>
      <c r="R55" s="42"/>
      <c r="S55" s="22" t="s">
        <v>118</v>
      </c>
      <c r="T55" s="22"/>
      <c r="U55" s="4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30"/>
      <c r="BW55" s="65" t="str" cm="1">
        <f t="array" ref="BW55">IF(AND(D55="",E55="",F55="",G55="",H55="",I55="",J55="",K55="",L55="",M55="",O55="",P55="",Q55="",R55:S55="",T55="",U55="",V55="",W55="",Y55="",X55="",Z55="",AA55="",AB55="",AC55="",AD55="",AE55="",AF55="",AG55="",AH55="",AI55="",AJ55="",AK55="",AL55="",AM55="",AN55="",AO55="",AP55="",AQ55="",AR55="",AS55="",AT55="",AU55="",AV55="",AW55="",AY55="",AX55="",AZ55="",BA55="",BB55="",BC55="",BD55="",BE55="",BF55="",BG55="",BH55="",BI55="",BJ55="",BK55="",BL55="",BM55="",BN55="",BO55="",BP55="",BQ55="",BR55="",BS55="",BT55="",BU55=""),"Não atendido","Atendido")</f>
        <v>Atendido</v>
      </c>
      <c r="BX55" s="133" t="str">
        <f>IF(COUNTIF(BW55:BW63,"Não atendido")&gt;=1,"NÃO ATENDIDO","ATENDIDO")</f>
        <v>ATENDIDO</v>
      </c>
    </row>
    <row r="56" spans="1:76" ht="39.75" customHeight="1">
      <c r="A56" s="141"/>
      <c r="B56" s="138"/>
      <c r="C56" s="91" t="str">
        <v>Experiência em processos de design thinking tais como Design Sprint ou Lean Inception</v>
      </c>
      <c r="D56" s="23"/>
      <c r="E56" s="23"/>
      <c r="F56" s="23" t="s">
        <v>119</v>
      </c>
      <c r="G56" s="23"/>
      <c r="H56" s="23" t="s">
        <v>120</v>
      </c>
      <c r="I56" s="43"/>
      <c r="J56" s="23"/>
      <c r="K56" s="23"/>
      <c r="L56" s="23"/>
      <c r="M56" s="23"/>
      <c r="N56" s="23"/>
      <c r="O56" s="121" t="s">
        <v>102</v>
      </c>
      <c r="P56" s="23"/>
      <c r="Q56" s="23"/>
      <c r="R56" s="43"/>
      <c r="S56" s="23"/>
      <c r="T56" s="23"/>
      <c r="U56" s="43"/>
      <c r="V56" s="23"/>
      <c r="W56" s="23"/>
      <c r="X56" s="23"/>
      <c r="Y56" s="23"/>
      <c r="Z56" s="23"/>
      <c r="AA56" s="23"/>
      <c r="AB56" s="23"/>
      <c r="AC56" s="23"/>
      <c r="AD56" s="23"/>
      <c r="AE56" s="23"/>
      <c r="AF56" s="23"/>
      <c r="AG56" s="23"/>
      <c r="AH56" s="23"/>
      <c r="AI56" s="23"/>
      <c r="AJ56" s="23"/>
      <c r="AK56" s="23"/>
      <c r="AL56" s="23"/>
      <c r="AM56" s="23"/>
      <c r="AN56" s="23"/>
      <c r="AO56" s="23"/>
      <c r="AP56" s="23"/>
      <c r="AQ56" s="23"/>
      <c r="AR56" s="23"/>
      <c r="AS56" s="23"/>
      <c r="AT56" s="23"/>
      <c r="AU56" s="23"/>
      <c r="AV56" s="23"/>
      <c r="AW56" s="23"/>
      <c r="AX56" s="23"/>
      <c r="AY56" s="23"/>
      <c r="AZ56" s="23"/>
      <c r="BA56" s="23"/>
      <c r="BB56" s="23"/>
      <c r="BC56" s="23"/>
      <c r="BD56" s="23"/>
      <c r="BE56" s="23"/>
      <c r="BF56" s="23"/>
      <c r="BG56" s="23"/>
      <c r="BH56" s="23"/>
      <c r="BI56" s="23"/>
      <c r="BJ56" s="23"/>
      <c r="BK56" s="23"/>
      <c r="BL56" s="23"/>
      <c r="BM56" s="23"/>
      <c r="BN56" s="23"/>
      <c r="BO56" s="23"/>
      <c r="BP56" s="23"/>
      <c r="BQ56" s="23"/>
      <c r="BR56" s="23"/>
      <c r="BS56" s="23"/>
      <c r="BT56" s="23"/>
      <c r="BU56" s="23"/>
      <c r="BV56" s="31"/>
      <c r="BW56" s="66" t="str" cm="1">
        <f t="array" ref="BW56">IF(AND(D56="",E56="",F56="",G56="",H56="",I56="",J56="",K56="",L56="",M56="",O56="",P56="",Q56="",R56:S56="",T56="",U56="",V56="",W56="",Y56="",X56="",Z56="",AA56="",AB56="",AC56="",AD56="",AE56="",AF56="",AG56="",AH56="",AI56="",AJ56="",AK56="",AL56="",AM56="",AN56="",AO56="",AP56="",AQ56="",AR56="",AS56="",AT56="",AU56="",AV56="",AW56="",AY56="",AX56="",AZ56="",BA56="",BB56="",BC56="",BD56="",BE56="",BF56="",BG56="",BH56="",BI56="",BJ56="",BK56="",BL56="",BM56="",BN56="",BO56="",BP56="",BQ56="",BR56="",BS56="",BT56="",BU56=""),"Não atendido","Atendido")</f>
        <v>Atendido</v>
      </c>
      <c r="BX56" s="134"/>
    </row>
    <row r="57" spans="1:76" ht="36.75" customHeight="1">
      <c r="A57" s="141"/>
      <c r="B57" s="138"/>
      <c r="C57" s="91" t="str">
        <v>Conhecimento de ferramentas de Design Thinking tais como Jornada do Usuário</v>
      </c>
      <c r="D57" s="23"/>
      <c r="E57" s="23"/>
      <c r="F57" s="23" t="s">
        <v>119</v>
      </c>
      <c r="G57" s="23"/>
      <c r="H57" s="23" t="s">
        <v>121</v>
      </c>
      <c r="I57" s="43"/>
      <c r="J57" s="23"/>
      <c r="K57" s="23"/>
      <c r="L57" s="23"/>
      <c r="M57" s="23"/>
      <c r="N57" s="23"/>
      <c r="O57" s="121" t="s">
        <v>102</v>
      </c>
      <c r="P57" s="23"/>
      <c r="Q57" s="23"/>
      <c r="R57" s="43"/>
      <c r="S57" s="23"/>
      <c r="T57" s="23"/>
      <c r="U57" s="43"/>
      <c r="V57" s="23"/>
      <c r="W57" s="23"/>
      <c r="X57" s="23"/>
      <c r="Y57" s="23"/>
      <c r="Z57" s="23"/>
      <c r="AA57" s="23"/>
      <c r="AB57" s="23"/>
      <c r="AC57" s="23"/>
      <c r="AD57" s="23"/>
      <c r="AE57" s="23"/>
      <c r="AF57" s="23"/>
      <c r="AG57" s="23"/>
      <c r="AH57" s="23"/>
      <c r="AI57" s="23"/>
      <c r="AJ57" s="23"/>
      <c r="AK57" s="23"/>
      <c r="AL57" s="23"/>
      <c r="AM57" s="23"/>
      <c r="AN57" s="23"/>
      <c r="AO57" s="23"/>
      <c r="AP57" s="23"/>
      <c r="AQ57" s="23"/>
      <c r="AR57" s="23"/>
      <c r="AS57" s="23"/>
      <c r="AT57" s="23"/>
      <c r="AU57" s="23"/>
      <c r="AV57" s="23"/>
      <c r="AW57" s="23"/>
      <c r="AX57" s="23"/>
      <c r="AY57" s="23"/>
      <c r="AZ57" s="23"/>
      <c r="BA57" s="23"/>
      <c r="BB57" s="23"/>
      <c r="BC57" s="23"/>
      <c r="BD57" s="23"/>
      <c r="BE57" s="23"/>
      <c r="BF57" s="23"/>
      <c r="BG57" s="23"/>
      <c r="BH57" s="23"/>
      <c r="BI57" s="23"/>
      <c r="BJ57" s="23"/>
      <c r="BK57" s="23"/>
      <c r="BL57" s="23"/>
      <c r="BM57" s="23"/>
      <c r="BN57" s="23"/>
      <c r="BO57" s="23"/>
      <c r="BP57" s="23"/>
      <c r="BQ57" s="23"/>
      <c r="BR57" s="23"/>
      <c r="BS57" s="23"/>
      <c r="BT57" s="23"/>
      <c r="BU57" s="23"/>
      <c r="BV57" s="31"/>
      <c r="BW57" s="66" t="str" cm="1">
        <f t="array" ref="BW57">IF(AND(D57="",E57="",F57="",G57="",H57="",I57="",J57="",K57="",L57="",M57="",O57="",P57="",Q57="",R57:S57="",T57="",U57="",V57="",W57="",Y57="",X57="",Z57="",AA57="",AB57="",AC57="",AD57="",AE57="",AF57="",AG57="",AH57="",AI57="",AJ57="",AK57="",AL57="",AM57="",AN57="",AO57="",AP57="",AQ57="",AR57="",AS57="",AT57="",AU57="",AV57="",AW57="",AY57="",AX57="",AZ57="",BA57="",BB57="",BC57="",BD57="",BE57="",BF57="",BG57="",BH57="",BI57="",BJ57="",BK57="",BL57="",BM57="",BN57="",BO57="",BP57="",BQ57="",BR57="",BS57="",BT57="",BU57=""),"Não atendido","Atendido")</f>
        <v>Atendido</v>
      </c>
      <c r="BX57" s="134"/>
    </row>
    <row r="58" spans="1:76" ht="33" customHeight="1">
      <c r="A58" s="141"/>
      <c r="B58" s="138"/>
      <c r="C58" s="91" t="str">
        <v>Persona</v>
      </c>
      <c r="D58" s="23"/>
      <c r="E58" s="23"/>
      <c r="F58" s="23" t="s">
        <v>119</v>
      </c>
      <c r="G58" s="23"/>
      <c r="H58" s="23" t="s">
        <v>122</v>
      </c>
      <c r="I58" s="43"/>
      <c r="J58" s="23"/>
      <c r="K58" s="23"/>
      <c r="L58" s="23"/>
      <c r="M58" s="23"/>
      <c r="N58" s="23"/>
      <c r="O58" s="121" t="s">
        <v>102</v>
      </c>
      <c r="P58" s="23"/>
      <c r="Q58" s="23"/>
      <c r="R58" s="43"/>
      <c r="S58" s="23"/>
      <c r="T58" s="23"/>
      <c r="U58" s="43"/>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c r="AV58" s="23"/>
      <c r="AW58" s="23"/>
      <c r="AX58" s="23"/>
      <c r="AY58" s="23"/>
      <c r="AZ58" s="23"/>
      <c r="BA58" s="23"/>
      <c r="BB58" s="23"/>
      <c r="BC58" s="23"/>
      <c r="BD58" s="23"/>
      <c r="BE58" s="23"/>
      <c r="BF58" s="23"/>
      <c r="BG58" s="23"/>
      <c r="BH58" s="23"/>
      <c r="BI58" s="23"/>
      <c r="BJ58" s="23"/>
      <c r="BK58" s="23"/>
      <c r="BL58" s="23"/>
      <c r="BM58" s="23"/>
      <c r="BN58" s="23"/>
      <c r="BO58" s="23"/>
      <c r="BP58" s="23"/>
      <c r="BQ58" s="23"/>
      <c r="BR58" s="23"/>
      <c r="BS58" s="23"/>
      <c r="BT58" s="23"/>
      <c r="BU58" s="23"/>
      <c r="BV58" s="31"/>
      <c r="BW58" s="66" t="str" cm="1">
        <f t="array" ref="BW58">IF(AND(D58="",E58="",F58="",G58="",H58="",I58="",J58="",K58="",L58="",M58="",O58="",P58="",Q58="",R58:S58="",T58="",U58="",V58="",W58="",Y58="",X58="",Z58="",AA58="",AB58="",AC58="",AD58="",AE58="",AF58="",AG58="",AH58="",AI58="",AJ58="",AK58="",AL58="",AM58="",AN58="",AO58="",AP58="",AQ58="",AR58="",AS58="",AT58="",AU58="",AV58="",AW58="",AY58="",AX58="",AZ58="",BA58="",BB58="",BC58="",BD58="",BE58="",BF58="",BG58="",BH58="",BI58="",BJ58="",BK58="",BL58="",BM58="",BN58="",BO58="",BP58="",BQ58="",BR58="",BS58="",BT58="",BU58=""),"Não atendido","Atendido")</f>
        <v>Atendido</v>
      </c>
      <c r="BX58" s="134"/>
    </row>
    <row r="59" spans="1:76" ht="35.25" customHeight="1">
      <c r="A59" s="141"/>
      <c r="B59" s="138"/>
      <c r="C59" s="91" t="str">
        <v>e Proposta de Valor</v>
      </c>
      <c r="D59" s="23"/>
      <c r="E59" s="23"/>
      <c r="F59" s="23"/>
      <c r="G59" s="23"/>
      <c r="H59" s="23"/>
      <c r="I59" s="43"/>
      <c r="J59" s="23"/>
      <c r="K59" s="23"/>
      <c r="L59" s="23"/>
      <c r="M59" s="23"/>
      <c r="N59" s="23"/>
      <c r="O59" s="121" t="s">
        <v>102</v>
      </c>
      <c r="P59" s="23"/>
      <c r="Q59" s="23"/>
      <c r="R59" s="43"/>
      <c r="S59" s="23"/>
      <c r="T59" s="23"/>
      <c r="U59" s="43"/>
      <c r="V59" s="23"/>
      <c r="W59" s="23"/>
      <c r="X59" s="23"/>
      <c r="Y59" s="23"/>
      <c r="Z59" s="23"/>
      <c r="AA59" s="23"/>
      <c r="AB59" s="23"/>
      <c r="AC59" s="23"/>
      <c r="AD59" s="23"/>
      <c r="AE59" s="23"/>
      <c r="AF59" s="23"/>
      <c r="AG59" s="23"/>
      <c r="AH59" s="23"/>
      <c r="AI59" s="23"/>
      <c r="AJ59" s="23"/>
      <c r="AK59" s="23"/>
      <c r="AL59" s="23"/>
      <c r="AM59" s="23"/>
      <c r="AN59" s="23"/>
      <c r="AO59" s="23"/>
      <c r="AP59" s="23"/>
      <c r="AQ59" s="23"/>
      <c r="AR59" s="23"/>
      <c r="AS59" s="23"/>
      <c r="AT59" s="23"/>
      <c r="AU59" s="23"/>
      <c r="AV59" s="23"/>
      <c r="AW59" s="23"/>
      <c r="AX59" s="23"/>
      <c r="AY59" s="23"/>
      <c r="AZ59" s="23"/>
      <c r="BA59" s="23"/>
      <c r="BB59" s="23"/>
      <c r="BC59" s="23"/>
      <c r="BD59" s="23"/>
      <c r="BE59" s="23"/>
      <c r="BF59" s="23"/>
      <c r="BG59" s="23"/>
      <c r="BH59" s="23"/>
      <c r="BI59" s="23"/>
      <c r="BJ59" s="23"/>
      <c r="BK59" s="23"/>
      <c r="BL59" s="23"/>
      <c r="BM59" s="23"/>
      <c r="BN59" s="23"/>
      <c r="BO59" s="23"/>
      <c r="BP59" s="23"/>
      <c r="BQ59" s="23"/>
      <c r="BR59" s="23"/>
      <c r="BS59" s="23"/>
      <c r="BT59" s="23"/>
      <c r="BU59" s="23"/>
      <c r="BV59" s="31"/>
      <c r="BW59" s="66" t="str" cm="1">
        <f t="array" ref="BW59">IF(AND(D59="",E59="",F59="",G59="",H59="",I59="",J59="",K59="",L59="",M59="",O59="",P59="",Q59="",R59:S59="",T59="",U59="",V59="",W59="",Y59="",X59="",Z59="",AA59="",AB59="",AC59="",AD59="",AE59="",AF59="",AG59="",AH59="",AI59="",AJ59="",AK59="",AL59="",AM59="",AN59="",AO59="",AP59="",AQ59="",AR59="",AS59="",AT59="",AU59="",AV59="",AW59="",AY59="",AX59="",AZ59="",BA59="",BB59="",BC59="",BD59="",BE59="",BF59="",BG59="",BH59="",BI59="",BJ59="",BK59="",BL59="",BM59="",BN59="",BO59="",BP59="",BQ59="",BR59="",BS59="",BT59="",BU59=""),"Não atendido","Atendido")</f>
        <v>Atendido</v>
      </c>
      <c r="BX59" s="134"/>
    </row>
    <row r="60" spans="1:76" ht="68.25" customHeight="1">
      <c r="A60" s="141"/>
      <c r="B60" s="138"/>
      <c r="C60" s="91" t="str">
        <v>Conhecimento em técnicas de pesquisa qualitativa e/ou quantitativa de informações com o usuário</v>
      </c>
      <c r="D60" s="23"/>
      <c r="E60" s="23"/>
      <c r="F60" s="23"/>
      <c r="G60" s="23"/>
      <c r="H60" s="23"/>
      <c r="I60" s="43"/>
      <c r="J60" s="23"/>
      <c r="K60" s="23"/>
      <c r="L60" s="23"/>
      <c r="M60" s="23"/>
      <c r="N60" s="23"/>
      <c r="O60" s="121" t="s">
        <v>102</v>
      </c>
      <c r="P60" s="23"/>
      <c r="Q60" s="23"/>
      <c r="R60" s="43"/>
      <c r="S60" s="23"/>
      <c r="T60" s="23"/>
      <c r="U60" s="43"/>
      <c r="V60" s="23"/>
      <c r="W60" s="23"/>
      <c r="X60" s="23"/>
      <c r="Y60" s="23"/>
      <c r="Z60" s="23"/>
      <c r="AA60" s="23"/>
      <c r="AB60" s="23"/>
      <c r="AC60" s="23"/>
      <c r="AD60" s="23"/>
      <c r="AE60" s="23"/>
      <c r="AF60" s="23"/>
      <c r="AG60" s="23"/>
      <c r="AH60" s="23"/>
      <c r="AI60" s="23"/>
      <c r="AJ60" s="23"/>
      <c r="AK60" s="23"/>
      <c r="AL60" s="23"/>
      <c r="AM60" s="23"/>
      <c r="AN60" s="23"/>
      <c r="AO60" s="23"/>
      <c r="AP60" s="23"/>
      <c r="AQ60" s="23"/>
      <c r="AR60" s="23"/>
      <c r="AS60" s="23"/>
      <c r="AT60" s="23"/>
      <c r="AU60" s="23"/>
      <c r="AV60" s="23"/>
      <c r="AW60" s="23"/>
      <c r="AX60" s="23"/>
      <c r="AY60" s="23"/>
      <c r="AZ60" s="23"/>
      <c r="BA60" s="23"/>
      <c r="BB60" s="23"/>
      <c r="BC60" s="23"/>
      <c r="BD60" s="23"/>
      <c r="BE60" s="23"/>
      <c r="BF60" s="23"/>
      <c r="BG60" s="23"/>
      <c r="BH60" s="23"/>
      <c r="BI60" s="23"/>
      <c r="BJ60" s="23"/>
      <c r="BK60" s="23"/>
      <c r="BL60" s="23"/>
      <c r="BM60" s="23"/>
      <c r="BN60" s="23"/>
      <c r="BO60" s="23"/>
      <c r="BP60" s="23"/>
      <c r="BQ60" s="23"/>
      <c r="BR60" s="23"/>
      <c r="BS60" s="23"/>
      <c r="BT60" s="23"/>
      <c r="BU60" s="23"/>
      <c r="BV60" s="31"/>
      <c r="BW60" s="66" t="str" cm="1">
        <f t="array" ref="BW60">IF(AND(D60="",E60="",F60="",G60="",H60="",I60="",J60="",K60="",L60="",M60="",O60="",P60="",Q60="",R60:S60="",T60="",U60="",V60="",W60="",Y60="",X60="",Z60="",AA60="",AB60="",AC60="",AD60="",AE60="",AF60="",AG60="",AH60="",AI60="",AJ60="",AK60="",AL60="",AM60="",AN60="",AO60="",AP60="",AQ60="",AR60="",AS60="",AT60="",AU60="",AV60="",AW60="",AY60="",AX60="",AZ60="",BA60="",BB60="",BC60="",BD60="",BE60="",BF60="",BG60="",BH60="",BI60="",BJ60="",BK60="",BL60="",BM60="",BN60="",BO60="",BP60="",BQ60="",BR60="",BS60="",BT60="",BU60=""),"Não atendido","Atendido")</f>
        <v>Atendido</v>
      </c>
      <c r="BX60" s="134"/>
    </row>
    <row r="61" spans="1:76" ht="54.75" customHeight="1">
      <c r="A61" s="141"/>
      <c r="B61" s="138"/>
      <c r="C61" s="91" t="str">
        <v xml:space="preserve">
Conhecimento em prototipação de soluções para teste de hipóteses</v>
      </c>
      <c r="D61" s="23"/>
      <c r="E61" s="23"/>
      <c r="F61" s="23"/>
      <c r="G61" s="23"/>
      <c r="H61" s="23"/>
      <c r="I61" s="43"/>
      <c r="J61" s="23"/>
      <c r="K61" s="23"/>
      <c r="L61" s="23"/>
      <c r="M61" s="23"/>
      <c r="N61" s="23"/>
      <c r="O61" s="121" t="s">
        <v>102</v>
      </c>
      <c r="P61" s="23"/>
      <c r="Q61" s="23"/>
      <c r="R61" s="43"/>
      <c r="S61" s="23"/>
      <c r="T61" s="23"/>
      <c r="U61" s="43"/>
      <c r="V61" s="23"/>
      <c r="W61" s="23"/>
      <c r="X61" s="23"/>
      <c r="Y61" s="23"/>
      <c r="Z61" s="23"/>
      <c r="AA61" s="23"/>
      <c r="AB61" s="23"/>
      <c r="AC61" s="23"/>
      <c r="AD61" s="23"/>
      <c r="AE61" s="23"/>
      <c r="AF61" s="23"/>
      <c r="AG61" s="23"/>
      <c r="AH61" s="23"/>
      <c r="AI61" s="23"/>
      <c r="AJ61" s="23"/>
      <c r="AK61" s="23"/>
      <c r="AL61" s="23"/>
      <c r="AM61" s="23"/>
      <c r="AN61" s="23"/>
      <c r="AO61" s="23"/>
      <c r="AP61" s="23"/>
      <c r="AQ61" s="23"/>
      <c r="AR61" s="23"/>
      <c r="AS61" s="23"/>
      <c r="AT61" s="23"/>
      <c r="AU61" s="23"/>
      <c r="AV61" s="23"/>
      <c r="AW61" s="23"/>
      <c r="AX61" s="23"/>
      <c r="AY61" s="23"/>
      <c r="AZ61" s="23"/>
      <c r="BA61" s="23"/>
      <c r="BB61" s="23"/>
      <c r="BC61" s="23"/>
      <c r="BD61" s="23"/>
      <c r="BE61" s="23"/>
      <c r="BF61" s="23"/>
      <c r="BG61" s="23"/>
      <c r="BH61" s="23"/>
      <c r="BI61" s="23"/>
      <c r="BJ61" s="23"/>
      <c r="BK61" s="23"/>
      <c r="BL61" s="23"/>
      <c r="BM61" s="23"/>
      <c r="BN61" s="23"/>
      <c r="BO61" s="23"/>
      <c r="BP61" s="23"/>
      <c r="BQ61" s="23"/>
      <c r="BR61" s="23"/>
      <c r="BS61" s="23"/>
      <c r="BT61" s="23"/>
      <c r="BU61" s="23"/>
      <c r="BV61" s="31"/>
      <c r="BW61" s="66" t="str" cm="1">
        <f t="array" ref="BW61">IF(AND(D61="",E61="",F61="",G61="",H61="",I61="",J61="",K61="",L61="",M61="",O61="",P61="",Q61="",R61:S61="",T61="",U61="",V61="",W61="",Y61="",X61="",Z61="",AA61="",AB61="",AC61="",AD61="",AE61="",AF61="",AG61="",AH61="",AI61="",AJ61="",AK61="",AL61="",AM61="",AN61="",AO61="",AP61="",AQ61="",AR61="",AS61="",AT61="",AU61="",AV61="",AW61="",AY61="",AX61="",AZ61="",BA61="",BB61="",BC61="",BD61="",BE61="",BF61="",BG61="",BH61="",BI61="",BJ61="",BK61="",BL61="",BM61="",BN61="",BO61="",BP61="",BQ61="",BR61="",BS61="",BT61="",BU61=""),"Não atendido","Atendido")</f>
        <v>Atendido</v>
      </c>
      <c r="BX61" s="134"/>
    </row>
    <row r="62" spans="1:76" ht="51" customHeight="1">
      <c r="A62" s="141"/>
      <c r="B62" s="138"/>
      <c r="C62" s="91" t="str">
        <v>1300 horas Tempo de execução do serviço</v>
      </c>
      <c r="D62" s="23"/>
      <c r="E62" s="23"/>
      <c r="F62" s="23"/>
      <c r="G62" s="23"/>
      <c r="H62" s="23"/>
      <c r="I62" s="43"/>
      <c r="J62" s="23"/>
      <c r="K62" s="23"/>
      <c r="L62" s="23"/>
      <c r="M62" s="23"/>
      <c r="N62" s="23"/>
      <c r="O62" s="121" t="s">
        <v>102</v>
      </c>
      <c r="P62" s="23"/>
      <c r="Q62" s="23"/>
      <c r="R62" s="43"/>
      <c r="S62" s="23"/>
      <c r="T62" s="23"/>
      <c r="U62" s="43"/>
      <c r="V62" s="23"/>
      <c r="W62" s="23"/>
      <c r="X62" s="23"/>
      <c r="Y62" s="23"/>
      <c r="Z62" s="23"/>
      <c r="AA62" s="23"/>
      <c r="AB62" s="23"/>
      <c r="AC62" s="23"/>
      <c r="AD62" s="23"/>
      <c r="AE62" s="23"/>
      <c r="AF62" s="23"/>
      <c r="AG62" s="23"/>
      <c r="AH62" s="23"/>
      <c r="AI62" s="23"/>
      <c r="AJ62" s="23"/>
      <c r="AK62" s="23"/>
      <c r="AL62" s="23"/>
      <c r="AM62" s="23"/>
      <c r="AN62" s="23"/>
      <c r="AO62" s="23"/>
      <c r="AP62" s="23"/>
      <c r="AQ62" s="23"/>
      <c r="AR62" s="23"/>
      <c r="AS62" s="23"/>
      <c r="AT62" s="23"/>
      <c r="AU62" s="23"/>
      <c r="AV62" s="23"/>
      <c r="AW62" s="23"/>
      <c r="AX62" s="23"/>
      <c r="AY62" s="23"/>
      <c r="AZ62" s="23"/>
      <c r="BA62" s="23"/>
      <c r="BB62" s="23"/>
      <c r="BC62" s="23"/>
      <c r="BD62" s="23"/>
      <c r="BE62" s="23"/>
      <c r="BF62" s="23"/>
      <c r="BG62" s="23"/>
      <c r="BH62" s="23"/>
      <c r="BI62" s="23"/>
      <c r="BJ62" s="23"/>
      <c r="BK62" s="23"/>
      <c r="BL62" s="23"/>
      <c r="BM62" s="23"/>
      <c r="BN62" s="23"/>
      <c r="BO62" s="23"/>
      <c r="BP62" s="23"/>
      <c r="BQ62" s="23"/>
      <c r="BR62" s="23"/>
      <c r="BS62" s="23"/>
      <c r="BT62" s="23"/>
      <c r="BU62" s="23"/>
      <c r="BV62" s="31"/>
      <c r="BW62" s="66" t="str" cm="1">
        <f t="array" ref="BW62">IF(AND(D62="",E62="",F62="",G62="",H62="",I62="",J62="",K62="",L62="",M62="",O62="",P62="",Q62="",R62:S62="",T62="",U62="",V62="",W62="",Y62="",X62="",Z62="",AA62="",AB62="",AC62="",AD62="",AE62="",AF62="",AG62="",AH62="",AI62="",AJ62="",AK62="",AL62="",AM62="",AN62="",AO62="",AP62="",AQ62="",AR62="",AS62="",AT62="",AU62="",AV62="",AW62="",AY62="",AX62="",AZ62="",BA62="",BB62="",BC62="",BD62="",BE62="",BF62="",BG62="",BH62="",BI62="",BJ62="",BK62="",BL62="",BM62="",BN62="",BO62="",BP62="",BQ62="",BR62="",BS62="",BT62="",BU62=""),"Não atendido","Atendido")</f>
        <v>Atendido</v>
      </c>
      <c r="BX62" s="134"/>
    </row>
    <row r="63" spans="1:76" ht="52.5" customHeight="1" thickBot="1">
      <c r="A63" s="142"/>
      <c r="B63" s="139"/>
      <c r="C63" s="91" t="str">
        <v>em até 12 meses</v>
      </c>
      <c r="D63" s="23"/>
      <c r="E63" s="23"/>
      <c r="F63" s="23"/>
      <c r="G63" s="23"/>
      <c r="H63" s="23"/>
      <c r="I63" s="43"/>
      <c r="J63" s="23"/>
      <c r="K63" s="23"/>
      <c r="L63" s="23"/>
      <c r="M63" s="23"/>
      <c r="N63" s="23"/>
      <c r="O63" s="121" t="s">
        <v>102</v>
      </c>
      <c r="P63" s="23"/>
      <c r="Q63" s="23"/>
      <c r="R63" s="43"/>
      <c r="S63" s="23"/>
      <c r="T63" s="23"/>
      <c r="U63" s="43"/>
      <c r="V63" s="23"/>
      <c r="W63" s="23"/>
      <c r="X63" s="23"/>
      <c r="Y63" s="23"/>
      <c r="Z63" s="23"/>
      <c r="AA63" s="23"/>
      <c r="AB63" s="23"/>
      <c r="AC63" s="23"/>
      <c r="AD63" s="23"/>
      <c r="AE63" s="23"/>
      <c r="AF63" s="23"/>
      <c r="AG63" s="23"/>
      <c r="AH63" s="23"/>
      <c r="AI63" s="23"/>
      <c r="AJ63" s="23"/>
      <c r="AK63" s="23"/>
      <c r="AL63" s="23"/>
      <c r="AM63" s="23"/>
      <c r="AN63" s="23"/>
      <c r="AO63" s="23"/>
      <c r="AP63" s="23"/>
      <c r="AQ63" s="23"/>
      <c r="AR63" s="23"/>
      <c r="AS63" s="23"/>
      <c r="AT63" s="23"/>
      <c r="AU63" s="23"/>
      <c r="AV63" s="23"/>
      <c r="AW63" s="23"/>
      <c r="AX63" s="23"/>
      <c r="AY63" s="23"/>
      <c r="AZ63" s="23"/>
      <c r="BA63" s="23"/>
      <c r="BB63" s="23"/>
      <c r="BC63" s="23"/>
      <c r="BD63" s="23"/>
      <c r="BE63" s="23"/>
      <c r="BF63" s="23"/>
      <c r="BG63" s="23"/>
      <c r="BH63" s="23"/>
      <c r="BI63" s="23"/>
      <c r="BJ63" s="23"/>
      <c r="BK63" s="23"/>
      <c r="BL63" s="23"/>
      <c r="BM63" s="23"/>
      <c r="BN63" s="23"/>
      <c r="BO63" s="23"/>
      <c r="BP63" s="23"/>
      <c r="BQ63" s="23"/>
      <c r="BR63" s="23"/>
      <c r="BS63" s="23"/>
      <c r="BT63" s="23"/>
      <c r="BU63" s="23"/>
      <c r="BV63" s="31"/>
      <c r="BW63" s="122" t="str" cm="1">
        <f t="array" ref="BW63">IF(AND(D63="",E63="",F63="",G63="",H63="",I63="",J63="",K63="",L63="",M63="",O63="",P63="",Q63="",R63:S63="",T63="",U63="",V63="",W63="",Y63="",X63="",Z63="",AA63="",AB63="",AC63="",AD63="",AE63="",AF63="",AG63="",AH63="",AI63="",AJ63="",AK63="",AL63="",AM63="",AN63="",AO63="",AP63="",AQ63="",AR63="",AS63="",AT63="",AU63="",AV63="",AW63="",AY63="",AX63="",AZ63="",BA63="",BB63="",BC63="",BD63="",BE63="",BF63="",BG63="",BH63="",BI63="",BJ63="",BK63="",BL63="",BM63="",BN63="",BO63="",BP63="",BQ63="",BR63="",BS63="",BT63="",BU63=""),"Não atendido","Atendido")</f>
        <v>Atendido</v>
      </c>
      <c r="BX63" s="136"/>
    </row>
    <row r="64" spans="1:76" ht="20.100000000000001" customHeight="1" thickBot="1">
      <c r="B64" s="24"/>
      <c r="C64" s="90"/>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row>
    <row r="65" spans="1:78" ht="15" customHeight="1">
      <c r="A65" s="159" t="s">
        <v>123</v>
      </c>
      <c r="B65" s="160"/>
      <c r="C65" s="92">
        <f>SUM(C66:C67)</f>
        <v>51</v>
      </c>
      <c r="D65" s="36">
        <f t="shared" ref="D65:H65" si="12">SUM(D66:D67)</f>
        <v>51</v>
      </c>
      <c r="E65" s="36">
        <f t="shared" si="12"/>
        <v>51</v>
      </c>
      <c r="F65" s="36">
        <f t="shared" si="12"/>
        <v>51</v>
      </c>
      <c r="G65" s="36">
        <f t="shared" si="12"/>
        <v>51</v>
      </c>
      <c r="H65" s="36">
        <f t="shared" si="12"/>
        <v>51</v>
      </c>
      <c r="I65" s="36">
        <f>SUM(I66:I67)</f>
        <v>51</v>
      </c>
      <c r="J65" s="36">
        <f t="shared" ref="J65:T65" si="13">SUM(J66:J67)</f>
        <v>51</v>
      </c>
      <c r="K65" s="36">
        <f t="shared" si="13"/>
        <v>51</v>
      </c>
      <c r="L65" s="36">
        <f t="shared" si="13"/>
        <v>51</v>
      </c>
      <c r="M65" s="36">
        <f t="shared" si="13"/>
        <v>51</v>
      </c>
      <c r="N65" s="36">
        <f t="shared" si="13"/>
        <v>51</v>
      </c>
      <c r="O65" s="36">
        <f t="shared" si="13"/>
        <v>51</v>
      </c>
      <c r="P65" s="36">
        <f t="shared" si="13"/>
        <v>51</v>
      </c>
      <c r="Q65" s="36">
        <f t="shared" si="13"/>
        <v>51</v>
      </c>
      <c r="R65" s="36">
        <f t="shared" si="13"/>
        <v>51</v>
      </c>
      <c r="S65" s="36">
        <f t="shared" si="13"/>
        <v>51</v>
      </c>
      <c r="T65" s="36">
        <f t="shared" si="13"/>
        <v>51</v>
      </c>
      <c r="U65" s="36"/>
      <c r="V65" s="36"/>
      <c r="W65" s="36"/>
      <c r="X65" s="36">
        <f t="shared" ref="M65:BV65" si="14">SUM(X66:X67)</f>
        <v>51</v>
      </c>
      <c r="Y65" s="36">
        <f t="shared" si="14"/>
        <v>51</v>
      </c>
      <c r="Z65" s="36">
        <f t="shared" si="14"/>
        <v>51</v>
      </c>
      <c r="AA65" s="36">
        <f t="shared" si="14"/>
        <v>51</v>
      </c>
      <c r="AB65" s="36">
        <f t="shared" si="14"/>
        <v>51</v>
      </c>
      <c r="AC65" s="36">
        <f t="shared" si="14"/>
        <v>51</v>
      </c>
      <c r="AD65" s="36">
        <f t="shared" si="14"/>
        <v>51</v>
      </c>
      <c r="AE65" s="36">
        <f t="shared" si="14"/>
        <v>51</v>
      </c>
      <c r="AF65" s="36">
        <f t="shared" si="14"/>
        <v>51</v>
      </c>
      <c r="AG65" s="36">
        <f t="shared" si="14"/>
        <v>51</v>
      </c>
      <c r="AH65" s="36">
        <f t="shared" si="14"/>
        <v>51</v>
      </c>
      <c r="AI65" s="36">
        <f t="shared" si="14"/>
        <v>51</v>
      </c>
      <c r="AJ65" s="36">
        <f t="shared" si="14"/>
        <v>51</v>
      </c>
      <c r="AK65" s="36">
        <f t="shared" si="14"/>
        <v>51</v>
      </c>
      <c r="AL65" s="36">
        <f t="shared" si="14"/>
        <v>51</v>
      </c>
      <c r="AM65" s="36">
        <f t="shared" si="14"/>
        <v>51</v>
      </c>
      <c r="AN65" s="36">
        <f t="shared" si="14"/>
        <v>51</v>
      </c>
      <c r="AO65" s="36">
        <f t="shared" si="14"/>
        <v>51</v>
      </c>
      <c r="AP65" s="36">
        <f t="shared" si="14"/>
        <v>51</v>
      </c>
      <c r="AQ65" s="36">
        <f t="shared" si="14"/>
        <v>51</v>
      </c>
      <c r="AR65" s="36">
        <f t="shared" si="14"/>
        <v>51</v>
      </c>
      <c r="AS65" s="36">
        <f t="shared" si="14"/>
        <v>51</v>
      </c>
      <c r="AT65" s="36">
        <f t="shared" si="14"/>
        <v>51</v>
      </c>
      <c r="AU65" s="36">
        <f t="shared" si="14"/>
        <v>51</v>
      </c>
      <c r="AV65" s="36">
        <f t="shared" si="14"/>
        <v>51</v>
      </c>
      <c r="AW65" s="36">
        <f t="shared" si="14"/>
        <v>51</v>
      </c>
      <c r="AX65" s="36">
        <f t="shared" si="14"/>
        <v>51</v>
      </c>
      <c r="AY65" s="36">
        <f t="shared" si="14"/>
        <v>51</v>
      </c>
      <c r="AZ65" s="36">
        <f t="shared" si="14"/>
        <v>51</v>
      </c>
      <c r="BA65" s="36">
        <f t="shared" si="14"/>
        <v>51</v>
      </c>
      <c r="BB65" s="36">
        <f t="shared" si="14"/>
        <v>51</v>
      </c>
      <c r="BC65" s="36">
        <f t="shared" si="14"/>
        <v>51</v>
      </c>
      <c r="BD65" s="36">
        <f t="shared" si="14"/>
        <v>51</v>
      </c>
      <c r="BE65" s="36">
        <f t="shared" si="14"/>
        <v>51</v>
      </c>
      <c r="BF65" s="36">
        <f t="shared" si="14"/>
        <v>51</v>
      </c>
      <c r="BG65" s="36">
        <f t="shared" si="14"/>
        <v>51</v>
      </c>
      <c r="BH65" s="36">
        <f t="shared" si="14"/>
        <v>51</v>
      </c>
      <c r="BI65" s="36">
        <f t="shared" si="14"/>
        <v>51</v>
      </c>
      <c r="BJ65" s="36">
        <f t="shared" si="14"/>
        <v>51</v>
      </c>
      <c r="BK65" s="36">
        <f t="shared" si="14"/>
        <v>51</v>
      </c>
      <c r="BL65" s="36">
        <f t="shared" si="14"/>
        <v>51</v>
      </c>
      <c r="BM65" s="36">
        <f t="shared" si="14"/>
        <v>51</v>
      </c>
      <c r="BN65" s="36">
        <f t="shared" si="14"/>
        <v>51</v>
      </c>
      <c r="BO65" s="36">
        <f t="shared" si="14"/>
        <v>51</v>
      </c>
      <c r="BP65" s="36">
        <f t="shared" si="14"/>
        <v>51</v>
      </c>
      <c r="BQ65" s="36">
        <f t="shared" si="14"/>
        <v>51</v>
      </c>
      <c r="BR65" s="36">
        <f t="shared" si="14"/>
        <v>51</v>
      </c>
      <c r="BS65" s="36">
        <f t="shared" si="14"/>
        <v>51</v>
      </c>
      <c r="BT65" s="36">
        <f t="shared" si="14"/>
        <v>51</v>
      </c>
      <c r="BU65" s="36">
        <f t="shared" si="14"/>
        <v>51</v>
      </c>
      <c r="BV65" s="36">
        <f t="shared" si="14"/>
        <v>51</v>
      </c>
      <c r="BZ65" s="26"/>
    </row>
    <row r="66" spans="1:78" ht="15" customHeight="1">
      <c r="A66" s="161" t="s">
        <v>124</v>
      </c>
      <c r="B66" s="162"/>
      <c r="C66" s="93">
        <f>COUNTIF(BW8:BW64,"Não atendido")</f>
        <v>0</v>
      </c>
      <c r="D66" s="37">
        <f>COUNTBLANK(D8:D64)-$C$73</f>
        <v>47</v>
      </c>
      <c r="E66" s="37">
        <f>COUNTBLANK(E8:E64)-$C$73</f>
        <v>47</v>
      </c>
      <c r="F66" s="37">
        <f>COUNTBLANK(F8:F64)-$C$73</f>
        <v>43</v>
      </c>
      <c r="G66" s="37">
        <f>COUNTBLANK(G8:G64)-$C$73</f>
        <v>47</v>
      </c>
      <c r="H66" s="37">
        <f>COUNTBLANK(H8:H64)-$C$73</f>
        <v>39</v>
      </c>
      <c r="I66" s="37">
        <f>COUNTBLANK(I8:I64)-$C$73</f>
        <v>35</v>
      </c>
      <c r="J66" s="37">
        <f>COUNTBLANK(J8:J64)-$C$73</f>
        <v>36</v>
      </c>
      <c r="K66" s="37">
        <f>COUNTBLANK(K8:K64)-$C$73</f>
        <v>45</v>
      </c>
      <c r="L66" s="37">
        <f>COUNTBLANK(L8:L64)-$C$73</f>
        <v>50</v>
      </c>
      <c r="M66" s="37">
        <f>COUNTBLANK(M8:M64)-$C$73</f>
        <v>42</v>
      </c>
      <c r="N66" s="37">
        <f>COUNTBLANK(N8:N64)-$C$73</f>
        <v>50</v>
      </c>
      <c r="O66" s="37">
        <f>COUNTBLANK(O8:O64)-$C$73</f>
        <v>22</v>
      </c>
      <c r="P66" s="37">
        <f>COUNTBLANK(P8:P64)-$C$73</f>
        <v>51</v>
      </c>
      <c r="Q66" s="37">
        <f>COUNTBLANK(Q8:Q64)-$C$73</f>
        <v>51</v>
      </c>
      <c r="R66" s="37">
        <f>COUNTBLANK(R8:R64)-$C$73</f>
        <v>51</v>
      </c>
      <c r="S66" s="37">
        <f>COUNTBLANK(S8:S64)-$C$73</f>
        <v>46</v>
      </c>
      <c r="T66" s="37">
        <f>COUNTBLANK(T8:T64)-$C$73</f>
        <v>45</v>
      </c>
      <c r="U66" s="37"/>
      <c r="V66" s="37"/>
      <c r="W66" s="37"/>
      <c r="X66" s="37">
        <f>COUNTBLANK(X8:X64)-$C$73</f>
        <v>51</v>
      </c>
      <c r="Y66" s="37">
        <f>COUNTBLANK(Y8:Y64)-$C$73</f>
        <v>51</v>
      </c>
      <c r="Z66" s="37">
        <f>COUNTBLANK(Z8:Z64)-$C$73</f>
        <v>51</v>
      </c>
      <c r="AA66" s="37">
        <f>COUNTBLANK(AA8:AA64)-$C$73</f>
        <v>51</v>
      </c>
      <c r="AB66" s="37">
        <f>COUNTBLANK(AB8:AB64)-$C$73</f>
        <v>51</v>
      </c>
      <c r="AC66" s="37">
        <f>COUNTBLANK(AC8:AC64)-$C$73</f>
        <v>51</v>
      </c>
      <c r="AD66" s="37">
        <f>COUNTBLANK(AD8:AD64)-$C$73</f>
        <v>51</v>
      </c>
      <c r="AE66" s="37">
        <f>COUNTBLANK(AE8:AE64)-$C$73</f>
        <v>51</v>
      </c>
      <c r="AF66" s="37">
        <f>COUNTBLANK(AF8:AF64)-$C$73</f>
        <v>51</v>
      </c>
      <c r="AG66" s="37">
        <f>COUNTBLANK(AG8:AG64)-$C$73</f>
        <v>51</v>
      </c>
      <c r="AH66" s="37">
        <f>COUNTBLANK(AH8:AH64)-$C$73</f>
        <v>51</v>
      </c>
      <c r="AI66" s="37">
        <f>COUNTBLANK(AI8:AI64)-$C$73</f>
        <v>51</v>
      </c>
      <c r="AJ66" s="37">
        <f>COUNTBLANK(AJ8:AJ64)-$C$73</f>
        <v>51</v>
      </c>
      <c r="AK66" s="37">
        <f>COUNTBLANK(AK8:AK64)-$C$73</f>
        <v>51</v>
      </c>
      <c r="AL66" s="37">
        <f>COUNTBLANK(AL8:AL64)-$C$73</f>
        <v>51</v>
      </c>
      <c r="AM66" s="37">
        <f>COUNTBLANK(AM8:AM64)-$C$73</f>
        <v>51</v>
      </c>
      <c r="AN66" s="37">
        <f>COUNTBLANK(AN8:AN64)-$C$73</f>
        <v>51</v>
      </c>
      <c r="AO66" s="37">
        <f>COUNTBLANK(AO8:AO64)-$C$73</f>
        <v>51</v>
      </c>
      <c r="AP66" s="37">
        <f>COUNTBLANK(AP8:AP64)-$C$73</f>
        <v>51</v>
      </c>
      <c r="AQ66" s="37">
        <f>COUNTBLANK(AQ8:AQ64)-$C$73</f>
        <v>51</v>
      </c>
      <c r="AR66" s="37">
        <f>COUNTBLANK(AR8:AR64)-$C$73</f>
        <v>51</v>
      </c>
      <c r="AS66" s="37">
        <f>COUNTBLANK(AS8:AS64)-$C$73</f>
        <v>51</v>
      </c>
      <c r="AT66" s="37">
        <f>COUNTBLANK(AT8:AT64)-$C$73</f>
        <v>51</v>
      </c>
      <c r="AU66" s="37">
        <f>COUNTBLANK(AU8:AU64)-$C$73</f>
        <v>51</v>
      </c>
      <c r="AV66" s="37">
        <f>COUNTBLANK(AV8:AV64)-$C$73</f>
        <v>51</v>
      </c>
      <c r="AW66" s="37">
        <f>COUNTBLANK(AW8:AW64)-$C$73</f>
        <v>51</v>
      </c>
      <c r="AX66" s="37">
        <f>COUNTBLANK(AX8:AX64)-$C$73</f>
        <v>51</v>
      </c>
      <c r="AY66" s="37">
        <f>COUNTBLANK(AY8:AY64)-$C$73</f>
        <v>51</v>
      </c>
      <c r="AZ66" s="37">
        <f>COUNTBLANK(AZ8:AZ64)-$C$73</f>
        <v>51</v>
      </c>
      <c r="BA66" s="37">
        <f>COUNTBLANK(BA8:BA64)-$C$73</f>
        <v>51</v>
      </c>
      <c r="BB66" s="37">
        <f>COUNTBLANK(BB8:BB64)-$C$73</f>
        <v>51</v>
      </c>
      <c r="BC66" s="37">
        <f>COUNTBLANK(BC8:BC64)-$C$73</f>
        <v>51</v>
      </c>
      <c r="BD66" s="37">
        <f>COUNTBLANK(BD8:BD64)-$C$73</f>
        <v>51</v>
      </c>
      <c r="BE66" s="37">
        <f>COUNTBLANK(BE8:BE64)-$C$73</f>
        <v>51</v>
      </c>
      <c r="BF66" s="37">
        <f>COUNTBLANK(BF8:BF64)-$C$73</f>
        <v>51</v>
      </c>
      <c r="BG66" s="37">
        <f>COUNTBLANK(BG8:BG64)-$C$73</f>
        <v>51</v>
      </c>
      <c r="BH66" s="37">
        <f>COUNTBLANK(BH8:BH64)-$C$73</f>
        <v>51</v>
      </c>
      <c r="BI66" s="37">
        <f>COUNTBLANK(BI8:BI64)-$C$73</f>
        <v>51</v>
      </c>
      <c r="BJ66" s="37">
        <f>COUNTBLANK(BJ8:BJ64)-$C$73</f>
        <v>51</v>
      </c>
      <c r="BK66" s="37">
        <f>COUNTBLANK(BK8:BK64)-$C$73</f>
        <v>51</v>
      </c>
      <c r="BL66" s="37">
        <f>COUNTBLANK(BL8:BL64)-$C$73</f>
        <v>51</v>
      </c>
      <c r="BM66" s="37">
        <f>COUNTBLANK(BM8:BM64)-$C$73</f>
        <v>51</v>
      </c>
      <c r="BN66" s="37">
        <f>COUNTBLANK(BN8:BN64)-$C$73</f>
        <v>51</v>
      </c>
      <c r="BO66" s="37">
        <f>COUNTBLANK(BO8:BO64)-$C$73</f>
        <v>51</v>
      </c>
      <c r="BP66" s="37">
        <f>COUNTBLANK(BP8:BP64)-$C$73</f>
        <v>51</v>
      </c>
      <c r="BQ66" s="37">
        <f>COUNTBLANK(BQ8:BQ64)-$C$73</f>
        <v>51</v>
      </c>
      <c r="BR66" s="37">
        <f>COUNTBLANK(BR8:BR64)-$C$73</f>
        <v>51</v>
      </c>
      <c r="BS66" s="37">
        <f>COUNTBLANK(BS8:BS64)-$C$73</f>
        <v>51</v>
      </c>
      <c r="BT66" s="37">
        <f>COUNTBLANK(BT8:BT64)-$C$73</f>
        <v>51</v>
      </c>
      <c r="BU66" s="37">
        <f>COUNTBLANK(BU8:BU64)-$C$73</f>
        <v>51</v>
      </c>
      <c r="BV66" s="37">
        <f>COUNTBLANK(BV8:BV64)-$C$73</f>
        <v>51</v>
      </c>
    </row>
    <row r="67" spans="1:78" ht="15" customHeight="1">
      <c r="A67" s="163" t="s">
        <v>125</v>
      </c>
      <c r="B67" s="164"/>
      <c r="C67" s="94">
        <f>COUNTIF(BW8:BW64,"Atendido")</f>
        <v>51</v>
      </c>
      <c r="D67" s="38">
        <f>COUNTA(D8:D64)</f>
        <v>4</v>
      </c>
      <c r="E67" s="38">
        <f>COUNTA(E8:E64)</f>
        <v>4</v>
      </c>
      <c r="F67" s="38">
        <f>COUNTA(F8:F64)</f>
        <v>8</v>
      </c>
      <c r="G67" s="38">
        <f>COUNTA(G8:G64)</f>
        <v>4</v>
      </c>
      <c r="H67" s="38">
        <f>COUNTA(H8:H64)</f>
        <v>12</v>
      </c>
      <c r="I67" s="38">
        <f>COUNTA(I8:I64)</f>
        <v>16</v>
      </c>
      <c r="J67" s="38">
        <f>COUNTA(J8:J64)</f>
        <v>15</v>
      </c>
      <c r="K67" s="38">
        <f>COUNTA(K8:K64)</f>
        <v>6</v>
      </c>
      <c r="L67" s="38">
        <f>COUNTA(L8:L64)</f>
        <v>1</v>
      </c>
      <c r="M67" s="38">
        <f>COUNTA(M8:M64)</f>
        <v>9</v>
      </c>
      <c r="N67" s="38">
        <f>COUNTA(N8:N64)</f>
        <v>1</v>
      </c>
      <c r="O67" s="38">
        <f>COUNTA(O8:O64)</f>
        <v>29</v>
      </c>
      <c r="P67" s="38">
        <f>COUNTA(P8:P64)</f>
        <v>0</v>
      </c>
      <c r="Q67" s="38">
        <f>COUNTA(Q8:Q64)</f>
        <v>0</v>
      </c>
      <c r="R67" s="38">
        <f>COUNTA(R8:R64)</f>
        <v>0</v>
      </c>
      <c r="S67" s="38">
        <f>COUNTA(S8:S64)</f>
        <v>5</v>
      </c>
      <c r="T67" s="38">
        <f>COUNTA(T8:T64)</f>
        <v>6</v>
      </c>
      <c r="U67" s="38"/>
      <c r="V67" s="38"/>
      <c r="W67" s="38"/>
      <c r="X67" s="38">
        <f>COUNTA(X8:X64)</f>
        <v>0</v>
      </c>
      <c r="Y67" s="38">
        <f>COUNTA(Y8:Y64)</f>
        <v>0</v>
      </c>
      <c r="Z67" s="38">
        <f>COUNTA(Z8:Z64)</f>
        <v>0</v>
      </c>
      <c r="AA67" s="38">
        <f>COUNTA(AA8:AA64)</f>
        <v>0</v>
      </c>
      <c r="AB67" s="38">
        <f>COUNTA(AB8:AB64)</f>
        <v>0</v>
      </c>
      <c r="AC67" s="38">
        <f>COUNTA(AC8:AC64)</f>
        <v>0</v>
      </c>
      <c r="AD67" s="38">
        <f>COUNTA(AD8:AD64)</f>
        <v>0</v>
      </c>
      <c r="AE67" s="38">
        <f>COUNTA(AE8:AE64)</f>
        <v>0</v>
      </c>
      <c r="AF67" s="38">
        <f>COUNTA(AF8:AF64)</f>
        <v>0</v>
      </c>
      <c r="AG67" s="38">
        <f>COUNTA(AG8:AG64)</f>
        <v>0</v>
      </c>
      <c r="AH67" s="38">
        <f>COUNTA(AH8:AH64)</f>
        <v>0</v>
      </c>
      <c r="AI67" s="38">
        <f>COUNTA(AI8:AI64)</f>
        <v>0</v>
      </c>
      <c r="AJ67" s="38">
        <f>COUNTA(AJ8:AJ64)</f>
        <v>0</v>
      </c>
      <c r="AK67" s="38">
        <f>COUNTA(AK8:AK64)</f>
        <v>0</v>
      </c>
      <c r="AL67" s="38">
        <f>COUNTA(AL8:AL64)</f>
        <v>0</v>
      </c>
      <c r="AM67" s="38">
        <f>COUNTA(AM8:AM64)</f>
        <v>0</v>
      </c>
      <c r="AN67" s="38">
        <f>COUNTA(AN8:AN64)</f>
        <v>0</v>
      </c>
      <c r="AO67" s="38">
        <f>COUNTA(AO8:AO64)</f>
        <v>0</v>
      </c>
      <c r="AP67" s="38">
        <f>COUNTA(AP8:AP64)</f>
        <v>0</v>
      </c>
      <c r="AQ67" s="38">
        <f>COUNTA(AQ8:AQ64)</f>
        <v>0</v>
      </c>
      <c r="AR67" s="38">
        <f>COUNTA(AR8:AR64)</f>
        <v>0</v>
      </c>
      <c r="AS67" s="38">
        <f>COUNTA(AS8:AS64)</f>
        <v>0</v>
      </c>
      <c r="AT67" s="38">
        <f>COUNTA(AT8:AT64)</f>
        <v>0</v>
      </c>
      <c r="AU67" s="38">
        <f>COUNTA(AU8:AU64)</f>
        <v>0</v>
      </c>
      <c r="AV67" s="38">
        <f>COUNTA(AV8:AV64)</f>
        <v>0</v>
      </c>
      <c r="AW67" s="38">
        <f>COUNTA(AW8:AW64)</f>
        <v>0</v>
      </c>
      <c r="AX67" s="38">
        <f>COUNTA(AX8:AX64)</f>
        <v>0</v>
      </c>
      <c r="AY67" s="38">
        <f>COUNTA(AY8:AY64)</f>
        <v>0</v>
      </c>
      <c r="AZ67" s="38">
        <f>COUNTA(AZ8:AZ64)</f>
        <v>0</v>
      </c>
      <c r="BA67" s="38">
        <f>COUNTA(BA8:BA64)</f>
        <v>0</v>
      </c>
      <c r="BB67" s="38">
        <f>COUNTA(BB8:BB64)</f>
        <v>0</v>
      </c>
      <c r="BC67" s="38">
        <f>COUNTA(BC8:BC64)</f>
        <v>0</v>
      </c>
      <c r="BD67" s="38">
        <f>COUNTA(BD8:BD64)</f>
        <v>0</v>
      </c>
      <c r="BE67" s="38">
        <f>COUNTA(BE8:BE64)</f>
        <v>0</v>
      </c>
      <c r="BF67" s="38">
        <f>COUNTA(BF8:BF64)</f>
        <v>0</v>
      </c>
      <c r="BG67" s="38">
        <f>COUNTA(BG8:BG64)</f>
        <v>0</v>
      </c>
      <c r="BH67" s="38">
        <f>COUNTA(BH8:BH64)</f>
        <v>0</v>
      </c>
      <c r="BI67" s="38">
        <f>COUNTA(BI8:BI64)</f>
        <v>0</v>
      </c>
      <c r="BJ67" s="38">
        <f>COUNTA(BJ8:BJ64)</f>
        <v>0</v>
      </c>
      <c r="BK67" s="38">
        <f>COUNTA(BK8:BK64)</f>
        <v>0</v>
      </c>
      <c r="BL67" s="38">
        <f>COUNTA(BL8:BL64)</f>
        <v>0</v>
      </c>
      <c r="BM67" s="38">
        <f>COUNTA(BM8:BM64)</f>
        <v>0</v>
      </c>
      <c r="BN67" s="38">
        <f>COUNTA(BN8:BN64)</f>
        <v>0</v>
      </c>
      <c r="BO67" s="38">
        <f>COUNTA(BO8:BO64)</f>
        <v>0</v>
      </c>
      <c r="BP67" s="38">
        <f>COUNTA(BP8:BP64)</f>
        <v>0</v>
      </c>
      <c r="BQ67" s="38">
        <f>COUNTA(BQ8:BQ64)</f>
        <v>0</v>
      </c>
      <c r="BR67" s="38">
        <f>COUNTA(BR8:BR64)</f>
        <v>0</v>
      </c>
      <c r="BS67" s="38">
        <f>COUNTA(BS8:BS64)</f>
        <v>0</v>
      </c>
      <c r="BT67" s="38">
        <f>COUNTA(BT8:BT64)</f>
        <v>0</v>
      </c>
      <c r="BU67" s="38">
        <f>COUNTA(BU8:BU64)</f>
        <v>0</v>
      </c>
      <c r="BV67" s="38">
        <f>COUNTA(BV8:BV64)</f>
        <v>0</v>
      </c>
    </row>
    <row r="68" spans="1:78" ht="15" customHeight="1">
      <c r="A68" s="165" t="s">
        <v>126</v>
      </c>
      <c r="B68" s="166"/>
      <c r="C68" s="95">
        <f>C66/C65</f>
        <v>0</v>
      </c>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row>
    <row r="69" spans="1:78" ht="15" customHeight="1">
      <c r="A69" s="151" t="s">
        <v>127</v>
      </c>
      <c r="B69" s="152"/>
      <c r="C69" s="96">
        <f>C67/C65</f>
        <v>1</v>
      </c>
      <c r="D69" s="45">
        <f t="shared" ref="D69:H69" si="15">D67/D65</f>
        <v>7.8431372549019607E-2</v>
      </c>
      <c r="E69" s="45">
        <f t="shared" si="15"/>
        <v>7.8431372549019607E-2</v>
      </c>
      <c r="F69" s="45">
        <f t="shared" si="15"/>
        <v>0.15686274509803921</v>
      </c>
      <c r="G69" s="45">
        <f t="shared" si="15"/>
        <v>7.8431372549019607E-2</v>
      </c>
      <c r="H69" s="45">
        <f t="shared" si="15"/>
        <v>0.23529411764705882</v>
      </c>
      <c r="I69" s="45">
        <f>I67/I65</f>
        <v>0.31372549019607843</v>
      </c>
      <c r="J69" s="45">
        <f t="shared" ref="J69:T69" si="16">J67/J65</f>
        <v>0.29411764705882354</v>
      </c>
      <c r="K69" s="45">
        <f t="shared" si="16"/>
        <v>0.11764705882352941</v>
      </c>
      <c r="L69" s="45">
        <f t="shared" si="16"/>
        <v>1.9607843137254902E-2</v>
      </c>
      <c r="M69" s="45">
        <f t="shared" si="16"/>
        <v>0.17647058823529413</v>
      </c>
      <c r="N69" s="45">
        <f t="shared" si="16"/>
        <v>1.9607843137254902E-2</v>
      </c>
      <c r="O69" s="45">
        <f t="shared" si="16"/>
        <v>0.56862745098039214</v>
      </c>
      <c r="P69" s="45">
        <f t="shared" si="16"/>
        <v>0</v>
      </c>
      <c r="Q69" s="45">
        <f t="shared" si="16"/>
        <v>0</v>
      </c>
      <c r="R69" s="45">
        <f t="shared" si="16"/>
        <v>0</v>
      </c>
      <c r="S69" s="45">
        <f t="shared" si="16"/>
        <v>9.8039215686274508E-2</v>
      </c>
      <c r="T69" s="45">
        <f t="shared" si="16"/>
        <v>0.11764705882352941</v>
      </c>
      <c r="U69" s="45"/>
      <c r="V69" s="45"/>
      <c r="W69" s="45"/>
      <c r="X69" s="45">
        <f t="shared" ref="M69:BV69" si="17">X67/X65</f>
        <v>0</v>
      </c>
      <c r="Y69" s="45">
        <f t="shared" si="17"/>
        <v>0</v>
      </c>
      <c r="Z69" s="45">
        <f t="shared" si="17"/>
        <v>0</v>
      </c>
      <c r="AA69" s="45">
        <f t="shared" si="17"/>
        <v>0</v>
      </c>
      <c r="AB69" s="45">
        <f t="shared" si="17"/>
        <v>0</v>
      </c>
      <c r="AC69" s="45">
        <f t="shared" si="17"/>
        <v>0</v>
      </c>
      <c r="AD69" s="45">
        <f t="shared" si="17"/>
        <v>0</v>
      </c>
      <c r="AE69" s="45">
        <f t="shared" si="17"/>
        <v>0</v>
      </c>
      <c r="AF69" s="45">
        <f t="shared" si="17"/>
        <v>0</v>
      </c>
      <c r="AG69" s="45">
        <f t="shared" si="17"/>
        <v>0</v>
      </c>
      <c r="AH69" s="45">
        <f t="shared" si="17"/>
        <v>0</v>
      </c>
      <c r="AI69" s="45">
        <f t="shared" si="17"/>
        <v>0</v>
      </c>
      <c r="AJ69" s="45">
        <f t="shared" si="17"/>
        <v>0</v>
      </c>
      <c r="AK69" s="45">
        <f t="shared" si="17"/>
        <v>0</v>
      </c>
      <c r="AL69" s="45">
        <f t="shared" si="17"/>
        <v>0</v>
      </c>
      <c r="AM69" s="45">
        <f t="shared" si="17"/>
        <v>0</v>
      </c>
      <c r="AN69" s="45">
        <f t="shared" si="17"/>
        <v>0</v>
      </c>
      <c r="AO69" s="45">
        <f t="shared" si="17"/>
        <v>0</v>
      </c>
      <c r="AP69" s="45">
        <f t="shared" si="17"/>
        <v>0</v>
      </c>
      <c r="AQ69" s="45">
        <f t="shared" si="17"/>
        <v>0</v>
      </c>
      <c r="AR69" s="45">
        <f t="shared" si="17"/>
        <v>0</v>
      </c>
      <c r="AS69" s="45">
        <f t="shared" si="17"/>
        <v>0</v>
      </c>
      <c r="AT69" s="45">
        <f t="shared" si="17"/>
        <v>0</v>
      </c>
      <c r="AU69" s="45">
        <f t="shared" si="17"/>
        <v>0</v>
      </c>
      <c r="AV69" s="45">
        <f t="shared" si="17"/>
        <v>0</v>
      </c>
      <c r="AW69" s="45">
        <f t="shared" si="17"/>
        <v>0</v>
      </c>
      <c r="AX69" s="45">
        <f t="shared" si="17"/>
        <v>0</v>
      </c>
      <c r="AY69" s="45">
        <f t="shared" si="17"/>
        <v>0</v>
      </c>
      <c r="AZ69" s="45">
        <f t="shared" si="17"/>
        <v>0</v>
      </c>
      <c r="BA69" s="45">
        <f t="shared" si="17"/>
        <v>0</v>
      </c>
      <c r="BB69" s="45">
        <f t="shared" si="17"/>
        <v>0</v>
      </c>
      <c r="BC69" s="45">
        <f t="shared" si="17"/>
        <v>0</v>
      </c>
      <c r="BD69" s="45">
        <f t="shared" si="17"/>
        <v>0</v>
      </c>
      <c r="BE69" s="45">
        <f t="shared" si="17"/>
        <v>0</v>
      </c>
      <c r="BF69" s="45">
        <f t="shared" si="17"/>
        <v>0</v>
      </c>
      <c r="BG69" s="45">
        <f t="shared" si="17"/>
        <v>0</v>
      </c>
      <c r="BH69" s="45">
        <f t="shared" si="17"/>
        <v>0</v>
      </c>
      <c r="BI69" s="45">
        <f t="shared" si="17"/>
        <v>0</v>
      </c>
      <c r="BJ69" s="45">
        <f t="shared" si="17"/>
        <v>0</v>
      </c>
      <c r="BK69" s="45">
        <f t="shared" si="17"/>
        <v>0</v>
      </c>
      <c r="BL69" s="45">
        <f t="shared" si="17"/>
        <v>0</v>
      </c>
      <c r="BM69" s="45">
        <f t="shared" si="17"/>
        <v>0</v>
      </c>
      <c r="BN69" s="45">
        <f t="shared" si="17"/>
        <v>0</v>
      </c>
      <c r="BO69" s="45">
        <f t="shared" si="17"/>
        <v>0</v>
      </c>
      <c r="BP69" s="45">
        <f t="shared" si="17"/>
        <v>0</v>
      </c>
      <c r="BQ69" s="45">
        <f t="shared" si="17"/>
        <v>0</v>
      </c>
      <c r="BR69" s="45">
        <f t="shared" si="17"/>
        <v>0</v>
      </c>
      <c r="BS69" s="45">
        <f t="shared" si="17"/>
        <v>0</v>
      </c>
      <c r="BT69" s="45">
        <f t="shared" si="17"/>
        <v>0</v>
      </c>
      <c r="BU69" s="45">
        <f t="shared" si="17"/>
        <v>0</v>
      </c>
      <c r="BV69" s="45">
        <f t="shared" si="17"/>
        <v>0</v>
      </c>
    </row>
    <row r="70" spans="1:78" ht="15" customHeight="1">
      <c r="A70" s="153" t="s">
        <v>128</v>
      </c>
      <c r="B70" s="154"/>
      <c r="C70" s="97">
        <f>SUM(C68:C69)</f>
        <v>1</v>
      </c>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1"/>
      <c r="BS70" s="21"/>
      <c r="BT70" s="21"/>
      <c r="BU70" s="21"/>
    </row>
    <row r="71" spans="1:78" ht="27" customHeight="1" thickBot="1">
      <c r="A71" s="155" t="s">
        <v>129</v>
      </c>
      <c r="B71" s="156"/>
      <c r="C71" s="98" t="str">
        <f>IF(C69=100%,"HABILITADO",IF(C69&gt;90%,"QUASE LÁ","NÃO HABILITADO"))</f>
        <v>HABILITADO</v>
      </c>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row>
    <row r="72" spans="1:78" ht="31.5" customHeight="1" thickBot="1">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row>
    <row r="73" spans="1:78" s="17" customFormat="1" ht="27.75" hidden="1" customHeight="1" thickBot="1">
      <c r="A73" s="157" t="s">
        <v>130</v>
      </c>
      <c r="B73" s="158"/>
      <c r="C73" s="67">
        <f>COUNTBLANK(C8:C64)</f>
        <v>6</v>
      </c>
      <c r="BV73" s="44"/>
    </row>
    <row r="74" spans="1:78" ht="13.5" thickBot="1">
      <c r="B74" s="70" t="s">
        <v>131</v>
      </c>
      <c r="C74" s="69">
        <f>MAX(D69:BU69)</f>
        <v>0.56862745098039214</v>
      </c>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row>
    <row r="75" spans="1:78" ht="13.5" thickBot="1">
      <c r="B75" s="68" t="s">
        <v>132</v>
      </c>
      <c r="C75" s="71">
        <f>MIN(D70:BU70)</f>
        <v>0</v>
      </c>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row>
    <row r="76" spans="1:78">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row>
    <row r="77" spans="1:78">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row>
    <row r="78" spans="1:78">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row>
    <row r="79" spans="1:78">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row>
    <row r="80" spans="1:78">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row>
    <row r="81" spans="1:83">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row>
    <row r="82" spans="1:83">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row>
    <row r="83" spans="1:83">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row>
    <row r="84" spans="1:83" s="25" customFormat="1">
      <c r="A84" s="60"/>
      <c r="B84" s="59"/>
      <c r="C84" s="99"/>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1"/>
      <c r="BW84" s="20"/>
      <c r="BX84" s="20"/>
      <c r="BY84" s="20"/>
      <c r="BZ84" s="20"/>
      <c r="CA84" s="20"/>
      <c r="CB84" s="20"/>
      <c r="CC84" s="20"/>
      <c r="CD84" s="20"/>
      <c r="CE84" s="20"/>
    </row>
    <row r="85" spans="1:83" s="25" customFormat="1">
      <c r="A85" s="60"/>
      <c r="B85" s="59"/>
      <c r="C85" s="99"/>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1"/>
      <c r="BW85" s="20"/>
      <c r="BX85" s="20"/>
      <c r="BY85" s="20"/>
      <c r="BZ85" s="20"/>
      <c r="CA85" s="20"/>
      <c r="CB85" s="20"/>
      <c r="CC85" s="20"/>
      <c r="CD85" s="20"/>
      <c r="CE85" s="20"/>
    </row>
    <row r="86" spans="1:83" s="25" customFormat="1">
      <c r="A86" s="60"/>
      <c r="B86" s="59"/>
      <c r="C86" s="99"/>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1"/>
      <c r="BW86" s="20"/>
      <c r="BX86" s="20"/>
      <c r="BY86" s="20"/>
      <c r="BZ86" s="20"/>
      <c r="CA86" s="20"/>
      <c r="CB86" s="20"/>
      <c r="CC86" s="20"/>
      <c r="CD86" s="20"/>
      <c r="CE86" s="20"/>
    </row>
    <row r="87" spans="1:83" s="25" customFormat="1">
      <c r="A87" s="60"/>
      <c r="B87" s="59"/>
      <c r="C87" s="99"/>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1"/>
      <c r="BW87" s="20"/>
      <c r="BX87" s="20"/>
      <c r="BY87" s="20"/>
      <c r="BZ87" s="20"/>
      <c r="CA87" s="20"/>
      <c r="CB87" s="20"/>
      <c r="CC87" s="20"/>
      <c r="CD87" s="20"/>
      <c r="CE87" s="20"/>
    </row>
    <row r="88" spans="1:83" s="25" customFormat="1">
      <c r="A88" s="60"/>
      <c r="B88" s="59"/>
      <c r="C88" s="99"/>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1"/>
      <c r="BW88" s="20"/>
      <c r="BX88" s="20"/>
      <c r="BY88" s="20"/>
      <c r="BZ88" s="20"/>
      <c r="CA88" s="20"/>
      <c r="CB88" s="20"/>
      <c r="CC88" s="20"/>
      <c r="CD88" s="20"/>
      <c r="CE88" s="20"/>
    </row>
    <row r="89" spans="1:83" s="25" customFormat="1">
      <c r="A89" s="60"/>
      <c r="B89" s="59"/>
      <c r="C89" s="99"/>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1"/>
      <c r="BW89" s="20"/>
      <c r="BX89" s="20"/>
      <c r="BY89" s="20"/>
      <c r="BZ89" s="20"/>
      <c r="CA89" s="20"/>
      <c r="CB89" s="20"/>
      <c r="CC89" s="20"/>
      <c r="CD89" s="20"/>
      <c r="CE89" s="20"/>
    </row>
    <row r="90" spans="1:83" s="25" customFormat="1">
      <c r="A90" s="60"/>
      <c r="B90" s="59"/>
      <c r="C90" s="99"/>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1"/>
      <c r="BW90" s="20"/>
      <c r="BX90" s="20"/>
      <c r="BY90" s="20"/>
      <c r="BZ90" s="20"/>
      <c r="CA90" s="20"/>
      <c r="CB90" s="20"/>
      <c r="CC90" s="20"/>
      <c r="CD90" s="20"/>
      <c r="CE90" s="20"/>
    </row>
    <row r="91" spans="1:83" s="25" customFormat="1">
      <c r="A91" s="60"/>
      <c r="B91" s="59"/>
      <c r="C91" s="99"/>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1"/>
      <c r="BW91" s="20"/>
      <c r="BX91" s="20"/>
      <c r="BY91" s="20"/>
      <c r="BZ91" s="20"/>
      <c r="CA91" s="20"/>
      <c r="CB91" s="20"/>
      <c r="CC91" s="20"/>
      <c r="CD91" s="20"/>
      <c r="CE91" s="20"/>
    </row>
    <row r="92" spans="1:83" s="25" customFormat="1">
      <c r="A92" s="60"/>
      <c r="B92" s="59"/>
      <c r="C92" s="99"/>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c r="BD92" s="20"/>
      <c r="BE92" s="20"/>
      <c r="BF92" s="20"/>
      <c r="BG92" s="20"/>
      <c r="BH92" s="20"/>
      <c r="BI92" s="20"/>
      <c r="BJ92" s="20"/>
      <c r="BK92" s="20"/>
      <c r="BL92" s="20"/>
      <c r="BM92" s="20"/>
      <c r="BN92" s="20"/>
      <c r="BO92" s="20"/>
      <c r="BP92" s="20"/>
      <c r="BQ92" s="20"/>
      <c r="BR92" s="20"/>
      <c r="BS92" s="20"/>
      <c r="BT92" s="20"/>
      <c r="BU92" s="20"/>
      <c r="BV92" s="21"/>
      <c r="BW92" s="20"/>
      <c r="BX92" s="20"/>
      <c r="BY92" s="20"/>
      <c r="BZ92" s="20"/>
      <c r="CA92" s="20"/>
      <c r="CB92" s="20"/>
      <c r="CC92" s="20"/>
      <c r="CD92" s="20"/>
      <c r="CE92" s="20"/>
    </row>
    <row r="93" spans="1:83" s="25" customFormat="1">
      <c r="A93" s="60"/>
      <c r="B93" s="59"/>
      <c r="C93" s="99"/>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c r="BD93" s="20"/>
      <c r="BE93" s="20"/>
      <c r="BF93" s="20"/>
      <c r="BG93" s="20"/>
      <c r="BH93" s="20"/>
      <c r="BI93" s="20"/>
      <c r="BJ93" s="20"/>
      <c r="BK93" s="20"/>
      <c r="BL93" s="20"/>
      <c r="BM93" s="20"/>
      <c r="BN93" s="20"/>
      <c r="BO93" s="20"/>
      <c r="BP93" s="20"/>
      <c r="BQ93" s="20"/>
      <c r="BR93" s="20"/>
      <c r="BS93" s="20"/>
      <c r="BT93" s="20"/>
      <c r="BU93" s="20"/>
      <c r="BV93" s="21"/>
      <c r="BW93" s="20"/>
      <c r="BX93" s="20"/>
      <c r="BY93" s="20"/>
      <c r="BZ93" s="20"/>
      <c r="CA93" s="20"/>
      <c r="CB93" s="20"/>
      <c r="CC93" s="20"/>
      <c r="CD93" s="20"/>
      <c r="CE93" s="20"/>
    </row>
    <row r="94" spans="1:83" s="25" customFormat="1">
      <c r="A94" s="60"/>
      <c r="B94" s="59"/>
      <c r="C94" s="99"/>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c r="BD94" s="20"/>
      <c r="BE94" s="20"/>
      <c r="BF94" s="20"/>
      <c r="BG94" s="20"/>
      <c r="BH94" s="20"/>
      <c r="BI94" s="20"/>
      <c r="BJ94" s="20"/>
      <c r="BK94" s="20"/>
      <c r="BL94" s="20"/>
      <c r="BM94" s="20"/>
      <c r="BN94" s="20"/>
      <c r="BO94" s="20"/>
      <c r="BP94" s="20"/>
      <c r="BQ94" s="20"/>
      <c r="BR94" s="20"/>
      <c r="BS94" s="20"/>
      <c r="BT94" s="20"/>
      <c r="BU94" s="20"/>
      <c r="BV94" s="21"/>
      <c r="BW94" s="20"/>
      <c r="BX94" s="20"/>
      <c r="BY94" s="20"/>
      <c r="BZ94" s="20"/>
      <c r="CA94" s="20"/>
      <c r="CB94" s="20"/>
      <c r="CC94" s="20"/>
      <c r="CD94" s="20"/>
      <c r="CE94" s="20"/>
    </row>
    <row r="95" spans="1:83" s="25" customFormat="1">
      <c r="A95" s="60"/>
      <c r="B95" s="59"/>
      <c r="C95" s="99"/>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c r="BB95" s="20"/>
      <c r="BC95" s="20"/>
      <c r="BD95" s="20"/>
      <c r="BE95" s="20"/>
      <c r="BF95" s="20"/>
      <c r="BG95" s="20"/>
      <c r="BH95" s="20"/>
      <c r="BI95" s="20"/>
      <c r="BJ95" s="20"/>
      <c r="BK95" s="20"/>
      <c r="BL95" s="20"/>
      <c r="BM95" s="20"/>
      <c r="BN95" s="20"/>
      <c r="BO95" s="20"/>
      <c r="BP95" s="20"/>
      <c r="BQ95" s="20"/>
      <c r="BR95" s="20"/>
      <c r="BS95" s="20"/>
      <c r="BT95" s="20"/>
      <c r="BU95" s="20"/>
      <c r="BV95" s="21"/>
      <c r="BW95" s="20"/>
      <c r="BX95" s="20"/>
      <c r="BY95" s="20"/>
      <c r="BZ95" s="20"/>
      <c r="CA95" s="20"/>
      <c r="CB95" s="20"/>
      <c r="CC95" s="20"/>
      <c r="CD95" s="20"/>
      <c r="CE95" s="20"/>
    </row>
    <row r="96" spans="1:83" s="25" customFormat="1">
      <c r="A96" s="60"/>
      <c r="B96" s="59"/>
      <c r="C96" s="99"/>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c r="BD96" s="20"/>
      <c r="BE96" s="20"/>
      <c r="BF96" s="20"/>
      <c r="BG96" s="20"/>
      <c r="BH96" s="20"/>
      <c r="BI96" s="20"/>
      <c r="BJ96" s="20"/>
      <c r="BK96" s="20"/>
      <c r="BL96" s="20"/>
      <c r="BM96" s="20"/>
      <c r="BN96" s="20"/>
      <c r="BO96" s="20"/>
      <c r="BP96" s="20"/>
      <c r="BQ96" s="20"/>
      <c r="BR96" s="20"/>
      <c r="BS96" s="20"/>
      <c r="BT96" s="20"/>
      <c r="BU96" s="20"/>
      <c r="BV96" s="21"/>
      <c r="BW96" s="20"/>
      <c r="BX96" s="20"/>
      <c r="BY96" s="20"/>
      <c r="BZ96" s="20"/>
      <c r="CA96" s="20"/>
      <c r="CB96" s="20"/>
      <c r="CC96" s="20"/>
      <c r="CD96" s="20"/>
      <c r="CE96" s="20"/>
    </row>
    <row r="97" spans="1:83" s="25" customFormat="1">
      <c r="A97" s="60"/>
      <c r="B97" s="59"/>
      <c r="C97" s="99"/>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c r="BD97" s="20"/>
      <c r="BE97" s="20"/>
      <c r="BF97" s="20"/>
      <c r="BG97" s="20"/>
      <c r="BH97" s="20"/>
      <c r="BI97" s="20"/>
      <c r="BJ97" s="20"/>
      <c r="BK97" s="20"/>
      <c r="BL97" s="20"/>
      <c r="BM97" s="20"/>
      <c r="BN97" s="20"/>
      <c r="BO97" s="20"/>
      <c r="BP97" s="20"/>
      <c r="BQ97" s="20"/>
      <c r="BR97" s="20"/>
      <c r="BS97" s="20"/>
      <c r="BT97" s="20"/>
      <c r="BU97" s="20"/>
      <c r="BV97" s="21"/>
      <c r="BW97" s="20"/>
      <c r="BX97" s="20"/>
      <c r="BY97" s="20"/>
      <c r="BZ97" s="20"/>
      <c r="CA97" s="20"/>
      <c r="CB97" s="20"/>
      <c r="CC97" s="20"/>
      <c r="CD97" s="20"/>
      <c r="CE97" s="20"/>
    </row>
    <row r="98" spans="1:83" s="25" customFormat="1">
      <c r="A98" s="60"/>
      <c r="B98" s="59"/>
      <c r="C98" s="99"/>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c r="BD98" s="20"/>
      <c r="BE98" s="20"/>
      <c r="BF98" s="20"/>
      <c r="BG98" s="20"/>
      <c r="BH98" s="20"/>
      <c r="BI98" s="20"/>
      <c r="BJ98" s="20"/>
      <c r="BK98" s="20"/>
      <c r="BL98" s="20"/>
      <c r="BM98" s="20"/>
      <c r="BN98" s="20"/>
      <c r="BO98" s="20"/>
      <c r="BP98" s="20"/>
      <c r="BQ98" s="20"/>
      <c r="BR98" s="20"/>
      <c r="BS98" s="20"/>
      <c r="BT98" s="20"/>
      <c r="BU98" s="20"/>
      <c r="BV98" s="21"/>
      <c r="BW98" s="20"/>
      <c r="BX98" s="20"/>
      <c r="BY98" s="20"/>
      <c r="BZ98" s="20"/>
      <c r="CA98" s="20"/>
      <c r="CB98" s="20"/>
      <c r="CC98" s="20"/>
      <c r="CD98" s="20"/>
      <c r="CE98" s="20"/>
    </row>
    <row r="99" spans="1:83" s="25" customFormat="1">
      <c r="A99" s="60"/>
      <c r="B99" s="59"/>
      <c r="C99" s="99"/>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c r="BF99" s="20"/>
      <c r="BG99" s="20"/>
      <c r="BH99" s="20"/>
      <c r="BI99" s="20"/>
      <c r="BJ99" s="20"/>
      <c r="BK99" s="20"/>
      <c r="BL99" s="20"/>
      <c r="BM99" s="20"/>
      <c r="BN99" s="20"/>
      <c r="BO99" s="20"/>
      <c r="BP99" s="20"/>
      <c r="BQ99" s="20"/>
      <c r="BR99" s="20"/>
      <c r="BS99" s="20"/>
      <c r="BT99" s="20"/>
      <c r="BU99" s="20"/>
      <c r="BV99" s="21"/>
      <c r="BW99" s="20"/>
      <c r="BX99" s="20"/>
      <c r="BY99" s="20"/>
      <c r="BZ99" s="20"/>
      <c r="CA99" s="20"/>
      <c r="CB99" s="20"/>
      <c r="CC99" s="20"/>
      <c r="CD99" s="20"/>
      <c r="CE99" s="20"/>
    </row>
    <row r="100" spans="1:83" s="25" customFormat="1">
      <c r="A100" s="60"/>
      <c r="B100" s="59"/>
      <c r="C100" s="99"/>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c r="BD100" s="20"/>
      <c r="BE100" s="20"/>
      <c r="BF100" s="20"/>
      <c r="BG100" s="20"/>
      <c r="BH100" s="20"/>
      <c r="BI100" s="20"/>
      <c r="BJ100" s="20"/>
      <c r="BK100" s="20"/>
      <c r="BL100" s="20"/>
      <c r="BM100" s="20"/>
      <c r="BN100" s="20"/>
      <c r="BO100" s="20"/>
      <c r="BP100" s="20"/>
      <c r="BQ100" s="20"/>
      <c r="BR100" s="20"/>
      <c r="BS100" s="20"/>
      <c r="BT100" s="20"/>
      <c r="BU100" s="20"/>
      <c r="BV100" s="21"/>
      <c r="BW100" s="20"/>
      <c r="BX100" s="20"/>
      <c r="BY100" s="20"/>
      <c r="BZ100" s="20"/>
      <c r="CA100" s="20"/>
      <c r="CB100" s="20"/>
      <c r="CC100" s="20"/>
      <c r="CD100" s="20"/>
      <c r="CE100" s="20"/>
    </row>
    <row r="101" spans="1:83" s="25" customFormat="1">
      <c r="A101" s="60"/>
      <c r="B101" s="59"/>
      <c r="C101" s="99"/>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c r="BF101" s="20"/>
      <c r="BG101" s="20"/>
      <c r="BH101" s="20"/>
      <c r="BI101" s="20"/>
      <c r="BJ101" s="20"/>
      <c r="BK101" s="20"/>
      <c r="BL101" s="20"/>
      <c r="BM101" s="20"/>
      <c r="BN101" s="20"/>
      <c r="BO101" s="20"/>
      <c r="BP101" s="20"/>
      <c r="BQ101" s="20"/>
      <c r="BR101" s="20"/>
      <c r="BS101" s="20"/>
      <c r="BT101" s="20"/>
      <c r="BU101" s="20"/>
      <c r="BV101" s="21"/>
      <c r="BW101" s="20"/>
      <c r="BX101" s="20"/>
      <c r="BY101" s="20"/>
      <c r="BZ101" s="20"/>
      <c r="CA101" s="20"/>
      <c r="CB101" s="20"/>
      <c r="CC101" s="20"/>
      <c r="CD101" s="20"/>
      <c r="CE101" s="20"/>
    </row>
    <row r="102" spans="1:83" s="25" customFormat="1">
      <c r="A102" s="60"/>
      <c r="B102" s="59"/>
      <c r="C102" s="99"/>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c r="BR102" s="20"/>
      <c r="BS102" s="20"/>
      <c r="BT102" s="20"/>
      <c r="BU102" s="20"/>
      <c r="BV102" s="21"/>
      <c r="BW102" s="20"/>
      <c r="BX102" s="20"/>
      <c r="BY102" s="20"/>
      <c r="BZ102" s="20"/>
      <c r="CA102" s="20"/>
      <c r="CB102" s="20"/>
      <c r="CC102" s="20"/>
      <c r="CD102" s="20"/>
      <c r="CE102" s="20"/>
    </row>
    <row r="103" spans="1:83" s="25" customFormat="1">
      <c r="A103" s="60"/>
      <c r="B103" s="59"/>
      <c r="C103" s="99"/>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0"/>
      <c r="BF103" s="20"/>
      <c r="BG103" s="20"/>
      <c r="BH103" s="20"/>
      <c r="BI103" s="20"/>
      <c r="BJ103" s="20"/>
      <c r="BK103" s="20"/>
      <c r="BL103" s="20"/>
      <c r="BM103" s="20"/>
      <c r="BN103" s="20"/>
      <c r="BO103" s="20"/>
      <c r="BP103" s="20"/>
      <c r="BQ103" s="20"/>
      <c r="BR103" s="20"/>
      <c r="BS103" s="20"/>
      <c r="BT103" s="20"/>
      <c r="BU103" s="20"/>
      <c r="BV103" s="21"/>
      <c r="BW103" s="20"/>
      <c r="BX103" s="20"/>
      <c r="BY103" s="20"/>
      <c r="BZ103" s="20"/>
      <c r="CA103" s="20"/>
      <c r="CB103" s="20"/>
      <c r="CC103" s="20"/>
      <c r="CD103" s="20"/>
      <c r="CE103" s="20"/>
    </row>
    <row r="104" spans="1:83" s="25" customFormat="1">
      <c r="A104" s="60"/>
      <c r="B104" s="59"/>
      <c r="C104" s="99"/>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c r="BC104" s="20"/>
      <c r="BD104" s="20"/>
      <c r="BE104" s="20"/>
      <c r="BF104" s="20"/>
      <c r="BG104" s="20"/>
      <c r="BH104" s="20"/>
      <c r="BI104" s="20"/>
      <c r="BJ104" s="20"/>
      <c r="BK104" s="20"/>
      <c r="BL104" s="20"/>
      <c r="BM104" s="20"/>
      <c r="BN104" s="20"/>
      <c r="BO104" s="20"/>
      <c r="BP104" s="20"/>
      <c r="BQ104" s="20"/>
      <c r="BR104" s="20"/>
      <c r="BS104" s="20"/>
      <c r="BT104" s="20"/>
      <c r="BU104" s="20"/>
      <c r="BV104" s="21"/>
      <c r="BW104" s="20"/>
      <c r="BX104" s="20"/>
      <c r="BY104" s="20"/>
      <c r="BZ104" s="20"/>
      <c r="CA104" s="20"/>
      <c r="CB104" s="20"/>
      <c r="CC104" s="20"/>
      <c r="CD104" s="20"/>
      <c r="CE104" s="20"/>
    </row>
    <row r="105" spans="1:83" s="25" customFormat="1">
      <c r="A105" s="60"/>
      <c r="B105" s="59"/>
      <c r="C105" s="99"/>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c r="BD105" s="20"/>
      <c r="BE105" s="20"/>
      <c r="BF105" s="20"/>
      <c r="BG105" s="20"/>
      <c r="BH105" s="20"/>
      <c r="BI105" s="20"/>
      <c r="BJ105" s="20"/>
      <c r="BK105" s="20"/>
      <c r="BL105" s="20"/>
      <c r="BM105" s="20"/>
      <c r="BN105" s="20"/>
      <c r="BO105" s="20"/>
      <c r="BP105" s="20"/>
      <c r="BQ105" s="20"/>
      <c r="BR105" s="20"/>
      <c r="BS105" s="20"/>
      <c r="BT105" s="20"/>
      <c r="BU105" s="20"/>
      <c r="BV105" s="21"/>
      <c r="BW105" s="20"/>
      <c r="BX105" s="20"/>
      <c r="BY105" s="20"/>
      <c r="BZ105" s="20"/>
      <c r="CA105" s="20"/>
      <c r="CB105" s="20"/>
      <c r="CC105" s="20"/>
      <c r="CD105" s="20"/>
      <c r="CE105" s="20"/>
    </row>
    <row r="106" spans="1:83" s="25" customFormat="1">
      <c r="A106" s="60"/>
      <c r="B106" s="59"/>
      <c r="C106" s="99"/>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c r="BC106" s="20"/>
      <c r="BD106" s="20"/>
      <c r="BE106" s="20"/>
      <c r="BF106" s="20"/>
      <c r="BG106" s="20"/>
      <c r="BH106" s="20"/>
      <c r="BI106" s="20"/>
      <c r="BJ106" s="20"/>
      <c r="BK106" s="20"/>
      <c r="BL106" s="20"/>
      <c r="BM106" s="20"/>
      <c r="BN106" s="20"/>
      <c r="BO106" s="20"/>
      <c r="BP106" s="20"/>
      <c r="BQ106" s="20"/>
      <c r="BR106" s="20"/>
      <c r="BS106" s="20"/>
      <c r="BT106" s="20"/>
      <c r="BU106" s="20"/>
      <c r="BV106" s="21"/>
      <c r="BW106" s="20"/>
      <c r="BX106" s="20"/>
      <c r="BY106" s="20"/>
      <c r="BZ106" s="20"/>
      <c r="CA106" s="20"/>
      <c r="CB106" s="20"/>
      <c r="CC106" s="20"/>
      <c r="CD106" s="20"/>
      <c r="CE106" s="20"/>
    </row>
    <row r="107" spans="1:83" s="25" customFormat="1">
      <c r="A107" s="60"/>
      <c r="B107" s="59"/>
      <c r="C107" s="99"/>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c r="BC107" s="20"/>
      <c r="BD107" s="20"/>
      <c r="BE107" s="20"/>
      <c r="BF107" s="20"/>
      <c r="BG107" s="20"/>
      <c r="BH107" s="20"/>
      <c r="BI107" s="20"/>
      <c r="BJ107" s="20"/>
      <c r="BK107" s="20"/>
      <c r="BL107" s="20"/>
      <c r="BM107" s="20"/>
      <c r="BN107" s="20"/>
      <c r="BO107" s="20"/>
      <c r="BP107" s="20"/>
      <c r="BQ107" s="20"/>
      <c r="BR107" s="20"/>
      <c r="BS107" s="20"/>
      <c r="BT107" s="20"/>
      <c r="BU107" s="20"/>
      <c r="BV107" s="21"/>
      <c r="BW107" s="20"/>
      <c r="BX107" s="20"/>
      <c r="BY107" s="20"/>
      <c r="BZ107" s="20"/>
      <c r="CA107" s="20"/>
      <c r="CB107" s="20"/>
      <c r="CC107" s="20"/>
      <c r="CD107" s="20"/>
      <c r="CE107" s="20"/>
    </row>
    <row r="108" spans="1:83" s="25" customFormat="1">
      <c r="A108" s="60"/>
      <c r="B108" s="59"/>
      <c r="C108" s="99"/>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c r="BB108" s="20"/>
      <c r="BC108" s="20"/>
      <c r="BD108" s="20"/>
      <c r="BE108" s="20"/>
      <c r="BF108" s="20"/>
      <c r="BG108" s="20"/>
      <c r="BH108" s="20"/>
      <c r="BI108" s="20"/>
      <c r="BJ108" s="20"/>
      <c r="BK108" s="20"/>
      <c r="BL108" s="20"/>
      <c r="BM108" s="20"/>
      <c r="BN108" s="20"/>
      <c r="BO108" s="20"/>
      <c r="BP108" s="20"/>
      <c r="BQ108" s="20"/>
      <c r="BR108" s="20"/>
      <c r="BS108" s="20"/>
      <c r="BT108" s="20"/>
      <c r="BU108" s="20"/>
      <c r="BV108" s="21"/>
      <c r="BW108" s="20"/>
      <c r="BX108" s="20"/>
      <c r="BY108" s="20"/>
      <c r="BZ108" s="20"/>
      <c r="CA108" s="20"/>
      <c r="CB108" s="20"/>
      <c r="CC108" s="20"/>
      <c r="CD108" s="20"/>
      <c r="CE108" s="20"/>
    </row>
    <row r="109" spans="1:83" s="25" customFormat="1">
      <c r="A109" s="60"/>
      <c r="B109" s="59"/>
      <c r="C109" s="99"/>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c r="BB109" s="20"/>
      <c r="BC109" s="20"/>
      <c r="BD109" s="20"/>
      <c r="BE109" s="20"/>
      <c r="BF109" s="20"/>
      <c r="BG109" s="20"/>
      <c r="BH109" s="20"/>
      <c r="BI109" s="20"/>
      <c r="BJ109" s="20"/>
      <c r="BK109" s="20"/>
      <c r="BL109" s="20"/>
      <c r="BM109" s="20"/>
      <c r="BN109" s="20"/>
      <c r="BO109" s="20"/>
      <c r="BP109" s="20"/>
      <c r="BQ109" s="20"/>
      <c r="BR109" s="20"/>
      <c r="BS109" s="20"/>
      <c r="BT109" s="20"/>
      <c r="BU109" s="20"/>
      <c r="BV109" s="21"/>
      <c r="BW109" s="20"/>
      <c r="BX109" s="20"/>
      <c r="BY109" s="20"/>
      <c r="BZ109" s="20"/>
      <c r="CA109" s="20"/>
      <c r="CB109" s="20"/>
      <c r="CC109" s="20"/>
      <c r="CD109" s="20"/>
      <c r="CE109" s="20"/>
    </row>
    <row r="110" spans="1:83" s="25" customFormat="1">
      <c r="A110" s="60"/>
      <c r="B110" s="59"/>
      <c r="C110" s="99"/>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c r="BP110" s="20"/>
      <c r="BQ110" s="20"/>
      <c r="BR110" s="20"/>
      <c r="BS110" s="20"/>
      <c r="BT110" s="20"/>
      <c r="BU110" s="20"/>
      <c r="BV110" s="21"/>
      <c r="BW110" s="20"/>
      <c r="BX110" s="20"/>
      <c r="BY110" s="20"/>
      <c r="BZ110" s="20"/>
      <c r="CA110" s="20"/>
      <c r="CB110" s="20"/>
      <c r="CC110" s="20"/>
      <c r="CD110" s="20"/>
      <c r="CE110" s="20"/>
    </row>
    <row r="111" spans="1:83" s="25" customFormat="1">
      <c r="A111" s="60"/>
      <c r="B111" s="59"/>
      <c r="C111" s="99"/>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c r="BB111" s="20"/>
      <c r="BC111" s="20"/>
      <c r="BD111" s="20"/>
      <c r="BE111" s="20"/>
      <c r="BF111" s="20"/>
      <c r="BG111" s="20"/>
      <c r="BH111" s="20"/>
      <c r="BI111" s="20"/>
      <c r="BJ111" s="20"/>
      <c r="BK111" s="20"/>
      <c r="BL111" s="20"/>
      <c r="BM111" s="20"/>
      <c r="BN111" s="20"/>
      <c r="BO111" s="20"/>
      <c r="BP111" s="20"/>
      <c r="BQ111" s="20"/>
      <c r="BR111" s="20"/>
      <c r="BS111" s="20"/>
      <c r="BT111" s="20"/>
      <c r="BU111" s="20"/>
      <c r="BV111" s="21"/>
      <c r="BW111" s="20"/>
      <c r="BX111" s="20"/>
      <c r="BY111" s="20"/>
      <c r="BZ111" s="20"/>
      <c r="CA111" s="20"/>
      <c r="CB111" s="20"/>
      <c r="CC111" s="20"/>
      <c r="CD111" s="20"/>
      <c r="CE111" s="20"/>
    </row>
    <row r="112" spans="1:83" s="25" customFormat="1">
      <c r="A112" s="60"/>
      <c r="B112" s="59"/>
      <c r="C112" s="99"/>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c r="BE112" s="20"/>
      <c r="BF112" s="20"/>
      <c r="BG112" s="20"/>
      <c r="BH112" s="20"/>
      <c r="BI112" s="20"/>
      <c r="BJ112" s="20"/>
      <c r="BK112" s="20"/>
      <c r="BL112" s="20"/>
      <c r="BM112" s="20"/>
      <c r="BN112" s="20"/>
      <c r="BO112" s="20"/>
      <c r="BP112" s="20"/>
      <c r="BQ112" s="20"/>
      <c r="BR112" s="20"/>
      <c r="BS112" s="20"/>
      <c r="BT112" s="20"/>
      <c r="BU112" s="20"/>
      <c r="BV112" s="21"/>
      <c r="BW112" s="20"/>
      <c r="BX112" s="20"/>
      <c r="BY112" s="20"/>
      <c r="BZ112" s="20"/>
      <c r="CA112" s="20"/>
      <c r="CB112" s="20"/>
      <c r="CC112" s="20"/>
      <c r="CD112" s="20"/>
      <c r="CE112" s="20"/>
    </row>
    <row r="113" spans="1:83" s="25" customFormat="1">
      <c r="A113" s="60"/>
      <c r="B113" s="59"/>
      <c r="C113" s="99"/>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c r="BD113" s="20"/>
      <c r="BE113" s="20"/>
      <c r="BF113" s="20"/>
      <c r="BG113" s="20"/>
      <c r="BH113" s="20"/>
      <c r="BI113" s="20"/>
      <c r="BJ113" s="20"/>
      <c r="BK113" s="20"/>
      <c r="BL113" s="20"/>
      <c r="BM113" s="20"/>
      <c r="BN113" s="20"/>
      <c r="BO113" s="20"/>
      <c r="BP113" s="20"/>
      <c r="BQ113" s="20"/>
      <c r="BR113" s="20"/>
      <c r="BS113" s="20"/>
      <c r="BT113" s="20"/>
      <c r="BU113" s="20"/>
      <c r="BV113" s="21"/>
      <c r="BW113" s="20"/>
      <c r="BX113" s="20"/>
      <c r="BY113" s="20"/>
      <c r="BZ113" s="20"/>
      <c r="CA113" s="20"/>
      <c r="CB113" s="20"/>
      <c r="CC113" s="20"/>
      <c r="CD113" s="20"/>
      <c r="CE113" s="20"/>
    </row>
    <row r="114" spans="1:83" s="25" customFormat="1" ht="43.5">
      <c r="A114" s="60"/>
      <c r="B114" s="124" t="s">
        <v>133</v>
      </c>
      <c r="C114" s="99"/>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c r="BF114" s="20"/>
      <c r="BG114" s="20"/>
      <c r="BH114" s="20"/>
      <c r="BI114" s="20"/>
      <c r="BJ114" s="20"/>
      <c r="BK114" s="20"/>
      <c r="BL114" s="20"/>
      <c r="BM114" s="20"/>
      <c r="BN114" s="20"/>
      <c r="BO114" s="20"/>
      <c r="BP114" s="20"/>
      <c r="BQ114" s="20"/>
      <c r="BR114" s="20"/>
      <c r="BS114" s="20"/>
      <c r="BT114" s="20"/>
      <c r="BU114" s="20"/>
      <c r="BV114" s="21"/>
      <c r="BW114" s="20"/>
      <c r="BX114" s="20"/>
      <c r="BY114" s="20"/>
      <c r="BZ114" s="20"/>
      <c r="CA114" s="20"/>
      <c r="CB114" s="20"/>
      <c r="CC114" s="20"/>
      <c r="CD114" s="20"/>
      <c r="CE114" s="20"/>
    </row>
    <row r="115" spans="1:83" s="25" customFormat="1">
      <c r="A115" s="60"/>
      <c r="B115" s="59"/>
      <c r="C115" s="99"/>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c r="BD115" s="20"/>
      <c r="BE115" s="20"/>
      <c r="BF115" s="20"/>
      <c r="BG115" s="20"/>
      <c r="BH115" s="20"/>
      <c r="BI115" s="20"/>
      <c r="BJ115" s="20"/>
      <c r="BK115" s="20"/>
      <c r="BL115" s="20"/>
      <c r="BM115" s="20"/>
      <c r="BN115" s="20"/>
      <c r="BO115" s="20"/>
      <c r="BP115" s="20"/>
      <c r="BQ115" s="20"/>
      <c r="BR115" s="20"/>
      <c r="BS115" s="20"/>
      <c r="BT115" s="20"/>
      <c r="BU115" s="20"/>
      <c r="BV115" s="21"/>
      <c r="BW115" s="20"/>
      <c r="BX115" s="20"/>
      <c r="BY115" s="20"/>
      <c r="BZ115" s="20"/>
      <c r="CA115" s="20"/>
      <c r="CB115" s="20"/>
      <c r="CC115" s="20"/>
      <c r="CD115" s="20"/>
      <c r="CE115" s="20"/>
    </row>
    <row r="116" spans="1:83" s="25" customFormat="1">
      <c r="A116" s="60"/>
      <c r="B116" s="59"/>
      <c r="C116" s="99"/>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20"/>
      <c r="BM116" s="20"/>
      <c r="BN116" s="20"/>
      <c r="BO116" s="20"/>
      <c r="BP116" s="20"/>
      <c r="BQ116" s="20"/>
      <c r="BR116" s="20"/>
      <c r="BS116" s="20"/>
      <c r="BT116" s="20"/>
      <c r="BU116" s="20"/>
      <c r="BV116" s="21"/>
      <c r="BW116" s="20"/>
      <c r="BX116" s="20"/>
      <c r="BY116" s="20"/>
      <c r="BZ116" s="20"/>
      <c r="CA116" s="20"/>
      <c r="CB116" s="20"/>
      <c r="CC116" s="20"/>
      <c r="CD116" s="20"/>
      <c r="CE116" s="20"/>
    </row>
    <row r="117" spans="1:83" s="25" customFormat="1">
      <c r="A117" s="60"/>
      <c r="B117" s="59"/>
      <c r="C117" s="99"/>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c r="BG117" s="20"/>
      <c r="BH117" s="20"/>
      <c r="BI117" s="20"/>
      <c r="BJ117" s="20"/>
      <c r="BK117" s="20"/>
      <c r="BL117" s="20"/>
      <c r="BM117" s="20"/>
      <c r="BN117" s="20"/>
      <c r="BO117" s="20"/>
      <c r="BP117" s="20"/>
      <c r="BQ117" s="20"/>
      <c r="BR117" s="20"/>
      <c r="BS117" s="20"/>
      <c r="BT117" s="20"/>
      <c r="BU117" s="20"/>
      <c r="BV117" s="21"/>
      <c r="BW117" s="20"/>
      <c r="BX117" s="20"/>
      <c r="BY117" s="20"/>
      <c r="BZ117" s="20"/>
      <c r="CA117" s="20"/>
      <c r="CB117" s="20"/>
      <c r="CC117" s="20"/>
      <c r="CD117" s="20"/>
      <c r="CE117" s="20"/>
    </row>
    <row r="118" spans="1:83" s="25" customFormat="1">
      <c r="A118" s="60"/>
      <c r="B118" s="59"/>
      <c r="C118" s="99"/>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c r="BC118" s="20"/>
      <c r="BD118" s="20"/>
      <c r="BE118" s="20"/>
      <c r="BF118" s="20"/>
      <c r="BG118" s="20"/>
      <c r="BH118" s="20"/>
      <c r="BI118" s="20"/>
      <c r="BJ118" s="20"/>
      <c r="BK118" s="20"/>
      <c r="BL118" s="20"/>
      <c r="BM118" s="20"/>
      <c r="BN118" s="20"/>
      <c r="BO118" s="20"/>
      <c r="BP118" s="20"/>
      <c r="BQ118" s="20"/>
      <c r="BR118" s="20"/>
      <c r="BS118" s="20"/>
      <c r="BT118" s="20"/>
      <c r="BU118" s="20"/>
      <c r="BV118" s="21"/>
      <c r="BW118" s="20"/>
      <c r="BX118" s="20"/>
      <c r="BY118" s="20"/>
      <c r="BZ118" s="20"/>
      <c r="CA118" s="20"/>
      <c r="CB118" s="20"/>
      <c r="CC118" s="20"/>
      <c r="CD118" s="20"/>
      <c r="CE118" s="20"/>
    </row>
    <row r="119" spans="1:83" s="25" customFormat="1">
      <c r="A119" s="60"/>
      <c r="B119" s="59"/>
      <c r="C119" s="99"/>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c r="BC119" s="20"/>
      <c r="BD119" s="20"/>
      <c r="BE119" s="20"/>
      <c r="BF119" s="20"/>
      <c r="BG119" s="20"/>
      <c r="BH119" s="20"/>
      <c r="BI119" s="20"/>
      <c r="BJ119" s="20"/>
      <c r="BK119" s="20"/>
      <c r="BL119" s="20"/>
      <c r="BM119" s="20"/>
      <c r="BN119" s="20"/>
      <c r="BO119" s="20"/>
      <c r="BP119" s="20"/>
      <c r="BQ119" s="20"/>
      <c r="BR119" s="20"/>
      <c r="BS119" s="20"/>
      <c r="BT119" s="20"/>
      <c r="BU119" s="20"/>
      <c r="BV119" s="21"/>
      <c r="BW119" s="20"/>
      <c r="BX119" s="20"/>
      <c r="BY119" s="20"/>
      <c r="BZ119" s="20"/>
      <c r="CA119" s="20"/>
      <c r="CB119" s="20"/>
      <c r="CC119" s="20"/>
      <c r="CD119" s="20"/>
      <c r="CE119" s="20"/>
    </row>
    <row r="120" spans="1:83" s="25" customFormat="1">
      <c r="A120" s="60"/>
      <c r="B120" s="59"/>
      <c r="C120" s="99"/>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c r="BD120" s="20"/>
      <c r="BE120" s="20"/>
      <c r="BF120" s="20"/>
      <c r="BG120" s="20"/>
      <c r="BH120" s="20"/>
      <c r="BI120" s="20"/>
      <c r="BJ120" s="20"/>
      <c r="BK120" s="20"/>
      <c r="BL120" s="20"/>
      <c r="BM120" s="20"/>
      <c r="BN120" s="20"/>
      <c r="BO120" s="20"/>
      <c r="BP120" s="20"/>
      <c r="BQ120" s="20"/>
      <c r="BR120" s="20"/>
      <c r="BS120" s="20"/>
      <c r="BT120" s="20"/>
      <c r="BU120" s="20"/>
      <c r="BV120" s="21"/>
      <c r="BW120" s="20"/>
      <c r="BX120" s="20"/>
      <c r="BY120" s="20"/>
      <c r="BZ120" s="20"/>
      <c r="CA120" s="20"/>
      <c r="CB120" s="20"/>
      <c r="CC120" s="20"/>
      <c r="CD120" s="20"/>
      <c r="CE120" s="20"/>
    </row>
    <row r="121" spans="1:83" s="25" customFormat="1">
      <c r="A121" s="60"/>
      <c r="B121" s="59"/>
      <c r="C121" s="99"/>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20"/>
      <c r="BG121" s="20"/>
      <c r="BH121" s="20"/>
      <c r="BI121" s="20"/>
      <c r="BJ121" s="20"/>
      <c r="BK121" s="20"/>
      <c r="BL121" s="20"/>
      <c r="BM121" s="20"/>
      <c r="BN121" s="20"/>
      <c r="BO121" s="20"/>
      <c r="BP121" s="20"/>
      <c r="BQ121" s="20"/>
      <c r="BR121" s="20"/>
      <c r="BS121" s="20"/>
      <c r="BT121" s="20"/>
      <c r="BU121" s="20"/>
      <c r="BV121" s="21"/>
      <c r="BW121" s="20"/>
      <c r="BX121" s="20"/>
      <c r="BY121" s="20"/>
      <c r="BZ121" s="20"/>
      <c r="CA121" s="20"/>
      <c r="CB121" s="20"/>
      <c r="CC121" s="20"/>
      <c r="CD121" s="20"/>
      <c r="CE121" s="20"/>
    </row>
    <row r="122" spans="1:83" s="25" customFormat="1">
      <c r="A122" s="60"/>
      <c r="B122" s="59"/>
      <c r="C122" s="99"/>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c r="BF122" s="20"/>
      <c r="BG122" s="20"/>
      <c r="BH122" s="20"/>
      <c r="BI122" s="20"/>
      <c r="BJ122" s="20"/>
      <c r="BK122" s="20"/>
      <c r="BL122" s="20"/>
      <c r="BM122" s="20"/>
      <c r="BN122" s="20"/>
      <c r="BO122" s="20"/>
      <c r="BP122" s="20"/>
      <c r="BQ122" s="20"/>
      <c r="BR122" s="20"/>
      <c r="BS122" s="20"/>
      <c r="BT122" s="20"/>
      <c r="BU122" s="20"/>
      <c r="BV122" s="21"/>
      <c r="BW122" s="20"/>
      <c r="BX122" s="20"/>
      <c r="BY122" s="20"/>
      <c r="BZ122" s="20"/>
      <c r="CA122" s="20"/>
      <c r="CB122" s="20"/>
      <c r="CC122" s="20"/>
      <c r="CD122" s="20"/>
      <c r="CE122" s="20"/>
    </row>
    <row r="123" spans="1:83" s="25" customFormat="1">
      <c r="A123" s="60"/>
      <c r="B123" s="59"/>
      <c r="C123" s="99"/>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c r="BD123" s="20"/>
      <c r="BE123" s="20"/>
      <c r="BF123" s="20"/>
      <c r="BG123" s="20"/>
      <c r="BH123" s="20"/>
      <c r="BI123" s="20"/>
      <c r="BJ123" s="20"/>
      <c r="BK123" s="20"/>
      <c r="BL123" s="20"/>
      <c r="BM123" s="20"/>
      <c r="BN123" s="20"/>
      <c r="BO123" s="20"/>
      <c r="BP123" s="20"/>
      <c r="BQ123" s="20"/>
      <c r="BR123" s="20"/>
      <c r="BS123" s="20"/>
      <c r="BT123" s="20"/>
      <c r="BU123" s="20"/>
      <c r="BV123" s="21"/>
      <c r="BW123" s="20"/>
      <c r="BX123" s="20"/>
      <c r="BY123" s="20"/>
      <c r="BZ123" s="20"/>
      <c r="CA123" s="20"/>
      <c r="CB123" s="20"/>
      <c r="CC123" s="20"/>
      <c r="CD123" s="20"/>
      <c r="CE123" s="20"/>
    </row>
    <row r="124" spans="1:83" s="25" customFormat="1">
      <c r="A124" s="60"/>
      <c r="B124" s="59"/>
      <c r="C124" s="99"/>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c r="BC124" s="20"/>
      <c r="BD124" s="20"/>
      <c r="BE124" s="20"/>
      <c r="BF124" s="20"/>
      <c r="BG124" s="20"/>
      <c r="BH124" s="20"/>
      <c r="BI124" s="20"/>
      <c r="BJ124" s="20"/>
      <c r="BK124" s="20"/>
      <c r="BL124" s="20"/>
      <c r="BM124" s="20"/>
      <c r="BN124" s="20"/>
      <c r="BO124" s="20"/>
      <c r="BP124" s="20"/>
      <c r="BQ124" s="20"/>
      <c r="BR124" s="20"/>
      <c r="BS124" s="20"/>
      <c r="BT124" s="20"/>
      <c r="BU124" s="20"/>
      <c r="BV124" s="21"/>
      <c r="BW124" s="20"/>
      <c r="BX124" s="20"/>
      <c r="BY124" s="20"/>
      <c r="BZ124" s="20"/>
      <c r="CA124" s="20"/>
      <c r="CB124" s="20"/>
      <c r="CC124" s="20"/>
      <c r="CD124" s="20"/>
      <c r="CE124" s="20"/>
    </row>
    <row r="125" spans="1:83" s="25" customFormat="1">
      <c r="A125" s="60"/>
      <c r="B125" s="59"/>
      <c r="C125" s="99"/>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c r="BB125" s="20"/>
      <c r="BC125" s="20"/>
      <c r="BD125" s="20"/>
      <c r="BE125" s="20"/>
      <c r="BF125" s="20"/>
      <c r="BG125" s="20"/>
      <c r="BH125" s="20"/>
      <c r="BI125" s="20"/>
      <c r="BJ125" s="20"/>
      <c r="BK125" s="20"/>
      <c r="BL125" s="20"/>
      <c r="BM125" s="20"/>
      <c r="BN125" s="20"/>
      <c r="BO125" s="20"/>
      <c r="BP125" s="20"/>
      <c r="BQ125" s="20"/>
      <c r="BR125" s="20"/>
      <c r="BS125" s="20"/>
      <c r="BT125" s="20"/>
      <c r="BU125" s="20"/>
      <c r="BV125" s="21"/>
      <c r="BW125" s="20"/>
      <c r="BX125" s="20"/>
      <c r="BY125" s="20"/>
      <c r="BZ125" s="20"/>
      <c r="CA125" s="20"/>
      <c r="CB125" s="20"/>
      <c r="CC125" s="20"/>
      <c r="CD125" s="20"/>
      <c r="CE125" s="20"/>
    </row>
    <row r="126" spans="1:83" s="25" customFormat="1">
      <c r="A126" s="60"/>
      <c r="B126" s="59"/>
      <c r="C126" s="99"/>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c r="BD126" s="20"/>
      <c r="BE126" s="20"/>
      <c r="BF126" s="20"/>
      <c r="BG126" s="20"/>
      <c r="BH126" s="20"/>
      <c r="BI126" s="20"/>
      <c r="BJ126" s="20"/>
      <c r="BK126" s="20"/>
      <c r="BL126" s="20"/>
      <c r="BM126" s="20"/>
      <c r="BN126" s="20"/>
      <c r="BO126" s="20"/>
      <c r="BP126" s="20"/>
      <c r="BQ126" s="20"/>
      <c r="BR126" s="20"/>
      <c r="BS126" s="20"/>
      <c r="BT126" s="20"/>
      <c r="BU126" s="20"/>
      <c r="BV126" s="21"/>
      <c r="BW126" s="20"/>
      <c r="BX126" s="20"/>
      <c r="BY126" s="20"/>
      <c r="BZ126" s="20"/>
      <c r="CA126" s="20"/>
      <c r="CB126" s="20"/>
      <c r="CC126" s="20"/>
      <c r="CD126" s="20"/>
      <c r="CE126" s="20"/>
    </row>
    <row r="127" spans="1:83" s="25" customFormat="1">
      <c r="A127" s="60"/>
      <c r="B127" s="59"/>
      <c r="C127" s="99"/>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c r="BC127" s="20"/>
      <c r="BD127" s="20"/>
      <c r="BE127" s="20"/>
      <c r="BF127" s="20"/>
      <c r="BG127" s="20"/>
      <c r="BH127" s="20"/>
      <c r="BI127" s="20"/>
      <c r="BJ127" s="20"/>
      <c r="BK127" s="20"/>
      <c r="BL127" s="20"/>
      <c r="BM127" s="20"/>
      <c r="BN127" s="20"/>
      <c r="BO127" s="20"/>
      <c r="BP127" s="20"/>
      <c r="BQ127" s="20"/>
      <c r="BR127" s="20"/>
      <c r="BS127" s="20"/>
      <c r="BT127" s="20"/>
      <c r="BU127" s="20"/>
      <c r="BV127" s="21"/>
      <c r="BW127" s="20"/>
      <c r="BX127" s="20"/>
      <c r="BY127" s="20"/>
      <c r="BZ127" s="20"/>
      <c r="CA127" s="20"/>
      <c r="CB127" s="20"/>
      <c r="CC127" s="20"/>
      <c r="CD127" s="20"/>
      <c r="CE127" s="20"/>
    </row>
    <row r="128" spans="1:83" s="25" customFormat="1">
      <c r="A128" s="60"/>
      <c r="B128" s="59"/>
      <c r="C128" s="99"/>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c r="BF128" s="20"/>
      <c r="BG128" s="20"/>
      <c r="BH128" s="20"/>
      <c r="BI128" s="20"/>
      <c r="BJ128" s="20"/>
      <c r="BK128" s="20"/>
      <c r="BL128" s="20"/>
      <c r="BM128" s="20"/>
      <c r="BN128" s="20"/>
      <c r="BO128" s="20"/>
      <c r="BP128" s="20"/>
      <c r="BQ128" s="20"/>
      <c r="BR128" s="20"/>
      <c r="BS128" s="20"/>
      <c r="BT128" s="20"/>
      <c r="BU128" s="20"/>
      <c r="BV128" s="21"/>
      <c r="BW128" s="20"/>
      <c r="BX128" s="20"/>
      <c r="BY128" s="20"/>
      <c r="BZ128" s="20"/>
      <c r="CA128" s="20"/>
      <c r="CB128" s="20"/>
      <c r="CC128" s="20"/>
      <c r="CD128" s="20"/>
      <c r="CE128" s="20"/>
    </row>
    <row r="129" spans="1:83" s="25" customFormat="1">
      <c r="A129" s="60"/>
      <c r="B129" s="59"/>
      <c r="C129" s="99"/>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0"/>
      <c r="BC129" s="20"/>
      <c r="BD129" s="20"/>
      <c r="BE129" s="20"/>
      <c r="BF129" s="20"/>
      <c r="BG129" s="20"/>
      <c r="BH129" s="20"/>
      <c r="BI129" s="20"/>
      <c r="BJ129" s="20"/>
      <c r="BK129" s="20"/>
      <c r="BL129" s="20"/>
      <c r="BM129" s="20"/>
      <c r="BN129" s="20"/>
      <c r="BO129" s="20"/>
      <c r="BP129" s="20"/>
      <c r="BQ129" s="20"/>
      <c r="BR129" s="20"/>
      <c r="BS129" s="20"/>
      <c r="BT129" s="20"/>
      <c r="BU129" s="20"/>
      <c r="BV129" s="21"/>
      <c r="BW129" s="20"/>
      <c r="BX129" s="20"/>
      <c r="BY129" s="20"/>
      <c r="BZ129" s="20"/>
      <c r="CA129" s="20"/>
      <c r="CB129" s="20"/>
      <c r="CC129" s="20"/>
      <c r="CD129" s="20"/>
      <c r="CE129" s="20"/>
    </row>
    <row r="130" spans="1:83" s="25" customFormat="1">
      <c r="A130" s="60"/>
      <c r="B130" s="59"/>
      <c r="C130" s="99"/>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c r="BC130" s="20"/>
      <c r="BD130" s="20"/>
      <c r="BE130" s="20"/>
      <c r="BF130" s="20"/>
      <c r="BG130" s="20"/>
      <c r="BH130" s="20"/>
      <c r="BI130" s="20"/>
      <c r="BJ130" s="20"/>
      <c r="BK130" s="20"/>
      <c r="BL130" s="20"/>
      <c r="BM130" s="20"/>
      <c r="BN130" s="20"/>
      <c r="BO130" s="20"/>
      <c r="BP130" s="20"/>
      <c r="BQ130" s="20"/>
      <c r="BR130" s="20"/>
      <c r="BS130" s="20"/>
      <c r="BT130" s="20"/>
      <c r="BU130" s="20"/>
      <c r="BV130" s="21"/>
      <c r="BW130" s="20"/>
      <c r="BX130" s="20"/>
      <c r="BY130" s="20"/>
      <c r="BZ130" s="20"/>
      <c r="CA130" s="20"/>
      <c r="CB130" s="20"/>
      <c r="CC130" s="20"/>
      <c r="CD130" s="20"/>
      <c r="CE130" s="20"/>
    </row>
    <row r="131" spans="1:83" s="25" customFormat="1">
      <c r="A131" s="60"/>
      <c r="B131" s="59"/>
      <c r="C131" s="99"/>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c r="BC131" s="20"/>
      <c r="BD131" s="20"/>
      <c r="BE131" s="20"/>
      <c r="BF131" s="20"/>
      <c r="BG131" s="20"/>
      <c r="BH131" s="20"/>
      <c r="BI131" s="20"/>
      <c r="BJ131" s="20"/>
      <c r="BK131" s="20"/>
      <c r="BL131" s="20"/>
      <c r="BM131" s="20"/>
      <c r="BN131" s="20"/>
      <c r="BO131" s="20"/>
      <c r="BP131" s="20"/>
      <c r="BQ131" s="20"/>
      <c r="BR131" s="20"/>
      <c r="BS131" s="20"/>
      <c r="BT131" s="20"/>
      <c r="BU131" s="20"/>
      <c r="BV131" s="21"/>
      <c r="BW131" s="20"/>
      <c r="BX131" s="20"/>
      <c r="BY131" s="20"/>
      <c r="BZ131" s="20"/>
      <c r="CA131" s="20"/>
      <c r="CB131" s="20"/>
      <c r="CC131" s="20"/>
      <c r="CD131" s="20"/>
      <c r="CE131" s="20"/>
    </row>
    <row r="132" spans="1:83" s="25" customFormat="1">
      <c r="A132" s="60"/>
      <c r="B132" s="59"/>
      <c r="C132" s="99"/>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c r="BB132" s="20"/>
      <c r="BC132" s="20"/>
      <c r="BD132" s="20"/>
      <c r="BE132" s="20"/>
      <c r="BF132" s="20"/>
      <c r="BG132" s="20"/>
      <c r="BH132" s="20"/>
      <c r="BI132" s="20"/>
      <c r="BJ132" s="20"/>
      <c r="BK132" s="20"/>
      <c r="BL132" s="20"/>
      <c r="BM132" s="20"/>
      <c r="BN132" s="20"/>
      <c r="BO132" s="20"/>
      <c r="BP132" s="20"/>
      <c r="BQ132" s="20"/>
      <c r="BR132" s="20"/>
      <c r="BS132" s="20"/>
      <c r="BT132" s="20"/>
      <c r="BU132" s="20"/>
      <c r="BV132" s="21"/>
      <c r="BW132" s="20"/>
      <c r="BX132" s="20"/>
      <c r="BY132" s="20"/>
      <c r="BZ132" s="20"/>
      <c r="CA132" s="20"/>
      <c r="CB132" s="20"/>
      <c r="CC132" s="20"/>
      <c r="CD132" s="20"/>
      <c r="CE132" s="20"/>
    </row>
    <row r="133" spans="1:83" s="25" customFormat="1">
      <c r="A133" s="60"/>
      <c r="B133" s="59"/>
      <c r="C133" s="99"/>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c r="BC133" s="20"/>
      <c r="BD133" s="20"/>
      <c r="BE133" s="20"/>
      <c r="BF133" s="20"/>
      <c r="BG133" s="20"/>
      <c r="BH133" s="20"/>
      <c r="BI133" s="20"/>
      <c r="BJ133" s="20"/>
      <c r="BK133" s="20"/>
      <c r="BL133" s="20"/>
      <c r="BM133" s="20"/>
      <c r="BN133" s="20"/>
      <c r="BO133" s="20"/>
      <c r="BP133" s="20"/>
      <c r="BQ133" s="20"/>
      <c r="BR133" s="20"/>
      <c r="BS133" s="20"/>
      <c r="BT133" s="20"/>
      <c r="BU133" s="20"/>
      <c r="BV133" s="21"/>
      <c r="BW133" s="20"/>
      <c r="BX133" s="20"/>
      <c r="BY133" s="20"/>
      <c r="BZ133" s="20"/>
      <c r="CA133" s="20"/>
      <c r="CB133" s="20"/>
      <c r="CC133" s="20"/>
      <c r="CD133" s="20"/>
      <c r="CE133" s="20"/>
    </row>
    <row r="134" spans="1:83" s="25" customFormat="1">
      <c r="A134" s="60"/>
      <c r="B134" s="59"/>
      <c r="C134" s="99"/>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c r="BC134" s="20"/>
      <c r="BD134" s="20"/>
      <c r="BE134" s="20"/>
      <c r="BF134" s="20"/>
      <c r="BG134" s="20"/>
      <c r="BH134" s="20"/>
      <c r="BI134" s="20"/>
      <c r="BJ134" s="20"/>
      <c r="BK134" s="20"/>
      <c r="BL134" s="20"/>
      <c r="BM134" s="20"/>
      <c r="BN134" s="20"/>
      <c r="BO134" s="20"/>
      <c r="BP134" s="20"/>
      <c r="BQ134" s="20"/>
      <c r="BR134" s="20"/>
      <c r="BS134" s="20"/>
      <c r="BT134" s="20"/>
      <c r="BU134" s="20"/>
      <c r="BV134" s="21"/>
      <c r="BW134" s="20"/>
      <c r="BX134" s="20"/>
      <c r="BY134" s="20"/>
      <c r="BZ134" s="20"/>
      <c r="CA134" s="20"/>
      <c r="CB134" s="20"/>
      <c r="CC134" s="20"/>
      <c r="CD134" s="20"/>
      <c r="CE134" s="20"/>
    </row>
    <row r="135" spans="1:83" s="25" customFormat="1">
      <c r="A135" s="60"/>
      <c r="B135" s="59"/>
      <c r="C135" s="99"/>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c r="BB135" s="20"/>
      <c r="BC135" s="20"/>
      <c r="BD135" s="20"/>
      <c r="BE135" s="20"/>
      <c r="BF135" s="20"/>
      <c r="BG135" s="20"/>
      <c r="BH135" s="20"/>
      <c r="BI135" s="20"/>
      <c r="BJ135" s="20"/>
      <c r="BK135" s="20"/>
      <c r="BL135" s="20"/>
      <c r="BM135" s="20"/>
      <c r="BN135" s="20"/>
      <c r="BO135" s="20"/>
      <c r="BP135" s="20"/>
      <c r="BQ135" s="20"/>
      <c r="BR135" s="20"/>
      <c r="BS135" s="20"/>
      <c r="BT135" s="20"/>
      <c r="BU135" s="20"/>
      <c r="BV135" s="21"/>
      <c r="BW135" s="20"/>
      <c r="BX135" s="20"/>
      <c r="BY135" s="20"/>
      <c r="BZ135" s="20"/>
      <c r="CA135" s="20"/>
      <c r="CB135" s="20"/>
      <c r="CC135" s="20"/>
      <c r="CD135" s="20"/>
      <c r="CE135" s="20"/>
    </row>
    <row r="136" spans="1:83" s="25" customFormat="1">
      <c r="A136" s="60"/>
      <c r="B136" s="59"/>
      <c r="C136" s="99"/>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c r="BB136" s="20"/>
      <c r="BC136" s="20"/>
      <c r="BD136" s="20"/>
      <c r="BE136" s="20"/>
      <c r="BF136" s="20"/>
      <c r="BG136" s="20"/>
      <c r="BH136" s="20"/>
      <c r="BI136" s="20"/>
      <c r="BJ136" s="20"/>
      <c r="BK136" s="20"/>
      <c r="BL136" s="20"/>
      <c r="BM136" s="20"/>
      <c r="BN136" s="20"/>
      <c r="BO136" s="20"/>
      <c r="BP136" s="20"/>
      <c r="BQ136" s="20"/>
      <c r="BR136" s="20"/>
      <c r="BS136" s="20"/>
      <c r="BT136" s="20"/>
      <c r="BU136" s="20"/>
      <c r="BV136" s="21"/>
      <c r="BW136" s="20"/>
      <c r="BX136" s="20"/>
      <c r="BY136" s="20"/>
      <c r="BZ136" s="20"/>
      <c r="CA136" s="20"/>
      <c r="CB136" s="20"/>
      <c r="CC136" s="20"/>
      <c r="CD136" s="20"/>
      <c r="CE136" s="20"/>
    </row>
    <row r="137" spans="1:83" s="25" customFormat="1">
      <c r="A137" s="60"/>
      <c r="B137" s="59"/>
      <c r="C137" s="99"/>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c r="BC137" s="20"/>
      <c r="BD137" s="20"/>
      <c r="BE137" s="20"/>
      <c r="BF137" s="20"/>
      <c r="BG137" s="20"/>
      <c r="BH137" s="20"/>
      <c r="BI137" s="20"/>
      <c r="BJ137" s="20"/>
      <c r="BK137" s="20"/>
      <c r="BL137" s="20"/>
      <c r="BM137" s="20"/>
      <c r="BN137" s="20"/>
      <c r="BO137" s="20"/>
      <c r="BP137" s="20"/>
      <c r="BQ137" s="20"/>
      <c r="BR137" s="20"/>
      <c r="BS137" s="20"/>
      <c r="BT137" s="20"/>
      <c r="BU137" s="20"/>
      <c r="BV137" s="21"/>
      <c r="BW137" s="20"/>
      <c r="BX137" s="20"/>
      <c r="BY137" s="20"/>
      <c r="BZ137" s="20"/>
      <c r="CA137" s="20"/>
      <c r="CB137" s="20"/>
      <c r="CC137" s="20"/>
      <c r="CD137" s="20"/>
      <c r="CE137" s="20"/>
    </row>
    <row r="138" spans="1:83" s="25" customFormat="1">
      <c r="A138" s="60"/>
      <c r="B138" s="59"/>
      <c r="C138" s="99"/>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c r="BB138" s="20"/>
      <c r="BC138" s="20"/>
      <c r="BD138" s="20"/>
      <c r="BE138" s="20"/>
      <c r="BF138" s="20"/>
      <c r="BG138" s="20"/>
      <c r="BH138" s="20"/>
      <c r="BI138" s="20"/>
      <c r="BJ138" s="20"/>
      <c r="BK138" s="20"/>
      <c r="BL138" s="20"/>
      <c r="BM138" s="20"/>
      <c r="BN138" s="20"/>
      <c r="BO138" s="20"/>
      <c r="BP138" s="20"/>
      <c r="BQ138" s="20"/>
      <c r="BR138" s="20"/>
      <c r="BS138" s="20"/>
      <c r="BT138" s="20"/>
      <c r="BU138" s="20"/>
      <c r="BV138" s="21"/>
      <c r="BW138" s="20"/>
      <c r="BX138" s="20"/>
      <c r="BY138" s="20"/>
      <c r="BZ138" s="20"/>
      <c r="CA138" s="20"/>
      <c r="CB138" s="20"/>
      <c r="CC138" s="20"/>
      <c r="CD138" s="20"/>
      <c r="CE138" s="20"/>
    </row>
    <row r="139" spans="1:83" s="25" customFormat="1">
      <c r="A139" s="60"/>
      <c r="B139" s="59"/>
      <c r="C139" s="99"/>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c r="BC139" s="20"/>
      <c r="BD139" s="20"/>
      <c r="BE139" s="20"/>
      <c r="BF139" s="20"/>
      <c r="BG139" s="20"/>
      <c r="BH139" s="20"/>
      <c r="BI139" s="20"/>
      <c r="BJ139" s="20"/>
      <c r="BK139" s="20"/>
      <c r="BL139" s="20"/>
      <c r="BM139" s="20"/>
      <c r="BN139" s="20"/>
      <c r="BO139" s="20"/>
      <c r="BP139" s="20"/>
      <c r="BQ139" s="20"/>
      <c r="BR139" s="20"/>
      <c r="BS139" s="20"/>
      <c r="BT139" s="20"/>
      <c r="BU139" s="20"/>
      <c r="BV139" s="21"/>
      <c r="BW139" s="20"/>
      <c r="BX139" s="20"/>
      <c r="BY139" s="20"/>
      <c r="BZ139" s="20"/>
      <c r="CA139" s="20"/>
      <c r="CB139" s="20"/>
      <c r="CC139" s="20"/>
      <c r="CD139" s="20"/>
      <c r="CE139" s="20"/>
    </row>
    <row r="140" spans="1:83" s="25" customFormat="1">
      <c r="A140" s="60"/>
      <c r="B140" s="59"/>
      <c r="C140" s="99"/>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c r="BD140" s="20"/>
      <c r="BE140" s="20"/>
      <c r="BF140" s="20"/>
      <c r="BG140" s="20"/>
      <c r="BH140" s="20"/>
      <c r="BI140" s="20"/>
      <c r="BJ140" s="20"/>
      <c r="BK140" s="20"/>
      <c r="BL140" s="20"/>
      <c r="BM140" s="20"/>
      <c r="BN140" s="20"/>
      <c r="BO140" s="20"/>
      <c r="BP140" s="20"/>
      <c r="BQ140" s="20"/>
      <c r="BR140" s="20"/>
      <c r="BS140" s="20"/>
      <c r="BT140" s="20"/>
      <c r="BU140" s="20"/>
      <c r="BV140" s="21"/>
      <c r="BW140" s="20"/>
      <c r="BX140" s="20"/>
      <c r="BY140" s="20"/>
      <c r="BZ140" s="20"/>
      <c r="CA140" s="20"/>
      <c r="CB140" s="20"/>
      <c r="CC140" s="20"/>
      <c r="CD140" s="20"/>
      <c r="CE140" s="20"/>
    </row>
    <row r="141" spans="1:83" s="25" customFormat="1">
      <c r="A141" s="60"/>
      <c r="B141" s="59"/>
      <c r="C141" s="99"/>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c r="BD141" s="20"/>
      <c r="BE141" s="20"/>
      <c r="BF141" s="20"/>
      <c r="BG141" s="20"/>
      <c r="BH141" s="20"/>
      <c r="BI141" s="20"/>
      <c r="BJ141" s="20"/>
      <c r="BK141" s="20"/>
      <c r="BL141" s="20"/>
      <c r="BM141" s="20"/>
      <c r="BN141" s="20"/>
      <c r="BO141" s="20"/>
      <c r="BP141" s="20"/>
      <c r="BQ141" s="20"/>
      <c r="BR141" s="20"/>
      <c r="BS141" s="20"/>
      <c r="BT141" s="20"/>
      <c r="BU141" s="20"/>
      <c r="BV141" s="21"/>
      <c r="BW141" s="20"/>
      <c r="BX141" s="20"/>
      <c r="BY141" s="20"/>
      <c r="BZ141" s="20"/>
      <c r="CA141" s="20"/>
      <c r="CB141" s="20"/>
      <c r="CC141" s="20"/>
      <c r="CD141" s="20"/>
      <c r="CE141" s="20"/>
    </row>
    <row r="142" spans="1:83" s="25" customFormat="1">
      <c r="A142" s="60"/>
      <c r="B142" s="59"/>
      <c r="C142" s="99"/>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c r="BC142" s="20"/>
      <c r="BD142" s="20"/>
      <c r="BE142" s="20"/>
      <c r="BF142" s="20"/>
      <c r="BG142" s="20"/>
      <c r="BH142" s="20"/>
      <c r="BI142" s="20"/>
      <c r="BJ142" s="20"/>
      <c r="BK142" s="20"/>
      <c r="BL142" s="20"/>
      <c r="BM142" s="20"/>
      <c r="BN142" s="20"/>
      <c r="BO142" s="20"/>
      <c r="BP142" s="20"/>
      <c r="BQ142" s="20"/>
      <c r="BR142" s="20"/>
      <c r="BS142" s="20"/>
      <c r="BT142" s="20"/>
      <c r="BU142" s="20"/>
      <c r="BV142" s="21"/>
      <c r="BW142" s="20"/>
      <c r="BX142" s="20"/>
      <c r="BY142" s="20"/>
      <c r="BZ142" s="20"/>
      <c r="CA142" s="20"/>
      <c r="CB142" s="20"/>
      <c r="CC142" s="20"/>
      <c r="CD142" s="20"/>
      <c r="CE142" s="20"/>
    </row>
    <row r="143" spans="1:83" s="25" customFormat="1">
      <c r="A143" s="60"/>
      <c r="B143" s="59"/>
      <c r="C143" s="99"/>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c r="BB143" s="20"/>
      <c r="BC143" s="20"/>
      <c r="BD143" s="20"/>
      <c r="BE143" s="20"/>
      <c r="BF143" s="20"/>
      <c r="BG143" s="20"/>
      <c r="BH143" s="20"/>
      <c r="BI143" s="20"/>
      <c r="BJ143" s="20"/>
      <c r="BK143" s="20"/>
      <c r="BL143" s="20"/>
      <c r="BM143" s="20"/>
      <c r="BN143" s="20"/>
      <c r="BO143" s="20"/>
      <c r="BP143" s="20"/>
      <c r="BQ143" s="20"/>
      <c r="BR143" s="20"/>
      <c r="BS143" s="20"/>
      <c r="BT143" s="20"/>
      <c r="BU143" s="20"/>
      <c r="BV143" s="21"/>
      <c r="BW143" s="20"/>
      <c r="BX143" s="20"/>
      <c r="BY143" s="20"/>
      <c r="BZ143" s="20"/>
      <c r="CA143" s="20"/>
      <c r="CB143" s="20"/>
      <c r="CC143" s="20"/>
      <c r="CD143" s="20"/>
      <c r="CE143" s="20"/>
    </row>
    <row r="144" spans="1:83" s="25" customFormat="1">
      <c r="A144" s="60"/>
      <c r="B144" s="59"/>
      <c r="C144" s="99"/>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c r="BD144" s="20"/>
      <c r="BE144" s="20"/>
      <c r="BF144" s="20"/>
      <c r="BG144" s="20"/>
      <c r="BH144" s="20"/>
      <c r="BI144" s="20"/>
      <c r="BJ144" s="20"/>
      <c r="BK144" s="20"/>
      <c r="BL144" s="20"/>
      <c r="BM144" s="20"/>
      <c r="BN144" s="20"/>
      <c r="BO144" s="20"/>
      <c r="BP144" s="20"/>
      <c r="BQ144" s="20"/>
      <c r="BR144" s="20"/>
      <c r="BS144" s="20"/>
      <c r="BT144" s="20"/>
      <c r="BU144" s="20"/>
      <c r="BV144" s="21"/>
      <c r="BW144" s="20"/>
      <c r="BX144" s="20"/>
      <c r="BY144" s="20"/>
      <c r="BZ144" s="20"/>
      <c r="CA144" s="20"/>
      <c r="CB144" s="20"/>
      <c r="CC144" s="20"/>
      <c r="CD144" s="20"/>
      <c r="CE144" s="20"/>
    </row>
    <row r="145" spans="1:83" s="25" customFormat="1">
      <c r="A145" s="60"/>
      <c r="B145" s="59"/>
      <c r="C145" s="99"/>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c r="BA145" s="20"/>
      <c r="BB145" s="20"/>
      <c r="BC145" s="20"/>
      <c r="BD145" s="20"/>
      <c r="BE145" s="20"/>
      <c r="BF145" s="20"/>
      <c r="BG145" s="20"/>
      <c r="BH145" s="20"/>
      <c r="BI145" s="20"/>
      <c r="BJ145" s="20"/>
      <c r="BK145" s="20"/>
      <c r="BL145" s="20"/>
      <c r="BM145" s="20"/>
      <c r="BN145" s="20"/>
      <c r="BO145" s="20"/>
      <c r="BP145" s="20"/>
      <c r="BQ145" s="20"/>
      <c r="BR145" s="20"/>
      <c r="BS145" s="20"/>
      <c r="BT145" s="20"/>
      <c r="BU145" s="20"/>
      <c r="BV145" s="21"/>
      <c r="BW145" s="20"/>
      <c r="BX145" s="20"/>
      <c r="BY145" s="20"/>
      <c r="BZ145" s="20"/>
      <c r="CA145" s="20"/>
      <c r="CB145" s="20"/>
      <c r="CC145" s="20"/>
      <c r="CD145" s="20"/>
      <c r="CE145" s="20"/>
    </row>
    <row r="146" spans="1:83" s="25" customFormat="1">
      <c r="A146" s="60"/>
      <c r="B146" s="59"/>
      <c r="C146" s="99"/>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c r="BB146" s="20"/>
      <c r="BC146" s="20"/>
      <c r="BD146" s="20"/>
      <c r="BE146" s="20"/>
      <c r="BF146" s="20"/>
      <c r="BG146" s="20"/>
      <c r="BH146" s="20"/>
      <c r="BI146" s="20"/>
      <c r="BJ146" s="20"/>
      <c r="BK146" s="20"/>
      <c r="BL146" s="20"/>
      <c r="BM146" s="20"/>
      <c r="BN146" s="20"/>
      <c r="BO146" s="20"/>
      <c r="BP146" s="20"/>
      <c r="BQ146" s="20"/>
      <c r="BR146" s="20"/>
      <c r="BS146" s="20"/>
      <c r="BT146" s="20"/>
      <c r="BU146" s="20"/>
      <c r="BV146" s="21"/>
      <c r="BW146" s="20"/>
      <c r="BX146" s="20"/>
      <c r="BY146" s="20"/>
      <c r="BZ146" s="20"/>
      <c r="CA146" s="20"/>
      <c r="CB146" s="20"/>
      <c r="CC146" s="20"/>
      <c r="CD146" s="20"/>
      <c r="CE146" s="20"/>
    </row>
    <row r="147" spans="1:83" s="25" customFormat="1">
      <c r="A147" s="60"/>
      <c r="B147" s="59"/>
      <c r="C147" s="99"/>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c r="BB147" s="20"/>
      <c r="BC147" s="20"/>
      <c r="BD147" s="20"/>
      <c r="BE147" s="20"/>
      <c r="BF147" s="20"/>
      <c r="BG147" s="20"/>
      <c r="BH147" s="20"/>
      <c r="BI147" s="20"/>
      <c r="BJ147" s="20"/>
      <c r="BK147" s="20"/>
      <c r="BL147" s="20"/>
      <c r="BM147" s="20"/>
      <c r="BN147" s="20"/>
      <c r="BO147" s="20"/>
      <c r="BP147" s="20"/>
      <c r="BQ147" s="20"/>
      <c r="BR147" s="20"/>
      <c r="BS147" s="20"/>
      <c r="BT147" s="20"/>
      <c r="BU147" s="20"/>
      <c r="BV147" s="21"/>
      <c r="BW147" s="20"/>
      <c r="BX147" s="20"/>
      <c r="BY147" s="20"/>
      <c r="BZ147" s="20"/>
      <c r="CA147" s="20"/>
      <c r="CB147" s="20"/>
      <c r="CC147" s="20"/>
      <c r="CD147" s="20"/>
      <c r="CE147" s="20"/>
    </row>
    <row r="148" spans="1:83" s="25" customFormat="1">
      <c r="A148" s="60"/>
      <c r="B148" s="59"/>
      <c r="C148" s="99"/>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c r="BC148" s="20"/>
      <c r="BD148" s="20"/>
      <c r="BE148" s="20"/>
      <c r="BF148" s="20"/>
      <c r="BG148" s="20"/>
      <c r="BH148" s="20"/>
      <c r="BI148" s="20"/>
      <c r="BJ148" s="20"/>
      <c r="BK148" s="20"/>
      <c r="BL148" s="20"/>
      <c r="BM148" s="20"/>
      <c r="BN148" s="20"/>
      <c r="BO148" s="20"/>
      <c r="BP148" s="20"/>
      <c r="BQ148" s="20"/>
      <c r="BR148" s="20"/>
      <c r="BS148" s="20"/>
      <c r="BT148" s="20"/>
      <c r="BU148" s="20"/>
      <c r="BV148" s="21"/>
      <c r="BW148" s="20"/>
      <c r="BX148" s="20"/>
      <c r="BY148" s="20"/>
      <c r="BZ148" s="20"/>
      <c r="CA148" s="20"/>
      <c r="CB148" s="20"/>
      <c r="CC148" s="20"/>
      <c r="CD148" s="20"/>
      <c r="CE148" s="20"/>
    </row>
    <row r="149" spans="1:83" s="25" customFormat="1">
      <c r="A149" s="60"/>
      <c r="B149" s="59"/>
      <c r="C149" s="99"/>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c r="BA149" s="20"/>
      <c r="BB149" s="20"/>
      <c r="BC149" s="20"/>
      <c r="BD149" s="20"/>
      <c r="BE149" s="20"/>
      <c r="BF149" s="20"/>
      <c r="BG149" s="20"/>
      <c r="BH149" s="20"/>
      <c r="BI149" s="20"/>
      <c r="BJ149" s="20"/>
      <c r="BK149" s="20"/>
      <c r="BL149" s="20"/>
      <c r="BM149" s="20"/>
      <c r="BN149" s="20"/>
      <c r="BO149" s="20"/>
      <c r="BP149" s="20"/>
      <c r="BQ149" s="20"/>
      <c r="BR149" s="20"/>
      <c r="BS149" s="20"/>
      <c r="BT149" s="20"/>
      <c r="BU149" s="20"/>
      <c r="BV149" s="21"/>
      <c r="BW149" s="20"/>
      <c r="BX149" s="20"/>
      <c r="BY149" s="20"/>
      <c r="BZ149" s="20"/>
      <c r="CA149" s="20"/>
      <c r="CB149" s="20"/>
      <c r="CC149" s="20"/>
      <c r="CD149" s="20"/>
      <c r="CE149" s="20"/>
    </row>
    <row r="150" spans="1:83" s="25" customFormat="1">
      <c r="A150" s="60"/>
      <c r="B150" s="59"/>
      <c r="C150" s="99"/>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c r="BC150" s="20"/>
      <c r="BD150" s="20"/>
      <c r="BE150" s="20"/>
      <c r="BF150" s="20"/>
      <c r="BG150" s="20"/>
      <c r="BH150" s="20"/>
      <c r="BI150" s="20"/>
      <c r="BJ150" s="20"/>
      <c r="BK150" s="20"/>
      <c r="BL150" s="20"/>
      <c r="BM150" s="20"/>
      <c r="BN150" s="20"/>
      <c r="BO150" s="20"/>
      <c r="BP150" s="20"/>
      <c r="BQ150" s="20"/>
      <c r="BR150" s="20"/>
      <c r="BS150" s="20"/>
      <c r="BT150" s="20"/>
      <c r="BU150" s="20"/>
      <c r="BV150" s="21"/>
      <c r="BW150" s="20"/>
      <c r="BX150" s="20"/>
      <c r="BY150" s="20"/>
      <c r="BZ150" s="20"/>
      <c r="CA150" s="20"/>
      <c r="CB150" s="20"/>
      <c r="CC150" s="20"/>
      <c r="CD150" s="20"/>
      <c r="CE150" s="20"/>
    </row>
    <row r="151" spans="1:83" s="25" customFormat="1">
      <c r="A151" s="60"/>
      <c r="B151" s="59"/>
      <c r="C151" s="99"/>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c r="BB151" s="20"/>
      <c r="BC151" s="20"/>
      <c r="BD151" s="20"/>
      <c r="BE151" s="20"/>
      <c r="BF151" s="20"/>
      <c r="BG151" s="20"/>
      <c r="BH151" s="20"/>
      <c r="BI151" s="20"/>
      <c r="BJ151" s="20"/>
      <c r="BK151" s="20"/>
      <c r="BL151" s="20"/>
      <c r="BM151" s="20"/>
      <c r="BN151" s="20"/>
      <c r="BO151" s="20"/>
      <c r="BP151" s="20"/>
      <c r="BQ151" s="20"/>
      <c r="BR151" s="20"/>
      <c r="BS151" s="20"/>
      <c r="BT151" s="20"/>
      <c r="BU151" s="20"/>
      <c r="BV151" s="21"/>
      <c r="BW151" s="20"/>
      <c r="BX151" s="20"/>
      <c r="BY151" s="20"/>
      <c r="BZ151" s="20"/>
      <c r="CA151" s="20"/>
      <c r="CB151" s="20"/>
      <c r="CC151" s="20"/>
      <c r="CD151" s="20"/>
      <c r="CE151" s="20"/>
    </row>
    <row r="152" spans="1:83" s="25" customFormat="1">
      <c r="A152" s="60"/>
      <c r="B152" s="59"/>
      <c r="C152" s="99"/>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c r="BC152" s="20"/>
      <c r="BD152" s="20"/>
      <c r="BE152" s="20"/>
      <c r="BF152" s="20"/>
      <c r="BG152" s="20"/>
      <c r="BH152" s="20"/>
      <c r="BI152" s="20"/>
      <c r="BJ152" s="20"/>
      <c r="BK152" s="20"/>
      <c r="BL152" s="20"/>
      <c r="BM152" s="20"/>
      <c r="BN152" s="20"/>
      <c r="BO152" s="20"/>
      <c r="BP152" s="20"/>
      <c r="BQ152" s="20"/>
      <c r="BR152" s="20"/>
      <c r="BS152" s="20"/>
      <c r="BT152" s="20"/>
      <c r="BU152" s="20"/>
      <c r="BV152" s="21"/>
      <c r="BW152" s="20"/>
      <c r="BX152" s="20"/>
      <c r="BY152" s="20"/>
      <c r="BZ152" s="20"/>
      <c r="CA152" s="20"/>
      <c r="CB152" s="20"/>
      <c r="CC152" s="20"/>
      <c r="CD152" s="20"/>
      <c r="CE152" s="20"/>
    </row>
    <row r="153" spans="1:83" s="25" customFormat="1">
      <c r="A153" s="60"/>
      <c r="B153" s="59"/>
      <c r="C153" s="99"/>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c r="BB153" s="20"/>
      <c r="BC153" s="20"/>
      <c r="BD153" s="20"/>
      <c r="BE153" s="20"/>
      <c r="BF153" s="20"/>
      <c r="BG153" s="20"/>
      <c r="BH153" s="20"/>
      <c r="BI153" s="20"/>
      <c r="BJ153" s="20"/>
      <c r="BK153" s="20"/>
      <c r="BL153" s="20"/>
      <c r="BM153" s="20"/>
      <c r="BN153" s="20"/>
      <c r="BO153" s="20"/>
      <c r="BP153" s="20"/>
      <c r="BQ153" s="20"/>
      <c r="BR153" s="20"/>
      <c r="BS153" s="20"/>
      <c r="BT153" s="20"/>
      <c r="BU153" s="20"/>
      <c r="BV153" s="21"/>
      <c r="BW153" s="20"/>
      <c r="BX153" s="20"/>
      <c r="BY153" s="20"/>
      <c r="BZ153" s="20"/>
      <c r="CA153" s="20"/>
      <c r="CB153" s="20"/>
      <c r="CC153" s="20"/>
      <c r="CD153" s="20"/>
      <c r="CE153" s="20"/>
    </row>
    <row r="154" spans="1:83" s="25" customFormat="1">
      <c r="A154" s="60"/>
      <c r="B154" s="59"/>
      <c r="C154" s="99"/>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c r="BO154" s="20"/>
      <c r="BP154" s="20"/>
      <c r="BQ154" s="20"/>
      <c r="BR154" s="20"/>
      <c r="BS154" s="20"/>
      <c r="BT154" s="20"/>
      <c r="BU154" s="20"/>
      <c r="BV154" s="21"/>
      <c r="BW154" s="20"/>
      <c r="BX154" s="20"/>
      <c r="BY154" s="20"/>
      <c r="BZ154" s="20"/>
      <c r="CA154" s="20"/>
      <c r="CB154" s="20"/>
      <c r="CC154" s="20"/>
      <c r="CD154" s="20"/>
      <c r="CE154" s="20"/>
    </row>
    <row r="155" spans="1:83" s="25" customFormat="1">
      <c r="A155" s="60"/>
      <c r="B155" s="59"/>
      <c r="C155" s="99"/>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c r="BB155" s="20"/>
      <c r="BC155" s="20"/>
      <c r="BD155" s="20"/>
      <c r="BE155" s="20"/>
      <c r="BF155" s="20"/>
      <c r="BG155" s="20"/>
      <c r="BH155" s="20"/>
      <c r="BI155" s="20"/>
      <c r="BJ155" s="20"/>
      <c r="BK155" s="20"/>
      <c r="BL155" s="20"/>
      <c r="BM155" s="20"/>
      <c r="BN155" s="20"/>
      <c r="BO155" s="20"/>
      <c r="BP155" s="20"/>
      <c r="BQ155" s="20"/>
      <c r="BR155" s="20"/>
      <c r="BS155" s="20"/>
      <c r="BT155" s="20"/>
      <c r="BU155" s="20"/>
      <c r="BV155" s="21"/>
      <c r="BW155" s="20"/>
      <c r="BX155" s="20"/>
      <c r="BY155" s="20"/>
      <c r="BZ155" s="20"/>
      <c r="CA155" s="20"/>
      <c r="CB155" s="20"/>
      <c r="CC155" s="20"/>
      <c r="CD155" s="20"/>
      <c r="CE155" s="20"/>
    </row>
    <row r="156" spans="1:83" s="25" customFormat="1">
      <c r="A156" s="60"/>
      <c r="B156" s="59"/>
      <c r="C156" s="99"/>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c r="BD156" s="20"/>
      <c r="BE156" s="20"/>
      <c r="BF156" s="20"/>
      <c r="BG156" s="20"/>
      <c r="BH156" s="20"/>
      <c r="BI156" s="20"/>
      <c r="BJ156" s="20"/>
      <c r="BK156" s="20"/>
      <c r="BL156" s="20"/>
      <c r="BM156" s="20"/>
      <c r="BN156" s="20"/>
      <c r="BO156" s="20"/>
      <c r="BP156" s="20"/>
      <c r="BQ156" s="20"/>
      <c r="BR156" s="20"/>
      <c r="BS156" s="20"/>
      <c r="BT156" s="20"/>
      <c r="BU156" s="20"/>
      <c r="BV156" s="21"/>
      <c r="BW156" s="20"/>
      <c r="BX156" s="20"/>
      <c r="BY156" s="20"/>
      <c r="BZ156" s="20"/>
      <c r="CA156" s="20"/>
      <c r="CB156" s="20"/>
      <c r="CC156" s="20"/>
      <c r="CD156" s="20"/>
      <c r="CE156" s="20"/>
    </row>
    <row r="157" spans="1:83" s="25" customFormat="1">
      <c r="A157" s="60"/>
      <c r="B157" s="59"/>
      <c r="C157" s="99"/>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c r="BC157" s="20"/>
      <c r="BD157" s="20"/>
      <c r="BE157" s="20"/>
      <c r="BF157" s="20"/>
      <c r="BG157" s="20"/>
      <c r="BH157" s="20"/>
      <c r="BI157" s="20"/>
      <c r="BJ157" s="20"/>
      <c r="BK157" s="20"/>
      <c r="BL157" s="20"/>
      <c r="BM157" s="20"/>
      <c r="BN157" s="20"/>
      <c r="BO157" s="20"/>
      <c r="BP157" s="20"/>
      <c r="BQ157" s="20"/>
      <c r="BR157" s="20"/>
      <c r="BS157" s="20"/>
      <c r="BT157" s="20"/>
      <c r="BU157" s="20"/>
      <c r="BV157" s="21"/>
      <c r="BW157" s="20"/>
      <c r="BX157" s="20"/>
      <c r="BY157" s="20"/>
      <c r="BZ157" s="20"/>
      <c r="CA157" s="20"/>
      <c r="CB157" s="20"/>
      <c r="CC157" s="20"/>
      <c r="CD157" s="20"/>
      <c r="CE157" s="20"/>
    </row>
    <row r="158" spans="1:83" s="25" customFormat="1">
      <c r="A158" s="60"/>
      <c r="B158" s="59"/>
      <c r="C158" s="99"/>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c r="BD158" s="20"/>
      <c r="BE158" s="20"/>
      <c r="BF158" s="20"/>
      <c r="BG158" s="20"/>
      <c r="BH158" s="20"/>
      <c r="BI158" s="20"/>
      <c r="BJ158" s="20"/>
      <c r="BK158" s="20"/>
      <c r="BL158" s="20"/>
      <c r="BM158" s="20"/>
      <c r="BN158" s="20"/>
      <c r="BO158" s="20"/>
      <c r="BP158" s="20"/>
      <c r="BQ158" s="20"/>
      <c r="BR158" s="20"/>
      <c r="BS158" s="20"/>
      <c r="BT158" s="20"/>
      <c r="BU158" s="20"/>
      <c r="BV158" s="21"/>
      <c r="BW158" s="20"/>
      <c r="BX158" s="20"/>
      <c r="BY158" s="20"/>
      <c r="BZ158" s="20"/>
      <c r="CA158" s="20"/>
      <c r="CB158" s="20"/>
      <c r="CC158" s="20"/>
      <c r="CD158" s="20"/>
      <c r="CE158" s="20"/>
    </row>
    <row r="159" spans="1:83" s="25" customFormat="1">
      <c r="A159" s="60"/>
      <c r="B159" s="59"/>
      <c r="C159" s="99"/>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c r="BC159" s="20"/>
      <c r="BD159" s="20"/>
      <c r="BE159" s="20"/>
      <c r="BF159" s="20"/>
      <c r="BG159" s="20"/>
      <c r="BH159" s="20"/>
      <c r="BI159" s="20"/>
      <c r="BJ159" s="20"/>
      <c r="BK159" s="20"/>
      <c r="BL159" s="20"/>
      <c r="BM159" s="20"/>
      <c r="BN159" s="20"/>
      <c r="BO159" s="20"/>
      <c r="BP159" s="20"/>
      <c r="BQ159" s="20"/>
      <c r="BR159" s="20"/>
      <c r="BS159" s="20"/>
      <c r="BT159" s="20"/>
      <c r="BU159" s="20"/>
      <c r="BV159" s="21"/>
      <c r="BW159" s="20"/>
      <c r="BX159" s="20"/>
      <c r="BY159" s="20"/>
      <c r="BZ159" s="20"/>
      <c r="CA159" s="20"/>
      <c r="CB159" s="20"/>
      <c r="CC159" s="20"/>
      <c r="CD159" s="20"/>
      <c r="CE159" s="20"/>
    </row>
    <row r="160" spans="1:83" s="25" customFormat="1">
      <c r="A160" s="60"/>
      <c r="B160" s="59"/>
      <c r="C160" s="99"/>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c r="BF160" s="20"/>
      <c r="BG160" s="20"/>
      <c r="BH160" s="20"/>
      <c r="BI160" s="20"/>
      <c r="BJ160" s="20"/>
      <c r="BK160" s="20"/>
      <c r="BL160" s="20"/>
      <c r="BM160" s="20"/>
      <c r="BN160" s="20"/>
      <c r="BO160" s="20"/>
      <c r="BP160" s="20"/>
      <c r="BQ160" s="20"/>
      <c r="BR160" s="20"/>
      <c r="BS160" s="20"/>
      <c r="BT160" s="20"/>
      <c r="BU160" s="20"/>
      <c r="BV160" s="21"/>
      <c r="BW160" s="20"/>
      <c r="BX160" s="20"/>
      <c r="BY160" s="20"/>
      <c r="BZ160" s="20"/>
      <c r="CA160" s="20"/>
      <c r="CB160" s="20"/>
      <c r="CC160" s="20"/>
      <c r="CD160" s="20"/>
      <c r="CE160" s="20"/>
    </row>
    <row r="161" spans="1:83" s="25" customFormat="1">
      <c r="A161" s="60"/>
      <c r="B161" s="59"/>
      <c r="C161" s="99"/>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c r="BD161" s="20"/>
      <c r="BE161" s="20"/>
      <c r="BF161" s="20"/>
      <c r="BG161" s="20"/>
      <c r="BH161" s="20"/>
      <c r="BI161" s="20"/>
      <c r="BJ161" s="20"/>
      <c r="BK161" s="20"/>
      <c r="BL161" s="20"/>
      <c r="BM161" s="20"/>
      <c r="BN161" s="20"/>
      <c r="BO161" s="20"/>
      <c r="BP161" s="20"/>
      <c r="BQ161" s="20"/>
      <c r="BR161" s="20"/>
      <c r="BS161" s="20"/>
      <c r="BT161" s="20"/>
      <c r="BU161" s="20"/>
      <c r="BV161" s="21"/>
      <c r="BW161" s="20"/>
      <c r="BX161" s="20"/>
      <c r="BY161" s="20"/>
      <c r="BZ161" s="20"/>
      <c r="CA161" s="20"/>
      <c r="CB161" s="20"/>
      <c r="CC161" s="20"/>
      <c r="CD161" s="20"/>
      <c r="CE161" s="20"/>
    </row>
    <row r="162" spans="1:83" s="25" customFormat="1">
      <c r="A162" s="60"/>
      <c r="B162" s="59"/>
      <c r="C162" s="99"/>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c r="BK162" s="20"/>
      <c r="BL162" s="20"/>
      <c r="BM162" s="20"/>
      <c r="BN162" s="20"/>
      <c r="BO162" s="20"/>
      <c r="BP162" s="20"/>
      <c r="BQ162" s="20"/>
      <c r="BR162" s="20"/>
      <c r="BS162" s="20"/>
      <c r="BT162" s="20"/>
      <c r="BU162" s="20"/>
      <c r="BV162" s="21"/>
      <c r="BW162" s="20"/>
      <c r="BX162" s="20"/>
      <c r="BY162" s="20"/>
      <c r="BZ162" s="20"/>
      <c r="CA162" s="20"/>
      <c r="CB162" s="20"/>
      <c r="CC162" s="20"/>
      <c r="CD162" s="20"/>
      <c r="CE162" s="20"/>
    </row>
    <row r="163" spans="1:83" s="25" customFormat="1">
      <c r="A163" s="60"/>
      <c r="B163" s="59"/>
      <c r="C163" s="99"/>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c r="BD163" s="20"/>
      <c r="BE163" s="20"/>
      <c r="BF163" s="20"/>
      <c r="BG163" s="20"/>
      <c r="BH163" s="20"/>
      <c r="BI163" s="20"/>
      <c r="BJ163" s="20"/>
      <c r="BK163" s="20"/>
      <c r="BL163" s="20"/>
      <c r="BM163" s="20"/>
      <c r="BN163" s="20"/>
      <c r="BO163" s="20"/>
      <c r="BP163" s="20"/>
      <c r="BQ163" s="20"/>
      <c r="BR163" s="20"/>
      <c r="BS163" s="20"/>
      <c r="BT163" s="20"/>
      <c r="BU163" s="20"/>
      <c r="BV163" s="21"/>
      <c r="BW163" s="20"/>
      <c r="BX163" s="20"/>
      <c r="BY163" s="20"/>
      <c r="BZ163" s="20"/>
      <c r="CA163" s="20"/>
      <c r="CB163" s="20"/>
      <c r="CC163" s="20"/>
      <c r="CD163" s="20"/>
      <c r="CE163" s="20"/>
    </row>
    <row r="164" spans="1:83" s="25" customFormat="1">
      <c r="A164" s="60"/>
      <c r="B164" s="59"/>
      <c r="C164" s="99"/>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c r="BF164" s="20"/>
      <c r="BG164" s="20"/>
      <c r="BH164" s="20"/>
      <c r="BI164" s="20"/>
      <c r="BJ164" s="20"/>
      <c r="BK164" s="20"/>
      <c r="BL164" s="20"/>
      <c r="BM164" s="20"/>
      <c r="BN164" s="20"/>
      <c r="BO164" s="20"/>
      <c r="BP164" s="20"/>
      <c r="BQ164" s="20"/>
      <c r="BR164" s="20"/>
      <c r="BS164" s="20"/>
      <c r="BT164" s="20"/>
      <c r="BU164" s="20"/>
      <c r="BV164" s="21"/>
      <c r="BW164" s="20"/>
      <c r="BX164" s="20"/>
      <c r="BY164" s="20"/>
      <c r="BZ164" s="20"/>
      <c r="CA164" s="20"/>
      <c r="CB164" s="20"/>
      <c r="CC164" s="20"/>
      <c r="CD164" s="20"/>
      <c r="CE164" s="20"/>
    </row>
    <row r="165" spans="1:83" s="25" customFormat="1">
      <c r="A165" s="60"/>
      <c r="B165" s="59"/>
      <c r="C165" s="99"/>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c r="BD165" s="20"/>
      <c r="BE165" s="20"/>
      <c r="BF165" s="20"/>
      <c r="BG165" s="20"/>
      <c r="BH165" s="20"/>
      <c r="BI165" s="20"/>
      <c r="BJ165" s="20"/>
      <c r="BK165" s="20"/>
      <c r="BL165" s="20"/>
      <c r="BM165" s="20"/>
      <c r="BN165" s="20"/>
      <c r="BO165" s="20"/>
      <c r="BP165" s="20"/>
      <c r="BQ165" s="20"/>
      <c r="BR165" s="20"/>
      <c r="BS165" s="20"/>
      <c r="BT165" s="20"/>
      <c r="BU165" s="20"/>
      <c r="BV165" s="21"/>
      <c r="BW165" s="20"/>
      <c r="BX165" s="20"/>
      <c r="BY165" s="20"/>
      <c r="BZ165" s="20"/>
      <c r="CA165" s="20"/>
      <c r="CB165" s="20"/>
      <c r="CC165" s="20"/>
      <c r="CD165" s="20"/>
      <c r="CE165" s="20"/>
    </row>
    <row r="166" spans="1:83" s="25" customFormat="1">
      <c r="A166" s="60"/>
      <c r="B166" s="59"/>
      <c r="C166" s="99"/>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c r="BC166" s="20"/>
      <c r="BD166" s="20"/>
      <c r="BE166" s="20"/>
      <c r="BF166" s="20"/>
      <c r="BG166" s="20"/>
      <c r="BH166" s="20"/>
      <c r="BI166" s="20"/>
      <c r="BJ166" s="20"/>
      <c r="BK166" s="20"/>
      <c r="BL166" s="20"/>
      <c r="BM166" s="20"/>
      <c r="BN166" s="20"/>
      <c r="BO166" s="20"/>
      <c r="BP166" s="20"/>
      <c r="BQ166" s="20"/>
      <c r="BR166" s="20"/>
      <c r="BS166" s="20"/>
      <c r="BT166" s="20"/>
      <c r="BU166" s="20"/>
      <c r="BV166" s="21"/>
      <c r="BW166" s="20"/>
      <c r="BX166" s="20"/>
      <c r="BY166" s="20"/>
      <c r="BZ166" s="20"/>
      <c r="CA166" s="20"/>
      <c r="CB166" s="20"/>
      <c r="CC166" s="20"/>
      <c r="CD166" s="20"/>
      <c r="CE166" s="20"/>
    </row>
    <row r="167" spans="1:83" s="25" customFormat="1">
      <c r="A167" s="60"/>
      <c r="B167" s="59"/>
      <c r="C167" s="99"/>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c r="BB167" s="20"/>
      <c r="BC167" s="20"/>
      <c r="BD167" s="20"/>
      <c r="BE167" s="20"/>
      <c r="BF167" s="20"/>
      <c r="BG167" s="20"/>
      <c r="BH167" s="20"/>
      <c r="BI167" s="20"/>
      <c r="BJ167" s="20"/>
      <c r="BK167" s="20"/>
      <c r="BL167" s="20"/>
      <c r="BM167" s="20"/>
      <c r="BN167" s="20"/>
      <c r="BO167" s="20"/>
      <c r="BP167" s="20"/>
      <c r="BQ167" s="20"/>
      <c r="BR167" s="20"/>
      <c r="BS167" s="20"/>
      <c r="BT167" s="20"/>
      <c r="BU167" s="20"/>
      <c r="BV167" s="21"/>
      <c r="BW167" s="20"/>
      <c r="BX167" s="20"/>
      <c r="BY167" s="20"/>
      <c r="BZ167" s="20"/>
      <c r="CA167" s="20"/>
      <c r="CB167" s="20"/>
      <c r="CC167" s="20"/>
      <c r="CD167" s="20"/>
      <c r="CE167" s="20"/>
    </row>
    <row r="168" spans="1:83" s="25" customFormat="1">
      <c r="A168" s="60"/>
      <c r="B168" s="59"/>
      <c r="C168" s="99"/>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c r="BG168" s="20"/>
      <c r="BH168" s="20"/>
      <c r="BI168" s="20"/>
      <c r="BJ168" s="20"/>
      <c r="BK168" s="20"/>
      <c r="BL168" s="20"/>
      <c r="BM168" s="20"/>
      <c r="BN168" s="20"/>
      <c r="BO168" s="20"/>
      <c r="BP168" s="20"/>
      <c r="BQ168" s="20"/>
      <c r="BR168" s="20"/>
      <c r="BS168" s="20"/>
      <c r="BT168" s="20"/>
      <c r="BU168" s="20"/>
      <c r="BV168" s="21"/>
      <c r="BW168" s="20"/>
      <c r="BX168" s="20"/>
      <c r="BY168" s="20"/>
      <c r="BZ168" s="20"/>
      <c r="CA168" s="20"/>
      <c r="CB168" s="20"/>
      <c r="CC168" s="20"/>
      <c r="CD168" s="20"/>
      <c r="CE168" s="20"/>
    </row>
    <row r="169" spans="1:83" s="25" customFormat="1">
      <c r="A169" s="60"/>
      <c r="B169" s="59"/>
      <c r="C169" s="99"/>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c r="BF169" s="20"/>
      <c r="BG169" s="20"/>
      <c r="BH169" s="20"/>
      <c r="BI169" s="20"/>
      <c r="BJ169" s="20"/>
      <c r="BK169" s="20"/>
      <c r="BL169" s="20"/>
      <c r="BM169" s="20"/>
      <c r="BN169" s="20"/>
      <c r="BO169" s="20"/>
      <c r="BP169" s="20"/>
      <c r="BQ169" s="20"/>
      <c r="BR169" s="20"/>
      <c r="BS169" s="20"/>
      <c r="BT169" s="20"/>
      <c r="BU169" s="20"/>
      <c r="BV169" s="21"/>
      <c r="BW169" s="20"/>
      <c r="BX169" s="20"/>
      <c r="BY169" s="20"/>
      <c r="BZ169" s="20"/>
      <c r="CA169" s="20"/>
      <c r="CB169" s="20"/>
      <c r="CC169" s="20"/>
      <c r="CD169" s="20"/>
      <c r="CE169" s="20"/>
    </row>
    <row r="170" spans="1:83" s="25" customFormat="1">
      <c r="A170" s="60"/>
      <c r="B170" s="59"/>
      <c r="C170" s="99"/>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c r="BD170" s="20"/>
      <c r="BE170" s="20"/>
      <c r="BF170" s="20"/>
      <c r="BG170" s="20"/>
      <c r="BH170" s="20"/>
      <c r="BI170" s="20"/>
      <c r="BJ170" s="20"/>
      <c r="BK170" s="20"/>
      <c r="BL170" s="20"/>
      <c r="BM170" s="20"/>
      <c r="BN170" s="20"/>
      <c r="BO170" s="20"/>
      <c r="BP170" s="20"/>
      <c r="BQ170" s="20"/>
      <c r="BR170" s="20"/>
      <c r="BS170" s="20"/>
      <c r="BT170" s="20"/>
      <c r="BU170" s="20"/>
      <c r="BV170" s="21"/>
      <c r="BW170" s="20"/>
      <c r="BX170" s="20"/>
      <c r="BY170" s="20"/>
      <c r="BZ170" s="20"/>
      <c r="CA170" s="20"/>
      <c r="CB170" s="20"/>
      <c r="CC170" s="20"/>
      <c r="CD170" s="20"/>
      <c r="CE170" s="20"/>
    </row>
    <row r="171" spans="1:83" s="25" customFormat="1">
      <c r="A171" s="60"/>
      <c r="B171" s="59"/>
      <c r="C171" s="99"/>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c r="BB171" s="20"/>
      <c r="BC171" s="20"/>
      <c r="BD171" s="20"/>
      <c r="BE171" s="20"/>
      <c r="BF171" s="20"/>
      <c r="BG171" s="20"/>
      <c r="BH171" s="20"/>
      <c r="BI171" s="20"/>
      <c r="BJ171" s="20"/>
      <c r="BK171" s="20"/>
      <c r="BL171" s="20"/>
      <c r="BM171" s="20"/>
      <c r="BN171" s="20"/>
      <c r="BO171" s="20"/>
      <c r="BP171" s="20"/>
      <c r="BQ171" s="20"/>
      <c r="BR171" s="20"/>
      <c r="BS171" s="20"/>
      <c r="BT171" s="20"/>
      <c r="BU171" s="20"/>
      <c r="BV171" s="21"/>
      <c r="BW171" s="20"/>
      <c r="BX171" s="20"/>
      <c r="BY171" s="20"/>
      <c r="BZ171" s="20"/>
      <c r="CA171" s="20"/>
      <c r="CB171" s="20"/>
      <c r="CC171" s="20"/>
      <c r="CD171" s="20"/>
      <c r="CE171" s="20"/>
    </row>
    <row r="172" spans="1:83" s="25" customFormat="1">
      <c r="A172" s="60"/>
      <c r="B172" s="59"/>
      <c r="C172" s="99"/>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c r="BD172" s="20"/>
      <c r="BE172" s="20"/>
      <c r="BF172" s="20"/>
      <c r="BG172" s="20"/>
      <c r="BH172" s="20"/>
      <c r="BI172" s="20"/>
      <c r="BJ172" s="20"/>
      <c r="BK172" s="20"/>
      <c r="BL172" s="20"/>
      <c r="BM172" s="20"/>
      <c r="BN172" s="20"/>
      <c r="BO172" s="20"/>
      <c r="BP172" s="20"/>
      <c r="BQ172" s="20"/>
      <c r="BR172" s="20"/>
      <c r="BS172" s="20"/>
      <c r="BT172" s="20"/>
      <c r="BU172" s="20"/>
      <c r="BV172" s="21"/>
      <c r="BW172" s="20"/>
      <c r="BX172" s="20"/>
      <c r="BY172" s="20"/>
      <c r="BZ172" s="20"/>
      <c r="CA172" s="20"/>
      <c r="CB172" s="20"/>
      <c r="CC172" s="20"/>
      <c r="CD172" s="20"/>
      <c r="CE172" s="20"/>
    </row>
    <row r="173" spans="1:83" s="25" customFormat="1">
      <c r="A173" s="60"/>
      <c r="B173" s="59"/>
      <c r="C173" s="99"/>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c r="BD173" s="20"/>
      <c r="BE173" s="20"/>
      <c r="BF173" s="20"/>
      <c r="BG173" s="20"/>
      <c r="BH173" s="20"/>
      <c r="BI173" s="20"/>
      <c r="BJ173" s="20"/>
      <c r="BK173" s="20"/>
      <c r="BL173" s="20"/>
      <c r="BM173" s="20"/>
      <c r="BN173" s="20"/>
      <c r="BO173" s="20"/>
      <c r="BP173" s="20"/>
      <c r="BQ173" s="20"/>
      <c r="BR173" s="20"/>
      <c r="BS173" s="20"/>
      <c r="BT173" s="20"/>
      <c r="BU173" s="20"/>
      <c r="BV173" s="21"/>
      <c r="BW173" s="20"/>
      <c r="BX173" s="20"/>
      <c r="BY173" s="20"/>
      <c r="BZ173" s="20"/>
      <c r="CA173" s="20"/>
      <c r="CB173" s="20"/>
      <c r="CC173" s="20"/>
      <c r="CD173" s="20"/>
      <c r="CE173" s="20"/>
    </row>
    <row r="174" spans="1:83" s="25" customFormat="1">
      <c r="A174" s="60"/>
      <c r="B174" s="59"/>
      <c r="C174" s="99"/>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c r="BC174" s="20"/>
      <c r="BD174" s="20"/>
      <c r="BE174" s="20"/>
      <c r="BF174" s="20"/>
      <c r="BG174" s="20"/>
      <c r="BH174" s="20"/>
      <c r="BI174" s="20"/>
      <c r="BJ174" s="20"/>
      <c r="BK174" s="20"/>
      <c r="BL174" s="20"/>
      <c r="BM174" s="20"/>
      <c r="BN174" s="20"/>
      <c r="BO174" s="20"/>
      <c r="BP174" s="20"/>
      <c r="BQ174" s="20"/>
      <c r="BR174" s="20"/>
      <c r="BS174" s="20"/>
      <c r="BT174" s="20"/>
      <c r="BU174" s="20"/>
      <c r="BV174" s="21"/>
      <c r="BW174" s="20"/>
      <c r="BX174" s="20"/>
      <c r="BY174" s="20"/>
      <c r="BZ174" s="20"/>
      <c r="CA174" s="20"/>
      <c r="CB174" s="20"/>
      <c r="CC174" s="20"/>
      <c r="CD174" s="20"/>
      <c r="CE174" s="20"/>
    </row>
    <row r="175" spans="1:83" s="25" customFormat="1">
      <c r="A175" s="60"/>
      <c r="B175" s="59"/>
      <c r="C175" s="99"/>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c r="BC175" s="20"/>
      <c r="BD175" s="20"/>
      <c r="BE175" s="20"/>
      <c r="BF175" s="20"/>
      <c r="BG175" s="20"/>
      <c r="BH175" s="20"/>
      <c r="BI175" s="20"/>
      <c r="BJ175" s="20"/>
      <c r="BK175" s="20"/>
      <c r="BL175" s="20"/>
      <c r="BM175" s="20"/>
      <c r="BN175" s="20"/>
      <c r="BO175" s="20"/>
      <c r="BP175" s="20"/>
      <c r="BQ175" s="20"/>
      <c r="BR175" s="20"/>
      <c r="BS175" s="20"/>
      <c r="BT175" s="20"/>
      <c r="BU175" s="20"/>
      <c r="BV175" s="21"/>
      <c r="BW175" s="20"/>
      <c r="BX175" s="20"/>
      <c r="BY175" s="20"/>
      <c r="BZ175" s="20"/>
      <c r="CA175" s="20"/>
      <c r="CB175" s="20"/>
      <c r="CC175" s="20"/>
      <c r="CD175" s="20"/>
      <c r="CE175" s="20"/>
    </row>
    <row r="176" spans="1:83" s="25" customFormat="1">
      <c r="A176" s="60"/>
      <c r="B176" s="59"/>
      <c r="C176" s="99"/>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c r="BF176" s="20"/>
      <c r="BG176" s="20"/>
      <c r="BH176" s="20"/>
      <c r="BI176" s="20"/>
      <c r="BJ176" s="20"/>
      <c r="BK176" s="20"/>
      <c r="BL176" s="20"/>
      <c r="BM176" s="20"/>
      <c r="BN176" s="20"/>
      <c r="BO176" s="20"/>
      <c r="BP176" s="20"/>
      <c r="BQ176" s="20"/>
      <c r="BR176" s="20"/>
      <c r="BS176" s="20"/>
      <c r="BT176" s="20"/>
      <c r="BU176" s="20"/>
      <c r="BV176" s="21"/>
      <c r="BW176" s="20"/>
      <c r="BX176" s="20"/>
      <c r="BY176" s="20"/>
      <c r="BZ176" s="20"/>
      <c r="CA176" s="20"/>
      <c r="CB176" s="20"/>
      <c r="CC176" s="20"/>
      <c r="CD176" s="20"/>
      <c r="CE176" s="20"/>
    </row>
    <row r="177" spans="1:83" s="25" customFormat="1">
      <c r="A177" s="60"/>
      <c r="B177" s="59"/>
      <c r="C177" s="99"/>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c r="BD177" s="20"/>
      <c r="BE177" s="20"/>
      <c r="BF177" s="20"/>
      <c r="BG177" s="20"/>
      <c r="BH177" s="20"/>
      <c r="BI177" s="20"/>
      <c r="BJ177" s="20"/>
      <c r="BK177" s="20"/>
      <c r="BL177" s="20"/>
      <c r="BM177" s="20"/>
      <c r="BN177" s="20"/>
      <c r="BO177" s="20"/>
      <c r="BP177" s="20"/>
      <c r="BQ177" s="20"/>
      <c r="BR177" s="20"/>
      <c r="BS177" s="20"/>
      <c r="BT177" s="20"/>
      <c r="BU177" s="20"/>
      <c r="BV177" s="21"/>
      <c r="BW177" s="20"/>
      <c r="BX177" s="20"/>
      <c r="BY177" s="20"/>
      <c r="BZ177" s="20"/>
      <c r="CA177" s="20"/>
      <c r="CB177" s="20"/>
      <c r="CC177" s="20"/>
      <c r="CD177" s="20"/>
      <c r="CE177" s="20"/>
    </row>
    <row r="178" spans="1:83" s="25" customFormat="1">
      <c r="A178" s="60"/>
      <c r="B178" s="59"/>
      <c r="C178" s="99"/>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c r="BD178" s="20"/>
      <c r="BE178" s="20"/>
      <c r="BF178" s="20"/>
      <c r="BG178" s="20"/>
      <c r="BH178" s="20"/>
      <c r="BI178" s="20"/>
      <c r="BJ178" s="20"/>
      <c r="BK178" s="20"/>
      <c r="BL178" s="20"/>
      <c r="BM178" s="20"/>
      <c r="BN178" s="20"/>
      <c r="BO178" s="20"/>
      <c r="BP178" s="20"/>
      <c r="BQ178" s="20"/>
      <c r="BR178" s="20"/>
      <c r="BS178" s="20"/>
      <c r="BT178" s="20"/>
      <c r="BU178" s="20"/>
      <c r="BV178" s="21"/>
      <c r="BW178" s="20"/>
      <c r="BX178" s="20"/>
      <c r="BY178" s="20"/>
      <c r="BZ178" s="20"/>
      <c r="CA178" s="20"/>
      <c r="CB178" s="20"/>
      <c r="CC178" s="20"/>
      <c r="CD178" s="20"/>
      <c r="CE178" s="20"/>
    </row>
    <row r="179" spans="1:83" s="25" customFormat="1">
      <c r="A179" s="60"/>
      <c r="B179" s="59"/>
      <c r="C179" s="99"/>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c r="BG179" s="20"/>
      <c r="BH179" s="20"/>
      <c r="BI179" s="20"/>
      <c r="BJ179" s="20"/>
      <c r="BK179" s="20"/>
      <c r="BL179" s="20"/>
      <c r="BM179" s="20"/>
      <c r="BN179" s="20"/>
      <c r="BO179" s="20"/>
      <c r="BP179" s="20"/>
      <c r="BQ179" s="20"/>
      <c r="BR179" s="20"/>
      <c r="BS179" s="20"/>
      <c r="BT179" s="20"/>
      <c r="BU179" s="20"/>
      <c r="BV179" s="21"/>
      <c r="BW179" s="20"/>
      <c r="BX179" s="20"/>
      <c r="BY179" s="20"/>
      <c r="BZ179" s="20"/>
      <c r="CA179" s="20"/>
      <c r="CB179" s="20"/>
      <c r="CC179" s="20"/>
      <c r="CD179" s="20"/>
      <c r="CE179" s="20"/>
    </row>
    <row r="180" spans="1:83" s="25" customFormat="1">
      <c r="A180" s="60"/>
      <c r="B180" s="59"/>
      <c r="C180" s="99"/>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c r="BN180" s="20"/>
      <c r="BO180" s="20"/>
      <c r="BP180" s="20"/>
      <c r="BQ180" s="20"/>
      <c r="BR180" s="20"/>
      <c r="BS180" s="20"/>
      <c r="BT180" s="20"/>
      <c r="BU180" s="20"/>
      <c r="BV180" s="21"/>
      <c r="BW180" s="20"/>
      <c r="BX180" s="20"/>
      <c r="BY180" s="20"/>
      <c r="BZ180" s="20"/>
      <c r="CA180" s="20"/>
      <c r="CB180" s="20"/>
      <c r="CC180" s="20"/>
      <c r="CD180" s="20"/>
      <c r="CE180" s="20"/>
    </row>
    <row r="181" spans="1:83" s="25" customFormat="1">
      <c r="A181" s="60"/>
      <c r="B181" s="59"/>
      <c r="C181" s="99"/>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c r="BD181" s="20"/>
      <c r="BE181" s="20"/>
      <c r="BF181" s="20"/>
      <c r="BG181" s="20"/>
      <c r="BH181" s="20"/>
      <c r="BI181" s="20"/>
      <c r="BJ181" s="20"/>
      <c r="BK181" s="20"/>
      <c r="BL181" s="20"/>
      <c r="BM181" s="20"/>
      <c r="BN181" s="20"/>
      <c r="BO181" s="20"/>
      <c r="BP181" s="20"/>
      <c r="BQ181" s="20"/>
      <c r="BR181" s="20"/>
      <c r="BS181" s="20"/>
      <c r="BT181" s="20"/>
      <c r="BU181" s="20"/>
      <c r="BV181" s="21"/>
      <c r="BW181" s="20"/>
      <c r="BX181" s="20"/>
      <c r="BY181" s="20"/>
      <c r="BZ181" s="20"/>
      <c r="CA181" s="20"/>
      <c r="CB181" s="20"/>
      <c r="CC181" s="20"/>
      <c r="CD181" s="20"/>
      <c r="CE181" s="20"/>
    </row>
    <row r="182" spans="1:83" s="25" customFormat="1">
      <c r="A182" s="60"/>
      <c r="B182" s="59"/>
      <c r="C182" s="99"/>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c r="BK182" s="20"/>
      <c r="BL182" s="20"/>
      <c r="BM182" s="20"/>
      <c r="BN182" s="20"/>
      <c r="BO182" s="20"/>
      <c r="BP182" s="20"/>
      <c r="BQ182" s="20"/>
      <c r="BR182" s="20"/>
      <c r="BS182" s="20"/>
      <c r="BT182" s="20"/>
      <c r="BU182" s="20"/>
      <c r="BV182" s="21"/>
      <c r="BW182" s="20"/>
      <c r="BX182" s="20"/>
      <c r="BY182" s="20"/>
      <c r="BZ182" s="20"/>
      <c r="CA182" s="20"/>
      <c r="CB182" s="20"/>
      <c r="CC182" s="20"/>
      <c r="CD182" s="20"/>
      <c r="CE182" s="20"/>
    </row>
    <row r="183" spans="1:83" s="25" customFormat="1">
      <c r="A183" s="60"/>
      <c r="B183" s="59"/>
      <c r="C183" s="99"/>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c r="BO183" s="20"/>
      <c r="BP183" s="20"/>
      <c r="BQ183" s="20"/>
      <c r="BR183" s="20"/>
      <c r="BS183" s="20"/>
      <c r="BT183" s="20"/>
      <c r="BU183" s="20"/>
      <c r="BV183" s="21"/>
      <c r="BW183" s="20"/>
      <c r="BX183" s="20"/>
      <c r="BY183" s="20"/>
      <c r="BZ183" s="20"/>
      <c r="CA183" s="20"/>
      <c r="CB183" s="20"/>
      <c r="CC183" s="20"/>
      <c r="CD183" s="20"/>
      <c r="CE183" s="20"/>
    </row>
    <row r="184" spans="1:83" s="25" customFormat="1">
      <c r="A184" s="60"/>
      <c r="B184" s="59"/>
      <c r="C184" s="99"/>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c r="BR184" s="20"/>
      <c r="BS184" s="20"/>
      <c r="BT184" s="20"/>
      <c r="BU184" s="20"/>
      <c r="BV184" s="21"/>
      <c r="BW184" s="20"/>
      <c r="BX184" s="20"/>
      <c r="BY184" s="20"/>
      <c r="BZ184" s="20"/>
      <c r="CA184" s="20"/>
      <c r="CB184" s="20"/>
      <c r="CC184" s="20"/>
      <c r="CD184" s="20"/>
      <c r="CE184" s="20"/>
    </row>
    <row r="185" spans="1:83" s="25" customFormat="1">
      <c r="A185" s="60"/>
      <c r="B185" s="59"/>
      <c r="C185" s="99"/>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c r="BK185" s="20"/>
      <c r="BL185" s="20"/>
      <c r="BM185" s="20"/>
      <c r="BN185" s="20"/>
      <c r="BO185" s="20"/>
      <c r="BP185" s="20"/>
      <c r="BQ185" s="20"/>
      <c r="BR185" s="20"/>
      <c r="BS185" s="20"/>
      <c r="BT185" s="20"/>
      <c r="BU185" s="20"/>
      <c r="BV185" s="21"/>
      <c r="BW185" s="20"/>
      <c r="BX185" s="20"/>
      <c r="BY185" s="20"/>
      <c r="BZ185" s="20"/>
      <c r="CA185" s="20"/>
      <c r="CB185" s="20"/>
      <c r="CC185" s="20"/>
      <c r="CD185" s="20"/>
      <c r="CE185" s="20"/>
    </row>
    <row r="186" spans="1:83" s="25" customFormat="1">
      <c r="A186" s="60"/>
      <c r="B186" s="59"/>
      <c r="C186" s="99"/>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20"/>
      <c r="BP186" s="20"/>
      <c r="BQ186" s="20"/>
      <c r="BR186" s="20"/>
      <c r="BS186" s="20"/>
      <c r="BT186" s="20"/>
      <c r="BU186" s="20"/>
      <c r="BV186" s="21"/>
      <c r="BW186" s="20"/>
      <c r="BX186" s="20"/>
      <c r="BY186" s="20"/>
      <c r="BZ186" s="20"/>
      <c r="CA186" s="20"/>
      <c r="CB186" s="20"/>
      <c r="CC186" s="20"/>
      <c r="CD186" s="20"/>
      <c r="CE186" s="20"/>
    </row>
    <row r="187" spans="1:83" s="25" customFormat="1">
      <c r="A187" s="60"/>
      <c r="B187" s="59"/>
      <c r="C187" s="99"/>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c r="BR187" s="20"/>
      <c r="BS187" s="20"/>
      <c r="BT187" s="20"/>
      <c r="BU187" s="20"/>
      <c r="BV187" s="21"/>
      <c r="BW187" s="20"/>
      <c r="BX187" s="20"/>
      <c r="BY187" s="20"/>
      <c r="BZ187" s="20"/>
      <c r="CA187" s="20"/>
      <c r="CB187" s="20"/>
      <c r="CC187" s="20"/>
      <c r="CD187" s="20"/>
      <c r="CE187" s="20"/>
    </row>
    <row r="188" spans="1:83" s="25" customFormat="1">
      <c r="A188" s="60"/>
      <c r="B188" s="59"/>
      <c r="C188" s="99"/>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c r="BS188" s="20"/>
      <c r="BT188" s="20"/>
      <c r="BU188" s="20"/>
      <c r="BV188" s="21"/>
      <c r="BW188" s="20"/>
      <c r="BX188" s="20"/>
      <c r="BY188" s="20"/>
      <c r="BZ188" s="20"/>
      <c r="CA188" s="20"/>
      <c r="CB188" s="20"/>
      <c r="CC188" s="20"/>
      <c r="CD188" s="20"/>
      <c r="CE188" s="20"/>
    </row>
    <row r="189" spans="1:83" s="25" customFormat="1">
      <c r="A189" s="60"/>
      <c r="B189" s="59"/>
      <c r="C189" s="99"/>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c r="BK189" s="20"/>
      <c r="BL189" s="20"/>
      <c r="BM189" s="20"/>
      <c r="BN189" s="20"/>
      <c r="BO189" s="20"/>
      <c r="BP189" s="20"/>
      <c r="BQ189" s="20"/>
      <c r="BR189" s="20"/>
      <c r="BS189" s="20"/>
      <c r="BT189" s="20"/>
      <c r="BU189" s="20"/>
      <c r="BV189" s="21"/>
      <c r="BW189" s="20"/>
      <c r="BX189" s="20"/>
      <c r="BY189" s="20"/>
      <c r="BZ189" s="20"/>
      <c r="CA189" s="20"/>
      <c r="CB189" s="20"/>
      <c r="CC189" s="20"/>
      <c r="CD189" s="20"/>
      <c r="CE189" s="20"/>
    </row>
    <row r="190" spans="1:83" s="25" customFormat="1">
      <c r="A190" s="60"/>
      <c r="B190" s="59"/>
      <c r="C190" s="99"/>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c r="BS190" s="20"/>
      <c r="BT190" s="20"/>
      <c r="BU190" s="20"/>
      <c r="BV190" s="21"/>
      <c r="BW190" s="20"/>
      <c r="BX190" s="20"/>
      <c r="BY190" s="20"/>
      <c r="BZ190" s="20"/>
      <c r="CA190" s="20"/>
      <c r="CB190" s="20"/>
      <c r="CC190" s="20"/>
      <c r="CD190" s="20"/>
      <c r="CE190" s="20"/>
    </row>
    <row r="191" spans="1:83" s="25" customFormat="1">
      <c r="A191" s="60"/>
      <c r="B191" s="59"/>
      <c r="C191" s="99"/>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c r="BK191" s="20"/>
      <c r="BL191" s="20"/>
      <c r="BM191" s="20"/>
      <c r="BN191" s="20"/>
      <c r="BO191" s="20"/>
      <c r="BP191" s="20"/>
      <c r="BQ191" s="20"/>
      <c r="BR191" s="20"/>
      <c r="BS191" s="20"/>
      <c r="BT191" s="20"/>
      <c r="BU191" s="20"/>
      <c r="BV191" s="21"/>
      <c r="BW191" s="20"/>
      <c r="BX191" s="20"/>
      <c r="BY191" s="20"/>
      <c r="BZ191" s="20"/>
      <c r="CA191" s="20"/>
      <c r="CB191" s="20"/>
      <c r="CC191" s="20"/>
      <c r="CD191" s="20"/>
      <c r="CE191" s="20"/>
    </row>
    <row r="192" spans="1:83" s="25" customFormat="1">
      <c r="A192" s="60"/>
      <c r="B192" s="59"/>
      <c r="C192" s="99"/>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c r="BF192" s="20"/>
      <c r="BG192" s="20"/>
      <c r="BH192" s="20"/>
      <c r="BI192" s="20"/>
      <c r="BJ192" s="20"/>
      <c r="BK192" s="20"/>
      <c r="BL192" s="20"/>
      <c r="BM192" s="20"/>
      <c r="BN192" s="20"/>
      <c r="BO192" s="20"/>
      <c r="BP192" s="20"/>
      <c r="BQ192" s="20"/>
      <c r="BR192" s="20"/>
      <c r="BS192" s="20"/>
      <c r="BT192" s="20"/>
      <c r="BU192" s="20"/>
      <c r="BV192" s="21"/>
      <c r="BW192" s="20"/>
      <c r="BX192" s="20"/>
      <c r="BY192" s="20"/>
      <c r="BZ192" s="20"/>
      <c r="CA192" s="20"/>
      <c r="CB192" s="20"/>
      <c r="CC192" s="20"/>
      <c r="CD192" s="20"/>
      <c r="CE192" s="20"/>
    </row>
    <row r="193" spans="1:83" s="25" customFormat="1">
      <c r="A193" s="60"/>
      <c r="B193" s="59"/>
      <c r="C193" s="99"/>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c r="BS193" s="20"/>
      <c r="BT193" s="20"/>
      <c r="BU193" s="20"/>
      <c r="BV193" s="21"/>
      <c r="BW193" s="20"/>
      <c r="BX193" s="20"/>
      <c r="BY193" s="20"/>
      <c r="BZ193" s="20"/>
      <c r="CA193" s="20"/>
      <c r="CB193" s="20"/>
      <c r="CC193" s="20"/>
      <c r="CD193" s="20"/>
      <c r="CE193" s="20"/>
    </row>
    <row r="194" spans="1:83" s="25" customFormat="1">
      <c r="A194" s="60"/>
      <c r="B194" s="59"/>
      <c r="C194" s="99"/>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c r="BQ194" s="20"/>
      <c r="BR194" s="20"/>
      <c r="BS194" s="20"/>
      <c r="BT194" s="20"/>
      <c r="BU194" s="20"/>
      <c r="BV194" s="21"/>
      <c r="BW194" s="20"/>
      <c r="BX194" s="20"/>
      <c r="BY194" s="20"/>
      <c r="BZ194" s="20"/>
      <c r="CA194" s="20"/>
      <c r="CB194" s="20"/>
      <c r="CC194" s="20"/>
      <c r="CD194" s="20"/>
      <c r="CE194" s="20"/>
    </row>
    <row r="195" spans="1:83" s="25" customFormat="1">
      <c r="A195" s="60"/>
      <c r="B195" s="59"/>
      <c r="C195" s="99"/>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c r="BK195" s="20"/>
      <c r="BL195" s="20"/>
      <c r="BM195" s="20"/>
      <c r="BN195" s="20"/>
      <c r="BO195" s="20"/>
      <c r="BP195" s="20"/>
      <c r="BQ195" s="20"/>
      <c r="BR195" s="20"/>
      <c r="BS195" s="20"/>
      <c r="BT195" s="20"/>
      <c r="BU195" s="20"/>
      <c r="BV195" s="21"/>
      <c r="BW195" s="20"/>
      <c r="BX195" s="20"/>
      <c r="BY195" s="20"/>
      <c r="BZ195" s="20"/>
      <c r="CA195" s="20"/>
      <c r="CB195" s="20"/>
      <c r="CC195" s="20"/>
      <c r="CD195" s="20"/>
      <c r="CE195" s="20"/>
    </row>
    <row r="196" spans="1:83" s="25" customFormat="1">
      <c r="A196" s="60"/>
      <c r="B196" s="59"/>
      <c r="C196" s="99"/>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c r="BS196" s="20"/>
      <c r="BT196" s="20"/>
      <c r="BU196" s="20"/>
      <c r="BV196" s="21"/>
      <c r="BW196" s="20"/>
      <c r="BX196" s="20"/>
      <c r="BY196" s="20"/>
      <c r="BZ196" s="20"/>
      <c r="CA196" s="20"/>
      <c r="CB196" s="20"/>
      <c r="CC196" s="20"/>
      <c r="CD196" s="20"/>
      <c r="CE196" s="20"/>
    </row>
    <row r="197" spans="1:83" s="25" customFormat="1">
      <c r="A197" s="60"/>
      <c r="B197" s="59"/>
      <c r="C197" s="99"/>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c r="BS197" s="20"/>
      <c r="BT197" s="20"/>
      <c r="BU197" s="20"/>
      <c r="BV197" s="21"/>
      <c r="BW197" s="20"/>
      <c r="BX197" s="20"/>
      <c r="BY197" s="20"/>
      <c r="BZ197" s="20"/>
      <c r="CA197" s="20"/>
      <c r="CB197" s="20"/>
      <c r="CC197" s="20"/>
      <c r="CD197" s="20"/>
      <c r="CE197" s="20"/>
    </row>
    <row r="198" spans="1:83" s="25" customFormat="1">
      <c r="A198" s="60"/>
      <c r="B198" s="59"/>
      <c r="C198" s="99"/>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c r="BS198" s="20"/>
      <c r="BT198" s="20"/>
      <c r="BU198" s="20"/>
      <c r="BV198" s="21"/>
      <c r="BW198" s="20"/>
      <c r="BX198" s="20"/>
      <c r="BY198" s="20"/>
      <c r="BZ198" s="20"/>
      <c r="CA198" s="20"/>
      <c r="CB198" s="20"/>
      <c r="CC198" s="20"/>
      <c r="CD198" s="20"/>
      <c r="CE198" s="20"/>
    </row>
    <row r="199" spans="1:83" s="25" customFormat="1">
      <c r="A199" s="60"/>
      <c r="B199" s="59"/>
      <c r="C199" s="99"/>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c r="BK199" s="20"/>
      <c r="BL199" s="20"/>
      <c r="BM199" s="20"/>
      <c r="BN199" s="20"/>
      <c r="BO199" s="20"/>
      <c r="BP199" s="20"/>
      <c r="BQ199" s="20"/>
      <c r="BR199" s="20"/>
      <c r="BS199" s="20"/>
      <c r="BT199" s="20"/>
      <c r="BU199" s="20"/>
      <c r="BV199" s="21"/>
      <c r="BW199" s="20"/>
      <c r="BX199" s="20"/>
      <c r="BY199" s="20"/>
      <c r="BZ199" s="20"/>
      <c r="CA199" s="20"/>
      <c r="CB199" s="20"/>
      <c r="CC199" s="20"/>
      <c r="CD199" s="20"/>
      <c r="CE199" s="20"/>
    </row>
    <row r="200" spans="1:83" s="25" customFormat="1">
      <c r="A200" s="60"/>
      <c r="B200" s="59"/>
      <c r="C200" s="99"/>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c r="BO200" s="20"/>
      <c r="BP200" s="20"/>
      <c r="BQ200" s="20"/>
      <c r="BR200" s="20"/>
      <c r="BS200" s="20"/>
      <c r="BT200" s="20"/>
      <c r="BU200" s="20"/>
      <c r="BV200" s="21"/>
      <c r="BW200" s="20"/>
      <c r="BX200" s="20"/>
      <c r="BY200" s="20"/>
      <c r="BZ200" s="20"/>
      <c r="CA200" s="20"/>
      <c r="CB200" s="20"/>
      <c r="CC200" s="20"/>
      <c r="CD200" s="20"/>
      <c r="CE200" s="20"/>
    </row>
    <row r="201" spans="1:83" s="25" customFormat="1">
      <c r="A201" s="60"/>
      <c r="B201" s="59"/>
      <c r="C201" s="99"/>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c r="BO201" s="20"/>
      <c r="BP201" s="20"/>
      <c r="BQ201" s="20"/>
      <c r="BR201" s="20"/>
      <c r="BS201" s="20"/>
      <c r="BT201" s="20"/>
      <c r="BU201" s="20"/>
      <c r="BV201" s="21"/>
      <c r="BW201" s="20"/>
      <c r="BX201" s="20"/>
      <c r="BY201" s="20"/>
      <c r="BZ201" s="20"/>
      <c r="CA201" s="20"/>
      <c r="CB201" s="20"/>
      <c r="CC201" s="20"/>
      <c r="CD201" s="20"/>
      <c r="CE201" s="20"/>
    </row>
    <row r="202" spans="1:83" s="25" customFormat="1">
      <c r="A202" s="60"/>
      <c r="B202" s="59"/>
      <c r="C202" s="99"/>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c r="BK202" s="20"/>
      <c r="BL202" s="20"/>
      <c r="BM202" s="20"/>
      <c r="BN202" s="20"/>
      <c r="BO202" s="20"/>
      <c r="BP202" s="20"/>
      <c r="BQ202" s="20"/>
      <c r="BR202" s="20"/>
      <c r="BS202" s="20"/>
      <c r="BT202" s="20"/>
      <c r="BU202" s="20"/>
      <c r="BV202" s="21"/>
      <c r="BW202" s="20"/>
      <c r="BX202" s="20"/>
      <c r="BY202" s="20"/>
      <c r="BZ202" s="20"/>
      <c r="CA202" s="20"/>
      <c r="CB202" s="20"/>
      <c r="CC202" s="20"/>
      <c r="CD202" s="20"/>
      <c r="CE202" s="20"/>
    </row>
    <row r="203" spans="1:83" s="25" customFormat="1">
      <c r="A203" s="60"/>
      <c r="B203" s="59"/>
      <c r="C203" s="99"/>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20"/>
      <c r="BK203" s="20"/>
      <c r="BL203" s="20"/>
      <c r="BM203" s="20"/>
      <c r="BN203" s="20"/>
      <c r="BO203" s="20"/>
      <c r="BP203" s="20"/>
      <c r="BQ203" s="20"/>
      <c r="BR203" s="20"/>
      <c r="BS203" s="20"/>
      <c r="BT203" s="20"/>
      <c r="BU203" s="20"/>
      <c r="BV203" s="21"/>
      <c r="BW203" s="20"/>
      <c r="BX203" s="20"/>
      <c r="BY203" s="20"/>
      <c r="BZ203" s="20"/>
      <c r="CA203" s="20"/>
      <c r="CB203" s="20"/>
      <c r="CC203" s="20"/>
      <c r="CD203" s="20"/>
      <c r="CE203" s="20"/>
    </row>
    <row r="204" spans="1:83" s="25" customFormat="1">
      <c r="A204" s="60"/>
      <c r="B204" s="59"/>
      <c r="C204" s="99"/>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c r="BS204" s="20"/>
      <c r="BT204" s="20"/>
      <c r="BU204" s="20"/>
      <c r="BV204" s="21"/>
      <c r="BW204" s="20"/>
      <c r="BX204" s="20"/>
      <c r="BY204" s="20"/>
      <c r="BZ204" s="20"/>
      <c r="CA204" s="20"/>
      <c r="CB204" s="20"/>
      <c r="CC204" s="20"/>
      <c r="CD204" s="20"/>
      <c r="CE204" s="20"/>
    </row>
    <row r="205" spans="1:83" s="25" customFormat="1">
      <c r="A205" s="60"/>
      <c r="B205" s="59"/>
      <c r="C205" s="99"/>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c r="BK205" s="20"/>
      <c r="BL205" s="20"/>
      <c r="BM205" s="20"/>
      <c r="BN205" s="20"/>
      <c r="BO205" s="20"/>
      <c r="BP205" s="20"/>
      <c r="BQ205" s="20"/>
      <c r="BR205" s="20"/>
      <c r="BS205" s="20"/>
      <c r="BT205" s="20"/>
      <c r="BU205" s="20"/>
      <c r="BV205" s="21"/>
      <c r="BW205" s="20"/>
      <c r="BX205" s="20"/>
      <c r="BY205" s="20"/>
      <c r="BZ205" s="20"/>
      <c r="CA205" s="20"/>
      <c r="CB205" s="20"/>
      <c r="CC205" s="20"/>
      <c r="CD205" s="20"/>
      <c r="CE205" s="20"/>
    </row>
    <row r="206" spans="1:83" s="25" customFormat="1">
      <c r="A206" s="60"/>
      <c r="B206" s="59"/>
      <c r="C206" s="99"/>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c r="BK206" s="20"/>
      <c r="BL206" s="20"/>
      <c r="BM206" s="20"/>
      <c r="BN206" s="20"/>
      <c r="BO206" s="20"/>
      <c r="BP206" s="20"/>
      <c r="BQ206" s="20"/>
      <c r="BR206" s="20"/>
      <c r="BS206" s="20"/>
      <c r="BT206" s="20"/>
      <c r="BU206" s="20"/>
      <c r="BV206" s="21"/>
      <c r="BW206" s="20"/>
      <c r="BX206" s="20"/>
      <c r="BY206" s="20"/>
      <c r="BZ206" s="20"/>
      <c r="CA206" s="20"/>
      <c r="CB206" s="20"/>
      <c r="CC206" s="20"/>
      <c r="CD206" s="20"/>
      <c r="CE206" s="20"/>
    </row>
    <row r="207" spans="1:83" s="25" customFormat="1">
      <c r="A207" s="60"/>
      <c r="B207" s="59"/>
      <c r="C207" s="99"/>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20"/>
      <c r="BQ207" s="20"/>
      <c r="BR207" s="20"/>
      <c r="BS207" s="20"/>
      <c r="BT207" s="20"/>
      <c r="BU207" s="20"/>
      <c r="BV207" s="21"/>
      <c r="BW207" s="20"/>
      <c r="BX207" s="20"/>
      <c r="BY207" s="20"/>
      <c r="BZ207" s="20"/>
      <c r="CA207" s="20"/>
      <c r="CB207" s="20"/>
      <c r="CC207" s="20"/>
      <c r="CD207" s="20"/>
      <c r="CE207" s="20"/>
    </row>
    <row r="208" spans="1:83" s="25" customFormat="1">
      <c r="A208" s="60"/>
      <c r="B208" s="59"/>
      <c r="C208" s="99"/>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20"/>
      <c r="BQ208" s="20"/>
      <c r="BR208" s="20"/>
      <c r="BS208" s="20"/>
      <c r="BT208" s="20"/>
      <c r="BU208" s="20"/>
      <c r="BV208" s="21"/>
      <c r="BW208" s="20"/>
      <c r="BX208" s="20"/>
      <c r="BY208" s="20"/>
      <c r="BZ208" s="20"/>
      <c r="CA208" s="20"/>
      <c r="CB208" s="20"/>
      <c r="CC208" s="20"/>
      <c r="CD208" s="20"/>
      <c r="CE208" s="20"/>
    </row>
    <row r="209" spans="1:83" s="25" customFormat="1">
      <c r="A209" s="60"/>
      <c r="B209" s="59"/>
      <c r="C209" s="99"/>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c r="BO209" s="20"/>
      <c r="BP209" s="20"/>
      <c r="BQ209" s="20"/>
      <c r="BR209" s="20"/>
      <c r="BS209" s="20"/>
      <c r="BT209" s="20"/>
      <c r="BU209" s="20"/>
      <c r="BV209" s="21"/>
      <c r="BW209" s="20"/>
      <c r="BX209" s="20"/>
      <c r="BY209" s="20"/>
      <c r="BZ209" s="20"/>
      <c r="CA209" s="20"/>
      <c r="CB209" s="20"/>
      <c r="CC209" s="20"/>
      <c r="CD209" s="20"/>
      <c r="CE209" s="20"/>
    </row>
    <row r="210" spans="1:83" s="25" customFormat="1">
      <c r="A210" s="60"/>
      <c r="B210" s="59"/>
      <c r="C210" s="99"/>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c r="BO210" s="20"/>
      <c r="BP210" s="20"/>
      <c r="BQ210" s="20"/>
      <c r="BR210" s="20"/>
      <c r="BS210" s="20"/>
      <c r="BT210" s="20"/>
      <c r="BU210" s="20"/>
      <c r="BV210" s="21"/>
      <c r="BW210" s="20"/>
      <c r="BX210" s="20"/>
      <c r="BY210" s="20"/>
      <c r="BZ210" s="20"/>
      <c r="CA210" s="20"/>
      <c r="CB210" s="20"/>
      <c r="CC210" s="20"/>
      <c r="CD210" s="20"/>
      <c r="CE210" s="20"/>
    </row>
    <row r="211" spans="1:83" s="25" customFormat="1">
      <c r="A211" s="60"/>
      <c r="B211" s="59"/>
      <c r="C211" s="99"/>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c r="BF211" s="20"/>
      <c r="BG211" s="20"/>
      <c r="BH211" s="20"/>
      <c r="BI211" s="20"/>
      <c r="BJ211" s="20"/>
      <c r="BK211" s="20"/>
      <c r="BL211" s="20"/>
      <c r="BM211" s="20"/>
      <c r="BN211" s="20"/>
      <c r="BO211" s="20"/>
      <c r="BP211" s="20"/>
      <c r="BQ211" s="20"/>
      <c r="BR211" s="20"/>
      <c r="BS211" s="20"/>
      <c r="BT211" s="20"/>
      <c r="BU211" s="20"/>
      <c r="BV211" s="21"/>
      <c r="BW211" s="20"/>
      <c r="BX211" s="20"/>
      <c r="BY211" s="20"/>
      <c r="BZ211" s="20"/>
      <c r="CA211" s="20"/>
      <c r="CB211" s="20"/>
      <c r="CC211" s="20"/>
      <c r="CD211" s="20"/>
      <c r="CE211" s="20"/>
    </row>
    <row r="212" spans="1:83" s="25" customFormat="1">
      <c r="A212" s="60"/>
      <c r="B212" s="59"/>
      <c r="C212" s="99"/>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c r="BO212" s="20"/>
      <c r="BP212" s="20"/>
      <c r="BQ212" s="20"/>
      <c r="BR212" s="20"/>
      <c r="BS212" s="20"/>
      <c r="BT212" s="20"/>
      <c r="BU212" s="20"/>
      <c r="BV212" s="21"/>
      <c r="BW212" s="20"/>
      <c r="BX212" s="20"/>
      <c r="BY212" s="20"/>
      <c r="BZ212" s="20"/>
      <c r="CA212" s="20"/>
      <c r="CB212" s="20"/>
      <c r="CC212" s="20"/>
      <c r="CD212" s="20"/>
      <c r="CE212" s="20"/>
    </row>
    <row r="213" spans="1:83" s="25" customFormat="1">
      <c r="A213" s="60"/>
      <c r="B213" s="59"/>
      <c r="C213" s="99"/>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c r="BK213" s="20"/>
      <c r="BL213" s="20"/>
      <c r="BM213" s="20"/>
      <c r="BN213" s="20"/>
      <c r="BO213" s="20"/>
      <c r="BP213" s="20"/>
      <c r="BQ213" s="20"/>
      <c r="BR213" s="20"/>
      <c r="BS213" s="20"/>
      <c r="BT213" s="20"/>
      <c r="BU213" s="20"/>
      <c r="BV213" s="21"/>
      <c r="BW213" s="20"/>
      <c r="BX213" s="20"/>
      <c r="BY213" s="20"/>
      <c r="BZ213" s="20"/>
      <c r="CA213" s="20"/>
      <c r="CB213" s="20"/>
      <c r="CC213" s="20"/>
      <c r="CD213" s="20"/>
      <c r="CE213" s="20"/>
    </row>
    <row r="214" spans="1:83" s="25" customFormat="1">
      <c r="A214" s="60"/>
      <c r="B214" s="59"/>
      <c r="C214" s="99"/>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c r="BK214" s="20"/>
      <c r="BL214" s="20"/>
      <c r="BM214" s="20"/>
      <c r="BN214" s="20"/>
      <c r="BO214" s="20"/>
      <c r="BP214" s="20"/>
      <c r="BQ214" s="20"/>
      <c r="BR214" s="20"/>
      <c r="BS214" s="20"/>
      <c r="BT214" s="20"/>
      <c r="BU214" s="20"/>
      <c r="BV214" s="21"/>
      <c r="BW214" s="20"/>
      <c r="BX214" s="20"/>
      <c r="BY214" s="20"/>
      <c r="BZ214" s="20"/>
      <c r="CA214" s="20"/>
      <c r="CB214" s="20"/>
      <c r="CC214" s="20"/>
      <c r="CD214" s="20"/>
      <c r="CE214" s="20"/>
    </row>
    <row r="215" spans="1:83" s="25" customFormat="1">
      <c r="A215" s="60"/>
      <c r="B215" s="59"/>
      <c r="C215" s="99"/>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c r="BK215" s="20"/>
      <c r="BL215" s="20"/>
      <c r="BM215" s="20"/>
      <c r="BN215" s="20"/>
      <c r="BO215" s="20"/>
      <c r="BP215" s="20"/>
      <c r="BQ215" s="20"/>
      <c r="BR215" s="20"/>
      <c r="BS215" s="20"/>
      <c r="BT215" s="20"/>
      <c r="BU215" s="20"/>
      <c r="BV215" s="21"/>
      <c r="BW215" s="20"/>
      <c r="BX215" s="20"/>
      <c r="BY215" s="20"/>
      <c r="BZ215" s="20"/>
      <c r="CA215" s="20"/>
      <c r="CB215" s="20"/>
      <c r="CC215" s="20"/>
      <c r="CD215" s="20"/>
      <c r="CE215" s="20"/>
    </row>
    <row r="216" spans="1:83" s="25" customFormat="1">
      <c r="A216" s="60"/>
      <c r="B216" s="59"/>
      <c r="C216" s="99"/>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c r="BK216" s="20"/>
      <c r="BL216" s="20"/>
      <c r="BM216" s="20"/>
      <c r="BN216" s="20"/>
      <c r="BO216" s="20"/>
      <c r="BP216" s="20"/>
      <c r="BQ216" s="20"/>
      <c r="BR216" s="20"/>
      <c r="BS216" s="20"/>
      <c r="BT216" s="20"/>
      <c r="BU216" s="20"/>
      <c r="BV216" s="21"/>
      <c r="BW216" s="20"/>
      <c r="BX216" s="20"/>
      <c r="BY216" s="20"/>
      <c r="BZ216" s="20"/>
      <c r="CA216" s="20"/>
      <c r="CB216" s="20"/>
      <c r="CC216" s="20"/>
      <c r="CD216" s="20"/>
      <c r="CE216" s="20"/>
    </row>
    <row r="217" spans="1:83" s="25" customFormat="1">
      <c r="A217" s="60"/>
      <c r="B217" s="59"/>
      <c r="C217" s="99"/>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c r="BR217" s="20"/>
      <c r="BS217" s="20"/>
      <c r="BT217" s="20"/>
      <c r="BU217" s="20"/>
      <c r="BV217" s="21"/>
      <c r="BW217" s="20"/>
      <c r="BX217" s="20"/>
      <c r="BY217" s="20"/>
      <c r="BZ217" s="20"/>
      <c r="CA217" s="20"/>
      <c r="CB217" s="20"/>
      <c r="CC217" s="20"/>
      <c r="CD217" s="20"/>
      <c r="CE217" s="20"/>
    </row>
    <row r="218" spans="1:83" s="25" customFormat="1">
      <c r="A218" s="60"/>
      <c r="B218" s="59"/>
      <c r="C218" s="99"/>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c r="BF218" s="20"/>
      <c r="BG218" s="20"/>
      <c r="BH218" s="20"/>
      <c r="BI218" s="20"/>
      <c r="BJ218" s="20"/>
      <c r="BK218" s="20"/>
      <c r="BL218" s="20"/>
      <c r="BM218" s="20"/>
      <c r="BN218" s="20"/>
      <c r="BO218" s="20"/>
      <c r="BP218" s="20"/>
      <c r="BQ218" s="20"/>
      <c r="BR218" s="20"/>
      <c r="BS218" s="20"/>
      <c r="BT218" s="20"/>
      <c r="BU218" s="20"/>
      <c r="BV218" s="21"/>
      <c r="BW218" s="20"/>
      <c r="BX218" s="20"/>
      <c r="BY218" s="20"/>
      <c r="BZ218" s="20"/>
      <c r="CA218" s="20"/>
      <c r="CB218" s="20"/>
      <c r="CC218" s="20"/>
      <c r="CD218" s="20"/>
      <c r="CE218" s="20"/>
    </row>
    <row r="219" spans="1:83" s="25" customFormat="1">
      <c r="A219" s="60"/>
      <c r="B219" s="59"/>
      <c r="C219" s="99"/>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20"/>
      <c r="BI219" s="20"/>
      <c r="BJ219" s="20"/>
      <c r="BK219" s="20"/>
      <c r="BL219" s="20"/>
      <c r="BM219" s="20"/>
      <c r="BN219" s="20"/>
      <c r="BO219" s="20"/>
      <c r="BP219" s="20"/>
      <c r="BQ219" s="20"/>
      <c r="BR219" s="20"/>
      <c r="BS219" s="20"/>
      <c r="BT219" s="20"/>
      <c r="BU219" s="20"/>
      <c r="BV219" s="21"/>
      <c r="BW219" s="20"/>
      <c r="BX219" s="20"/>
      <c r="BY219" s="20"/>
      <c r="BZ219" s="20"/>
      <c r="CA219" s="20"/>
      <c r="CB219" s="20"/>
      <c r="CC219" s="20"/>
      <c r="CD219" s="20"/>
      <c r="CE219" s="20"/>
    </row>
    <row r="220" spans="1:83" s="25" customFormat="1">
      <c r="A220" s="60"/>
      <c r="B220" s="59"/>
      <c r="C220" s="99"/>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c r="BO220" s="20"/>
      <c r="BP220" s="20"/>
      <c r="BQ220" s="20"/>
      <c r="BR220" s="20"/>
      <c r="BS220" s="20"/>
      <c r="BT220" s="20"/>
      <c r="BU220" s="20"/>
      <c r="BV220" s="21"/>
      <c r="BW220" s="20"/>
      <c r="BX220" s="20"/>
      <c r="BY220" s="20"/>
      <c r="BZ220" s="20"/>
      <c r="CA220" s="20"/>
      <c r="CB220" s="20"/>
      <c r="CC220" s="20"/>
      <c r="CD220" s="20"/>
      <c r="CE220" s="20"/>
    </row>
    <row r="221" spans="1:83" s="25" customFormat="1">
      <c r="A221" s="60"/>
      <c r="B221" s="59"/>
      <c r="C221" s="99"/>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c r="BK221" s="20"/>
      <c r="BL221" s="20"/>
      <c r="BM221" s="20"/>
      <c r="BN221" s="20"/>
      <c r="BO221" s="20"/>
      <c r="BP221" s="20"/>
      <c r="BQ221" s="20"/>
      <c r="BR221" s="20"/>
      <c r="BS221" s="20"/>
      <c r="BT221" s="20"/>
      <c r="BU221" s="20"/>
      <c r="BV221" s="21"/>
      <c r="BW221" s="20"/>
      <c r="BX221" s="20"/>
      <c r="BY221" s="20"/>
      <c r="BZ221" s="20"/>
      <c r="CA221" s="20"/>
      <c r="CB221" s="20"/>
      <c r="CC221" s="20"/>
      <c r="CD221" s="20"/>
      <c r="CE221" s="20"/>
    </row>
    <row r="222" spans="1:83" s="25" customFormat="1">
      <c r="A222" s="60"/>
      <c r="B222" s="59"/>
      <c r="C222" s="99"/>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c r="BD222" s="20"/>
      <c r="BE222" s="20"/>
      <c r="BF222" s="20"/>
      <c r="BG222" s="20"/>
      <c r="BH222" s="20"/>
      <c r="BI222" s="20"/>
      <c r="BJ222" s="20"/>
      <c r="BK222" s="20"/>
      <c r="BL222" s="20"/>
      <c r="BM222" s="20"/>
      <c r="BN222" s="20"/>
      <c r="BO222" s="20"/>
      <c r="BP222" s="20"/>
      <c r="BQ222" s="20"/>
      <c r="BR222" s="20"/>
      <c r="BS222" s="20"/>
      <c r="BT222" s="20"/>
      <c r="BU222" s="20"/>
      <c r="BV222" s="21"/>
      <c r="BW222" s="20"/>
      <c r="BX222" s="20"/>
      <c r="BY222" s="20"/>
      <c r="BZ222" s="20"/>
      <c r="CA222" s="20"/>
      <c r="CB222" s="20"/>
      <c r="CC222" s="20"/>
      <c r="CD222" s="20"/>
      <c r="CE222" s="20"/>
    </row>
    <row r="223" spans="1:83" s="25" customFormat="1">
      <c r="A223" s="60"/>
      <c r="B223" s="59"/>
      <c r="C223" s="99"/>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c r="BD223" s="20"/>
      <c r="BE223" s="20"/>
      <c r="BF223" s="20"/>
      <c r="BG223" s="20"/>
      <c r="BH223" s="20"/>
      <c r="BI223" s="20"/>
      <c r="BJ223" s="20"/>
      <c r="BK223" s="20"/>
      <c r="BL223" s="20"/>
      <c r="BM223" s="20"/>
      <c r="BN223" s="20"/>
      <c r="BO223" s="20"/>
      <c r="BP223" s="20"/>
      <c r="BQ223" s="20"/>
      <c r="BR223" s="20"/>
      <c r="BS223" s="20"/>
      <c r="BT223" s="20"/>
      <c r="BU223" s="20"/>
      <c r="BV223" s="21"/>
      <c r="BW223" s="20"/>
      <c r="BX223" s="20"/>
      <c r="BY223" s="20"/>
      <c r="BZ223" s="20"/>
      <c r="CA223" s="20"/>
      <c r="CB223" s="20"/>
      <c r="CC223" s="20"/>
      <c r="CD223" s="20"/>
      <c r="CE223" s="20"/>
    </row>
    <row r="224" spans="1:83" s="25" customFormat="1">
      <c r="A224" s="60"/>
      <c r="B224" s="59"/>
      <c r="C224" s="99"/>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c r="BK224" s="20"/>
      <c r="BL224" s="20"/>
      <c r="BM224" s="20"/>
      <c r="BN224" s="20"/>
      <c r="BO224" s="20"/>
      <c r="BP224" s="20"/>
      <c r="BQ224" s="20"/>
      <c r="BR224" s="20"/>
      <c r="BS224" s="20"/>
      <c r="BT224" s="20"/>
      <c r="BU224" s="20"/>
      <c r="BV224" s="21"/>
      <c r="BW224" s="20"/>
      <c r="BX224" s="20"/>
      <c r="BY224" s="20"/>
      <c r="BZ224" s="20"/>
      <c r="CA224" s="20"/>
      <c r="CB224" s="20"/>
      <c r="CC224" s="20"/>
      <c r="CD224" s="20"/>
      <c r="CE224" s="20"/>
    </row>
    <row r="225" spans="1:83" s="25" customFormat="1">
      <c r="A225" s="60"/>
      <c r="B225" s="59"/>
      <c r="C225" s="99"/>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c r="BK225" s="20"/>
      <c r="BL225" s="20"/>
      <c r="BM225" s="20"/>
      <c r="BN225" s="20"/>
      <c r="BO225" s="20"/>
      <c r="BP225" s="20"/>
      <c r="BQ225" s="20"/>
      <c r="BR225" s="20"/>
      <c r="BS225" s="20"/>
      <c r="BT225" s="20"/>
      <c r="BU225" s="20"/>
      <c r="BV225" s="21"/>
      <c r="BW225" s="20"/>
      <c r="BX225" s="20"/>
      <c r="BY225" s="20"/>
      <c r="BZ225" s="20"/>
      <c r="CA225" s="20"/>
      <c r="CB225" s="20"/>
      <c r="CC225" s="20"/>
      <c r="CD225" s="20"/>
      <c r="CE225" s="20"/>
    </row>
    <row r="226" spans="1:83" s="25" customFormat="1">
      <c r="A226" s="60"/>
      <c r="B226" s="59"/>
      <c r="C226" s="99"/>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c r="BK226" s="20"/>
      <c r="BL226" s="20"/>
      <c r="BM226" s="20"/>
      <c r="BN226" s="20"/>
      <c r="BO226" s="20"/>
      <c r="BP226" s="20"/>
      <c r="BQ226" s="20"/>
      <c r="BR226" s="20"/>
      <c r="BS226" s="20"/>
      <c r="BT226" s="20"/>
      <c r="BU226" s="20"/>
      <c r="BV226" s="21"/>
      <c r="BW226" s="20"/>
      <c r="BX226" s="20"/>
      <c r="BY226" s="20"/>
      <c r="BZ226" s="20"/>
      <c r="CA226" s="20"/>
      <c r="CB226" s="20"/>
      <c r="CC226" s="20"/>
      <c r="CD226" s="20"/>
      <c r="CE226" s="20"/>
    </row>
    <row r="227" spans="1:83" s="25" customFormat="1">
      <c r="A227" s="60"/>
      <c r="B227" s="59"/>
      <c r="C227" s="99"/>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c r="BF227" s="20"/>
      <c r="BG227" s="20"/>
      <c r="BH227" s="20"/>
      <c r="BI227" s="20"/>
      <c r="BJ227" s="20"/>
      <c r="BK227" s="20"/>
      <c r="BL227" s="20"/>
      <c r="BM227" s="20"/>
      <c r="BN227" s="20"/>
      <c r="BO227" s="20"/>
      <c r="BP227" s="20"/>
      <c r="BQ227" s="20"/>
      <c r="BR227" s="20"/>
      <c r="BS227" s="20"/>
      <c r="BT227" s="20"/>
      <c r="BU227" s="20"/>
      <c r="BV227" s="21"/>
      <c r="BW227" s="20"/>
      <c r="BX227" s="20"/>
      <c r="BY227" s="20"/>
      <c r="BZ227" s="20"/>
      <c r="CA227" s="20"/>
      <c r="CB227" s="20"/>
      <c r="CC227" s="20"/>
      <c r="CD227" s="20"/>
      <c r="CE227" s="20"/>
    </row>
    <row r="228" spans="1:83" s="25" customFormat="1">
      <c r="A228" s="60"/>
      <c r="B228" s="59"/>
      <c r="C228" s="99"/>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c r="BF228" s="20"/>
      <c r="BG228" s="20"/>
      <c r="BH228" s="20"/>
      <c r="BI228" s="20"/>
      <c r="BJ228" s="20"/>
      <c r="BK228" s="20"/>
      <c r="BL228" s="20"/>
      <c r="BM228" s="20"/>
      <c r="BN228" s="20"/>
      <c r="BO228" s="20"/>
      <c r="BP228" s="20"/>
      <c r="BQ228" s="20"/>
      <c r="BR228" s="20"/>
      <c r="BS228" s="20"/>
      <c r="BT228" s="20"/>
      <c r="BU228" s="20"/>
      <c r="BV228" s="21"/>
      <c r="BW228" s="20"/>
      <c r="BX228" s="20"/>
      <c r="BY228" s="20"/>
      <c r="BZ228" s="20"/>
      <c r="CA228" s="20"/>
      <c r="CB228" s="20"/>
      <c r="CC228" s="20"/>
      <c r="CD228" s="20"/>
      <c r="CE228" s="20"/>
    </row>
    <row r="229" spans="1:83" s="25" customFormat="1">
      <c r="A229" s="60"/>
      <c r="B229" s="59"/>
      <c r="C229" s="99"/>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c r="BK229" s="20"/>
      <c r="BL229" s="20"/>
      <c r="BM229" s="20"/>
      <c r="BN229" s="20"/>
      <c r="BO229" s="20"/>
      <c r="BP229" s="20"/>
      <c r="BQ229" s="20"/>
      <c r="BR229" s="20"/>
      <c r="BS229" s="20"/>
      <c r="BT229" s="20"/>
      <c r="BU229" s="20"/>
      <c r="BV229" s="21"/>
      <c r="BW229" s="20"/>
      <c r="BX229" s="20"/>
      <c r="BY229" s="20"/>
      <c r="BZ229" s="20"/>
      <c r="CA229" s="20"/>
      <c r="CB229" s="20"/>
      <c r="CC229" s="20"/>
      <c r="CD229" s="20"/>
      <c r="CE229" s="20"/>
    </row>
    <row r="230" spans="1:83" s="25" customFormat="1">
      <c r="A230" s="60"/>
      <c r="B230" s="59"/>
      <c r="C230" s="99"/>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c r="BF230" s="20"/>
      <c r="BG230" s="20"/>
      <c r="BH230" s="20"/>
      <c r="BI230" s="20"/>
      <c r="BJ230" s="20"/>
      <c r="BK230" s="20"/>
      <c r="BL230" s="20"/>
      <c r="BM230" s="20"/>
      <c r="BN230" s="20"/>
      <c r="BO230" s="20"/>
      <c r="BP230" s="20"/>
      <c r="BQ230" s="20"/>
      <c r="BR230" s="20"/>
      <c r="BS230" s="20"/>
      <c r="BT230" s="20"/>
      <c r="BU230" s="20"/>
      <c r="BV230" s="21"/>
      <c r="BW230" s="20"/>
      <c r="BX230" s="20"/>
      <c r="BY230" s="20"/>
      <c r="BZ230" s="20"/>
      <c r="CA230" s="20"/>
      <c r="CB230" s="20"/>
      <c r="CC230" s="20"/>
      <c r="CD230" s="20"/>
      <c r="CE230" s="20"/>
    </row>
    <row r="231" spans="1:83" s="25" customFormat="1">
      <c r="A231" s="60"/>
      <c r="B231" s="59"/>
      <c r="C231" s="99"/>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c r="BD231" s="20"/>
      <c r="BE231" s="20"/>
      <c r="BF231" s="20"/>
      <c r="BG231" s="20"/>
      <c r="BH231" s="20"/>
      <c r="BI231" s="20"/>
      <c r="BJ231" s="20"/>
      <c r="BK231" s="20"/>
      <c r="BL231" s="20"/>
      <c r="BM231" s="20"/>
      <c r="BN231" s="20"/>
      <c r="BO231" s="20"/>
      <c r="BP231" s="20"/>
      <c r="BQ231" s="20"/>
      <c r="BR231" s="20"/>
      <c r="BS231" s="20"/>
      <c r="BT231" s="20"/>
      <c r="BU231" s="20"/>
      <c r="BV231" s="21"/>
      <c r="BW231" s="20"/>
      <c r="BX231" s="20"/>
      <c r="BY231" s="20"/>
      <c r="BZ231" s="20"/>
      <c r="CA231" s="20"/>
      <c r="CB231" s="20"/>
      <c r="CC231" s="20"/>
      <c r="CD231" s="20"/>
      <c r="CE231" s="20"/>
    </row>
    <row r="232" spans="1:83" s="25" customFormat="1">
      <c r="A232" s="60"/>
      <c r="B232" s="59"/>
      <c r="C232" s="99"/>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c r="BF232" s="20"/>
      <c r="BG232" s="20"/>
      <c r="BH232" s="20"/>
      <c r="BI232" s="20"/>
      <c r="BJ232" s="20"/>
      <c r="BK232" s="20"/>
      <c r="BL232" s="20"/>
      <c r="BM232" s="20"/>
      <c r="BN232" s="20"/>
      <c r="BO232" s="20"/>
      <c r="BP232" s="20"/>
      <c r="BQ232" s="20"/>
      <c r="BR232" s="20"/>
      <c r="BS232" s="20"/>
      <c r="BT232" s="20"/>
      <c r="BU232" s="20"/>
      <c r="BV232" s="21"/>
      <c r="BW232" s="20"/>
      <c r="BX232" s="20"/>
      <c r="BY232" s="20"/>
      <c r="BZ232" s="20"/>
      <c r="CA232" s="20"/>
      <c r="CB232" s="20"/>
      <c r="CC232" s="20"/>
      <c r="CD232" s="20"/>
      <c r="CE232" s="20"/>
    </row>
    <row r="233" spans="1:83" s="25" customFormat="1">
      <c r="A233" s="60"/>
      <c r="B233" s="59"/>
      <c r="C233" s="99"/>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c r="BK233" s="20"/>
      <c r="BL233" s="20"/>
      <c r="BM233" s="20"/>
      <c r="BN233" s="20"/>
      <c r="BO233" s="20"/>
      <c r="BP233" s="20"/>
      <c r="BQ233" s="20"/>
      <c r="BR233" s="20"/>
      <c r="BS233" s="20"/>
      <c r="BT233" s="20"/>
      <c r="BU233" s="20"/>
      <c r="BV233" s="21"/>
      <c r="BW233" s="20"/>
      <c r="BX233" s="20"/>
      <c r="BY233" s="20"/>
      <c r="BZ233" s="20"/>
      <c r="CA233" s="20"/>
      <c r="CB233" s="20"/>
      <c r="CC233" s="20"/>
      <c r="CD233" s="20"/>
      <c r="CE233" s="20"/>
    </row>
    <row r="234" spans="1:83" s="25" customFormat="1">
      <c r="A234" s="60"/>
      <c r="B234" s="59"/>
      <c r="C234" s="99"/>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c r="BD234" s="20"/>
      <c r="BE234" s="20"/>
      <c r="BF234" s="20"/>
      <c r="BG234" s="20"/>
      <c r="BH234" s="20"/>
      <c r="BI234" s="20"/>
      <c r="BJ234" s="20"/>
      <c r="BK234" s="20"/>
      <c r="BL234" s="20"/>
      <c r="BM234" s="20"/>
      <c r="BN234" s="20"/>
      <c r="BO234" s="20"/>
      <c r="BP234" s="20"/>
      <c r="BQ234" s="20"/>
      <c r="BR234" s="20"/>
      <c r="BS234" s="20"/>
      <c r="BT234" s="20"/>
      <c r="BU234" s="20"/>
      <c r="BV234" s="21"/>
      <c r="BW234" s="20"/>
      <c r="BX234" s="20"/>
      <c r="BY234" s="20"/>
      <c r="BZ234" s="20"/>
      <c r="CA234" s="20"/>
      <c r="CB234" s="20"/>
      <c r="CC234" s="20"/>
      <c r="CD234" s="20"/>
      <c r="CE234" s="20"/>
    </row>
    <row r="235" spans="1:83" s="25" customFormat="1">
      <c r="A235" s="60"/>
      <c r="B235" s="59"/>
      <c r="C235" s="99"/>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c r="BD235" s="20"/>
      <c r="BE235" s="20"/>
      <c r="BF235" s="20"/>
      <c r="BG235" s="20"/>
      <c r="BH235" s="20"/>
      <c r="BI235" s="20"/>
      <c r="BJ235" s="20"/>
      <c r="BK235" s="20"/>
      <c r="BL235" s="20"/>
      <c r="BM235" s="20"/>
      <c r="BN235" s="20"/>
      <c r="BO235" s="20"/>
      <c r="BP235" s="20"/>
      <c r="BQ235" s="20"/>
      <c r="BR235" s="20"/>
      <c r="BS235" s="20"/>
      <c r="BT235" s="20"/>
      <c r="BU235" s="20"/>
      <c r="BV235" s="21"/>
      <c r="BW235" s="20"/>
      <c r="BX235" s="20"/>
      <c r="BY235" s="20"/>
      <c r="BZ235" s="20"/>
      <c r="CA235" s="20"/>
      <c r="CB235" s="20"/>
      <c r="CC235" s="20"/>
      <c r="CD235" s="20"/>
      <c r="CE235" s="20"/>
    </row>
    <row r="236" spans="1:83" s="25" customFormat="1">
      <c r="A236" s="60"/>
      <c r="B236" s="59"/>
      <c r="C236" s="99"/>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c r="BK236" s="20"/>
      <c r="BL236" s="20"/>
      <c r="BM236" s="20"/>
      <c r="BN236" s="20"/>
      <c r="BO236" s="20"/>
      <c r="BP236" s="20"/>
      <c r="BQ236" s="20"/>
      <c r="BR236" s="20"/>
      <c r="BS236" s="20"/>
      <c r="BT236" s="20"/>
      <c r="BU236" s="20"/>
      <c r="BV236" s="21"/>
      <c r="BW236" s="20"/>
      <c r="BX236" s="20"/>
      <c r="BY236" s="20"/>
      <c r="BZ236" s="20"/>
      <c r="CA236" s="20"/>
      <c r="CB236" s="20"/>
      <c r="CC236" s="20"/>
      <c r="CD236" s="20"/>
      <c r="CE236" s="20"/>
    </row>
  </sheetData>
  <mergeCells count="29">
    <mergeCell ref="A69:B69"/>
    <mergeCell ref="A70:B70"/>
    <mergeCell ref="A71:B71"/>
    <mergeCell ref="A73:B73"/>
    <mergeCell ref="A65:B65"/>
    <mergeCell ref="A66:B66"/>
    <mergeCell ref="A67:B67"/>
    <mergeCell ref="A68:B68"/>
    <mergeCell ref="A1:B1"/>
    <mergeCell ref="A2:A7"/>
    <mergeCell ref="A13:A16"/>
    <mergeCell ref="A18:A31"/>
    <mergeCell ref="A33:A44"/>
    <mergeCell ref="B18:B31"/>
    <mergeCell ref="B33:B44"/>
    <mergeCell ref="B13:B16"/>
    <mergeCell ref="A8:A11"/>
    <mergeCell ref="B8:B11"/>
    <mergeCell ref="BX46:BX53"/>
    <mergeCell ref="BX55:BX63"/>
    <mergeCell ref="B46:B53"/>
    <mergeCell ref="B55:B63"/>
    <mergeCell ref="A46:A53"/>
    <mergeCell ref="A55:A63"/>
    <mergeCell ref="C3:C5"/>
    <mergeCell ref="BX8:BX11"/>
    <mergeCell ref="BX13:BX16"/>
    <mergeCell ref="BX18:BX31"/>
    <mergeCell ref="BX33:BX44"/>
  </mergeCells>
  <phoneticPr fontId="19" type="noConversion"/>
  <conditionalFormatting sqref="B75">
    <cfRule type="cellIs" dxfId="10" priority="1" operator="equal">
      <formula>"HABILITADO"</formula>
    </cfRule>
    <cfRule type="cellIs" dxfId="9" priority="2" operator="equal">
      <formula>"QUASE LÁ"</formula>
    </cfRule>
    <cfRule type="cellIs" dxfId="8" priority="3" operator="equal">
      <formula>"NÃO HABILITADO"</formula>
    </cfRule>
  </conditionalFormatting>
  <conditionalFormatting sqref="C71">
    <cfRule type="cellIs" dxfId="7" priority="410" operator="equal">
      <formula>"HABILITADO"</formula>
    </cfRule>
    <cfRule type="cellIs" dxfId="6" priority="411" operator="equal">
      <formula>"QUASE LÁ"</formula>
    </cfRule>
    <cfRule type="cellIs" dxfId="5" priority="412" operator="equal">
      <formula>"NÃO HABILITADO"</formula>
    </cfRule>
  </conditionalFormatting>
  <conditionalFormatting sqref="D8:BU64">
    <cfRule type="notContainsBlanks" dxfId="4" priority="53">
      <formula>LEN(TRIM(D8))&gt;0</formula>
    </cfRule>
  </conditionalFormatting>
  <conditionalFormatting sqref="BV1:BW7">
    <cfRule type="cellIs" dxfId="3" priority="402" operator="equal">
      <formula>0</formula>
    </cfRule>
  </conditionalFormatting>
  <conditionalFormatting sqref="BW8:BW11 BW13:BW16 BW18:BW31 BW55:BW63 BW46:BW53 BW33:BW44">
    <cfRule type="cellIs" dxfId="2" priority="54" operator="equal">
      <formula>"Atendido"</formula>
    </cfRule>
  </conditionalFormatting>
  <conditionalFormatting sqref="BX8:BX11 BX13:BX16 BX18:BX31 BX33:BX44 BX46:BX53 BX55:BX63">
    <cfRule type="cellIs" dxfId="1" priority="55" operator="equal">
      <formula>"ATENDIDO"</formula>
    </cfRule>
  </conditionalFormatting>
  <pageMargins left="0.511811024" right="0.511811024" top="0.78740157499999996" bottom="0.78740157499999996" header="0.31496062000000002" footer="0.31496062000000002"/>
  <pageSetup paperSize="9"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87ABF-8D3D-43E4-8E39-43E5FF0CEBB4}">
  <dimension ref="B2"/>
  <sheetViews>
    <sheetView tabSelected="1" workbookViewId="0">
      <selection activeCell="B3" sqref="B3"/>
    </sheetView>
  </sheetViews>
  <sheetFormatPr defaultRowHeight="15"/>
  <cols>
    <col min="2" max="2" width="91.42578125" customWidth="1"/>
  </cols>
  <sheetData>
    <row r="2" spans="2:2">
      <c r="B2" s="123" t="s">
        <v>134</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20225-8965-4E48-A7D9-E161D48C4BBA}">
  <dimension ref="A1:AO355"/>
  <sheetViews>
    <sheetView showGridLines="0" zoomScale="60" zoomScaleNormal="60" workbookViewId="0">
      <pane xSplit="1" ySplit="4" topLeftCell="G245" activePane="bottomRight" state="frozen"/>
      <selection pane="bottomRight" activeCell="G258" sqref="G258"/>
      <selection pane="bottomLeft" activeCell="A5" sqref="A5"/>
      <selection pane="topRight" activeCell="B1" sqref="B1"/>
    </sheetView>
  </sheetViews>
  <sheetFormatPr defaultRowHeight="21" zeroHeight="1"/>
  <cols>
    <col min="1" max="1" width="17" style="48" customWidth="1"/>
    <col min="2" max="2" width="14.28515625" style="47" customWidth="1"/>
    <col min="3" max="4" width="10.7109375" style="47" customWidth="1"/>
    <col min="5" max="10" width="10.7109375" style="47" bestFit="1" customWidth="1"/>
    <col min="11" max="11" width="10.7109375" style="47" customWidth="1"/>
    <col min="12" max="18" width="10.7109375" style="47" bestFit="1" customWidth="1"/>
    <col min="19" max="21" width="10.7109375" style="47" hidden="1" customWidth="1"/>
    <col min="22" max="40" width="10.7109375" style="47" bestFit="1" customWidth="1"/>
  </cols>
  <sheetData>
    <row r="1" spans="1:41" s="62" customFormat="1" ht="140.25" customHeight="1">
      <c r="A1" s="167" t="s">
        <v>135</v>
      </c>
      <c r="B1" s="61" t="str">
        <f>'Qualificação Técnica'!D1</f>
        <v>RAIZEN 
409_01</v>
      </c>
      <c r="C1" s="61" t="str">
        <f>'Qualificação Técnica'!E1</f>
        <v>254_16
254_20
254_28
CAIXA</v>
      </c>
      <c r="D1" s="61" t="str">
        <f>'Qualificação Técnica'!F1</f>
        <v>254_27
CAIXA</v>
      </c>
      <c r="E1" s="61" t="str">
        <f>'Qualificação Técnica'!G1</f>
        <v>321_04
321_10
BB</v>
      </c>
      <c r="F1" s="61" t="str">
        <f>'Qualificação Técnica'!H1</f>
        <v>321_04
321_05
321_09
321_11
BB</v>
      </c>
      <c r="G1" s="61" t="str">
        <f>'Qualificação Técnica'!I1</f>
        <v>Cliente: TCU - Tribunal de Contas da União
Código: 370
Ordem: 02 e 03</v>
      </c>
      <c r="H1" s="61" t="str">
        <f>'Qualificação Técnica'!J1</f>
        <v>CGU - Controladoria Geral da União 446 01</v>
      </c>
      <c r="I1" s="61" t="str">
        <f>'Qualificação Técnica'!K1</f>
        <v>278_11
278_11A1
BNB</v>
      </c>
      <c r="J1" s="61" t="str">
        <f>'Qualificação Técnica'!L1</f>
        <v>317_11
PRODESP</v>
      </c>
      <c r="K1" s="61" t="str">
        <f>'Qualificação Técnica'!M1</f>
        <v>284_17
284_16
DPF</v>
      </c>
      <c r="L1" s="61" t="str">
        <f>'Qualificação Técnica'!N1</f>
        <v>303_08
303_08A1
CASSI</v>
      </c>
      <c r="M1" s="61" t="str">
        <f>'Qualificação Técnica'!O1</f>
        <v>321_14
BB</v>
      </c>
      <c r="N1" s="61" t="str">
        <f>'Qualificação Técnica'!P1</f>
        <v>430_01
DETRAN</v>
      </c>
      <c r="O1" s="61" t="str">
        <f>'Qualificação Técnica'!Q1</f>
        <v>387_03
387_03A1
FIESC</v>
      </c>
      <c r="P1" s="61" t="str">
        <f>'Qualificação Técnica'!R1</f>
        <v>275_05
USINIMAS</v>
      </c>
      <c r="Q1" s="61" t="str">
        <f>'Qualificação Técnica'!S1</f>
        <v>Banco da Amazônia 354 03</v>
      </c>
      <c r="R1" s="61" t="str">
        <f>'Qualificação Técnica'!T1</f>
        <v>439_01
439_01A1
CNP</v>
      </c>
      <c r="S1" s="61">
        <f>'Qualificação Técnica'!U1</f>
        <v>0</v>
      </c>
      <c r="T1" s="61">
        <f>'Qualificação Técnica'!V1</f>
        <v>0</v>
      </c>
      <c r="U1" s="61">
        <f>'Qualificação Técnica'!W1</f>
        <v>0</v>
      </c>
      <c r="V1" s="61">
        <f>'Qualificação Técnica'!X1</f>
        <v>0</v>
      </c>
      <c r="W1" s="61">
        <f>'Qualificação Técnica'!Y1</f>
        <v>0</v>
      </c>
      <c r="X1" s="61">
        <f>'Qualificação Técnica'!Z1</f>
        <v>0</v>
      </c>
      <c r="Y1" s="61">
        <f>'Qualificação Técnica'!AA1</f>
        <v>0</v>
      </c>
      <c r="Z1" s="61">
        <f>'Qualificação Técnica'!AB1</f>
        <v>0</v>
      </c>
      <c r="AA1" s="61">
        <f>'Qualificação Técnica'!AE1</f>
        <v>0</v>
      </c>
      <c r="AB1" s="61">
        <f>'Qualificação Técnica'!AF1</f>
        <v>0</v>
      </c>
      <c r="AC1" s="61">
        <f>'Qualificação Técnica'!AG1</f>
        <v>0</v>
      </c>
      <c r="AD1" s="61">
        <f>'Qualificação Técnica'!AH1</f>
        <v>0</v>
      </c>
      <c r="AE1" s="61">
        <f>'Qualificação Técnica'!AI1</f>
        <v>0</v>
      </c>
      <c r="AF1" s="61">
        <f>'Qualificação Técnica'!AJ1</f>
        <v>0</v>
      </c>
      <c r="AG1" s="61">
        <f>'Qualificação Técnica'!AK1</f>
        <v>0</v>
      </c>
      <c r="AH1" s="61">
        <f>'Qualificação Técnica'!AL1</f>
        <v>0</v>
      </c>
      <c r="AI1" s="61">
        <f>'Qualificação Técnica'!AM1</f>
        <v>0</v>
      </c>
      <c r="AJ1" s="61">
        <f>'Qualificação Técnica'!AN1</f>
        <v>0</v>
      </c>
      <c r="AK1" s="61">
        <f>'Qualificação Técnica'!AO1</f>
        <v>0</v>
      </c>
      <c r="AL1" s="61">
        <f>'Qualificação Técnica'!AP1</f>
        <v>0</v>
      </c>
      <c r="AM1" s="61">
        <f>'Qualificação Técnica'!AQ1</f>
        <v>0</v>
      </c>
      <c r="AN1" s="61">
        <f>'Qualificação Técnica'!AR1</f>
        <v>0</v>
      </c>
    </row>
    <row r="2" spans="1:41" s="46" customFormat="1" ht="15">
      <c r="A2" s="167"/>
      <c r="B2" s="63">
        <f>'Qualificação Técnica'!D3</f>
        <v>40909</v>
      </c>
      <c r="C2" s="63">
        <f>'Qualificação Técnica'!E3</f>
        <v>43160</v>
      </c>
      <c r="D2" s="63">
        <f>'Qualificação Técnica'!F3</f>
        <v>43221</v>
      </c>
      <c r="E2" s="63">
        <f>'Qualificação Técnica'!G3</f>
        <v>43282</v>
      </c>
      <c r="F2" s="63">
        <f>'Qualificação Técnica'!H3</f>
        <v>43282</v>
      </c>
      <c r="G2" s="63">
        <f>'Qualificação Técnica'!I3</f>
        <v>43327</v>
      </c>
      <c r="H2" s="63">
        <f>'Qualificação Técnica'!J3</f>
        <v>43344</v>
      </c>
      <c r="I2" s="63">
        <f>'Qualificação Técnica'!K3</f>
        <v>43709</v>
      </c>
      <c r="J2" s="63">
        <f>'Qualificação Técnica'!L3</f>
        <v>43831</v>
      </c>
      <c r="K2" s="63">
        <f>'Qualificação Técnica'!M3</f>
        <v>43952</v>
      </c>
      <c r="L2" s="63">
        <f>'Qualificação Técnica'!N3</f>
        <v>44166</v>
      </c>
      <c r="M2" s="63">
        <f>'Qualificação Técnica'!O3</f>
        <v>44256</v>
      </c>
      <c r="N2" s="63">
        <f>'Qualificação Técnica'!P3</f>
        <v>44256</v>
      </c>
      <c r="O2" s="63">
        <f>'Qualificação Técnica'!Q3</f>
        <v>44440</v>
      </c>
      <c r="P2" s="63">
        <f>'Qualificação Técnica'!R3</f>
        <v>44531</v>
      </c>
      <c r="Q2" s="63">
        <f>'Qualificação Técnica'!S3</f>
        <v>44501</v>
      </c>
      <c r="R2" s="63">
        <f>'Qualificação Técnica'!T3</f>
        <v>44562</v>
      </c>
      <c r="S2" s="63">
        <f>'Qualificação Técnica'!U3</f>
        <v>0</v>
      </c>
      <c r="T2" s="63">
        <f>'Qualificação Técnica'!V3</f>
        <v>0</v>
      </c>
      <c r="U2" s="63">
        <f>'Qualificação Técnica'!W3</f>
        <v>0</v>
      </c>
      <c r="V2" s="63">
        <f>'Qualificação Técnica'!X3</f>
        <v>0</v>
      </c>
      <c r="W2" s="63">
        <f>'Qualificação Técnica'!Y3</f>
        <v>0</v>
      </c>
      <c r="X2" s="63">
        <f>'Qualificação Técnica'!Z3</f>
        <v>0</v>
      </c>
      <c r="Y2" s="63">
        <f>'Qualificação Técnica'!AA3</f>
        <v>0</v>
      </c>
      <c r="Z2" s="63">
        <f>'Qualificação Técnica'!AB3</f>
        <v>0</v>
      </c>
      <c r="AA2" s="63">
        <f>'Qualificação Técnica'!AE3</f>
        <v>0</v>
      </c>
      <c r="AB2" s="63">
        <f>'Qualificação Técnica'!AF3</f>
        <v>0</v>
      </c>
      <c r="AC2" s="63">
        <f>'Qualificação Técnica'!AG3</f>
        <v>0</v>
      </c>
      <c r="AD2" s="63">
        <f>'Qualificação Técnica'!AH3</f>
        <v>0</v>
      </c>
      <c r="AE2" s="63">
        <f>'Qualificação Técnica'!AI3</f>
        <v>0</v>
      </c>
      <c r="AF2" s="63">
        <f>'Qualificação Técnica'!AJ3</f>
        <v>0</v>
      </c>
      <c r="AG2" s="63">
        <f>'Qualificação Técnica'!AK3</f>
        <v>0</v>
      </c>
      <c r="AH2" s="63">
        <f>'Qualificação Técnica'!AL3</f>
        <v>0</v>
      </c>
      <c r="AI2" s="63">
        <f>'Qualificação Técnica'!AM3</f>
        <v>0</v>
      </c>
      <c r="AJ2" s="63">
        <f>'Qualificação Técnica'!AN3</f>
        <v>0</v>
      </c>
      <c r="AK2" s="63">
        <f>'Qualificação Técnica'!AO3</f>
        <v>0</v>
      </c>
      <c r="AL2" s="63">
        <f>'Qualificação Técnica'!AP3</f>
        <v>0</v>
      </c>
      <c r="AM2" s="63">
        <f>'Qualificação Técnica'!AQ3</f>
        <v>0</v>
      </c>
      <c r="AN2" s="63">
        <f>'Qualificação Técnica'!AR3</f>
        <v>0</v>
      </c>
    </row>
    <row r="3" spans="1:41" s="46" customFormat="1" ht="15">
      <c r="A3" s="167"/>
      <c r="B3" s="63">
        <f>'Qualificação Técnica'!D6</f>
        <v>45139</v>
      </c>
      <c r="C3" s="63">
        <f>'Qualificação Técnica'!E6</f>
        <v>44927</v>
      </c>
      <c r="D3" s="63">
        <f>'Qualificação Técnica'!F6</f>
        <v>44835</v>
      </c>
      <c r="E3" s="63">
        <f>'Qualificação Técnica'!G6</f>
        <v>45108</v>
      </c>
      <c r="F3" s="63">
        <f>'Qualificação Técnica'!H6</f>
        <v>45108</v>
      </c>
      <c r="G3" s="63">
        <f>'Qualificação Técnica'!I6</f>
        <v>45084</v>
      </c>
      <c r="H3" s="63">
        <f>'Qualificação Técnica'!J6</f>
        <v>45105</v>
      </c>
      <c r="I3" s="63">
        <f>'Qualificação Técnica'!K6</f>
        <v>44743</v>
      </c>
      <c r="J3" s="63">
        <f>'Qualificação Técnica'!L6</f>
        <v>44652</v>
      </c>
      <c r="K3" s="63">
        <f>'Qualificação Técnica'!M6</f>
        <v>45047</v>
      </c>
      <c r="L3" s="63">
        <f>'Qualificação Técnica'!N6</f>
        <v>45352</v>
      </c>
      <c r="M3" s="63">
        <f>'Qualificação Técnica'!O6</f>
        <v>45231</v>
      </c>
      <c r="N3" s="63">
        <f>'Qualificação Técnica'!P6</f>
        <v>44927</v>
      </c>
      <c r="O3" s="63">
        <f>'Qualificação Técnica'!Q6</f>
        <v>45352</v>
      </c>
      <c r="P3" s="63">
        <f>'Qualificação Técnica'!R6</f>
        <v>44986</v>
      </c>
      <c r="Q3" s="63">
        <f>'Qualificação Técnica'!S6</f>
        <v>45231</v>
      </c>
      <c r="R3" s="63">
        <f>'Qualificação Técnica'!T6</f>
        <v>45139</v>
      </c>
      <c r="S3" s="63">
        <f>'Qualificação Técnica'!U6</f>
        <v>0</v>
      </c>
      <c r="T3" s="63">
        <f>'Qualificação Técnica'!V6</f>
        <v>0</v>
      </c>
      <c r="U3" s="63">
        <f>'Qualificação Técnica'!W6</f>
        <v>0</v>
      </c>
      <c r="V3" s="63">
        <f>'Qualificação Técnica'!X6</f>
        <v>0</v>
      </c>
      <c r="W3" s="63">
        <f>'Qualificação Técnica'!Y6</f>
        <v>0</v>
      </c>
      <c r="X3" s="63">
        <f>'Qualificação Técnica'!Z6</f>
        <v>0</v>
      </c>
      <c r="Y3" s="63">
        <f>'Qualificação Técnica'!AA6</f>
        <v>0</v>
      </c>
      <c r="Z3" s="63">
        <f>'Qualificação Técnica'!AB6</f>
        <v>0</v>
      </c>
      <c r="AA3" s="63">
        <f>'Qualificação Técnica'!AE6</f>
        <v>0</v>
      </c>
      <c r="AB3" s="63">
        <f>'Qualificação Técnica'!AF6</f>
        <v>0</v>
      </c>
      <c r="AC3" s="63">
        <f>'Qualificação Técnica'!AG6</f>
        <v>0</v>
      </c>
      <c r="AD3" s="63">
        <f>'Qualificação Técnica'!AH6</f>
        <v>0</v>
      </c>
      <c r="AE3" s="63">
        <f>'Qualificação Técnica'!AI6</f>
        <v>0</v>
      </c>
      <c r="AF3" s="63">
        <f>'Qualificação Técnica'!AJ6</f>
        <v>0</v>
      </c>
      <c r="AG3" s="63">
        <f>'Qualificação Técnica'!AK6</f>
        <v>0</v>
      </c>
      <c r="AH3" s="63">
        <f>'Qualificação Técnica'!AL6</f>
        <v>0</v>
      </c>
      <c r="AI3" s="63">
        <f>'Qualificação Técnica'!AM6</f>
        <v>0</v>
      </c>
      <c r="AJ3" s="63">
        <f>'Qualificação Técnica'!AN6</f>
        <v>0</v>
      </c>
      <c r="AK3" s="63">
        <f>'Qualificação Técnica'!AO6</f>
        <v>0</v>
      </c>
      <c r="AL3" s="63">
        <f>'Qualificação Técnica'!AP6</f>
        <v>0</v>
      </c>
      <c r="AM3" s="63">
        <f>'Qualificação Técnica'!AQ6</f>
        <v>0</v>
      </c>
      <c r="AN3" s="63">
        <f>'Qualificação Técnica'!AR6</f>
        <v>0</v>
      </c>
    </row>
    <row r="4" spans="1:41" ht="12.75" customHeight="1">
      <c r="A4" s="55" t="s">
        <v>136</v>
      </c>
      <c r="B4" s="64">
        <f>IFERROR(DATEDIF(B2,B3,"m"),"-")</f>
        <v>139</v>
      </c>
      <c r="C4" s="64">
        <f t="shared" ref="C4:U4" si="0">IFERROR(DATEDIF(C2,C3,"m"),"-")</f>
        <v>58</v>
      </c>
      <c r="D4" s="64">
        <f t="shared" si="0"/>
        <v>53</v>
      </c>
      <c r="E4" s="64">
        <f t="shared" si="0"/>
        <v>60</v>
      </c>
      <c r="F4" s="64">
        <f t="shared" si="0"/>
        <v>60</v>
      </c>
      <c r="G4" s="64">
        <f t="shared" si="0"/>
        <v>57</v>
      </c>
      <c r="H4" s="64">
        <f t="shared" si="0"/>
        <v>57</v>
      </c>
      <c r="I4" s="64">
        <f t="shared" si="0"/>
        <v>34</v>
      </c>
      <c r="J4" s="64">
        <f t="shared" si="0"/>
        <v>27</v>
      </c>
      <c r="K4" s="64">
        <f t="shared" si="0"/>
        <v>36</v>
      </c>
      <c r="L4" s="64">
        <f t="shared" si="0"/>
        <v>39</v>
      </c>
      <c r="M4" s="64">
        <f t="shared" si="0"/>
        <v>32</v>
      </c>
      <c r="N4" s="64">
        <f t="shared" si="0"/>
        <v>22</v>
      </c>
      <c r="O4" s="64">
        <f t="shared" si="0"/>
        <v>30</v>
      </c>
      <c r="P4" s="64">
        <f t="shared" si="0"/>
        <v>15</v>
      </c>
      <c r="Q4" s="64">
        <f t="shared" si="0"/>
        <v>24</v>
      </c>
      <c r="R4" s="64">
        <f t="shared" si="0"/>
        <v>19</v>
      </c>
      <c r="S4" s="64">
        <f t="shared" si="0"/>
        <v>0</v>
      </c>
      <c r="T4" s="64">
        <f t="shared" si="0"/>
        <v>0</v>
      </c>
      <c r="U4" s="64">
        <f t="shared" si="0"/>
        <v>0</v>
      </c>
      <c r="V4" s="64">
        <f t="shared" ref="P4:Z4" si="1">IFERROR(DATEDIF(V2,V3,"m"),"-")</f>
        <v>0</v>
      </c>
      <c r="W4" s="64">
        <f t="shared" si="1"/>
        <v>0</v>
      </c>
      <c r="X4" s="64">
        <f t="shared" si="1"/>
        <v>0</v>
      </c>
      <c r="Y4" s="64">
        <f t="shared" si="1"/>
        <v>0</v>
      </c>
      <c r="Z4" s="64">
        <f t="shared" si="1"/>
        <v>0</v>
      </c>
      <c r="AA4" s="64">
        <f t="shared" ref="C4:AN4" si="2">IFERROR(DATEDIF(AA2,AA3,"m"),"-")</f>
        <v>0</v>
      </c>
      <c r="AB4" s="64">
        <f t="shared" si="2"/>
        <v>0</v>
      </c>
      <c r="AC4" s="64">
        <f t="shared" si="2"/>
        <v>0</v>
      </c>
      <c r="AD4" s="64">
        <f t="shared" si="2"/>
        <v>0</v>
      </c>
      <c r="AE4" s="64">
        <f t="shared" si="2"/>
        <v>0</v>
      </c>
      <c r="AF4" s="64">
        <f t="shared" si="2"/>
        <v>0</v>
      </c>
      <c r="AG4" s="64">
        <f t="shared" si="2"/>
        <v>0</v>
      </c>
      <c r="AH4" s="64">
        <f t="shared" si="2"/>
        <v>0</v>
      </c>
      <c r="AI4" s="64">
        <f t="shared" si="2"/>
        <v>0</v>
      </c>
      <c r="AJ4" s="64">
        <f t="shared" si="2"/>
        <v>0</v>
      </c>
      <c r="AK4" s="64">
        <f t="shared" si="2"/>
        <v>0</v>
      </c>
      <c r="AL4" s="64">
        <f t="shared" si="2"/>
        <v>0</v>
      </c>
      <c r="AM4" s="64">
        <f t="shared" si="2"/>
        <v>0</v>
      </c>
      <c r="AN4" s="64">
        <f t="shared" si="2"/>
        <v>0</v>
      </c>
      <c r="AO4" s="56"/>
    </row>
    <row r="5" spans="1:41" hidden="1">
      <c r="A5" s="48">
        <v>36892</v>
      </c>
      <c r="B5" s="47" t="str">
        <f>IF((AND($A5&gt;=B$2, $A5&lt;=B$3)),$A5," ")</f>
        <v xml:space="preserve"> </v>
      </c>
      <c r="C5" s="47" t="str">
        <f>IF((AND($A5&gt;=C$2, $A5&lt;=C$3)),$A5," ")</f>
        <v xml:space="preserve"> </v>
      </c>
      <c r="D5" s="47" t="str">
        <f t="shared" ref="D5:AN12" si="3">IF((AND($A5&gt;=D$2, $A5&lt;=D$3)),$A5," ")</f>
        <v xml:space="preserve"> </v>
      </c>
      <c r="E5" s="47" t="str">
        <f t="shared" si="3"/>
        <v xml:space="preserve"> </v>
      </c>
      <c r="F5" s="47" t="str">
        <f t="shared" si="3"/>
        <v xml:space="preserve"> </v>
      </c>
      <c r="G5" s="47" t="str">
        <f t="shared" si="3"/>
        <v xml:space="preserve"> </v>
      </c>
      <c r="H5" s="47" t="str">
        <f t="shared" si="3"/>
        <v xml:space="preserve"> </v>
      </c>
      <c r="I5" s="47" t="str">
        <f t="shared" si="3"/>
        <v xml:space="preserve"> </v>
      </c>
      <c r="J5" s="47" t="str">
        <f t="shared" si="3"/>
        <v xml:space="preserve"> </v>
      </c>
      <c r="K5" s="47" t="str">
        <f t="shared" si="3"/>
        <v xml:space="preserve"> </v>
      </c>
      <c r="L5" s="47" t="str">
        <f t="shared" si="3"/>
        <v xml:space="preserve"> </v>
      </c>
      <c r="M5" s="47" t="str">
        <f t="shared" si="3"/>
        <v xml:space="preserve"> </v>
      </c>
      <c r="N5" s="47" t="str">
        <f t="shared" si="3"/>
        <v xml:space="preserve"> </v>
      </c>
      <c r="O5" s="47" t="str">
        <f t="shared" si="3"/>
        <v xml:space="preserve"> </v>
      </c>
      <c r="P5" s="47" t="str">
        <f t="shared" si="3"/>
        <v xml:space="preserve"> </v>
      </c>
      <c r="Q5" s="47" t="str">
        <f t="shared" si="3"/>
        <v xml:space="preserve"> </v>
      </c>
      <c r="R5" s="47" t="str">
        <f t="shared" si="3"/>
        <v xml:space="preserve"> </v>
      </c>
      <c r="S5" s="47" t="str">
        <f t="shared" si="3"/>
        <v xml:space="preserve"> </v>
      </c>
      <c r="T5" s="47" t="str">
        <f t="shared" si="3"/>
        <v xml:space="preserve"> </v>
      </c>
      <c r="U5" s="47" t="str">
        <f t="shared" si="3"/>
        <v xml:space="preserve"> </v>
      </c>
      <c r="V5" s="47" t="str">
        <f t="shared" si="3"/>
        <v xml:space="preserve"> </v>
      </c>
      <c r="W5" s="47" t="str">
        <f t="shared" si="3"/>
        <v xml:space="preserve"> </v>
      </c>
      <c r="X5" s="47" t="str">
        <f t="shared" si="3"/>
        <v xml:space="preserve"> </v>
      </c>
      <c r="Y5" s="47" t="str">
        <f t="shared" si="3"/>
        <v xml:space="preserve"> </v>
      </c>
      <c r="Z5" s="47" t="str">
        <f t="shared" si="3"/>
        <v xml:space="preserve"> </v>
      </c>
      <c r="AA5" s="47" t="str">
        <f t="shared" si="3"/>
        <v xml:space="preserve"> </v>
      </c>
      <c r="AB5" s="47" t="str">
        <f t="shared" si="3"/>
        <v xml:space="preserve"> </v>
      </c>
      <c r="AC5" s="47" t="str">
        <f t="shared" si="3"/>
        <v xml:space="preserve"> </v>
      </c>
      <c r="AD5" s="47" t="str">
        <f t="shared" si="3"/>
        <v xml:space="preserve"> </v>
      </c>
      <c r="AE5" s="47" t="str">
        <f t="shared" si="3"/>
        <v xml:space="preserve"> </v>
      </c>
      <c r="AF5" s="47" t="str">
        <f t="shared" si="3"/>
        <v xml:space="preserve"> </v>
      </c>
      <c r="AG5" s="47" t="str">
        <f t="shared" si="3"/>
        <v xml:space="preserve"> </v>
      </c>
      <c r="AH5" s="47" t="str">
        <f t="shared" si="3"/>
        <v xml:space="preserve"> </v>
      </c>
      <c r="AI5" s="47" t="str">
        <f t="shared" si="3"/>
        <v xml:space="preserve"> </v>
      </c>
      <c r="AJ5" s="47" t="str">
        <f t="shared" si="3"/>
        <v xml:space="preserve"> </v>
      </c>
      <c r="AK5" s="47" t="str">
        <f t="shared" si="3"/>
        <v xml:space="preserve"> </v>
      </c>
      <c r="AL5" s="47" t="str">
        <f t="shared" si="3"/>
        <v xml:space="preserve"> </v>
      </c>
      <c r="AM5" s="47" t="str">
        <f t="shared" si="3"/>
        <v xml:space="preserve"> </v>
      </c>
      <c r="AN5" s="47" t="str">
        <f t="shared" si="3"/>
        <v xml:space="preserve"> </v>
      </c>
    </row>
    <row r="6" spans="1:41" hidden="1">
      <c r="A6" s="48">
        <v>36923</v>
      </c>
      <c r="B6" s="47" t="str">
        <f t="shared" ref="B6:Q69" si="4">IF((AND($A6&gt;=B$2, $A6&lt;=B$3)),$A6," ")</f>
        <v xml:space="preserve"> </v>
      </c>
      <c r="C6" s="47" t="str">
        <f t="shared" si="4"/>
        <v xml:space="preserve"> </v>
      </c>
      <c r="D6" s="47" t="str">
        <f t="shared" si="4"/>
        <v xml:space="preserve"> </v>
      </c>
      <c r="E6" s="47" t="str">
        <f t="shared" si="4"/>
        <v xml:space="preserve"> </v>
      </c>
      <c r="F6" s="47" t="str">
        <f t="shared" si="4"/>
        <v xml:space="preserve"> </v>
      </c>
      <c r="G6" s="47" t="str">
        <f t="shared" si="4"/>
        <v xml:space="preserve"> </v>
      </c>
      <c r="H6" s="47" t="str">
        <f t="shared" si="4"/>
        <v xml:space="preserve"> </v>
      </c>
      <c r="I6" s="47" t="str">
        <f t="shared" si="4"/>
        <v xml:space="preserve"> </v>
      </c>
      <c r="J6" s="47" t="str">
        <f t="shared" si="4"/>
        <v xml:space="preserve"> </v>
      </c>
      <c r="K6" s="47" t="str">
        <f t="shared" si="4"/>
        <v xml:space="preserve"> </v>
      </c>
      <c r="L6" s="47" t="str">
        <f t="shared" si="4"/>
        <v xml:space="preserve"> </v>
      </c>
      <c r="M6" s="47" t="str">
        <f t="shared" si="4"/>
        <v xml:space="preserve"> </v>
      </c>
      <c r="N6" s="47" t="str">
        <f t="shared" si="4"/>
        <v xml:space="preserve"> </v>
      </c>
      <c r="O6" s="47" t="str">
        <f t="shared" si="4"/>
        <v xml:space="preserve"> </v>
      </c>
      <c r="P6" s="47" t="str">
        <f t="shared" si="4"/>
        <v xml:space="preserve"> </v>
      </c>
      <c r="Q6" s="47" t="str">
        <f t="shared" si="4"/>
        <v xml:space="preserve"> </v>
      </c>
      <c r="R6" s="47" t="str">
        <f t="shared" si="3"/>
        <v xml:space="preserve"> </v>
      </c>
      <c r="S6" s="47" t="str">
        <f t="shared" si="3"/>
        <v xml:space="preserve"> </v>
      </c>
      <c r="T6" s="47" t="str">
        <f t="shared" si="3"/>
        <v xml:space="preserve"> </v>
      </c>
      <c r="U6" s="47" t="str">
        <f t="shared" si="3"/>
        <v xml:space="preserve"> </v>
      </c>
      <c r="V6" s="47" t="str">
        <f t="shared" si="3"/>
        <v xml:space="preserve"> </v>
      </c>
      <c r="W6" s="47" t="str">
        <f t="shared" si="3"/>
        <v xml:space="preserve"> </v>
      </c>
      <c r="X6" s="47" t="str">
        <f t="shared" si="3"/>
        <v xml:space="preserve"> </v>
      </c>
      <c r="Y6" s="47" t="str">
        <f t="shared" si="3"/>
        <v xml:space="preserve"> </v>
      </c>
      <c r="Z6" s="47" t="str">
        <f t="shared" si="3"/>
        <v xml:space="preserve"> </v>
      </c>
      <c r="AA6" s="47" t="str">
        <f t="shared" si="3"/>
        <v xml:space="preserve"> </v>
      </c>
      <c r="AB6" s="47" t="str">
        <f t="shared" si="3"/>
        <v xml:space="preserve"> </v>
      </c>
      <c r="AC6" s="47" t="str">
        <f t="shared" si="3"/>
        <v xml:space="preserve"> </v>
      </c>
      <c r="AD6" s="47" t="str">
        <f t="shared" si="3"/>
        <v xml:space="preserve"> </v>
      </c>
      <c r="AE6" s="47" t="str">
        <f t="shared" si="3"/>
        <v xml:space="preserve"> </v>
      </c>
      <c r="AF6" s="47" t="str">
        <f t="shared" si="3"/>
        <v xml:space="preserve"> </v>
      </c>
      <c r="AG6" s="47" t="str">
        <f t="shared" si="3"/>
        <v xml:space="preserve"> </v>
      </c>
      <c r="AH6" s="47" t="str">
        <f t="shared" si="3"/>
        <v xml:space="preserve"> </v>
      </c>
      <c r="AI6" s="47" t="str">
        <f t="shared" si="3"/>
        <v xml:space="preserve"> </v>
      </c>
      <c r="AJ6" s="47" t="str">
        <f t="shared" si="3"/>
        <v xml:space="preserve"> </v>
      </c>
      <c r="AK6" s="47" t="str">
        <f t="shared" si="3"/>
        <v xml:space="preserve"> </v>
      </c>
      <c r="AL6" s="47" t="str">
        <f t="shared" si="3"/>
        <v xml:space="preserve"> </v>
      </c>
      <c r="AM6" s="47" t="str">
        <f t="shared" si="3"/>
        <v xml:space="preserve"> </v>
      </c>
      <c r="AN6" s="47" t="str">
        <f t="shared" si="3"/>
        <v xml:space="preserve"> </v>
      </c>
    </row>
    <row r="7" spans="1:41" hidden="1">
      <c r="A7" s="48">
        <v>36951</v>
      </c>
      <c r="B7" s="47" t="str">
        <f t="shared" si="4"/>
        <v xml:space="preserve"> </v>
      </c>
      <c r="C7" s="47" t="str">
        <f t="shared" si="4"/>
        <v xml:space="preserve"> </v>
      </c>
      <c r="D7" s="47" t="str">
        <f t="shared" si="3"/>
        <v xml:space="preserve"> </v>
      </c>
      <c r="E7" s="47" t="str">
        <f t="shared" si="3"/>
        <v xml:space="preserve"> </v>
      </c>
      <c r="F7" s="47" t="str">
        <f t="shared" si="3"/>
        <v xml:space="preserve"> </v>
      </c>
      <c r="G7" s="47" t="str">
        <f t="shared" si="3"/>
        <v xml:space="preserve"> </v>
      </c>
      <c r="H7" s="47" t="str">
        <f t="shared" si="3"/>
        <v xml:space="preserve"> </v>
      </c>
      <c r="I7" s="47" t="str">
        <f t="shared" si="3"/>
        <v xml:space="preserve"> </v>
      </c>
      <c r="J7" s="47" t="str">
        <f t="shared" si="3"/>
        <v xml:space="preserve"> </v>
      </c>
      <c r="K7" s="47" t="str">
        <f t="shared" si="3"/>
        <v xml:space="preserve"> </v>
      </c>
      <c r="L7" s="47" t="str">
        <f t="shared" si="3"/>
        <v xml:space="preserve"> </v>
      </c>
      <c r="M7" s="47" t="str">
        <f t="shared" si="3"/>
        <v xml:space="preserve"> </v>
      </c>
      <c r="N7" s="47" t="str">
        <f t="shared" si="3"/>
        <v xml:space="preserve"> </v>
      </c>
      <c r="O7" s="47" t="str">
        <f t="shared" si="3"/>
        <v xml:space="preserve"> </v>
      </c>
      <c r="P7" s="47" t="str">
        <f t="shared" si="3"/>
        <v xml:space="preserve"> </v>
      </c>
      <c r="Q7" s="47" t="str">
        <f t="shared" si="3"/>
        <v xml:space="preserve"> </v>
      </c>
      <c r="R7" s="47" t="str">
        <f t="shared" si="3"/>
        <v xml:space="preserve"> </v>
      </c>
      <c r="S7" s="47" t="str">
        <f t="shared" si="3"/>
        <v xml:space="preserve"> </v>
      </c>
      <c r="T7" s="47" t="str">
        <f t="shared" si="3"/>
        <v xml:space="preserve"> </v>
      </c>
      <c r="U7" s="47" t="str">
        <f t="shared" si="3"/>
        <v xml:space="preserve"> </v>
      </c>
      <c r="V7" s="47" t="str">
        <f t="shared" si="3"/>
        <v xml:space="preserve"> </v>
      </c>
      <c r="W7" s="47" t="str">
        <f t="shared" si="3"/>
        <v xml:space="preserve"> </v>
      </c>
      <c r="X7" s="47" t="str">
        <f t="shared" si="3"/>
        <v xml:space="preserve"> </v>
      </c>
      <c r="Y7" s="47" t="str">
        <f t="shared" si="3"/>
        <v xml:space="preserve"> </v>
      </c>
      <c r="Z7" s="47" t="str">
        <f t="shared" si="3"/>
        <v xml:space="preserve"> </v>
      </c>
      <c r="AA7" s="47" t="str">
        <f t="shared" si="3"/>
        <v xml:space="preserve"> </v>
      </c>
      <c r="AB7" s="47" t="str">
        <f t="shared" si="3"/>
        <v xml:space="preserve"> </v>
      </c>
      <c r="AC7" s="47" t="str">
        <f t="shared" si="3"/>
        <v xml:space="preserve"> </v>
      </c>
      <c r="AD7" s="47" t="str">
        <f t="shared" si="3"/>
        <v xml:space="preserve"> </v>
      </c>
      <c r="AE7" s="47" t="str">
        <f t="shared" si="3"/>
        <v xml:space="preserve"> </v>
      </c>
      <c r="AF7" s="47" t="str">
        <f t="shared" si="3"/>
        <v xml:space="preserve"> </v>
      </c>
      <c r="AG7" s="47" t="str">
        <f t="shared" si="3"/>
        <v xml:space="preserve"> </v>
      </c>
      <c r="AH7" s="47" t="str">
        <f t="shared" si="3"/>
        <v xml:space="preserve"> </v>
      </c>
      <c r="AI7" s="47" t="str">
        <f t="shared" si="3"/>
        <v xml:space="preserve"> </v>
      </c>
      <c r="AJ7" s="47" t="str">
        <f t="shared" si="3"/>
        <v xml:space="preserve"> </v>
      </c>
      <c r="AK7" s="47" t="str">
        <f t="shared" si="3"/>
        <v xml:space="preserve"> </v>
      </c>
      <c r="AL7" s="47" t="str">
        <f t="shared" si="3"/>
        <v xml:space="preserve"> </v>
      </c>
      <c r="AM7" s="47" t="str">
        <f t="shared" si="3"/>
        <v xml:space="preserve"> </v>
      </c>
      <c r="AN7" s="47" t="str">
        <f t="shared" si="3"/>
        <v xml:space="preserve"> </v>
      </c>
    </row>
    <row r="8" spans="1:41" hidden="1">
      <c r="A8" s="48">
        <v>36982</v>
      </c>
      <c r="B8" s="47" t="str">
        <f t="shared" si="4"/>
        <v xml:space="preserve"> </v>
      </c>
      <c r="C8" s="47" t="str">
        <f t="shared" si="4"/>
        <v xml:space="preserve"> </v>
      </c>
      <c r="D8" s="47" t="str">
        <f t="shared" si="3"/>
        <v xml:space="preserve"> </v>
      </c>
      <c r="E8" s="47" t="str">
        <f t="shared" si="3"/>
        <v xml:space="preserve"> </v>
      </c>
      <c r="F8" s="47" t="str">
        <f t="shared" si="3"/>
        <v xml:space="preserve"> </v>
      </c>
      <c r="G8" s="47" t="str">
        <f t="shared" si="3"/>
        <v xml:space="preserve"> </v>
      </c>
      <c r="H8" s="47" t="str">
        <f t="shared" si="3"/>
        <v xml:space="preserve"> </v>
      </c>
      <c r="I8" s="47" t="str">
        <f t="shared" si="3"/>
        <v xml:space="preserve"> </v>
      </c>
      <c r="J8" s="47" t="str">
        <f t="shared" si="3"/>
        <v xml:space="preserve"> </v>
      </c>
      <c r="K8" s="47" t="str">
        <f t="shared" si="3"/>
        <v xml:space="preserve"> </v>
      </c>
      <c r="L8" s="47" t="str">
        <f t="shared" si="3"/>
        <v xml:space="preserve"> </v>
      </c>
      <c r="M8" s="47" t="str">
        <f t="shared" si="3"/>
        <v xml:space="preserve"> </v>
      </c>
      <c r="N8" s="47" t="str">
        <f t="shared" si="3"/>
        <v xml:space="preserve"> </v>
      </c>
      <c r="O8" s="47" t="str">
        <f t="shared" si="3"/>
        <v xml:space="preserve"> </v>
      </c>
      <c r="P8" s="47" t="str">
        <f t="shared" si="3"/>
        <v xml:space="preserve"> </v>
      </c>
      <c r="Q8" s="47" t="str">
        <f t="shared" si="3"/>
        <v xml:space="preserve"> </v>
      </c>
      <c r="R8" s="47" t="str">
        <f t="shared" si="3"/>
        <v xml:space="preserve"> </v>
      </c>
      <c r="S8" s="47" t="str">
        <f t="shared" si="3"/>
        <v xml:space="preserve"> </v>
      </c>
      <c r="T8" s="47" t="str">
        <f t="shared" si="3"/>
        <v xml:space="preserve"> </v>
      </c>
      <c r="U8" s="47" t="str">
        <f t="shared" si="3"/>
        <v xml:space="preserve"> </v>
      </c>
      <c r="V8" s="47" t="str">
        <f t="shared" si="3"/>
        <v xml:space="preserve"> </v>
      </c>
      <c r="W8" s="47" t="str">
        <f t="shared" si="3"/>
        <v xml:space="preserve"> </v>
      </c>
      <c r="X8" s="47" t="str">
        <f t="shared" si="3"/>
        <v xml:space="preserve"> </v>
      </c>
      <c r="Y8" s="47" t="str">
        <f t="shared" si="3"/>
        <v xml:space="preserve"> </v>
      </c>
      <c r="Z8" s="47" t="str">
        <f t="shared" si="3"/>
        <v xml:space="preserve"> </v>
      </c>
      <c r="AA8" s="47" t="str">
        <f t="shared" si="3"/>
        <v xml:space="preserve"> </v>
      </c>
      <c r="AB8" s="47" t="str">
        <f t="shared" si="3"/>
        <v xml:space="preserve"> </v>
      </c>
      <c r="AC8" s="47" t="str">
        <f t="shared" si="3"/>
        <v xml:space="preserve"> </v>
      </c>
      <c r="AD8" s="47" t="str">
        <f t="shared" si="3"/>
        <v xml:space="preserve"> </v>
      </c>
      <c r="AE8" s="47" t="str">
        <f t="shared" si="3"/>
        <v xml:space="preserve"> </v>
      </c>
      <c r="AF8" s="47" t="str">
        <f t="shared" si="3"/>
        <v xml:space="preserve"> </v>
      </c>
      <c r="AG8" s="47" t="str">
        <f t="shared" si="3"/>
        <v xml:space="preserve"> </v>
      </c>
      <c r="AH8" s="47" t="str">
        <f t="shared" si="3"/>
        <v xml:space="preserve"> </v>
      </c>
      <c r="AI8" s="47" t="str">
        <f t="shared" si="3"/>
        <v xml:space="preserve"> </v>
      </c>
      <c r="AJ8" s="47" t="str">
        <f t="shared" si="3"/>
        <v xml:space="preserve"> </v>
      </c>
      <c r="AK8" s="47" t="str">
        <f t="shared" si="3"/>
        <v xml:space="preserve"> </v>
      </c>
      <c r="AL8" s="47" t="str">
        <f t="shared" si="3"/>
        <v xml:space="preserve"> </v>
      </c>
      <c r="AM8" s="47" t="str">
        <f t="shared" si="3"/>
        <v xml:space="preserve"> </v>
      </c>
      <c r="AN8" s="47" t="str">
        <f t="shared" si="3"/>
        <v xml:space="preserve"> </v>
      </c>
    </row>
    <row r="9" spans="1:41" hidden="1">
      <c r="A9" s="48">
        <v>37012</v>
      </c>
      <c r="B9" s="47" t="str">
        <f t="shared" si="4"/>
        <v xml:space="preserve"> </v>
      </c>
      <c r="C9" s="47" t="str">
        <f t="shared" si="4"/>
        <v xml:space="preserve"> </v>
      </c>
      <c r="D9" s="47" t="str">
        <f t="shared" si="3"/>
        <v xml:space="preserve"> </v>
      </c>
      <c r="E9" s="47" t="str">
        <f t="shared" si="3"/>
        <v xml:space="preserve"> </v>
      </c>
      <c r="F9" s="47" t="str">
        <f t="shared" si="3"/>
        <v xml:space="preserve"> </v>
      </c>
      <c r="G9" s="47" t="str">
        <f t="shared" si="3"/>
        <v xml:space="preserve"> </v>
      </c>
      <c r="H9" s="47" t="str">
        <f t="shared" si="3"/>
        <v xml:space="preserve"> </v>
      </c>
      <c r="I9" s="47" t="str">
        <f t="shared" si="3"/>
        <v xml:space="preserve"> </v>
      </c>
      <c r="J9" s="47" t="str">
        <f t="shared" si="3"/>
        <v xml:space="preserve"> </v>
      </c>
      <c r="K9" s="47" t="str">
        <f t="shared" si="3"/>
        <v xml:space="preserve"> </v>
      </c>
      <c r="L9" s="47" t="str">
        <f t="shared" si="3"/>
        <v xml:space="preserve"> </v>
      </c>
      <c r="M9" s="47" t="str">
        <f t="shared" si="3"/>
        <v xml:space="preserve"> </v>
      </c>
      <c r="N9" s="47" t="str">
        <f t="shared" si="3"/>
        <v xml:space="preserve"> </v>
      </c>
      <c r="O9" s="47" t="str">
        <f t="shared" si="3"/>
        <v xml:space="preserve"> </v>
      </c>
      <c r="P9" s="47" t="str">
        <f t="shared" si="3"/>
        <v xml:space="preserve"> </v>
      </c>
      <c r="Q9" s="47" t="str">
        <f t="shared" si="3"/>
        <v xml:space="preserve"> </v>
      </c>
      <c r="R9" s="47" t="str">
        <f t="shared" si="3"/>
        <v xml:space="preserve"> </v>
      </c>
      <c r="S9" s="47" t="str">
        <f t="shared" si="3"/>
        <v xml:space="preserve"> </v>
      </c>
      <c r="T9" s="47" t="str">
        <f t="shared" si="3"/>
        <v xml:space="preserve"> </v>
      </c>
      <c r="U9" s="47" t="str">
        <f t="shared" si="3"/>
        <v xml:space="preserve"> </v>
      </c>
      <c r="V9" s="47" t="str">
        <f t="shared" si="3"/>
        <v xml:space="preserve"> </v>
      </c>
      <c r="W9" s="47" t="str">
        <f t="shared" si="3"/>
        <v xml:space="preserve"> </v>
      </c>
      <c r="X9" s="47" t="str">
        <f t="shared" si="3"/>
        <v xml:space="preserve"> </v>
      </c>
      <c r="Y9" s="47" t="str">
        <f t="shared" si="3"/>
        <v xml:space="preserve"> </v>
      </c>
      <c r="Z9" s="47" t="str">
        <f t="shared" si="3"/>
        <v xml:space="preserve"> </v>
      </c>
      <c r="AA9" s="47" t="str">
        <f t="shared" si="3"/>
        <v xml:space="preserve"> </v>
      </c>
      <c r="AB9" s="47" t="str">
        <f t="shared" si="3"/>
        <v xml:space="preserve"> </v>
      </c>
      <c r="AC9" s="47" t="str">
        <f t="shared" si="3"/>
        <v xml:space="preserve"> </v>
      </c>
      <c r="AD9" s="47" t="str">
        <f t="shared" si="3"/>
        <v xml:space="preserve"> </v>
      </c>
      <c r="AE9" s="47" t="str">
        <f t="shared" si="3"/>
        <v xml:space="preserve"> </v>
      </c>
      <c r="AF9" s="47" t="str">
        <f t="shared" si="3"/>
        <v xml:space="preserve"> </v>
      </c>
      <c r="AG9" s="47" t="str">
        <f t="shared" si="3"/>
        <v xml:space="preserve"> </v>
      </c>
      <c r="AH9" s="47" t="str">
        <f t="shared" si="3"/>
        <v xml:space="preserve"> </v>
      </c>
      <c r="AI9" s="47" t="str">
        <f t="shared" si="3"/>
        <v xml:space="preserve"> </v>
      </c>
      <c r="AJ9" s="47" t="str">
        <f t="shared" si="3"/>
        <v xml:space="preserve"> </v>
      </c>
      <c r="AK9" s="47" t="str">
        <f t="shared" si="3"/>
        <v xml:space="preserve"> </v>
      </c>
      <c r="AL9" s="47" t="str">
        <f t="shared" si="3"/>
        <v xml:space="preserve"> </v>
      </c>
      <c r="AM9" s="47" t="str">
        <f t="shared" si="3"/>
        <v xml:space="preserve"> </v>
      </c>
      <c r="AN9" s="47" t="str">
        <f t="shared" si="3"/>
        <v xml:space="preserve"> </v>
      </c>
    </row>
    <row r="10" spans="1:41" hidden="1">
      <c r="A10" s="48">
        <v>37043</v>
      </c>
      <c r="B10" s="47" t="str">
        <f t="shared" si="4"/>
        <v xml:space="preserve"> </v>
      </c>
      <c r="C10" s="47" t="str">
        <f t="shared" si="4"/>
        <v xml:space="preserve"> </v>
      </c>
      <c r="D10" s="47" t="str">
        <f t="shared" si="3"/>
        <v xml:space="preserve"> </v>
      </c>
      <c r="E10" s="47" t="str">
        <f t="shared" si="3"/>
        <v xml:space="preserve"> </v>
      </c>
      <c r="F10" s="47" t="str">
        <f t="shared" si="3"/>
        <v xml:space="preserve"> </v>
      </c>
      <c r="G10" s="47" t="str">
        <f t="shared" si="3"/>
        <v xml:space="preserve"> </v>
      </c>
      <c r="H10" s="47" t="str">
        <f t="shared" si="3"/>
        <v xml:space="preserve"> </v>
      </c>
      <c r="I10" s="47" t="str">
        <f t="shared" si="3"/>
        <v xml:space="preserve"> </v>
      </c>
      <c r="J10" s="47" t="str">
        <f t="shared" si="3"/>
        <v xml:space="preserve"> </v>
      </c>
      <c r="K10" s="47" t="str">
        <f t="shared" si="3"/>
        <v xml:space="preserve"> </v>
      </c>
      <c r="L10" s="47" t="str">
        <f t="shared" si="3"/>
        <v xml:space="preserve"> </v>
      </c>
      <c r="M10" s="47" t="str">
        <f t="shared" si="3"/>
        <v xml:space="preserve"> </v>
      </c>
      <c r="N10" s="47" t="str">
        <f t="shared" si="3"/>
        <v xml:space="preserve"> </v>
      </c>
      <c r="O10" s="47" t="str">
        <f t="shared" si="3"/>
        <v xml:space="preserve"> </v>
      </c>
      <c r="P10" s="47" t="str">
        <f t="shared" si="3"/>
        <v xml:space="preserve"> </v>
      </c>
      <c r="Q10" s="47" t="str">
        <f t="shared" si="3"/>
        <v xml:space="preserve"> </v>
      </c>
      <c r="R10" s="47" t="str">
        <f t="shared" si="3"/>
        <v xml:space="preserve"> </v>
      </c>
      <c r="S10" s="47" t="str">
        <f t="shared" si="3"/>
        <v xml:space="preserve"> </v>
      </c>
      <c r="T10" s="47" t="str">
        <f t="shared" si="3"/>
        <v xml:space="preserve"> </v>
      </c>
      <c r="U10" s="47" t="str">
        <f t="shared" si="3"/>
        <v xml:space="preserve"> </v>
      </c>
      <c r="V10" s="47" t="str">
        <f t="shared" si="3"/>
        <v xml:space="preserve"> </v>
      </c>
      <c r="W10" s="47" t="str">
        <f t="shared" si="3"/>
        <v xml:space="preserve"> </v>
      </c>
      <c r="X10" s="47" t="str">
        <f t="shared" si="3"/>
        <v xml:space="preserve"> </v>
      </c>
      <c r="Y10" s="47" t="str">
        <f t="shared" si="3"/>
        <v xml:space="preserve"> </v>
      </c>
      <c r="Z10" s="47" t="str">
        <f t="shared" si="3"/>
        <v xml:space="preserve"> </v>
      </c>
      <c r="AA10" s="47" t="str">
        <f t="shared" si="3"/>
        <v xml:space="preserve"> </v>
      </c>
      <c r="AB10" s="47" t="str">
        <f t="shared" si="3"/>
        <v xml:space="preserve"> </v>
      </c>
      <c r="AC10" s="47" t="str">
        <f t="shared" si="3"/>
        <v xml:space="preserve"> </v>
      </c>
      <c r="AD10" s="47" t="str">
        <f t="shared" si="3"/>
        <v xml:space="preserve"> </v>
      </c>
      <c r="AE10" s="47" t="str">
        <f t="shared" si="3"/>
        <v xml:space="preserve"> </v>
      </c>
      <c r="AF10" s="47" t="str">
        <f t="shared" si="3"/>
        <v xml:space="preserve"> </v>
      </c>
      <c r="AG10" s="47" t="str">
        <f t="shared" si="3"/>
        <v xml:space="preserve"> </v>
      </c>
      <c r="AH10" s="47" t="str">
        <f t="shared" si="3"/>
        <v xml:space="preserve"> </v>
      </c>
      <c r="AI10" s="47" t="str">
        <f t="shared" si="3"/>
        <v xml:space="preserve"> </v>
      </c>
      <c r="AJ10" s="47" t="str">
        <f t="shared" si="3"/>
        <v xml:space="preserve"> </v>
      </c>
      <c r="AK10" s="47" t="str">
        <f t="shared" si="3"/>
        <v xml:space="preserve"> </v>
      </c>
      <c r="AL10" s="47" t="str">
        <f t="shared" si="3"/>
        <v xml:space="preserve"> </v>
      </c>
      <c r="AM10" s="47" t="str">
        <f t="shared" si="3"/>
        <v xml:space="preserve"> </v>
      </c>
      <c r="AN10" s="47" t="str">
        <f t="shared" si="3"/>
        <v xml:space="preserve"> </v>
      </c>
    </row>
    <row r="11" spans="1:41" hidden="1">
      <c r="A11" s="48">
        <v>37073</v>
      </c>
      <c r="B11" s="47" t="str">
        <f t="shared" si="4"/>
        <v xml:space="preserve"> </v>
      </c>
      <c r="C11" s="47" t="str">
        <f t="shared" si="4"/>
        <v xml:space="preserve"> </v>
      </c>
      <c r="D11" s="47" t="str">
        <f t="shared" si="3"/>
        <v xml:space="preserve"> </v>
      </c>
      <c r="E11" s="47" t="str">
        <f t="shared" si="3"/>
        <v xml:space="preserve"> </v>
      </c>
      <c r="F11" s="47" t="str">
        <f t="shared" si="3"/>
        <v xml:space="preserve"> </v>
      </c>
      <c r="G11" s="47" t="str">
        <f t="shared" si="3"/>
        <v xml:space="preserve"> </v>
      </c>
      <c r="H11" s="47" t="str">
        <f t="shared" si="3"/>
        <v xml:space="preserve"> </v>
      </c>
      <c r="I11" s="47" t="str">
        <f t="shared" si="3"/>
        <v xml:space="preserve"> </v>
      </c>
      <c r="J11" s="47" t="str">
        <f t="shared" si="3"/>
        <v xml:space="preserve"> </v>
      </c>
      <c r="K11" s="47" t="str">
        <f t="shared" si="3"/>
        <v xml:space="preserve"> </v>
      </c>
      <c r="L11" s="47" t="str">
        <f t="shared" si="3"/>
        <v xml:space="preserve"> </v>
      </c>
      <c r="M11" s="47" t="str">
        <f t="shared" si="3"/>
        <v xml:space="preserve"> </v>
      </c>
      <c r="N11" s="47" t="str">
        <f t="shared" si="3"/>
        <v xml:space="preserve"> </v>
      </c>
      <c r="O11" s="47" t="str">
        <f t="shared" si="3"/>
        <v xml:space="preserve"> </v>
      </c>
      <c r="P11" s="47" t="str">
        <f t="shared" si="3"/>
        <v xml:space="preserve"> </v>
      </c>
      <c r="Q11" s="47" t="str">
        <f t="shared" si="3"/>
        <v xml:space="preserve"> </v>
      </c>
      <c r="R11" s="47" t="str">
        <f t="shared" si="3"/>
        <v xml:space="preserve"> </v>
      </c>
      <c r="S11" s="47" t="str">
        <f t="shared" si="3"/>
        <v xml:space="preserve"> </v>
      </c>
      <c r="T11" s="47" t="str">
        <f t="shared" si="3"/>
        <v xml:space="preserve"> </v>
      </c>
      <c r="U11" s="47" t="str">
        <f t="shared" si="3"/>
        <v xml:space="preserve"> </v>
      </c>
      <c r="V11" s="47" t="str">
        <f t="shared" si="3"/>
        <v xml:space="preserve"> </v>
      </c>
      <c r="W11" s="47" t="str">
        <f t="shared" si="3"/>
        <v xml:space="preserve"> </v>
      </c>
      <c r="X11" s="47" t="str">
        <f t="shared" si="3"/>
        <v xml:space="preserve"> </v>
      </c>
      <c r="Y11" s="47" t="str">
        <f t="shared" si="3"/>
        <v xml:space="preserve"> </v>
      </c>
      <c r="Z11" s="47" t="str">
        <f t="shared" si="3"/>
        <v xml:space="preserve"> </v>
      </c>
      <c r="AA11" s="47" t="str">
        <f t="shared" si="3"/>
        <v xml:space="preserve"> </v>
      </c>
      <c r="AB11" s="47" t="str">
        <f t="shared" si="3"/>
        <v xml:space="preserve"> </v>
      </c>
      <c r="AC11" s="47" t="str">
        <f t="shared" si="3"/>
        <v xml:space="preserve"> </v>
      </c>
      <c r="AD11" s="47" t="str">
        <f t="shared" si="3"/>
        <v xml:space="preserve"> </v>
      </c>
      <c r="AE11" s="47" t="str">
        <f t="shared" si="3"/>
        <v xml:space="preserve"> </v>
      </c>
      <c r="AF11" s="47" t="str">
        <f t="shared" si="3"/>
        <v xml:space="preserve"> </v>
      </c>
      <c r="AG11" s="47" t="str">
        <f t="shared" si="3"/>
        <v xml:space="preserve"> </v>
      </c>
      <c r="AH11" s="47" t="str">
        <f t="shared" si="3"/>
        <v xml:space="preserve"> </v>
      </c>
      <c r="AI11" s="47" t="str">
        <f t="shared" si="3"/>
        <v xml:space="preserve"> </v>
      </c>
      <c r="AJ11" s="47" t="str">
        <f t="shared" si="3"/>
        <v xml:space="preserve"> </v>
      </c>
      <c r="AK11" s="47" t="str">
        <f t="shared" si="3"/>
        <v xml:space="preserve"> </v>
      </c>
      <c r="AL11" s="47" t="str">
        <f t="shared" si="3"/>
        <v xml:space="preserve"> </v>
      </c>
      <c r="AM11" s="47" t="str">
        <f t="shared" si="3"/>
        <v xml:space="preserve"> </v>
      </c>
      <c r="AN11" s="47" t="str">
        <f t="shared" si="3"/>
        <v xml:space="preserve"> </v>
      </c>
    </row>
    <row r="12" spans="1:41" hidden="1">
      <c r="A12" s="48">
        <v>37104</v>
      </c>
      <c r="B12" s="47" t="str">
        <f t="shared" si="4"/>
        <v xml:space="preserve"> </v>
      </c>
      <c r="C12" s="47" t="str">
        <f t="shared" si="4"/>
        <v xml:space="preserve"> </v>
      </c>
      <c r="D12" s="47" t="str">
        <f t="shared" si="3"/>
        <v xml:space="preserve"> </v>
      </c>
      <c r="E12" s="47" t="str">
        <f t="shared" si="3"/>
        <v xml:space="preserve"> </v>
      </c>
      <c r="F12" s="47" t="str">
        <f t="shared" si="3"/>
        <v xml:space="preserve"> </v>
      </c>
      <c r="G12" s="47" t="str">
        <f t="shared" si="3"/>
        <v xml:space="preserve"> </v>
      </c>
      <c r="H12" s="47" t="str">
        <f t="shared" si="3"/>
        <v xml:space="preserve"> </v>
      </c>
      <c r="I12" s="47" t="str">
        <f t="shared" si="3"/>
        <v xml:space="preserve"> </v>
      </c>
      <c r="J12" s="47" t="str">
        <f t="shared" si="3"/>
        <v xml:space="preserve"> </v>
      </c>
      <c r="K12" s="47" t="str">
        <f t="shared" si="3"/>
        <v xml:space="preserve"> </v>
      </c>
      <c r="L12" s="47" t="str">
        <f t="shared" si="3"/>
        <v xml:space="preserve"> </v>
      </c>
      <c r="M12" s="47" t="str">
        <f t="shared" si="3"/>
        <v xml:space="preserve"> </v>
      </c>
      <c r="N12" s="47" t="str">
        <f t="shared" ref="D12:AN19" si="5">IF((AND($A12&gt;=N$2, $A12&lt;=N$3)),$A12," ")</f>
        <v xml:space="preserve"> </v>
      </c>
      <c r="O12" s="47" t="str">
        <f t="shared" si="5"/>
        <v xml:space="preserve"> </v>
      </c>
      <c r="P12" s="47" t="str">
        <f t="shared" si="5"/>
        <v xml:space="preserve"> </v>
      </c>
      <c r="Q12" s="47" t="str">
        <f t="shared" si="5"/>
        <v xml:space="preserve"> </v>
      </c>
      <c r="R12" s="47" t="str">
        <f t="shared" si="5"/>
        <v xml:space="preserve"> </v>
      </c>
      <c r="S12" s="47" t="str">
        <f t="shared" si="5"/>
        <v xml:space="preserve"> </v>
      </c>
      <c r="T12" s="47" t="str">
        <f t="shared" si="5"/>
        <v xml:space="preserve"> </v>
      </c>
      <c r="U12" s="47" t="str">
        <f t="shared" si="5"/>
        <v xml:space="preserve"> </v>
      </c>
      <c r="V12" s="47" t="str">
        <f t="shared" si="5"/>
        <v xml:space="preserve"> </v>
      </c>
      <c r="W12" s="47" t="str">
        <f t="shared" si="5"/>
        <v xml:space="preserve"> </v>
      </c>
      <c r="X12" s="47" t="str">
        <f t="shared" si="5"/>
        <v xml:space="preserve"> </v>
      </c>
      <c r="Y12" s="47" t="str">
        <f t="shared" si="5"/>
        <v xml:space="preserve"> </v>
      </c>
      <c r="Z12" s="47" t="str">
        <f t="shared" si="5"/>
        <v xml:space="preserve"> </v>
      </c>
      <c r="AA12" s="47" t="str">
        <f t="shared" si="5"/>
        <v xml:space="preserve"> </v>
      </c>
      <c r="AB12" s="47" t="str">
        <f t="shared" si="5"/>
        <v xml:space="preserve"> </v>
      </c>
      <c r="AC12" s="47" t="str">
        <f t="shared" si="5"/>
        <v xml:space="preserve"> </v>
      </c>
      <c r="AD12" s="47" t="str">
        <f t="shared" si="5"/>
        <v xml:space="preserve"> </v>
      </c>
      <c r="AE12" s="47" t="str">
        <f t="shared" si="5"/>
        <v xml:space="preserve"> </v>
      </c>
      <c r="AF12" s="47" t="str">
        <f t="shared" si="5"/>
        <v xml:space="preserve"> </v>
      </c>
      <c r="AG12" s="47" t="str">
        <f t="shared" si="5"/>
        <v xml:space="preserve"> </v>
      </c>
      <c r="AH12" s="47" t="str">
        <f t="shared" si="5"/>
        <v xml:space="preserve"> </v>
      </c>
      <c r="AI12" s="47" t="str">
        <f t="shared" si="5"/>
        <v xml:space="preserve"> </v>
      </c>
      <c r="AJ12" s="47" t="str">
        <f t="shared" si="5"/>
        <v xml:space="preserve"> </v>
      </c>
      <c r="AK12" s="47" t="str">
        <f t="shared" si="5"/>
        <v xml:space="preserve"> </v>
      </c>
      <c r="AL12" s="47" t="str">
        <f t="shared" si="5"/>
        <v xml:space="preserve"> </v>
      </c>
      <c r="AM12" s="47" t="str">
        <f t="shared" si="5"/>
        <v xml:space="preserve"> </v>
      </c>
      <c r="AN12" s="47" t="str">
        <f t="shared" si="5"/>
        <v xml:space="preserve"> </v>
      </c>
    </row>
    <row r="13" spans="1:41" hidden="1">
      <c r="A13" s="48">
        <v>37135</v>
      </c>
      <c r="B13" s="47" t="str">
        <f t="shared" si="4"/>
        <v xml:space="preserve"> </v>
      </c>
      <c r="C13" s="47" t="str">
        <f t="shared" si="4"/>
        <v xml:space="preserve"> </v>
      </c>
      <c r="D13" s="47" t="str">
        <f t="shared" si="5"/>
        <v xml:space="preserve"> </v>
      </c>
      <c r="E13" s="47" t="str">
        <f t="shared" si="5"/>
        <v xml:space="preserve"> </v>
      </c>
      <c r="F13" s="47" t="str">
        <f t="shared" si="5"/>
        <v xml:space="preserve"> </v>
      </c>
      <c r="G13" s="47" t="str">
        <f t="shared" si="5"/>
        <v xml:space="preserve"> </v>
      </c>
      <c r="H13" s="47" t="str">
        <f t="shared" si="5"/>
        <v xml:space="preserve"> </v>
      </c>
      <c r="I13" s="47" t="str">
        <f t="shared" si="5"/>
        <v xml:space="preserve"> </v>
      </c>
      <c r="J13" s="47" t="str">
        <f t="shared" si="5"/>
        <v xml:space="preserve"> </v>
      </c>
      <c r="K13" s="47" t="str">
        <f t="shared" si="5"/>
        <v xml:space="preserve"> </v>
      </c>
      <c r="L13" s="47" t="str">
        <f t="shared" si="5"/>
        <v xml:space="preserve"> </v>
      </c>
      <c r="M13" s="47" t="str">
        <f t="shared" si="5"/>
        <v xml:space="preserve"> </v>
      </c>
      <c r="N13" s="47" t="str">
        <f t="shared" si="5"/>
        <v xml:space="preserve"> </v>
      </c>
      <c r="O13" s="47" t="str">
        <f t="shared" si="5"/>
        <v xml:space="preserve"> </v>
      </c>
      <c r="P13" s="47" t="str">
        <f t="shared" si="5"/>
        <v xml:space="preserve"> </v>
      </c>
      <c r="Q13" s="47" t="str">
        <f t="shared" si="5"/>
        <v xml:space="preserve"> </v>
      </c>
      <c r="R13" s="47" t="str">
        <f t="shared" si="5"/>
        <v xml:space="preserve"> </v>
      </c>
      <c r="S13" s="47" t="str">
        <f t="shared" si="5"/>
        <v xml:space="preserve"> </v>
      </c>
      <c r="T13" s="47" t="str">
        <f t="shared" si="5"/>
        <v xml:space="preserve"> </v>
      </c>
      <c r="U13" s="47" t="str">
        <f t="shared" si="5"/>
        <v xml:space="preserve"> </v>
      </c>
      <c r="V13" s="47" t="str">
        <f t="shared" si="5"/>
        <v xml:space="preserve"> </v>
      </c>
      <c r="W13" s="47" t="str">
        <f t="shared" si="5"/>
        <v xml:space="preserve"> </v>
      </c>
      <c r="X13" s="47" t="str">
        <f t="shared" si="5"/>
        <v xml:space="preserve"> </v>
      </c>
      <c r="Y13" s="47" t="str">
        <f t="shared" si="5"/>
        <v xml:space="preserve"> </v>
      </c>
      <c r="Z13" s="47" t="str">
        <f t="shared" si="5"/>
        <v xml:space="preserve"> </v>
      </c>
      <c r="AA13" s="47" t="str">
        <f t="shared" si="5"/>
        <v xml:space="preserve"> </v>
      </c>
      <c r="AB13" s="47" t="str">
        <f t="shared" si="5"/>
        <v xml:space="preserve"> </v>
      </c>
      <c r="AC13" s="47" t="str">
        <f t="shared" si="5"/>
        <v xml:space="preserve"> </v>
      </c>
      <c r="AD13" s="47" t="str">
        <f t="shared" si="5"/>
        <v xml:space="preserve"> </v>
      </c>
      <c r="AE13" s="47" t="str">
        <f t="shared" si="5"/>
        <v xml:space="preserve"> </v>
      </c>
      <c r="AF13" s="47" t="str">
        <f t="shared" si="5"/>
        <v xml:space="preserve"> </v>
      </c>
      <c r="AG13" s="47" t="str">
        <f t="shared" si="5"/>
        <v xml:space="preserve"> </v>
      </c>
      <c r="AH13" s="47" t="str">
        <f t="shared" si="5"/>
        <v xml:space="preserve"> </v>
      </c>
      <c r="AI13" s="47" t="str">
        <f t="shared" si="5"/>
        <v xml:space="preserve"> </v>
      </c>
      <c r="AJ13" s="47" t="str">
        <f t="shared" si="5"/>
        <v xml:space="preserve"> </v>
      </c>
      <c r="AK13" s="47" t="str">
        <f t="shared" si="5"/>
        <v xml:space="preserve"> </v>
      </c>
      <c r="AL13" s="47" t="str">
        <f t="shared" si="5"/>
        <v xml:space="preserve"> </v>
      </c>
      <c r="AM13" s="47" t="str">
        <f t="shared" si="5"/>
        <v xml:space="preserve"> </v>
      </c>
      <c r="AN13" s="47" t="str">
        <f t="shared" si="5"/>
        <v xml:space="preserve"> </v>
      </c>
    </row>
    <row r="14" spans="1:41" hidden="1">
      <c r="A14" s="48">
        <v>37165</v>
      </c>
      <c r="B14" s="47" t="str">
        <f t="shared" si="4"/>
        <v xml:space="preserve"> </v>
      </c>
      <c r="C14" s="47" t="str">
        <f t="shared" si="4"/>
        <v xml:space="preserve"> </v>
      </c>
      <c r="D14" s="47" t="str">
        <f t="shared" si="5"/>
        <v xml:space="preserve"> </v>
      </c>
      <c r="E14" s="47" t="str">
        <f t="shared" si="5"/>
        <v xml:space="preserve"> </v>
      </c>
      <c r="F14" s="47" t="str">
        <f t="shared" si="5"/>
        <v xml:space="preserve"> </v>
      </c>
      <c r="G14" s="47" t="str">
        <f t="shared" si="5"/>
        <v xml:space="preserve"> </v>
      </c>
      <c r="H14" s="47" t="str">
        <f t="shared" si="5"/>
        <v xml:space="preserve"> </v>
      </c>
      <c r="I14" s="47" t="str">
        <f t="shared" si="5"/>
        <v xml:space="preserve"> </v>
      </c>
      <c r="J14" s="47" t="str">
        <f t="shared" si="5"/>
        <v xml:space="preserve"> </v>
      </c>
      <c r="K14" s="47" t="str">
        <f t="shared" si="5"/>
        <v xml:space="preserve"> </v>
      </c>
      <c r="L14" s="47" t="str">
        <f t="shared" si="5"/>
        <v xml:space="preserve"> </v>
      </c>
      <c r="M14" s="47" t="str">
        <f t="shared" si="5"/>
        <v xml:space="preserve"> </v>
      </c>
      <c r="N14" s="47" t="str">
        <f t="shared" si="5"/>
        <v xml:space="preserve"> </v>
      </c>
      <c r="O14" s="47" t="str">
        <f t="shared" si="5"/>
        <v xml:space="preserve"> </v>
      </c>
      <c r="P14" s="47" t="str">
        <f t="shared" si="5"/>
        <v xml:space="preserve"> </v>
      </c>
      <c r="Q14" s="47" t="str">
        <f t="shared" si="5"/>
        <v xml:space="preserve"> </v>
      </c>
      <c r="R14" s="47" t="str">
        <f t="shared" si="5"/>
        <v xml:space="preserve"> </v>
      </c>
      <c r="S14" s="47" t="str">
        <f t="shared" si="5"/>
        <v xml:space="preserve"> </v>
      </c>
      <c r="T14" s="47" t="str">
        <f t="shared" si="5"/>
        <v xml:space="preserve"> </v>
      </c>
      <c r="U14" s="47" t="str">
        <f t="shared" si="5"/>
        <v xml:space="preserve"> </v>
      </c>
      <c r="V14" s="47" t="str">
        <f t="shared" si="5"/>
        <v xml:space="preserve"> </v>
      </c>
      <c r="W14" s="47" t="str">
        <f t="shared" si="5"/>
        <v xml:space="preserve"> </v>
      </c>
      <c r="X14" s="47" t="str">
        <f t="shared" si="5"/>
        <v xml:space="preserve"> </v>
      </c>
      <c r="Y14" s="47" t="str">
        <f t="shared" si="5"/>
        <v xml:space="preserve"> </v>
      </c>
      <c r="Z14" s="47" t="str">
        <f t="shared" si="5"/>
        <v xml:space="preserve"> </v>
      </c>
      <c r="AA14" s="47" t="str">
        <f t="shared" si="5"/>
        <v xml:space="preserve"> </v>
      </c>
      <c r="AB14" s="47" t="str">
        <f t="shared" si="5"/>
        <v xml:space="preserve"> </v>
      </c>
      <c r="AC14" s="47" t="str">
        <f t="shared" si="5"/>
        <v xml:space="preserve"> </v>
      </c>
      <c r="AD14" s="47" t="str">
        <f t="shared" si="5"/>
        <v xml:space="preserve"> </v>
      </c>
      <c r="AE14" s="47" t="str">
        <f t="shared" si="5"/>
        <v xml:space="preserve"> </v>
      </c>
      <c r="AF14" s="47" t="str">
        <f t="shared" si="5"/>
        <v xml:space="preserve"> </v>
      </c>
      <c r="AG14" s="47" t="str">
        <f t="shared" si="5"/>
        <v xml:space="preserve"> </v>
      </c>
      <c r="AH14" s="47" t="str">
        <f t="shared" si="5"/>
        <v xml:space="preserve"> </v>
      </c>
      <c r="AI14" s="47" t="str">
        <f t="shared" si="5"/>
        <v xml:space="preserve"> </v>
      </c>
      <c r="AJ14" s="47" t="str">
        <f t="shared" si="5"/>
        <v xml:space="preserve"> </v>
      </c>
      <c r="AK14" s="47" t="str">
        <f t="shared" si="5"/>
        <v xml:space="preserve"> </v>
      </c>
      <c r="AL14" s="47" t="str">
        <f t="shared" si="5"/>
        <v xml:space="preserve"> </v>
      </c>
      <c r="AM14" s="47" t="str">
        <f t="shared" si="5"/>
        <v xml:space="preserve"> </v>
      </c>
      <c r="AN14" s="47" t="str">
        <f t="shared" si="5"/>
        <v xml:space="preserve"> </v>
      </c>
    </row>
    <row r="15" spans="1:41" hidden="1">
      <c r="A15" s="48">
        <v>37196</v>
      </c>
      <c r="B15" s="47" t="str">
        <f t="shared" si="4"/>
        <v xml:space="preserve"> </v>
      </c>
      <c r="C15" s="47" t="str">
        <f t="shared" si="4"/>
        <v xml:space="preserve"> </v>
      </c>
      <c r="D15" s="47" t="str">
        <f t="shared" si="5"/>
        <v xml:space="preserve"> </v>
      </c>
      <c r="E15" s="47" t="str">
        <f t="shared" si="5"/>
        <v xml:space="preserve"> </v>
      </c>
      <c r="F15" s="47" t="str">
        <f t="shared" si="5"/>
        <v xml:space="preserve"> </v>
      </c>
      <c r="G15" s="47" t="str">
        <f t="shared" si="5"/>
        <v xml:space="preserve"> </v>
      </c>
      <c r="H15" s="47" t="str">
        <f t="shared" si="5"/>
        <v xml:space="preserve"> </v>
      </c>
      <c r="I15" s="47" t="str">
        <f t="shared" si="5"/>
        <v xml:space="preserve"> </v>
      </c>
      <c r="J15" s="47" t="str">
        <f t="shared" si="5"/>
        <v xml:space="preserve"> </v>
      </c>
      <c r="K15" s="47" t="str">
        <f t="shared" si="5"/>
        <v xml:space="preserve"> </v>
      </c>
      <c r="L15" s="47" t="str">
        <f t="shared" si="5"/>
        <v xml:space="preserve"> </v>
      </c>
      <c r="M15" s="47" t="str">
        <f t="shared" si="5"/>
        <v xml:space="preserve"> </v>
      </c>
      <c r="N15" s="47" t="str">
        <f t="shared" si="5"/>
        <v xml:space="preserve"> </v>
      </c>
      <c r="O15" s="47" t="str">
        <f t="shared" si="5"/>
        <v xml:space="preserve"> </v>
      </c>
      <c r="P15" s="47" t="str">
        <f t="shared" si="5"/>
        <v xml:space="preserve"> </v>
      </c>
      <c r="Q15" s="47" t="str">
        <f t="shared" si="5"/>
        <v xml:space="preserve"> </v>
      </c>
      <c r="R15" s="47" t="str">
        <f t="shared" si="5"/>
        <v xml:space="preserve"> </v>
      </c>
      <c r="S15" s="47" t="str">
        <f t="shared" si="5"/>
        <v xml:space="preserve"> </v>
      </c>
      <c r="T15" s="47" t="str">
        <f t="shared" si="5"/>
        <v xml:space="preserve"> </v>
      </c>
      <c r="U15" s="47" t="str">
        <f t="shared" si="5"/>
        <v xml:space="preserve"> </v>
      </c>
      <c r="V15" s="47" t="str">
        <f t="shared" si="5"/>
        <v xml:space="preserve"> </v>
      </c>
      <c r="W15" s="47" t="str">
        <f t="shared" si="5"/>
        <v xml:space="preserve"> </v>
      </c>
      <c r="X15" s="47" t="str">
        <f t="shared" si="5"/>
        <v xml:space="preserve"> </v>
      </c>
      <c r="Y15" s="47" t="str">
        <f t="shared" si="5"/>
        <v xml:space="preserve"> </v>
      </c>
      <c r="Z15" s="47" t="str">
        <f t="shared" si="5"/>
        <v xml:space="preserve"> </v>
      </c>
      <c r="AA15" s="47" t="str">
        <f t="shared" si="5"/>
        <v xml:space="preserve"> </v>
      </c>
      <c r="AB15" s="47" t="str">
        <f t="shared" si="5"/>
        <v xml:space="preserve"> </v>
      </c>
      <c r="AC15" s="47" t="str">
        <f t="shared" si="5"/>
        <v xml:space="preserve"> </v>
      </c>
      <c r="AD15" s="47" t="str">
        <f t="shared" si="5"/>
        <v xml:space="preserve"> </v>
      </c>
      <c r="AE15" s="47" t="str">
        <f t="shared" si="5"/>
        <v xml:space="preserve"> </v>
      </c>
      <c r="AF15" s="47" t="str">
        <f t="shared" si="5"/>
        <v xml:space="preserve"> </v>
      </c>
      <c r="AG15" s="47" t="str">
        <f t="shared" si="5"/>
        <v xml:space="preserve"> </v>
      </c>
      <c r="AH15" s="47" t="str">
        <f t="shared" si="5"/>
        <v xml:space="preserve"> </v>
      </c>
      <c r="AI15" s="47" t="str">
        <f t="shared" si="5"/>
        <v xml:space="preserve"> </v>
      </c>
      <c r="AJ15" s="47" t="str">
        <f t="shared" si="5"/>
        <v xml:space="preserve"> </v>
      </c>
      <c r="AK15" s="47" t="str">
        <f t="shared" si="5"/>
        <v xml:space="preserve"> </v>
      </c>
      <c r="AL15" s="47" t="str">
        <f t="shared" si="5"/>
        <v xml:space="preserve"> </v>
      </c>
      <c r="AM15" s="47" t="str">
        <f t="shared" si="5"/>
        <v xml:space="preserve"> </v>
      </c>
      <c r="AN15" s="47" t="str">
        <f t="shared" si="5"/>
        <v xml:space="preserve"> </v>
      </c>
    </row>
    <row r="16" spans="1:41" hidden="1">
      <c r="A16" s="48">
        <v>37226</v>
      </c>
      <c r="B16" s="47" t="str">
        <f t="shared" si="4"/>
        <v xml:space="preserve"> </v>
      </c>
      <c r="C16" s="47" t="str">
        <f t="shared" si="4"/>
        <v xml:space="preserve"> </v>
      </c>
      <c r="D16" s="47" t="str">
        <f t="shared" si="5"/>
        <v xml:space="preserve"> </v>
      </c>
      <c r="E16" s="47" t="str">
        <f t="shared" si="5"/>
        <v xml:space="preserve"> </v>
      </c>
      <c r="F16" s="47" t="str">
        <f t="shared" si="5"/>
        <v xml:space="preserve"> </v>
      </c>
      <c r="G16" s="47" t="str">
        <f t="shared" si="5"/>
        <v xml:space="preserve"> </v>
      </c>
      <c r="H16" s="47" t="str">
        <f t="shared" si="5"/>
        <v xml:space="preserve"> </v>
      </c>
      <c r="I16" s="47" t="str">
        <f t="shared" si="5"/>
        <v xml:space="preserve"> </v>
      </c>
      <c r="J16" s="47" t="str">
        <f t="shared" si="5"/>
        <v xml:space="preserve"> </v>
      </c>
      <c r="K16" s="47" t="str">
        <f t="shared" si="5"/>
        <v xml:space="preserve"> </v>
      </c>
      <c r="L16" s="47" t="str">
        <f t="shared" si="5"/>
        <v xml:space="preserve"> </v>
      </c>
      <c r="M16" s="47" t="str">
        <f t="shared" si="5"/>
        <v xml:space="preserve"> </v>
      </c>
      <c r="N16" s="47" t="str">
        <f t="shared" si="5"/>
        <v xml:space="preserve"> </v>
      </c>
      <c r="O16" s="47" t="str">
        <f t="shared" si="5"/>
        <v xml:space="preserve"> </v>
      </c>
      <c r="P16" s="47" t="str">
        <f t="shared" si="5"/>
        <v xml:space="preserve"> </v>
      </c>
      <c r="Q16" s="47" t="str">
        <f t="shared" si="5"/>
        <v xml:space="preserve"> </v>
      </c>
      <c r="R16" s="47" t="str">
        <f t="shared" si="5"/>
        <v xml:space="preserve"> </v>
      </c>
      <c r="S16" s="47" t="str">
        <f t="shared" si="5"/>
        <v xml:space="preserve"> </v>
      </c>
      <c r="T16" s="47" t="str">
        <f t="shared" si="5"/>
        <v xml:space="preserve"> </v>
      </c>
      <c r="U16" s="47" t="str">
        <f t="shared" si="5"/>
        <v xml:space="preserve"> </v>
      </c>
      <c r="V16" s="47" t="str">
        <f t="shared" si="5"/>
        <v xml:space="preserve"> </v>
      </c>
      <c r="W16" s="47" t="str">
        <f t="shared" si="5"/>
        <v xml:space="preserve"> </v>
      </c>
      <c r="X16" s="47" t="str">
        <f t="shared" si="5"/>
        <v xml:space="preserve"> </v>
      </c>
      <c r="Y16" s="47" t="str">
        <f t="shared" si="5"/>
        <v xml:space="preserve"> </v>
      </c>
      <c r="Z16" s="47" t="str">
        <f t="shared" si="5"/>
        <v xml:space="preserve"> </v>
      </c>
      <c r="AA16" s="47" t="str">
        <f t="shared" si="5"/>
        <v xml:space="preserve"> </v>
      </c>
      <c r="AB16" s="47" t="str">
        <f t="shared" si="5"/>
        <v xml:space="preserve"> </v>
      </c>
      <c r="AC16" s="47" t="str">
        <f t="shared" si="5"/>
        <v xml:space="preserve"> </v>
      </c>
      <c r="AD16" s="47" t="str">
        <f t="shared" si="5"/>
        <v xml:space="preserve"> </v>
      </c>
      <c r="AE16" s="47" t="str">
        <f t="shared" si="5"/>
        <v xml:space="preserve"> </v>
      </c>
      <c r="AF16" s="47" t="str">
        <f t="shared" si="5"/>
        <v xml:space="preserve"> </v>
      </c>
      <c r="AG16" s="47" t="str">
        <f t="shared" si="5"/>
        <v xml:space="preserve"> </v>
      </c>
      <c r="AH16" s="47" t="str">
        <f t="shared" si="5"/>
        <v xml:space="preserve"> </v>
      </c>
      <c r="AI16" s="47" t="str">
        <f t="shared" si="5"/>
        <v xml:space="preserve"> </v>
      </c>
      <c r="AJ16" s="47" t="str">
        <f t="shared" si="5"/>
        <v xml:space="preserve"> </v>
      </c>
      <c r="AK16" s="47" t="str">
        <f t="shared" si="5"/>
        <v xml:space="preserve"> </v>
      </c>
      <c r="AL16" s="47" t="str">
        <f t="shared" si="5"/>
        <v xml:space="preserve"> </v>
      </c>
      <c r="AM16" s="47" t="str">
        <f t="shared" si="5"/>
        <v xml:space="preserve"> </v>
      </c>
      <c r="AN16" s="47" t="str">
        <f t="shared" si="5"/>
        <v xml:space="preserve"> </v>
      </c>
    </row>
    <row r="17" spans="1:40" hidden="1">
      <c r="A17" s="48">
        <v>37257</v>
      </c>
      <c r="B17" s="47" t="str">
        <f t="shared" si="4"/>
        <v xml:space="preserve"> </v>
      </c>
      <c r="C17" s="47" t="str">
        <f t="shared" si="4"/>
        <v xml:space="preserve"> </v>
      </c>
      <c r="D17" s="47" t="str">
        <f t="shared" si="5"/>
        <v xml:space="preserve"> </v>
      </c>
      <c r="E17" s="47" t="str">
        <f t="shared" si="5"/>
        <v xml:space="preserve"> </v>
      </c>
      <c r="F17" s="47" t="str">
        <f t="shared" si="5"/>
        <v xml:space="preserve"> </v>
      </c>
      <c r="G17" s="47" t="str">
        <f t="shared" si="5"/>
        <v xml:space="preserve"> </v>
      </c>
      <c r="H17" s="47" t="str">
        <f t="shared" si="5"/>
        <v xml:space="preserve"> </v>
      </c>
      <c r="I17" s="47" t="str">
        <f t="shared" si="5"/>
        <v xml:space="preserve"> </v>
      </c>
      <c r="J17" s="47" t="str">
        <f t="shared" si="5"/>
        <v xml:space="preserve"> </v>
      </c>
      <c r="K17" s="47" t="str">
        <f t="shared" si="5"/>
        <v xml:space="preserve"> </v>
      </c>
      <c r="L17" s="47" t="str">
        <f t="shared" si="5"/>
        <v xml:space="preserve"> </v>
      </c>
      <c r="M17" s="47" t="str">
        <f t="shared" si="5"/>
        <v xml:space="preserve"> </v>
      </c>
      <c r="N17" s="47" t="str">
        <f t="shared" si="5"/>
        <v xml:space="preserve"> </v>
      </c>
      <c r="O17" s="47" t="str">
        <f t="shared" si="5"/>
        <v xml:space="preserve"> </v>
      </c>
      <c r="P17" s="47" t="str">
        <f t="shared" si="5"/>
        <v xml:space="preserve"> </v>
      </c>
      <c r="Q17" s="47" t="str">
        <f t="shared" si="5"/>
        <v xml:space="preserve"> </v>
      </c>
      <c r="R17" s="47" t="str">
        <f t="shared" si="5"/>
        <v xml:space="preserve"> </v>
      </c>
      <c r="S17" s="47" t="str">
        <f t="shared" si="5"/>
        <v xml:space="preserve"> </v>
      </c>
      <c r="T17" s="47" t="str">
        <f t="shared" si="5"/>
        <v xml:space="preserve"> </v>
      </c>
      <c r="U17" s="47" t="str">
        <f t="shared" si="5"/>
        <v xml:space="preserve"> </v>
      </c>
      <c r="V17" s="47" t="str">
        <f t="shared" si="5"/>
        <v xml:space="preserve"> </v>
      </c>
      <c r="W17" s="47" t="str">
        <f t="shared" si="5"/>
        <v xml:space="preserve"> </v>
      </c>
      <c r="X17" s="47" t="str">
        <f t="shared" si="5"/>
        <v xml:space="preserve"> </v>
      </c>
      <c r="Y17" s="47" t="str">
        <f t="shared" si="5"/>
        <v xml:space="preserve"> </v>
      </c>
      <c r="Z17" s="47" t="str">
        <f t="shared" si="5"/>
        <v xml:space="preserve"> </v>
      </c>
      <c r="AA17" s="47" t="str">
        <f t="shared" si="5"/>
        <v xml:space="preserve"> </v>
      </c>
      <c r="AB17" s="47" t="str">
        <f t="shared" si="5"/>
        <v xml:space="preserve"> </v>
      </c>
      <c r="AC17" s="47" t="str">
        <f t="shared" si="5"/>
        <v xml:space="preserve"> </v>
      </c>
      <c r="AD17" s="47" t="str">
        <f t="shared" si="5"/>
        <v xml:space="preserve"> </v>
      </c>
      <c r="AE17" s="47" t="str">
        <f t="shared" si="5"/>
        <v xml:space="preserve"> </v>
      </c>
      <c r="AF17" s="47" t="str">
        <f t="shared" si="5"/>
        <v xml:space="preserve"> </v>
      </c>
      <c r="AG17" s="47" t="str">
        <f t="shared" si="5"/>
        <v xml:space="preserve"> </v>
      </c>
      <c r="AH17" s="47" t="str">
        <f t="shared" si="5"/>
        <v xml:space="preserve"> </v>
      </c>
      <c r="AI17" s="47" t="str">
        <f t="shared" si="5"/>
        <v xml:space="preserve"> </v>
      </c>
      <c r="AJ17" s="47" t="str">
        <f t="shared" si="5"/>
        <v xml:space="preserve"> </v>
      </c>
      <c r="AK17" s="47" t="str">
        <f t="shared" si="5"/>
        <v xml:space="preserve"> </v>
      </c>
      <c r="AL17" s="47" t="str">
        <f t="shared" si="5"/>
        <v xml:space="preserve"> </v>
      </c>
      <c r="AM17" s="47" t="str">
        <f t="shared" si="5"/>
        <v xml:space="preserve"> </v>
      </c>
      <c r="AN17" s="47" t="str">
        <f t="shared" si="5"/>
        <v xml:space="preserve"> </v>
      </c>
    </row>
    <row r="18" spans="1:40" hidden="1">
      <c r="A18" s="48">
        <v>37288</v>
      </c>
      <c r="B18" s="47" t="str">
        <f t="shared" si="4"/>
        <v xml:space="preserve"> </v>
      </c>
      <c r="C18" s="47" t="str">
        <f t="shared" si="4"/>
        <v xml:space="preserve"> </v>
      </c>
      <c r="D18" s="47" t="str">
        <f t="shared" si="5"/>
        <v xml:space="preserve"> </v>
      </c>
      <c r="E18" s="47" t="str">
        <f t="shared" si="5"/>
        <v xml:space="preserve"> </v>
      </c>
      <c r="F18" s="47" t="str">
        <f t="shared" si="5"/>
        <v xml:space="preserve"> </v>
      </c>
      <c r="G18" s="47" t="str">
        <f t="shared" si="5"/>
        <v xml:space="preserve"> </v>
      </c>
      <c r="H18" s="47" t="str">
        <f t="shared" si="5"/>
        <v xml:space="preserve"> </v>
      </c>
      <c r="I18" s="47" t="str">
        <f t="shared" si="5"/>
        <v xml:space="preserve"> </v>
      </c>
      <c r="J18" s="47" t="str">
        <f t="shared" si="5"/>
        <v xml:space="preserve"> </v>
      </c>
      <c r="K18" s="47" t="str">
        <f t="shared" si="5"/>
        <v xml:space="preserve"> </v>
      </c>
      <c r="L18" s="47" t="str">
        <f t="shared" si="5"/>
        <v xml:space="preserve"> </v>
      </c>
      <c r="M18" s="47" t="str">
        <f t="shared" si="5"/>
        <v xml:space="preserve"> </v>
      </c>
      <c r="N18" s="47" t="str">
        <f t="shared" si="5"/>
        <v xml:space="preserve"> </v>
      </c>
      <c r="O18" s="47" t="str">
        <f t="shared" si="5"/>
        <v xml:space="preserve"> </v>
      </c>
      <c r="P18" s="47" t="str">
        <f t="shared" si="5"/>
        <v xml:space="preserve"> </v>
      </c>
      <c r="Q18" s="47" t="str">
        <f t="shared" si="5"/>
        <v xml:space="preserve"> </v>
      </c>
      <c r="R18" s="47" t="str">
        <f t="shared" si="5"/>
        <v xml:space="preserve"> </v>
      </c>
      <c r="S18" s="47" t="str">
        <f t="shared" si="5"/>
        <v xml:space="preserve"> </v>
      </c>
      <c r="T18" s="47" t="str">
        <f t="shared" si="5"/>
        <v xml:space="preserve"> </v>
      </c>
      <c r="U18" s="47" t="str">
        <f t="shared" si="5"/>
        <v xml:space="preserve"> </v>
      </c>
      <c r="V18" s="47" t="str">
        <f t="shared" si="5"/>
        <v xml:space="preserve"> </v>
      </c>
      <c r="W18" s="47" t="str">
        <f t="shared" si="5"/>
        <v xml:space="preserve"> </v>
      </c>
      <c r="X18" s="47" t="str">
        <f t="shared" si="5"/>
        <v xml:space="preserve"> </v>
      </c>
      <c r="Y18" s="47" t="str">
        <f t="shared" si="5"/>
        <v xml:space="preserve"> </v>
      </c>
      <c r="Z18" s="47" t="str">
        <f t="shared" si="5"/>
        <v xml:space="preserve"> </v>
      </c>
      <c r="AA18" s="47" t="str">
        <f t="shared" si="5"/>
        <v xml:space="preserve"> </v>
      </c>
      <c r="AB18" s="47" t="str">
        <f t="shared" si="5"/>
        <v xml:space="preserve"> </v>
      </c>
      <c r="AC18" s="47" t="str">
        <f t="shared" si="5"/>
        <v xml:space="preserve"> </v>
      </c>
      <c r="AD18" s="47" t="str">
        <f t="shared" si="5"/>
        <v xml:space="preserve"> </v>
      </c>
      <c r="AE18" s="47" t="str">
        <f t="shared" si="5"/>
        <v xml:space="preserve"> </v>
      </c>
      <c r="AF18" s="47" t="str">
        <f t="shared" si="5"/>
        <v xml:space="preserve"> </v>
      </c>
      <c r="AG18" s="47" t="str">
        <f t="shared" si="5"/>
        <v xml:space="preserve"> </v>
      </c>
      <c r="AH18" s="47" t="str">
        <f t="shared" si="5"/>
        <v xml:space="preserve"> </v>
      </c>
      <c r="AI18" s="47" t="str">
        <f t="shared" si="5"/>
        <v xml:space="preserve"> </v>
      </c>
      <c r="AJ18" s="47" t="str">
        <f t="shared" si="5"/>
        <v xml:space="preserve"> </v>
      </c>
      <c r="AK18" s="47" t="str">
        <f t="shared" si="5"/>
        <v xml:space="preserve"> </v>
      </c>
      <c r="AL18" s="47" t="str">
        <f t="shared" si="5"/>
        <v xml:space="preserve"> </v>
      </c>
      <c r="AM18" s="47" t="str">
        <f t="shared" si="5"/>
        <v xml:space="preserve"> </v>
      </c>
      <c r="AN18" s="47" t="str">
        <f t="shared" si="5"/>
        <v xml:space="preserve"> </v>
      </c>
    </row>
    <row r="19" spans="1:40" hidden="1">
      <c r="A19" s="48">
        <v>37316</v>
      </c>
      <c r="B19" s="47" t="str">
        <f t="shared" si="4"/>
        <v xml:space="preserve"> </v>
      </c>
      <c r="C19" s="47" t="str">
        <f t="shared" si="4"/>
        <v xml:space="preserve"> </v>
      </c>
      <c r="D19" s="47" t="str">
        <f t="shared" si="5"/>
        <v xml:space="preserve"> </v>
      </c>
      <c r="E19" s="47" t="str">
        <f t="shared" si="5"/>
        <v xml:space="preserve"> </v>
      </c>
      <c r="F19" s="47" t="str">
        <f t="shared" si="5"/>
        <v xml:space="preserve"> </v>
      </c>
      <c r="G19" s="47" t="str">
        <f t="shared" si="5"/>
        <v xml:space="preserve"> </v>
      </c>
      <c r="H19" s="47" t="str">
        <f t="shared" si="5"/>
        <v xml:space="preserve"> </v>
      </c>
      <c r="I19" s="47" t="str">
        <f t="shared" si="5"/>
        <v xml:space="preserve"> </v>
      </c>
      <c r="J19" s="47" t="str">
        <f t="shared" ref="D19:AN26" si="6">IF((AND($A19&gt;=J$2, $A19&lt;=J$3)),$A19," ")</f>
        <v xml:space="preserve"> </v>
      </c>
      <c r="K19" s="47" t="str">
        <f t="shared" si="6"/>
        <v xml:space="preserve"> </v>
      </c>
      <c r="L19" s="47" t="str">
        <f t="shared" si="6"/>
        <v xml:space="preserve"> </v>
      </c>
      <c r="M19" s="47" t="str">
        <f t="shared" si="6"/>
        <v xml:space="preserve"> </v>
      </c>
      <c r="N19" s="47" t="str">
        <f t="shared" si="6"/>
        <v xml:space="preserve"> </v>
      </c>
      <c r="O19" s="47" t="str">
        <f t="shared" si="6"/>
        <v xml:space="preserve"> </v>
      </c>
      <c r="P19" s="47" t="str">
        <f t="shared" si="6"/>
        <v xml:space="preserve"> </v>
      </c>
      <c r="Q19" s="47" t="str">
        <f t="shared" si="6"/>
        <v xml:space="preserve"> </v>
      </c>
      <c r="R19" s="47" t="str">
        <f t="shared" si="6"/>
        <v xml:space="preserve"> </v>
      </c>
      <c r="S19" s="47" t="str">
        <f t="shared" si="6"/>
        <v xml:space="preserve"> </v>
      </c>
      <c r="T19" s="47" t="str">
        <f t="shared" si="6"/>
        <v xml:space="preserve"> </v>
      </c>
      <c r="U19" s="47" t="str">
        <f t="shared" si="6"/>
        <v xml:space="preserve"> </v>
      </c>
      <c r="V19" s="47" t="str">
        <f t="shared" si="6"/>
        <v xml:space="preserve"> </v>
      </c>
      <c r="W19" s="47" t="str">
        <f t="shared" si="6"/>
        <v xml:space="preserve"> </v>
      </c>
      <c r="X19" s="47" t="str">
        <f t="shared" si="6"/>
        <v xml:space="preserve"> </v>
      </c>
      <c r="Y19" s="47" t="str">
        <f t="shared" si="6"/>
        <v xml:space="preserve"> </v>
      </c>
      <c r="Z19" s="47" t="str">
        <f t="shared" si="6"/>
        <v xml:space="preserve"> </v>
      </c>
      <c r="AA19" s="47" t="str">
        <f t="shared" si="6"/>
        <v xml:space="preserve"> </v>
      </c>
      <c r="AB19" s="47" t="str">
        <f t="shared" si="6"/>
        <v xml:space="preserve"> </v>
      </c>
      <c r="AC19" s="47" t="str">
        <f t="shared" si="6"/>
        <v xml:space="preserve"> </v>
      </c>
      <c r="AD19" s="47" t="str">
        <f t="shared" si="6"/>
        <v xml:space="preserve"> </v>
      </c>
      <c r="AE19" s="47" t="str">
        <f t="shared" si="6"/>
        <v xml:space="preserve"> </v>
      </c>
      <c r="AF19" s="47" t="str">
        <f t="shared" si="6"/>
        <v xml:space="preserve"> </v>
      </c>
      <c r="AG19" s="47" t="str">
        <f t="shared" si="6"/>
        <v xml:space="preserve"> </v>
      </c>
      <c r="AH19" s="47" t="str">
        <f t="shared" si="6"/>
        <v xml:space="preserve"> </v>
      </c>
      <c r="AI19" s="47" t="str">
        <f t="shared" si="6"/>
        <v xml:space="preserve"> </v>
      </c>
      <c r="AJ19" s="47" t="str">
        <f t="shared" si="6"/>
        <v xml:space="preserve"> </v>
      </c>
      <c r="AK19" s="47" t="str">
        <f t="shared" si="6"/>
        <v xml:space="preserve"> </v>
      </c>
      <c r="AL19" s="47" t="str">
        <f t="shared" si="6"/>
        <v xml:space="preserve"> </v>
      </c>
      <c r="AM19" s="47" t="str">
        <f t="shared" si="6"/>
        <v xml:space="preserve"> </v>
      </c>
      <c r="AN19" s="47" t="str">
        <f t="shared" si="6"/>
        <v xml:space="preserve"> </v>
      </c>
    </row>
    <row r="20" spans="1:40" hidden="1">
      <c r="A20" s="48">
        <v>37347</v>
      </c>
      <c r="B20" s="47" t="str">
        <f t="shared" si="4"/>
        <v xml:space="preserve"> </v>
      </c>
      <c r="C20" s="47" t="str">
        <f t="shared" si="4"/>
        <v xml:space="preserve"> </v>
      </c>
      <c r="D20" s="47" t="str">
        <f t="shared" si="6"/>
        <v xml:space="preserve"> </v>
      </c>
      <c r="E20" s="47" t="str">
        <f t="shared" si="6"/>
        <v xml:space="preserve"> </v>
      </c>
      <c r="F20" s="47" t="str">
        <f t="shared" si="6"/>
        <v xml:space="preserve"> </v>
      </c>
      <c r="G20" s="47" t="str">
        <f t="shared" si="6"/>
        <v xml:space="preserve"> </v>
      </c>
      <c r="H20" s="47" t="str">
        <f t="shared" si="6"/>
        <v xml:space="preserve"> </v>
      </c>
      <c r="I20" s="47" t="str">
        <f t="shared" si="6"/>
        <v xml:space="preserve"> </v>
      </c>
      <c r="J20" s="47" t="str">
        <f t="shared" si="6"/>
        <v xml:space="preserve"> </v>
      </c>
      <c r="K20" s="47" t="str">
        <f t="shared" si="6"/>
        <v xml:space="preserve"> </v>
      </c>
      <c r="L20" s="47" t="str">
        <f t="shared" si="6"/>
        <v xml:space="preserve"> </v>
      </c>
      <c r="M20" s="47" t="str">
        <f t="shared" si="6"/>
        <v xml:space="preserve"> </v>
      </c>
      <c r="N20" s="47" t="str">
        <f t="shared" si="6"/>
        <v xml:space="preserve"> </v>
      </c>
      <c r="O20" s="47" t="str">
        <f t="shared" si="6"/>
        <v xml:space="preserve"> </v>
      </c>
      <c r="P20" s="47" t="str">
        <f t="shared" si="6"/>
        <v xml:space="preserve"> </v>
      </c>
      <c r="Q20" s="47" t="str">
        <f t="shared" si="6"/>
        <v xml:space="preserve"> </v>
      </c>
      <c r="R20" s="47" t="str">
        <f t="shared" si="6"/>
        <v xml:space="preserve"> </v>
      </c>
      <c r="S20" s="47" t="str">
        <f t="shared" si="6"/>
        <v xml:space="preserve"> </v>
      </c>
      <c r="T20" s="47" t="str">
        <f t="shared" si="6"/>
        <v xml:space="preserve"> </v>
      </c>
      <c r="U20" s="47" t="str">
        <f t="shared" si="6"/>
        <v xml:space="preserve"> </v>
      </c>
      <c r="V20" s="47" t="str">
        <f t="shared" si="6"/>
        <v xml:space="preserve"> </v>
      </c>
      <c r="W20" s="47" t="str">
        <f t="shared" si="6"/>
        <v xml:space="preserve"> </v>
      </c>
      <c r="X20" s="47" t="str">
        <f t="shared" si="6"/>
        <v xml:space="preserve"> </v>
      </c>
      <c r="Y20" s="47" t="str">
        <f t="shared" si="6"/>
        <v xml:space="preserve"> </v>
      </c>
      <c r="Z20" s="47" t="str">
        <f t="shared" si="6"/>
        <v xml:space="preserve"> </v>
      </c>
      <c r="AA20" s="47" t="str">
        <f t="shared" si="6"/>
        <v xml:space="preserve"> </v>
      </c>
      <c r="AB20" s="47" t="str">
        <f t="shared" si="6"/>
        <v xml:space="preserve"> </v>
      </c>
      <c r="AC20" s="47" t="str">
        <f t="shared" si="6"/>
        <v xml:space="preserve"> </v>
      </c>
      <c r="AD20" s="47" t="str">
        <f t="shared" si="6"/>
        <v xml:space="preserve"> </v>
      </c>
      <c r="AE20" s="47" t="str">
        <f t="shared" si="6"/>
        <v xml:space="preserve"> </v>
      </c>
      <c r="AF20" s="47" t="str">
        <f t="shared" si="6"/>
        <v xml:space="preserve"> </v>
      </c>
      <c r="AG20" s="47" t="str">
        <f t="shared" si="6"/>
        <v xml:space="preserve"> </v>
      </c>
      <c r="AH20" s="47" t="str">
        <f t="shared" si="6"/>
        <v xml:space="preserve"> </v>
      </c>
      <c r="AI20" s="47" t="str">
        <f t="shared" si="6"/>
        <v xml:space="preserve"> </v>
      </c>
      <c r="AJ20" s="47" t="str">
        <f t="shared" si="6"/>
        <v xml:space="preserve"> </v>
      </c>
      <c r="AK20" s="47" t="str">
        <f t="shared" si="6"/>
        <v xml:space="preserve"> </v>
      </c>
      <c r="AL20" s="47" t="str">
        <f t="shared" si="6"/>
        <v xml:space="preserve"> </v>
      </c>
      <c r="AM20" s="47" t="str">
        <f t="shared" si="6"/>
        <v xml:space="preserve"> </v>
      </c>
      <c r="AN20" s="47" t="str">
        <f t="shared" si="6"/>
        <v xml:space="preserve"> </v>
      </c>
    </row>
    <row r="21" spans="1:40" hidden="1">
      <c r="A21" s="48">
        <v>37377</v>
      </c>
      <c r="B21" s="47" t="str">
        <f t="shared" si="4"/>
        <v xml:space="preserve"> </v>
      </c>
      <c r="C21" s="47" t="str">
        <f t="shared" si="4"/>
        <v xml:space="preserve"> </v>
      </c>
      <c r="D21" s="47" t="str">
        <f t="shared" si="6"/>
        <v xml:space="preserve"> </v>
      </c>
      <c r="E21" s="47" t="str">
        <f t="shared" si="6"/>
        <v xml:space="preserve"> </v>
      </c>
      <c r="F21" s="47" t="str">
        <f t="shared" si="6"/>
        <v xml:space="preserve"> </v>
      </c>
      <c r="G21" s="47" t="str">
        <f t="shared" si="6"/>
        <v xml:space="preserve"> </v>
      </c>
      <c r="H21" s="47" t="str">
        <f t="shared" si="6"/>
        <v xml:space="preserve"> </v>
      </c>
      <c r="I21" s="47" t="str">
        <f t="shared" si="6"/>
        <v xml:space="preserve"> </v>
      </c>
      <c r="J21" s="47" t="str">
        <f t="shared" si="6"/>
        <v xml:space="preserve"> </v>
      </c>
      <c r="K21" s="47" t="str">
        <f t="shared" si="6"/>
        <v xml:space="preserve"> </v>
      </c>
      <c r="L21" s="47" t="str">
        <f t="shared" si="6"/>
        <v xml:space="preserve"> </v>
      </c>
      <c r="M21" s="47" t="str">
        <f t="shared" si="6"/>
        <v xml:space="preserve"> </v>
      </c>
      <c r="N21" s="47" t="str">
        <f t="shared" si="6"/>
        <v xml:space="preserve"> </v>
      </c>
      <c r="O21" s="47" t="str">
        <f t="shared" si="6"/>
        <v xml:space="preserve"> </v>
      </c>
      <c r="P21" s="47" t="str">
        <f t="shared" si="6"/>
        <v xml:space="preserve"> </v>
      </c>
      <c r="Q21" s="47" t="str">
        <f t="shared" si="6"/>
        <v xml:space="preserve"> </v>
      </c>
      <c r="R21" s="47" t="str">
        <f t="shared" si="6"/>
        <v xml:space="preserve"> </v>
      </c>
      <c r="S21" s="47" t="str">
        <f t="shared" si="6"/>
        <v xml:space="preserve"> </v>
      </c>
      <c r="T21" s="47" t="str">
        <f t="shared" si="6"/>
        <v xml:space="preserve"> </v>
      </c>
      <c r="U21" s="47" t="str">
        <f t="shared" si="6"/>
        <v xml:space="preserve"> </v>
      </c>
      <c r="V21" s="47" t="str">
        <f t="shared" si="6"/>
        <v xml:space="preserve"> </v>
      </c>
      <c r="W21" s="47" t="str">
        <f t="shared" si="6"/>
        <v xml:space="preserve"> </v>
      </c>
      <c r="X21" s="47" t="str">
        <f t="shared" si="6"/>
        <v xml:space="preserve"> </v>
      </c>
      <c r="Y21" s="47" t="str">
        <f t="shared" si="6"/>
        <v xml:space="preserve"> </v>
      </c>
      <c r="Z21" s="47" t="str">
        <f t="shared" si="6"/>
        <v xml:space="preserve"> </v>
      </c>
      <c r="AA21" s="47" t="str">
        <f t="shared" si="6"/>
        <v xml:space="preserve"> </v>
      </c>
      <c r="AB21" s="47" t="str">
        <f t="shared" si="6"/>
        <v xml:space="preserve"> </v>
      </c>
      <c r="AC21" s="47" t="str">
        <f t="shared" si="6"/>
        <v xml:space="preserve"> </v>
      </c>
      <c r="AD21" s="47" t="str">
        <f t="shared" si="6"/>
        <v xml:space="preserve"> </v>
      </c>
      <c r="AE21" s="47" t="str">
        <f t="shared" si="6"/>
        <v xml:space="preserve"> </v>
      </c>
      <c r="AF21" s="47" t="str">
        <f t="shared" si="6"/>
        <v xml:space="preserve"> </v>
      </c>
      <c r="AG21" s="47" t="str">
        <f t="shared" si="6"/>
        <v xml:space="preserve"> </v>
      </c>
      <c r="AH21" s="47" t="str">
        <f t="shared" si="6"/>
        <v xml:space="preserve"> </v>
      </c>
      <c r="AI21" s="47" t="str">
        <f t="shared" si="6"/>
        <v xml:space="preserve"> </v>
      </c>
      <c r="AJ21" s="47" t="str">
        <f t="shared" si="6"/>
        <v xml:space="preserve"> </v>
      </c>
      <c r="AK21" s="47" t="str">
        <f t="shared" si="6"/>
        <v xml:space="preserve"> </v>
      </c>
      <c r="AL21" s="47" t="str">
        <f t="shared" si="6"/>
        <v xml:space="preserve"> </v>
      </c>
      <c r="AM21" s="47" t="str">
        <f t="shared" si="6"/>
        <v xml:space="preserve"> </v>
      </c>
      <c r="AN21" s="47" t="str">
        <f t="shared" si="6"/>
        <v xml:space="preserve"> </v>
      </c>
    </row>
    <row r="22" spans="1:40" hidden="1">
      <c r="A22" s="48">
        <v>37408</v>
      </c>
      <c r="B22" s="47" t="str">
        <f t="shared" si="4"/>
        <v xml:space="preserve"> </v>
      </c>
      <c r="C22" s="47" t="str">
        <f t="shared" si="4"/>
        <v xml:space="preserve"> </v>
      </c>
      <c r="D22" s="47" t="str">
        <f t="shared" si="6"/>
        <v xml:space="preserve"> </v>
      </c>
      <c r="E22" s="47" t="str">
        <f t="shared" si="6"/>
        <v xml:space="preserve"> </v>
      </c>
      <c r="F22" s="47" t="str">
        <f t="shared" si="6"/>
        <v xml:space="preserve"> </v>
      </c>
      <c r="G22" s="47" t="str">
        <f t="shared" si="6"/>
        <v xml:space="preserve"> </v>
      </c>
      <c r="H22" s="47" t="str">
        <f t="shared" si="6"/>
        <v xml:space="preserve"> </v>
      </c>
      <c r="I22" s="47" t="str">
        <f t="shared" si="6"/>
        <v xml:space="preserve"> </v>
      </c>
      <c r="J22" s="47" t="str">
        <f t="shared" si="6"/>
        <v xml:space="preserve"> </v>
      </c>
      <c r="K22" s="47" t="str">
        <f t="shared" si="6"/>
        <v xml:space="preserve"> </v>
      </c>
      <c r="L22" s="47" t="str">
        <f t="shared" si="6"/>
        <v xml:space="preserve"> </v>
      </c>
      <c r="M22" s="47" t="str">
        <f t="shared" si="6"/>
        <v xml:space="preserve"> </v>
      </c>
      <c r="N22" s="47" t="str">
        <f t="shared" si="6"/>
        <v xml:space="preserve"> </v>
      </c>
      <c r="O22" s="47" t="str">
        <f t="shared" si="6"/>
        <v xml:space="preserve"> </v>
      </c>
      <c r="P22" s="47" t="str">
        <f t="shared" si="6"/>
        <v xml:space="preserve"> </v>
      </c>
      <c r="Q22" s="47" t="str">
        <f t="shared" si="6"/>
        <v xml:space="preserve"> </v>
      </c>
      <c r="R22" s="47" t="str">
        <f t="shared" si="6"/>
        <v xml:space="preserve"> </v>
      </c>
      <c r="S22" s="47" t="str">
        <f t="shared" si="6"/>
        <v xml:space="preserve"> </v>
      </c>
      <c r="T22" s="47" t="str">
        <f t="shared" si="6"/>
        <v xml:space="preserve"> </v>
      </c>
      <c r="U22" s="47" t="str">
        <f t="shared" si="6"/>
        <v xml:space="preserve"> </v>
      </c>
      <c r="V22" s="47" t="str">
        <f t="shared" si="6"/>
        <v xml:space="preserve"> </v>
      </c>
      <c r="W22" s="47" t="str">
        <f t="shared" si="6"/>
        <v xml:space="preserve"> </v>
      </c>
      <c r="X22" s="47" t="str">
        <f t="shared" si="6"/>
        <v xml:space="preserve"> </v>
      </c>
      <c r="Y22" s="47" t="str">
        <f t="shared" si="6"/>
        <v xml:space="preserve"> </v>
      </c>
      <c r="Z22" s="47" t="str">
        <f t="shared" si="6"/>
        <v xml:space="preserve"> </v>
      </c>
      <c r="AA22" s="47" t="str">
        <f t="shared" si="6"/>
        <v xml:space="preserve"> </v>
      </c>
      <c r="AB22" s="47" t="str">
        <f t="shared" si="6"/>
        <v xml:space="preserve"> </v>
      </c>
      <c r="AC22" s="47" t="str">
        <f t="shared" si="6"/>
        <v xml:space="preserve"> </v>
      </c>
      <c r="AD22" s="47" t="str">
        <f t="shared" si="6"/>
        <v xml:space="preserve"> </v>
      </c>
      <c r="AE22" s="47" t="str">
        <f t="shared" si="6"/>
        <v xml:space="preserve"> </v>
      </c>
      <c r="AF22" s="47" t="str">
        <f t="shared" si="6"/>
        <v xml:space="preserve"> </v>
      </c>
      <c r="AG22" s="47" t="str">
        <f t="shared" si="6"/>
        <v xml:space="preserve"> </v>
      </c>
      <c r="AH22" s="47" t="str">
        <f t="shared" si="6"/>
        <v xml:space="preserve"> </v>
      </c>
      <c r="AI22" s="47" t="str">
        <f t="shared" si="6"/>
        <v xml:space="preserve"> </v>
      </c>
      <c r="AJ22" s="47" t="str">
        <f t="shared" si="6"/>
        <v xml:space="preserve"> </v>
      </c>
      <c r="AK22" s="47" t="str">
        <f t="shared" si="6"/>
        <v xml:space="preserve"> </v>
      </c>
      <c r="AL22" s="47" t="str">
        <f t="shared" si="6"/>
        <v xml:space="preserve"> </v>
      </c>
      <c r="AM22" s="47" t="str">
        <f t="shared" si="6"/>
        <v xml:space="preserve"> </v>
      </c>
      <c r="AN22" s="47" t="str">
        <f t="shared" si="6"/>
        <v xml:space="preserve"> </v>
      </c>
    </row>
    <row r="23" spans="1:40" hidden="1">
      <c r="A23" s="48">
        <v>37438</v>
      </c>
      <c r="B23" s="47" t="str">
        <f t="shared" si="4"/>
        <v xml:space="preserve"> </v>
      </c>
      <c r="C23" s="47" t="str">
        <f t="shared" si="4"/>
        <v xml:space="preserve"> </v>
      </c>
      <c r="D23" s="47" t="str">
        <f t="shared" si="6"/>
        <v xml:space="preserve"> </v>
      </c>
      <c r="E23" s="47" t="str">
        <f t="shared" si="6"/>
        <v xml:space="preserve"> </v>
      </c>
      <c r="F23" s="47" t="str">
        <f t="shared" si="6"/>
        <v xml:space="preserve"> </v>
      </c>
      <c r="G23" s="47" t="str">
        <f t="shared" si="6"/>
        <v xml:space="preserve"> </v>
      </c>
      <c r="H23" s="47" t="str">
        <f t="shared" si="6"/>
        <v xml:space="preserve"> </v>
      </c>
      <c r="I23" s="47" t="str">
        <f t="shared" si="6"/>
        <v xml:space="preserve"> </v>
      </c>
      <c r="J23" s="47" t="str">
        <f t="shared" si="6"/>
        <v xml:space="preserve"> </v>
      </c>
      <c r="K23" s="47" t="str">
        <f t="shared" si="6"/>
        <v xml:space="preserve"> </v>
      </c>
      <c r="L23" s="47" t="str">
        <f t="shared" si="6"/>
        <v xml:space="preserve"> </v>
      </c>
      <c r="M23" s="47" t="str">
        <f t="shared" si="6"/>
        <v xml:space="preserve"> </v>
      </c>
      <c r="N23" s="47" t="str">
        <f t="shared" si="6"/>
        <v xml:space="preserve"> </v>
      </c>
      <c r="O23" s="47" t="str">
        <f t="shared" si="6"/>
        <v xml:space="preserve"> </v>
      </c>
      <c r="P23" s="47" t="str">
        <f t="shared" si="6"/>
        <v xml:space="preserve"> </v>
      </c>
      <c r="Q23" s="47" t="str">
        <f t="shared" si="6"/>
        <v xml:space="preserve"> </v>
      </c>
      <c r="R23" s="47" t="str">
        <f t="shared" si="6"/>
        <v xml:space="preserve"> </v>
      </c>
      <c r="S23" s="47" t="str">
        <f t="shared" si="6"/>
        <v xml:space="preserve"> </v>
      </c>
      <c r="T23" s="47" t="str">
        <f t="shared" si="6"/>
        <v xml:space="preserve"> </v>
      </c>
      <c r="U23" s="47" t="str">
        <f t="shared" si="6"/>
        <v xml:space="preserve"> </v>
      </c>
      <c r="V23" s="47" t="str">
        <f t="shared" si="6"/>
        <v xml:space="preserve"> </v>
      </c>
      <c r="W23" s="47" t="str">
        <f t="shared" si="6"/>
        <v xml:space="preserve"> </v>
      </c>
      <c r="X23" s="47" t="str">
        <f t="shared" si="6"/>
        <v xml:space="preserve"> </v>
      </c>
      <c r="Y23" s="47" t="str">
        <f t="shared" si="6"/>
        <v xml:space="preserve"> </v>
      </c>
      <c r="Z23" s="47" t="str">
        <f t="shared" si="6"/>
        <v xml:space="preserve"> </v>
      </c>
      <c r="AA23" s="47" t="str">
        <f t="shared" si="6"/>
        <v xml:space="preserve"> </v>
      </c>
      <c r="AB23" s="47" t="str">
        <f t="shared" si="6"/>
        <v xml:space="preserve"> </v>
      </c>
      <c r="AC23" s="47" t="str">
        <f t="shared" si="6"/>
        <v xml:space="preserve"> </v>
      </c>
      <c r="AD23" s="47" t="str">
        <f t="shared" si="6"/>
        <v xml:space="preserve"> </v>
      </c>
      <c r="AE23" s="47" t="str">
        <f t="shared" si="6"/>
        <v xml:space="preserve"> </v>
      </c>
      <c r="AF23" s="47" t="str">
        <f t="shared" si="6"/>
        <v xml:space="preserve"> </v>
      </c>
      <c r="AG23" s="47" t="str">
        <f t="shared" si="6"/>
        <v xml:space="preserve"> </v>
      </c>
      <c r="AH23" s="47" t="str">
        <f t="shared" si="6"/>
        <v xml:space="preserve"> </v>
      </c>
      <c r="AI23" s="47" t="str">
        <f t="shared" si="6"/>
        <v xml:space="preserve"> </v>
      </c>
      <c r="AJ23" s="47" t="str">
        <f t="shared" si="6"/>
        <v xml:space="preserve"> </v>
      </c>
      <c r="AK23" s="47" t="str">
        <f t="shared" si="6"/>
        <v xml:space="preserve"> </v>
      </c>
      <c r="AL23" s="47" t="str">
        <f t="shared" si="6"/>
        <v xml:space="preserve"> </v>
      </c>
      <c r="AM23" s="47" t="str">
        <f t="shared" si="6"/>
        <v xml:space="preserve"> </v>
      </c>
      <c r="AN23" s="47" t="str">
        <f t="shared" si="6"/>
        <v xml:space="preserve"> </v>
      </c>
    </row>
    <row r="24" spans="1:40" hidden="1">
      <c r="A24" s="48">
        <v>37469</v>
      </c>
      <c r="B24" s="47" t="str">
        <f t="shared" si="4"/>
        <v xml:space="preserve"> </v>
      </c>
      <c r="C24" s="47" t="str">
        <f t="shared" si="4"/>
        <v xml:space="preserve"> </v>
      </c>
      <c r="D24" s="47" t="str">
        <f t="shared" si="6"/>
        <v xml:space="preserve"> </v>
      </c>
      <c r="E24" s="47" t="str">
        <f t="shared" si="6"/>
        <v xml:space="preserve"> </v>
      </c>
      <c r="F24" s="47" t="str">
        <f t="shared" si="6"/>
        <v xml:space="preserve"> </v>
      </c>
      <c r="G24" s="47" t="str">
        <f t="shared" si="6"/>
        <v xml:space="preserve"> </v>
      </c>
      <c r="H24" s="47" t="str">
        <f t="shared" si="6"/>
        <v xml:space="preserve"> </v>
      </c>
      <c r="I24" s="47" t="str">
        <f t="shared" si="6"/>
        <v xml:space="preserve"> </v>
      </c>
      <c r="J24" s="47" t="str">
        <f t="shared" si="6"/>
        <v xml:space="preserve"> </v>
      </c>
      <c r="K24" s="47" t="str">
        <f t="shared" si="6"/>
        <v xml:space="preserve"> </v>
      </c>
      <c r="L24" s="47" t="str">
        <f t="shared" si="6"/>
        <v xml:space="preserve"> </v>
      </c>
      <c r="M24" s="47" t="str">
        <f t="shared" si="6"/>
        <v xml:space="preserve"> </v>
      </c>
      <c r="N24" s="47" t="str">
        <f t="shared" si="6"/>
        <v xml:space="preserve"> </v>
      </c>
      <c r="O24" s="47" t="str">
        <f t="shared" si="6"/>
        <v xml:space="preserve"> </v>
      </c>
      <c r="P24" s="47" t="str">
        <f t="shared" si="6"/>
        <v xml:space="preserve"> </v>
      </c>
      <c r="Q24" s="47" t="str">
        <f t="shared" si="6"/>
        <v xml:space="preserve"> </v>
      </c>
      <c r="R24" s="47" t="str">
        <f t="shared" si="6"/>
        <v xml:space="preserve"> </v>
      </c>
      <c r="S24" s="47" t="str">
        <f t="shared" si="6"/>
        <v xml:space="preserve"> </v>
      </c>
      <c r="T24" s="47" t="str">
        <f t="shared" si="6"/>
        <v xml:space="preserve"> </v>
      </c>
      <c r="U24" s="47" t="str">
        <f t="shared" si="6"/>
        <v xml:space="preserve"> </v>
      </c>
      <c r="V24" s="47" t="str">
        <f t="shared" si="6"/>
        <v xml:space="preserve"> </v>
      </c>
      <c r="W24" s="47" t="str">
        <f t="shared" si="6"/>
        <v xml:space="preserve"> </v>
      </c>
      <c r="X24" s="47" t="str">
        <f t="shared" si="6"/>
        <v xml:space="preserve"> </v>
      </c>
      <c r="Y24" s="47" t="str">
        <f t="shared" si="6"/>
        <v xml:space="preserve"> </v>
      </c>
      <c r="Z24" s="47" t="str">
        <f t="shared" si="6"/>
        <v xml:space="preserve"> </v>
      </c>
      <c r="AA24" s="47" t="str">
        <f t="shared" si="6"/>
        <v xml:space="preserve"> </v>
      </c>
      <c r="AB24" s="47" t="str">
        <f t="shared" si="6"/>
        <v xml:space="preserve"> </v>
      </c>
      <c r="AC24" s="47" t="str">
        <f t="shared" si="6"/>
        <v xml:space="preserve"> </v>
      </c>
      <c r="AD24" s="47" t="str">
        <f t="shared" si="6"/>
        <v xml:space="preserve"> </v>
      </c>
      <c r="AE24" s="47" t="str">
        <f t="shared" si="6"/>
        <v xml:space="preserve"> </v>
      </c>
      <c r="AF24" s="47" t="str">
        <f t="shared" si="6"/>
        <v xml:space="preserve"> </v>
      </c>
      <c r="AG24" s="47" t="str">
        <f t="shared" si="6"/>
        <v xml:space="preserve"> </v>
      </c>
      <c r="AH24" s="47" t="str">
        <f t="shared" si="6"/>
        <v xml:space="preserve"> </v>
      </c>
      <c r="AI24" s="47" t="str">
        <f t="shared" si="6"/>
        <v xml:space="preserve"> </v>
      </c>
      <c r="AJ24" s="47" t="str">
        <f t="shared" si="6"/>
        <v xml:space="preserve"> </v>
      </c>
      <c r="AK24" s="47" t="str">
        <f t="shared" si="6"/>
        <v xml:space="preserve"> </v>
      </c>
      <c r="AL24" s="47" t="str">
        <f t="shared" si="6"/>
        <v xml:space="preserve"> </v>
      </c>
      <c r="AM24" s="47" t="str">
        <f t="shared" si="6"/>
        <v xml:space="preserve"> </v>
      </c>
      <c r="AN24" s="47" t="str">
        <f t="shared" si="6"/>
        <v xml:space="preserve"> </v>
      </c>
    </row>
    <row r="25" spans="1:40" hidden="1">
      <c r="A25" s="48">
        <v>37500</v>
      </c>
      <c r="B25" s="47" t="str">
        <f t="shared" si="4"/>
        <v xml:space="preserve"> </v>
      </c>
      <c r="C25" s="47" t="str">
        <f t="shared" si="4"/>
        <v xml:space="preserve"> </v>
      </c>
      <c r="D25" s="47" t="str">
        <f t="shared" si="6"/>
        <v xml:space="preserve"> </v>
      </c>
      <c r="E25" s="47" t="str">
        <f t="shared" si="6"/>
        <v xml:space="preserve"> </v>
      </c>
      <c r="F25" s="47" t="str">
        <f t="shared" si="6"/>
        <v xml:space="preserve"> </v>
      </c>
      <c r="G25" s="47" t="str">
        <f t="shared" si="6"/>
        <v xml:space="preserve"> </v>
      </c>
      <c r="H25" s="47" t="str">
        <f t="shared" si="6"/>
        <v xml:space="preserve"> </v>
      </c>
      <c r="I25" s="47" t="str">
        <f t="shared" si="6"/>
        <v xml:space="preserve"> </v>
      </c>
      <c r="J25" s="47" t="str">
        <f t="shared" si="6"/>
        <v xml:space="preserve"> </v>
      </c>
      <c r="K25" s="47" t="str">
        <f t="shared" si="6"/>
        <v xml:space="preserve"> </v>
      </c>
      <c r="L25" s="47" t="str">
        <f t="shared" si="6"/>
        <v xml:space="preserve"> </v>
      </c>
      <c r="M25" s="47" t="str">
        <f t="shared" si="6"/>
        <v xml:space="preserve"> </v>
      </c>
      <c r="N25" s="47" t="str">
        <f t="shared" si="6"/>
        <v xml:space="preserve"> </v>
      </c>
      <c r="O25" s="47" t="str">
        <f t="shared" si="6"/>
        <v xml:space="preserve"> </v>
      </c>
      <c r="P25" s="47" t="str">
        <f t="shared" si="6"/>
        <v xml:space="preserve"> </v>
      </c>
      <c r="Q25" s="47" t="str">
        <f t="shared" si="6"/>
        <v xml:space="preserve"> </v>
      </c>
      <c r="R25" s="47" t="str">
        <f t="shared" si="6"/>
        <v xml:space="preserve"> </v>
      </c>
      <c r="S25" s="47" t="str">
        <f t="shared" si="6"/>
        <v xml:space="preserve"> </v>
      </c>
      <c r="T25" s="47" t="str">
        <f t="shared" si="6"/>
        <v xml:space="preserve"> </v>
      </c>
      <c r="U25" s="47" t="str">
        <f t="shared" si="6"/>
        <v xml:space="preserve"> </v>
      </c>
      <c r="V25" s="47" t="str">
        <f t="shared" si="6"/>
        <v xml:space="preserve"> </v>
      </c>
      <c r="W25" s="47" t="str">
        <f t="shared" si="6"/>
        <v xml:space="preserve"> </v>
      </c>
      <c r="X25" s="47" t="str">
        <f t="shared" si="6"/>
        <v xml:space="preserve"> </v>
      </c>
      <c r="Y25" s="47" t="str">
        <f t="shared" si="6"/>
        <v xml:space="preserve"> </v>
      </c>
      <c r="Z25" s="47" t="str">
        <f t="shared" si="6"/>
        <v xml:space="preserve"> </v>
      </c>
      <c r="AA25" s="47" t="str">
        <f t="shared" si="6"/>
        <v xml:space="preserve"> </v>
      </c>
      <c r="AB25" s="47" t="str">
        <f t="shared" si="6"/>
        <v xml:space="preserve"> </v>
      </c>
      <c r="AC25" s="47" t="str">
        <f t="shared" si="6"/>
        <v xml:space="preserve"> </v>
      </c>
      <c r="AD25" s="47" t="str">
        <f t="shared" si="6"/>
        <v xml:space="preserve"> </v>
      </c>
      <c r="AE25" s="47" t="str">
        <f t="shared" si="6"/>
        <v xml:space="preserve"> </v>
      </c>
      <c r="AF25" s="47" t="str">
        <f t="shared" si="6"/>
        <v xml:space="preserve"> </v>
      </c>
      <c r="AG25" s="47" t="str">
        <f t="shared" si="6"/>
        <v xml:space="preserve"> </v>
      </c>
      <c r="AH25" s="47" t="str">
        <f t="shared" si="6"/>
        <v xml:space="preserve"> </v>
      </c>
      <c r="AI25" s="47" t="str">
        <f t="shared" si="6"/>
        <v xml:space="preserve"> </v>
      </c>
      <c r="AJ25" s="47" t="str">
        <f t="shared" si="6"/>
        <v xml:space="preserve"> </v>
      </c>
      <c r="AK25" s="47" t="str">
        <f t="shared" si="6"/>
        <v xml:space="preserve"> </v>
      </c>
      <c r="AL25" s="47" t="str">
        <f t="shared" si="6"/>
        <v xml:space="preserve"> </v>
      </c>
      <c r="AM25" s="47" t="str">
        <f t="shared" si="6"/>
        <v xml:space="preserve"> </v>
      </c>
      <c r="AN25" s="47" t="str">
        <f t="shared" si="6"/>
        <v xml:space="preserve"> </v>
      </c>
    </row>
    <row r="26" spans="1:40" hidden="1">
      <c r="A26" s="48">
        <v>37530</v>
      </c>
      <c r="B26" s="47" t="str">
        <f t="shared" si="4"/>
        <v xml:space="preserve"> </v>
      </c>
      <c r="C26" s="47" t="str">
        <f t="shared" si="4"/>
        <v xml:space="preserve"> </v>
      </c>
      <c r="D26" s="47" t="str">
        <f t="shared" si="6"/>
        <v xml:space="preserve"> </v>
      </c>
      <c r="E26" s="47" t="str">
        <f t="shared" si="6"/>
        <v xml:space="preserve"> </v>
      </c>
      <c r="F26" s="47" t="str">
        <f t="shared" ref="D26:AN32" si="7">IF((AND($A26&gt;=F$2, $A26&lt;=F$3)),$A26," ")</f>
        <v xml:space="preserve"> </v>
      </c>
      <c r="G26" s="47" t="str">
        <f t="shared" si="7"/>
        <v xml:space="preserve"> </v>
      </c>
      <c r="H26" s="47" t="str">
        <f t="shared" si="7"/>
        <v xml:space="preserve"> </v>
      </c>
      <c r="I26" s="47" t="str">
        <f t="shared" si="7"/>
        <v xml:space="preserve"> </v>
      </c>
      <c r="J26" s="47" t="str">
        <f t="shared" si="7"/>
        <v xml:space="preserve"> </v>
      </c>
      <c r="K26" s="47" t="str">
        <f t="shared" si="7"/>
        <v xml:space="preserve"> </v>
      </c>
      <c r="L26" s="47" t="str">
        <f t="shared" si="7"/>
        <v xml:space="preserve"> </v>
      </c>
      <c r="M26" s="47" t="str">
        <f t="shared" si="7"/>
        <v xml:space="preserve"> </v>
      </c>
      <c r="N26" s="47" t="str">
        <f t="shared" si="7"/>
        <v xml:space="preserve"> </v>
      </c>
      <c r="O26" s="47" t="str">
        <f t="shared" si="7"/>
        <v xml:space="preserve"> </v>
      </c>
      <c r="P26" s="47" t="str">
        <f t="shared" si="7"/>
        <v xml:space="preserve"> </v>
      </c>
      <c r="Q26" s="47" t="str">
        <f t="shared" si="7"/>
        <v xml:space="preserve"> </v>
      </c>
      <c r="R26" s="47" t="str">
        <f t="shared" si="7"/>
        <v xml:space="preserve"> </v>
      </c>
      <c r="S26" s="47" t="str">
        <f t="shared" si="7"/>
        <v xml:space="preserve"> </v>
      </c>
      <c r="T26" s="47" t="str">
        <f t="shared" si="7"/>
        <v xml:space="preserve"> </v>
      </c>
      <c r="U26" s="47" t="str">
        <f t="shared" si="7"/>
        <v xml:space="preserve"> </v>
      </c>
      <c r="V26" s="47" t="str">
        <f t="shared" si="7"/>
        <v xml:space="preserve"> </v>
      </c>
      <c r="W26" s="47" t="str">
        <f t="shared" si="7"/>
        <v xml:space="preserve"> </v>
      </c>
      <c r="X26" s="47" t="str">
        <f t="shared" si="7"/>
        <v xml:space="preserve"> </v>
      </c>
      <c r="Y26" s="47" t="str">
        <f t="shared" si="7"/>
        <v xml:space="preserve"> </v>
      </c>
      <c r="Z26" s="47" t="str">
        <f t="shared" si="7"/>
        <v xml:space="preserve"> </v>
      </c>
      <c r="AA26" s="47" t="str">
        <f t="shared" si="7"/>
        <v xml:space="preserve"> </v>
      </c>
      <c r="AB26" s="47" t="str">
        <f t="shared" si="7"/>
        <v xml:space="preserve"> </v>
      </c>
      <c r="AC26" s="47" t="str">
        <f t="shared" si="7"/>
        <v xml:space="preserve"> </v>
      </c>
      <c r="AD26" s="47" t="str">
        <f t="shared" si="7"/>
        <v xml:space="preserve"> </v>
      </c>
      <c r="AE26" s="47" t="str">
        <f t="shared" si="7"/>
        <v xml:space="preserve"> </v>
      </c>
      <c r="AF26" s="47" t="str">
        <f t="shared" si="7"/>
        <v xml:space="preserve"> </v>
      </c>
      <c r="AG26" s="47" t="str">
        <f t="shared" si="7"/>
        <v xml:space="preserve"> </v>
      </c>
      <c r="AH26" s="47" t="str">
        <f t="shared" si="7"/>
        <v xml:space="preserve"> </v>
      </c>
      <c r="AI26" s="47" t="str">
        <f t="shared" si="7"/>
        <v xml:space="preserve"> </v>
      </c>
      <c r="AJ26" s="47" t="str">
        <f t="shared" si="7"/>
        <v xml:space="preserve"> </v>
      </c>
      <c r="AK26" s="47" t="str">
        <f t="shared" si="7"/>
        <v xml:space="preserve"> </v>
      </c>
      <c r="AL26" s="47" t="str">
        <f t="shared" si="7"/>
        <v xml:space="preserve"> </v>
      </c>
      <c r="AM26" s="47" t="str">
        <f t="shared" si="7"/>
        <v xml:space="preserve"> </v>
      </c>
      <c r="AN26" s="47" t="str">
        <f t="shared" si="7"/>
        <v xml:space="preserve"> </v>
      </c>
    </row>
    <row r="27" spans="1:40" hidden="1">
      <c r="A27" s="48">
        <v>37561</v>
      </c>
      <c r="B27" s="47" t="str">
        <f t="shared" si="4"/>
        <v xml:space="preserve"> </v>
      </c>
      <c r="C27" s="47" t="str">
        <f t="shared" si="4"/>
        <v xml:space="preserve"> </v>
      </c>
      <c r="D27" s="47" t="str">
        <f t="shared" si="7"/>
        <v xml:space="preserve"> </v>
      </c>
      <c r="E27" s="47" t="str">
        <f t="shared" si="7"/>
        <v xml:space="preserve"> </v>
      </c>
      <c r="F27" s="47" t="str">
        <f t="shared" si="7"/>
        <v xml:space="preserve"> </v>
      </c>
      <c r="G27" s="47" t="str">
        <f t="shared" si="7"/>
        <v xml:space="preserve"> </v>
      </c>
      <c r="H27" s="47" t="str">
        <f t="shared" si="7"/>
        <v xml:space="preserve"> </v>
      </c>
      <c r="I27" s="47" t="str">
        <f t="shared" si="7"/>
        <v xml:space="preserve"> </v>
      </c>
      <c r="J27" s="47" t="str">
        <f t="shared" si="7"/>
        <v xml:space="preserve"> </v>
      </c>
      <c r="K27" s="47" t="str">
        <f t="shared" si="7"/>
        <v xml:space="preserve"> </v>
      </c>
      <c r="L27" s="47" t="str">
        <f t="shared" si="7"/>
        <v xml:space="preserve"> </v>
      </c>
      <c r="M27" s="47" t="str">
        <f t="shared" si="7"/>
        <v xml:space="preserve"> </v>
      </c>
      <c r="N27" s="47" t="str">
        <f t="shared" si="7"/>
        <v xml:space="preserve"> </v>
      </c>
      <c r="O27" s="47" t="str">
        <f t="shared" si="7"/>
        <v xml:space="preserve"> </v>
      </c>
      <c r="P27" s="47" t="str">
        <f t="shared" si="7"/>
        <v xml:space="preserve"> </v>
      </c>
      <c r="Q27" s="47" t="str">
        <f t="shared" si="7"/>
        <v xml:space="preserve"> </v>
      </c>
      <c r="R27" s="47" t="str">
        <f t="shared" si="7"/>
        <v xml:space="preserve"> </v>
      </c>
      <c r="S27" s="47" t="str">
        <f t="shared" si="7"/>
        <v xml:space="preserve"> </v>
      </c>
      <c r="T27" s="47" t="str">
        <f t="shared" si="7"/>
        <v xml:space="preserve"> </v>
      </c>
      <c r="U27" s="47" t="str">
        <f t="shared" si="7"/>
        <v xml:space="preserve"> </v>
      </c>
      <c r="V27" s="47" t="str">
        <f t="shared" si="7"/>
        <v xml:space="preserve"> </v>
      </c>
      <c r="W27" s="47" t="str">
        <f t="shared" si="7"/>
        <v xml:space="preserve"> </v>
      </c>
      <c r="X27" s="47" t="str">
        <f t="shared" si="7"/>
        <v xml:space="preserve"> </v>
      </c>
      <c r="Y27" s="47" t="str">
        <f t="shared" si="7"/>
        <v xml:space="preserve"> </v>
      </c>
      <c r="Z27" s="47" t="str">
        <f t="shared" si="7"/>
        <v xml:space="preserve"> </v>
      </c>
      <c r="AA27" s="47" t="str">
        <f t="shared" si="7"/>
        <v xml:space="preserve"> </v>
      </c>
      <c r="AB27" s="47" t="str">
        <f t="shared" si="7"/>
        <v xml:space="preserve"> </v>
      </c>
      <c r="AC27" s="47" t="str">
        <f t="shared" si="7"/>
        <v xml:space="preserve"> </v>
      </c>
      <c r="AD27" s="47" t="str">
        <f t="shared" si="7"/>
        <v xml:space="preserve"> </v>
      </c>
      <c r="AE27" s="47" t="str">
        <f t="shared" si="7"/>
        <v xml:space="preserve"> </v>
      </c>
      <c r="AF27" s="47" t="str">
        <f t="shared" si="7"/>
        <v xml:space="preserve"> </v>
      </c>
      <c r="AG27" s="47" t="str">
        <f t="shared" si="7"/>
        <v xml:space="preserve"> </v>
      </c>
      <c r="AH27" s="47" t="str">
        <f t="shared" si="7"/>
        <v xml:space="preserve"> </v>
      </c>
      <c r="AI27" s="47" t="str">
        <f t="shared" si="7"/>
        <v xml:space="preserve"> </v>
      </c>
      <c r="AJ27" s="47" t="str">
        <f t="shared" si="7"/>
        <v xml:space="preserve"> </v>
      </c>
      <c r="AK27" s="47" t="str">
        <f t="shared" si="7"/>
        <v xml:space="preserve"> </v>
      </c>
      <c r="AL27" s="47" t="str">
        <f t="shared" si="7"/>
        <v xml:space="preserve"> </v>
      </c>
      <c r="AM27" s="47" t="str">
        <f t="shared" si="7"/>
        <v xml:space="preserve"> </v>
      </c>
      <c r="AN27" s="47" t="str">
        <f t="shared" si="7"/>
        <v xml:space="preserve"> </v>
      </c>
    </row>
    <row r="28" spans="1:40" hidden="1">
      <c r="A28" s="48">
        <v>37591</v>
      </c>
      <c r="B28" s="47" t="str">
        <f t="shared" si="4"/>
        <v xml:space="preserve"> </v>
      </c>
      <c r="C28" s="47" t="str">
        <f t="shared" si="4"/>
        <v xml:space="preserve"> </v>
      </c>
      <c r="D28" s="47" t="str">
        <f t="shared" si="7"/>
        <v xml:space="preserve"> </v>
      </c>
      <c r="E28" s="47" t="str">
        <f t="shared" si="7"/>
        <v xml:space="preserve"> </v>
      </c>
      <c r="F28" s="47" t="str">
        <f t="shared" si="7"/>
        <v xml:space="preserve"> </v>
      </c>
      <c r="G28" s="47" t="str">
        <f t="shared" si="7"/>
        <v xml:space="preserve"> </v>
      </c>
      <c r="H28" s="47" t="str">
        <f t="shared" si="7"/>
        <v xml:space="preserve"> </v>
      </c>
      <c r="I28" s="47" t="str">
        <f t="shared" si="7"/>
        <v xml:space="preserve"> </v>
      </c>
      <c r="J28" s="47" t="str">
        <f t="shared" si="7"/>
        <v xml:space="preserve"> </v>
      </c>
      <c r="K28" s="47" t="str">
        <f t="shared" si="7"/>
        <v xml:space="preserve"> </v>
      </c>
      <c r="L28" s="47" t="str">
        <f t="shared" si="7"/>
        <v xml:space="preserve"> </v>
      </c>
      <c r="M28" s="47" t="str">
        <f t="shared" si="7"/>
        <v xml:space="preserve"> </v>
      </c>
      <c r="N28" s="47" t="str">
        <f t="shared" si="7"/>
        <v xml:space="preserve"> </v>
      </c>
      <c r="O28" s="47" t="str">
        <f t="shared" si="7"/>
        <v xml:space="preserve"> </v>
      </c>
      <c r="P28" s="47" t="str">
        <f t="shared" si="7"/>
        <v xml:space="preserve"> </v>
      </c>
      <c r="Q28" s="47" t="str">
        <f t="shared" si="7"/>
        <v xml:space="preserve"> </v>
      </c>
      <c r="R28" s="47" t="str">
        <f t="shared" si="7"/>
        <v xml:space="preserve"> </v>
      </c>
      <c r="S28" s="47" t="str">
        <f t="shared" si="7"/>
        <v xml:space="preserve"> </v>
      </c>
      <c r="T28" s="47" t="str">
        <f t="shared" si="7"/>
        <v xml:space="preserve"> </v>
      </c>
      <c r="U28" s="47" t="str">
        <f t="shared" si="7"/>
        <v xml:space="preserve"> </v>
      </c>
      <c r="V28" s="47" t="str">
        <f t="shared" si="7"/>
        <v xml:space="preserve"> </v>
      </c>
      <c r="W28" s="47" t="str">
        <f t="shared" si="7"/>
        <v xml:space="preserve"> </v>
      </c>
      <c r="X28" s="47" t="str">
        <f t="shared" si="7"/>
        <v xml:space="preserve"> </v>
      </c>
      <c r="Y28" s="47" t="str">
        <f t="shared" si="7"/>
        <v xml:space="preserve"> </v>
      </c>
      <c r="Z28" s="47" t="str">
        <f t="shared" si="7"/>
        <v xml:space="preserve"> </v>
      </c>
      <c r="AA28" s="47" t="str">
        <f t="shared" si="7"/>
        <v xml:space="preserve"> </v>
      </c>
      <c r="AB28" s="47" t="str">
        <f t="shared" si="7"/>
        <v xml:space="preserve"> </v>
      </c>
      <c r="AC28" s="47" t="str">
        <f t="shared" si="7"/>
        <v xml:space="preserve"> </v>
      </c>
      <c r="AD28" s="47" t="str">
        <f t="shared" si="7"/>
        <v xml:space="preserve"> </v>
      </c>
      <c r="AE28" s="47" t="str">
        <f t="shared" si="7"/>
        <v xml:space="preserve"> </v>
      </c>
      <c r="AF28" s="47" t="str">
        <f t="shared" si="7"/>
        <v xml:space="preserve"> </v>
      </c>
      <c r="AG28" s="47" t="str">
        <f t="shared" si="7"/>
        <v xml:space="preserve"> </v>
      </c>
      <c r="AH28" s="47" t="str">
        <f t="shared" si="7"/>
        <v xml:space="preserve"> </v>
      </c>
      <c r="AI28" s="47" t="str">
        <f t="shared" si="7"/>
        <v xml:space="preserve"> </v>
      </c>
      <c r="AJ28" s="47" t="str">
        <f t="shared" si="7"/>
        <v xml:space="preserve"> </v>
      </c>
      <c r="AK28" s="47" t="str">
        <f t="shared" si="7"/>
        <v xml:space="preserve"> </v>
      </c>
      <c r="AL28" s="47" t="str">
        <f t="shared" si="7"/>
        <v xml:space="preserve"> </v>
      </c>
      <c r="AM28" s="47" t="str">
        <f t="shared" si="7"/>
        <v xml:space="preserve"> </v>
      </c>
      <c r="AN28" s="47" t="str">
        <f t="shared" si="7"/>
        <v xml:space="preserve"> </v>
      </c>
    </row>
    <row r="29" spans="1:40" hidden="1">
      <c r="A29" s="48">
        <v>37622</v>
      </c>
      <c r="B29" s="47" t="str">
        <f t="shared" si="4"/>
        <v xml:space="preserve"> </v>
      </c>
      <c r="C29" s="47" t="str">
        <f t="shared" si="4"/>
        <v xml:space="preserve"> </v>
      </c>
      <c r="D29" s="47" t="str">
        <f t="shared" si="7"/>
        <v xml:space="preserve"> </v>
      </c>
      <c r="E29" s="47" t="str">
        <f t="shared" si="7"/>
        <v xml:space="preserve"> </v>
      </c>
      <c r="F29" s="47" t="str">
        <f t="shared" si="7"/>
        <v xml:space="preserve"> </v>
      </c>
      <c r="G29" s="47" t="str">
        <f t="shared" si="7"/>
        <v xml:space="preserve"> </v>
      </c>
      <c r="H29" s="47" t="str">
        <f t="shared" si="7"/>
        <v xml:space="preserve"> </v>
      </c>
      <c r="I29" s="47" t="str">
        <f t="shared" si="7"/>
        <v xml:space="preserve"> </v>
      </c>
      <c r="J29" s="47" t="str">
        <f t="shared" si="7"/>
        <v xml:space="preserve"> </v>
      </c>
      <c r="K29" s="47" t="str">
        <f t="shared" si="7"/>
        <v xml:space="preserve"> </v>
      </c>
      <c r="L29" s="47" t="str">
        <f t="shared" si="7"/>
        <v xml:space="preserve"> </v>
      </c>
      <c r="M29" s="47" t="str">
        <f t="shared" si="7"/>
        <v xml:space="preserve"> </v>
      </c>
      <c r="N29" s="47" t="str">
        <f t="shared" si="7"/>
        <v xml:space="preserve"> </v>
      </c>
      <c r="O29" s="47" t="str">
        <f t="shared" si="7"/>
        <v xml:space="preserve"> </v>
      </c>
      <c r="P29" s="47" t="str">
        <f t="shared" si="7"/>
        <v xml:space="preserve"> </v>
      </c>
      <c r="Q29" s="47" t="str">
        <f t="shared" si="7"/>
        <v xml:space="preserve"> </v>
      </c>
      <c r="R29" s="47" t="str">
        <f t="shared" si="7"/>
        <v xml:space="preserve"> </v>
      </c>
      <c r="S29" s="47" t="str">
        <f t="shared" si="7"/>
        <v xml:space="preserve"> </v>
      </c>
      <c r="T29" s="47" t="str">
        <f t="shared" si="7"/>
        <v xml:space="preserve"> </v>
      </c>
      <c r="U29" s="47" t="str">
        <f t="shared" si="7"/>
        <v xml:space="preserve"> </v>
      </c>
      <c r="V29" s="47" t="str">
        <f t="shared" si="7"/>
        <v xml:space="preserve"> </v>
      </c>
      <c r="W29" s="47" t="str">
        <f t="shared" si="7"/>
        <v xml:space="preserve"> </v>
      </c>
      <c r="X29" s="47" t="str">
        <f t="shared" si="7"/>
        <v xml:space="preserve"> </v>
      </c>
      <c r="Y29" s="47" t="str">
        <f t="shared" si="7"/>
        <v xml:space="preserve"> </v>
      </c>
      <c r="Z29" s="47" t="str">
        <f t="shared" si="7"/>
        <v xml:space="preserve"> </v>
      </c>
      <c r="AA29" s="47" t="str">
        <f t="shared" si="7"/>
        <v xml:space="preserve"> </v>
      </c>
      <c r="AB29" s="47" t="str">
        <f t="shared" si="7"/>
        <v xml:space="preserve"> </v>
      </c>
      <c r="AC29" s="47" t="str">
        <f t="shared" si="7"/>
        <v xml:space="preserve"> </v>
      </c>
      <c r="AD29" s="47" t="str">
        <f t="shared" si="7"/>
        <v xml:space="preserve"> </v>
      </c>
      <c r="AE29" s="47" t="str">
        <f t="shared" si="7"/>
        <v xml:space="preserve"> </v>
      </c>
      <c r="AF29" s="47" t="str">
        <f t="shared" si="7"/>
        <v xml:space="preserve"> </v>
      </c>
      <c r="AG29" s="47" t="str">
        <f t="shared" si="7"/>
        <v xml:space="preserve"> </v>
      </c>
      <c r="AH29" s="47" t="str">
        <f t="shared" si="7"/>
        <v xml:space="preserve"> </v>
      </c>
      <c r="AI29" s="47" t="str">
        <f t="shared" si="7"/>
        <v xml:space="preserve"> </v>
      </c>
      <c r="AJ29" s="47" t="str">
        <f t="shared" si="7"/>
        <v xml:space="preserve"> </v>
      </c>
      <c r="AK29" s="47" t="str">
        <f t="shared" si="7"/>
        <v xml:space="preserve"> </v>
      </c>
      <c r="AL29" s="47" t="str">
        <f t="shared" si="7"/>
        <v xml:space="preserve"> </v>
      </c>
      <c r="AM29" s="47" t="str">
        <f t="shared" si="7"/>
        <v xml:space="preserve"> </v>
      </c>
      <c r="AN29" s="47" t="str">
        <f t="shared" si="7"/>
        <v xml:space="preserve"> </v>
      </c>
    </row>
    <row r="30" spans="1:40" hidden="1">
      <c r="A30" s="48">
        <v>37653</v>
      </c>
      <c r="B30" s="47" t="str">
        <f t="shared" si="4"/>
        <v xml:space="preserve"> </v>
      </c>
      <c r="C30" s="47" t="str">
        <f t="shared" si="4"/>
        <v xml:space="preserve"> </v>
      </c>
      <c r="D30" s="47" t="str">
        <f t="shared" si="7"/>
        <v xml:space="preserve"> </v>
      </c>
      <c r="E30" s="47" t="str">
        <f t="shared" si="7"/>
        <v xml:space="preserve"> </v>
      </c>
      <c r="F30" s="47" t="str">
        <f t="shared" si="7"/>
        <v xml:space="preserve"> </v>
      </c>
      <c r="G30" s="47" t="str">
        <f t="shared" si="7"/>
        <v xml:space="preserve"> </v>
      </c>
      <c r="H30" s="47" t="str">
        <f t="shared" si="7"/>
        <v xml:space="preserve"> </v>
      </c>
      <c r="I30" s="47" t="str">
        <f t="shared" si="7"/>
        <v xml:space="preserve"> </v>
      </c>
      <c r="J30" s="47" t="str">
        <f t="shared" si="7"/>
        <v xml:space="preserve"> </v>
      </c>
      <c r="K30" s="47" t="str">
        <f t="shared" si="7"/>
        <v xml:space="preserve"> </v>
      </c>
      <c r="L30" s="47" t="str">
        <f t="shared" si="7"/>
        <v xml:space="preserve"> </v>
      </c>
      <c r="M30" s="47" t="str">
        <f t="shared" si="7"/>
        <v xml:space="preserve"> </v>
      </c>
      <c r="N30" s="47" t="str">
        <f t="shared" si="7"/>
        <v xml:space="preserve"> </v>
      </c>
      <c r="O30" s="47" t="str">
        <f t="shared" si="7"/>
        <v xml:space="preserve"> </v>
      </c>
      <c r="P30" s="47" t="str">
        <f t="shared" si="7"/>
        <v xml:space="preserve"> </v>
      </c>
      <c r="Q30" s="47" t="str">
        <f t="shared" si="7"/>
        <v xml:space="preserve"> </v>
      </c>
      <c r="R30" s="47" t="str">
        <f t="shared" si="7"/>
        <v xml:space="preserve"> </v>
      </c>
      <c r="S30" s="47" t="str">
        <f t="shared" si="7"/>
        <v xml:space="preserve"> </v>
      </c>
      <c r="T30" s="47" t="str">
        <f t="shared" si="7"/>
        <v xml:space="preserve"> </v>
      </c>
      <c r="U30" s="47" t="str">
        <f t="shared" si="7"/>
        <v xml:space="preserve"> </v>
      </c>
      <c r="V30" s="47" t="str">
        <f t="shared" si="7"/>
        <v xml:space="preserve"> </v>
      </c>
      <c r="W30" s="47" t="str">
        <f t="shared" si="7"/>
        <v xml:space="preserve"> </v>
      </c>
      <c r="X30" s="47" t="str">
        <f t="shared" si="7"/>
        <v xml:space="preserve"> </v>
      </c>
      <c r="Y30" s="47" t="str">
        <f t="shared" si="7"/>
        <v xml:space="preserve"> </v>
      </c>
      <c r="Z30" s="47" t="str">
        <f t="shared" si="7"/>
        <v xml:space="preserve"> </v>
      </c>
      <c r="AA30" s="47" t="str">
        <f t="shared" si="7"/>
        <v xml:space="preserve"> </v>
      </c>
      <c r="AB30" s="47" t="str">
        <f t="shared" si="7"/>
        <v xml:space="preserve"> </v>
      </c>
      <c r="AC30" s="47" t="str">
        <f t="shared" si="7"/>
        <v xml:space="preserve"> </v>
      </c>
      <c r="AD30" s="47" t="str">
        <f t="shared" si="7"/>
        <v xml:space="preserve"> </v>
      </c>
      <c r="AE30" s="47" t="str">
        <f t="shared" si="7"/>
        <v xml:space="preserve"> </v>
      </c>
      <c r="AF30" s="47" t="str">
        <f t="shared" si="7"/>
        <v xml:space="preserve"> </v>
      </c>
      <c r="AG30" s="47" t="str">
        <f t="shared" si="7"/>
        <v xml:space="preserve"> </v>
      </c>
      <c r="AH30" s="47" t="str">
        <f t="shared" si="7"/>
        <v xml:space="preserve"> </v>
      </c>
      <c r="AI30" s="47" t="str">
        <f t="shared" si="7"/>
        <v xml:space="preserve"> </v>
      </c>
      <c r="AJ30" s="47" t="str">
        <f t="shared" si="7"/>
        <v xml:space="preserve"> </v>
      </c>
      <c r="AK30" s="47" t="str">
        <f t="shared" si="7"/>
        <v xml:space="preserve"> </v>
      </c>
      <c r="AL30" s="47" t="str">
        <f t="shared" si="7"/>
        <v xml:space="preserve"> </v>
      </c>
      <c r="AM30" s="47" t="str">
        <f t="shared" si="7"/>
        <v xml:space="preserve"> </v>
      </c>
      <c r="AN30" s="47" t="str">
        <f t="shared" si="7"/>
        <v xml:space="preserve"> </v>
      </c>
    </row>
    <row r="31" spans="1:40" hidden="1">
      <c r="A31" s="48">
        <v>37681</v>
      </c>
      <c r="B31" s="47" t="str">
        <f t="shared" si="4"/>
        <v xml:space="preserve"> </v>
      </c>
      <c r="C31" s="47" t="str">
        <f t="shared" si="4"/>
        <v xml:space="preserve"> </v>
      </c>
      <c r="D31" s="47" t="str">
        <f t="shared" si="7"/>
        <v xml:space="preserve"> </v>
      </c>
      <c r="E31" s="47" t="str">
        <f t="shared" si="7"/>
        <v xml:space="preserve"> </v>
      </c>
      <c r="F31" s="47" t="str">
        <f t="shared" si="7"/>
        <v xml:space="preserve"> </v>
      </c>
      <c r="G31" s="47" t="str">
        <f t="shared" si="7"/>
        <v xml:space="preserve"> </v>
      </c>
      <c r="H31" s="47" t="str">
        <f t="shared" si="7"/>
        <v xml:space="preserve"> </v>
      </c>
      <c r="I31" s="47" t="str">
        <f t="shared" si="7"/>
        <v xml:space="preserve"> </v>
      </c>
      <c r="J31" s="47" t="str">
        <f t="shared" si="7"/>
        <v xml:space="preserve"> </v>
      </c>
      <c r="K31" s="47" t="str">
        <f t="shared" si="7"/>
        <v xml:space="preserve"> </v>
      </c>
      <c r="L31" s="47" t="str">
        <f t="shared" si="7"/>
        <v xml:space="preserve"> </v>
      </c>
      <c r="M31" s="47" t="str">
        <f t="shared" si="7"/>
        <v xml:space="preserve"> </v>
      </c>
      <c r="N31" s="47" t="str">
        <f t="shared" si="7"/>
        <v xml:space="preserve"> </v>
      </c>
      <c r="O31" s="47" t="str">
        <f t="shared" si="7"/>
        <v xml:space="preserve"> </v>
      </c>
      <c r="P31" s="47" t="str">
        <f t="shared" si="7"/>
        <v xml:space="preserve"> </v>
      </c>
      <c r="Q31" s="47" t="str">
        <f t="shared" si="7"/>
        <v xml:space="preserve"> </v>
      </c>
      <c r="R31" s="47" t="str">
        <f t="shared" si="7"/>
        <v xml:space="preserve"> </v>
      </c>
      <c r="S31" s="47" t="str">
        <f t="shared" si="7"/>
        <v xml:space="preserve"> </v>
      </c>
      <c r="T31" s="47" t="str">
        <f t="shared" si="7"/>
        <v xml:space="preserve"> </v>
      </c>
      <c r="U31" s="47" t="str">
        <f t="shared" si="7"/>
        <v xml:space="preserve"> </v>
      </c>
      <c r="V31" s="47" t="str">
        <f t="shared" si="7"/>
        <v xml:space="preserve"> </v>
      </c>
      <c r="W31" s="47" t="str">
        <f t="shared" si="7"/>
        <v xml:space="preserve"> </v>
      </c>
      <c r="X31" s="47" t="str">
        <f t="shared" si="7"/>
        <v xml:space="preserve"> </v>
      </c>
      <c r="Y31" s="47" t="str">
        <f t="shared" si="7"/>
        <v xml:space="preserve"> </v>
      </c>
      <c r="Z31" s="47" t="str">
        <f t="shared" si="7"/>
        <v xml:space="preserve"> </v>
      </c>
      <c r="AA31" s="47" t="str">
        <f t="shared" si="7"/>
        <v xml:space="preserve"> </v>
      </c>
      <c r="AB31" s="47" t="str">
        <f t="shared" si="7"/>
        <v xml:space="preserve"> </v>
      </c>
      <c r="AC31" s="47" t="str">
        <f t="shared" si="7"/>
        <v xml:space="preserve"> </v>
      </c>
      <c r="AD31" s="47" t="str">
        <f t="shared" si="7"/>
        <v xml:space="preserve"> </v>
      </c>
      <c r="AE31" s="47" t="str">
        <f t="shared" si="7"/>
        <v xml:space="preserve"> </v>
      </c>
      <c r="AF31" s="47" t="str">
        <f t="shared" si="7"/>
        <v xml:space="preserve"> </v>
      </c>
      <c r="AG31" s="47" t="str">
        <f t="shared" si="7"/>
        <v xml:space="preserve"> </v>
      </c>
      <c r="AH31" s="47" t="str">
        <f t="shared" si="7"/>
        <v xml:space="preserve"> </v>
      </c>
      <c r="AI31" s="47" t="str">
        <f t="shared" si="7"/>
        <v xml:space="preserve"> </v>
      </c>
      <c r="AJ31" s="47" t="str">
        <f t="shared" si="7"/>
        <v xml:space="preserve"> </v>
      </c>
      <c r="AK31" s="47" t="str">
        <f t="shared" si="7"/>
        <v xml:space="preserve"> </v>
      </c>
      <c r="AL31" s="47" t="str">
        <f t="shared" si="7"/>
        <v xml:space="preserve"> </v>
      </c>
      <c r="AM31" s="47" t="str">
        <f t="shared" si="7"/>
        <v xml:space="preserve"> </v>
      </c>
      <c r="AN31" s="47" t="str">
        <f t="shared" si="7"/>
        <v xml:space="preserve"> </v>
      </c>
    </row>
    <row r="32" spans="1:40" hidden="1">
      <c r="A32" s="48">
        <v>37712</v>
      </c>
      <c r="B32" s="47" t="str">
        <f t="shared" si="4"/>
        <v xml:space="preserve"> </v>
      </c>
      <c r="C32" s="47" t="str">
        <f t="shared" si="4"/>
        <v xml:space="preserve"> </v>
      </c>
      <c r="D32" s="47" t="str">
        <f t="shared" si="7"/>
        <v xml:space="preserve"> </v>
      </c>
      <c r="E32" s="47" t="str">
        <f t="shared" si="7"/>
        <v xml:space="preserve"> </v>
      </c>
      <c r="F32" s="47" t="str">
        <f t="shared" si="7"/>
        <v xml:space="preserve"> </v>
      </c>
      <c r="G32" s="47" t="str">
        <f t="shared" si="7"/>
        <v xml:space="preserve"> </v>
      </c>
      <c r="H32" s="47" t="str">
        <f t="shared" si="7"/>
        <v xml:space="preserve"> </v>
      </c>
      <c r="I32" s="47" t="str">
        <f t="shared" si="7"/>
        <v xml:space="preserve"> </v>
      </c>
      <c r="J32" s="47" t="str">
        <f t="shared" si="7"/>
        <v xml:space="preserve"> </v>
      </c>
      <c r="K32" s="47" t="str">
        <f t="shared" si="7"/>
        <v xml:space="preserve"> </v>
      </c>
      <c r="L32" s="47" t="str">
        <f t="shared" si="7"/>
        <v xml:space="preserve"> </v>
      </c>
      <c r="M32" s="47" t="str">
        <f t="shared" si="7"/>
        <v xml:space="preserve"> </v>
      </c>
      <c r="N32" s="47" t="str">
        <f t="shared" si="7"/>
        <v xml:space="preserve"> </v>
      </c>
      <c r="O32" s="47" t="str">
        <f t="shared" si="7"/>
        <v xml:space="preserve"> </v>
      </c>
      <c r="P32" s="47" t="str">
        <f t="shared" si="7"/>
        <v xml:space="preserve"> </v>
      </c>
      <c r="Q32" s="47" t="str">
        <f t="shared" si="7"/>
        <v xml:space="preserve"> </v>
      </c>
      <c r="R32" s="47" t="str">
        <f t="shared" si="7"/>
        <v xml:space="preserve"> </v>
      </c>
      <c r="S32" s="47" t="str">
        <f t="shared" si="7"/>
        <v xml:space="preserve"> </v>
      </c>
      <c r="T32" s="47" t="str">
        <f t="shared" si="7"/>
        <v xml:space="preserve"> </v>
      </c>
      <c r="U32" s="47" t="str">
        <f t="shared" si="7"/>
        <v xml:space="preserve"> </v>
      </c>
      <c r="V32" s="47" t="str">
        <f t="shared" si="7"/>
        <v xml:space="preserve"> </v>
      </c>
      <c r="W32" s="47" t="str">
        <f t="shared" si="7"/>
        <v xml:space="preserve"> </v>
      </c>
      <c r="X32" s="47" t="str">
        <f t="shared" si="7"/>
        <v xml:space="preserve"> </v>
      </c>
      <c r="Y32" s="47" t="str">
        <f t="shared" si="7"/>
        <v xml:space="preserve"> </v>
      </c>
      <c r="Z32" s="47" t="str">
        <f t="shared" si="7"/>
        <v xml:space="preserve"> </v>
      </c>
      <c r="AA32" s="47" t="str">
        <f t="shared" si="7"/>
        <v xml:space="preserve"> </v>
      </c>
      <c r="AB32" s="47" t="str">
        <f t="shared" si="7"/>
        <v xml:space="preserve"> </v>
      </c>
      <c r="AC32" s="47" t="str">
        <f t="shared" si="7"/>
        <v xml:space="preserve"> </v>
      </c>
      <c r="AD32" s="47" t="str">
        <f t="shared" si="7"/>
        <v xml:space="preserve"> </v>
      </c>
      <c r="AE32" s="47" t="str">
        <f t="shared" si="7"/>
        <v xml:space="preserve"> </v>
      </c>
      <c r="AF32" s="47" t="str">
        <f t="shared" si="7"/>
        <v xml:space="preserve"> </v>
      </c>
      <c r="AG32" s="47" t="str">
        <f t="shared" si="7"/>
        <v xml:space="preserve"> </v>
      </c>
      <c r="AH32" s="47" t="str">
        <f t="shared" si="7"/>
        <v xml:space="preserve"> </v>
      </c>
      <c r="AI32" s="47" t="str">
        <f t="shared" si="7"/>
        <v xml:space="preserve"> </v>
      </c>
      <c r="AJ32" s="47" t="str">
        <f t="shared" si="7"/>
        <v xml:space="preserve"> </v>
      </c>
      <c r="AK32" s="47" t="str">
        <f t="shared" si="7"/>
        <v xml:space="preserve"> </v>
      </c>
      <c r="AL32" s="47" t="str">
        <f t="shared" si="7"/>
        <v xml:space="preserve"> </v>
      </c>
      <c r="AM32" s="47" t="str">
        <f t="shared" ref="D32:AN39" si="8">IF((AND($A32&gt;=AM$2, $A32&lt;=AM$3)),$A32," ")</f>
        <v xml:space="preserve"> </v>
      </c>
      <c r="AN32" s="47" t="str">
        <f t="shared" si="8"/>
        <v xml:space="preserve"> </v>
      </c>
    </row>
    <row r="33" spans="1:40" hidden="1">
      <c r="A33" s="48">
        <v>37742</v>
      </c>
      <c r="B33" s="47" t="str">
        <f t="shared" si="4"/>
        <v xml:space="preserve"> </v>
      </c>
      <c r="C33" s="47" t="str">
        <f t="shared" si="4"/>
        <v xml:space="preserve"> </v>
      </c>
      <c r="D33" s="47" t="str">
        <f t="shared" si="8"/>
        <v xml:space="preserve"> </v>
      </c>
      <c r="E33" s="47" t="str">
        <f t="shared" si="8"/>
        <v xml:space="preserve"> </v>
      </c>
      <c r="F33" s="47" t="str">
        <f t="shared" si="8"/>
        <v xml:space="preserve"> </v>
      </c>
      <c r="G33" s="47" t="str">
        <f t="shared" si="8"/>
        <v xml:space="preserve"> </v>
      </c>
      <c r="H33" s="47" t="str">
        <f t="shared" si="8"/>
        <v xml:space="preserve"> </v>
      </c>
      <c r="I33" s="47" t="str">
        <f t="shared" si="8"/>
        <v xml:space="preserve"> </v>
      </c>
      <c r="J33" s="47" t="str">
        <f t="shared" si="8"/>
        <v xml:space="preserve"> </v>
      </c>
      <c r="K33" s="47" t="str">
        <f t="shared" si="8"/>
        <v xml:space="preserve"> </v>
      </c>
      <c r="L33" s="47" t="str">
        <f t="shared" si="8"/>
        <v xml:space="preserve"> </v>
      </c>
      <c r="M33" s="47" t="str">
        <f t="shared" si="8"/>
        <v xml:space="preserve"> </v>
      </c>
      <c r="N33" s="47" t="str">
        <f t="shared" si="8"/>
        <v xml:space="preserve"> </v>
      </c>
      <c r="O33" s="47" t="str">
        <f t="shared" si="8"/>
        <v xml:space="preserve"> </v>
      </c>
      <c r="P33" s="47" t="str">
        <f t="shared" si="8"/>
        <v xml:space="preserve"> </v>
      </c>
      <c r="Q33" s="47" t="str">
        <f t="shared" si="8"/>
        <v xml:space="preserve"> </v>
      </c>
      <c r="R33" s="47" t="str">
        <f t="shared" si="8"/>
        <v xml:space="preserve"> </v>
      </c>
      <c r="S33" s="47" t="str">
        <f t="shared" si="8"/>
        <v xml:space="preserve"> </v>
      </c>
      <c r="T33" s="47" t="str">
        <f t="shared" si="8"/>
        <v xml:space="preserve"> </v>
      </c>
      <c r="U33" s="47" t="str">
        <f t="shared" si="8"/>
        <v xml:space="preserve"> </v>
      </c>
      <c r="V33" s="47" t="str">
        <f t="shared" si="8"/>
        <v xml:space="preserve"> </v>
      </c>
      <c r="W33" s="47" t="str">
        <f t="shared" si="8"/>
        <v xml:space="preserve"> </v>
      </c>
      <c r="X33" s="47" t="str">
        <f t="shared" si="8"/>
        <v xml:space="preserve"> </v>
      </c>
      <c r="Y33" s="47" t="str">
        <f t="shared" si="8"/>
        <v xml:space="preserve"> </v>
      </c>
      <c r="Z33" s="47" t="str">
        <f t="shared" si="8"/>
        <v xml:space="preserve"> </v>
      </c>
      <c r="AA33" s="47" t="str">
        <f t="shared" si="8"/>
        <v xml:space="preserve"> </v>
      </c>
      <c r="AB33" s="47" t="str">
        <f t="shared" si="8"/>
        <v xml:space="preserve"> </v>
      </c>
      <c r="AC33" s="47" t="str">
        <f t="shared" si="8"/>
        <v xml:space="preserve"> </v>
      </c>
      <c r="AD33" s="47" t="str">
        <f t="shared" si="8"/>
        <v xml:space="preserve"> </v>
      </c>
      <c r="AE33" s="47" t="str">
        <f t="shared" si="8"/>
        <v xml:space="preserve"> </v>
      </c>
      <c r="AF33" s="47" t="str">
        <f t="shared" si="8"/>
        <v xml:space="preserve"> </v>
      </c>
      <c r="AG33" s="47" t="str">
        <f t="shared" si="8"/>
        <v xml:space="preserve"> </v>
      </c>
      <c r="AH33" s="47" t="str">
        <f t="shared" si="8"/>
        <v xml:space="preserve"> </v>
      </c>
      <c r="AI33" s="47" t="str">
        <f t="shared" si="8"/>
        <v xml:space="preserve"> </v>
      </c>
      <c r="AJ33" s="47" t="str">
        <f t="shared" si="8"/>
        <v xml:space="preserve"> </v>
      </c>
      <c r="AK33" s="47" t="str">
        <f t="shared" si="8"/>
        <v xml:space="preserve"> </v>
      </c>
      <c r="AL33" s="47" t="str">
        <f t="shared" si="8"/>
        <v xml:space="preserve"> </v>
      </c>
      <c r="AM33" s="47" t="str">
        <f t="shared" si="8"/>
        <v xml:space="preserve"> </v>
      </c>
      <c r="AN33" s="47" t="str">
        <f t="shared" si="8"/>
        <v xml:space="preserve"> </v>
      </c>
    </row>
    <row r="34" spans="1:40" hidden="1">
      <c r="A34" s="48">
        <v>37773</v>
      </c>
      <c r="B34" s="47" t="str">
        <f t="shared" si="4"/>
        <v xml:space="preserve"> </v>
      </c>
      <c r="C34" s="47" t="str">
        <f t="shared" si="4"/>
        <v xml:space="preserve"> </v>
      </c>
      <c r="D34" s="47" t="str">
        <f t="shared" si="8"/>
        <v xml:space="preserve"> </v>
      </c>
      <c r="E34" s="47" t="str">
        <f t="shared" si="8"/>
        <v xml:space="preserve"> </v>
      </c>
      <c r="F34" s="47" t="str">
        <f t="shared" si="8"/>
        <v xml:space="preserve"> </v>
      </c>
      <c r="G34" s="47" t="str">
        <f t="shared" si="8"/>
        <v xml:space="preserve"> </v>
      </c>
      <c r="H34" s="47" t="str">
        <f t="shared" si="8"/>
        <v xml:space="preserve"> </v>
      </c>
      <c r="I34" s="47" t="str">
        <f t="shared" si="8"/>
        <v xml:space="preserve"> </v>
      </c>
      <c r="J34" s="47" t="str">
        <f t="shared" si="8"/>
        <v xml:space="preserve"> </v>
      </c>
      <c r="K34" s="47" t="str">
        <f t="shared" si="8"/>
        <v xml:space="preserve"> </v>
      </c>
      <c r="L34" s="47" t="str">
        <f t="shared" si="8"/>
        <v xml:space="preserve"> </v>
      </c>
      <c r="M34" s="47" t="str">
        <f t="shared" si="8"/>
        <v xml:space="preserve"> </v>
      </c>
      <c r="N34" s="47" t="str">
        <f t="shared" si="8"/>
        <v xml:space="preserve"> </v>
      </c>
      <c r="O34" s="47" t="str">
        <f t="shared" si="8"/>
        <v xml:space="preserve"> </v>
      </c>
      <c r="P34" s="47" t="str">
        <f t="shared" si="8"/>
        <v xml:space="preserve"> </v>
      </c>
      <c r="Q34" s="47" t="str">
        <f t="shared" si="8"/>
        <v xml:space="preserve"> </v>
      </c>
      <c r="R34" s="47" t="str">
        <f t="shared" si="8"/>
        <v xml:space="preserve"> </v>
      </c>
      <c r="S34" s="47" t="str">
        <f t="shared" si="8"/>
        <v xml:space="preserve"> </v>
      </c>
      <c r="T34" s="47" t="str">
        <f t="shared" si="8"/>
        <v xml:space="preserve"> </v>
      </c>
      <c r="U34" s="47" t="str">
        <f t="shared" si="8"/>
        <v xml:space="preserve"> </v>
      </c>
      <c r="V34" s="47" t="str">
        <f t="shared" si="8"/>
        <v xml:space="preserve"> </v>
      </c>
      <c r="W34" s="47" t="str">
        <f t="shared" si="8"/>
        <v xml:space="preserve"> </v>
      </c>
      <c r="X34" s="47" t="str">
        <f t="shared" si="8"/>
        <v xml:space="preserve"> </v>
      </c>
      <c r="Y34" s="47" t="str">
        <f t="shared" si="8"/>
        <v xml:space="preserve"> </v>
      </c>
      <c r="Z34" s="47" t="str">
        <f t="shared" si="8"/>
        <v xml:space="preserve"> </v>
      </c>
      <c r="AA34" s="47" t="str">
        <f t="shared" si="8"/>
        <v xml:space="preserve"> </v>
      </c>
      <c r="AB34" s="47" t="str">
        <f t="shared" si="8"/>
        <v xml:space="preserve"> </v>
      </c>
      <c r="AC34" s="47" t="str">
        <f t="shared" si="8"/>
        <v xml:space="preserve"> </v>
      </c>
      <c r="AD34" s="47" t="str">
        <f t="shared" si="8"/>
        <v xml:space="preserve"> </v>
      </c>
      <c r="AE34" s="47" t="str">
        <f t="shared" si="8"/>
        <v xml:space="preserve"> </v>
      </c>
      <c r="AF34" s="47" t="str">
        <f t="shared" si="8"/>
        <v xml:space="preserve"> </v>
      </c>
      <c r="AG34" s="47" t="str">
        <f t="shared" si="8"/>
        <v xml:space="preserve"> </v>
      </c>
      <c r="AH34" s="47" t="str">
        <f t="shared" si="8"/>
        <v xml:space="preserve"> </v>
      </c>
      <c r="AI34" s="47" t="str">
        <f t="shared" si="8"/>
        <v xml:space="preserve"> </v>
      </c>
      <c r="AJ34" s="47" t="str">
        <f t="shared" si="8"/>
        <v xml:space="preserve"> </v>
      </c>
      <c r="AK34" s="47" t="str">
        <f t="shared" si="8"/>
        <v xml:space="preserve"> </v>
      </c>
      <c r="AL34" s="47" t="str">
        <f t="shared" si="8"/>
        <v xml:space="preserve"> </v>
      </c>
      <c r="AM34" s="47" t="str">
        <f t="shared" si="8"/>
        <v xml:space="preserve"> </v>
      </c>
      <c r="AN34" s="47" t="str">
        <f t="shared" si="8"/>
        <v xml:space="preserve"> </v>
      </c>
    </row>
    <row r="35" spans="1:40" hidden="1">
      <c r="A35" s="48">
        <v>37803</v>
      </c>
      <c r="B35" s="47" t="str">
        <f t="shared" si="4"/>
        <v xml:space="preserve"> </v>
      </c>
      <c r="C35" s="47" t="str">
        <f t="shared" si="4"/>
        <v xml:space="preserve"> </v>
      </c>
      <c r="D35" s="47" t="str">
        <f t="shared" si="8"/>
        <v xml:space="preserve"> </v>
      </c>
      <c r="E35" s="47" t="str">
        <f t="shared" si="8"/>
        <v xml:space="preserve"> </v>
      </c>
      <c r="F35" s="47" t="str">
        <f t="shared" si="8"/>
        <v xml:space="preserve"> </v>
      </c>
      <c r="G35" s="47" t="str">
        <f t="shared" si="8"/>
        <v xml:space="preserve"> </v>
      </c>
      <c r="H35" s="47" t="str">
        <f t="shared" si="8"/>
        <v xml:space="preserve"> </v>
      </c>
      <c r="I35" s="47" t="str">
        <f t="shared" si="8"/>
        <v xml:space="preserve"> </v>
      </c>
      <c r="J35" s="47" t="str">
        <f t="shared" si="8"/>
        <v xml:space="preserve"> </v>
      </c>
      <c r="K35" s="47" t="str">
        <f t="shared" si="8"/>
        <v xml:space="preserve"> </v>
      </c>
      <c r="L35" s="47" t="str">
        <f t="shared" si="8"/>
        <v xml:space="preserve"> </v>
      </c>
      <c r="M35" s="47" t="str">
        <f t="shared" si="8"/>
        <v xml:space="preserve"> </v>
      </c>
      <c r="N35" s="47" t="str">
        <f t="shared" si="8"/>
        <v xml:space="preserve"> </v>
      </c>
      <c r="O35" s="47" t="str">
        <f t="shared" si="8"/>
        <v xml:space="preserve"> </v>
      </c>
      <c r="P35" s="47" t="str">
        <f t="shared" si="8"/>
        <v xml:space="preserve"> </v>
      </c>
      <c r="Q35" s="47" t="str">
        <f t="shared" si="8"/>
        <v xml:space="preserve"> </v>
      </c>
      <c r="R35" s="47" t="str">
        <f t="shared" si="8"/>
        <v xml:space="preserve"> </v>
      </c>
      <c r="S35" s="47" t="str">
        <f t="shared" si="8"/>
        <v xml:space="preserve"> </v>
      </c>
      <c r="T35" s="47" t="str">
        <f t="shared" si="8"/>
        <v xml:space="preserve"> </v>
      </c>
      <c r="U35" s="47" t="str">
        <f t="shared" si="8"/>
        <v xml:space="preserve"> </v>
      </c>
      <c r="V35" s="47" t="str">
        <f t="shared" si="8"/>
        <v xml:space="preserve"> </v>
      </c>
      <c r="W35" s="47" t="str">
        <f t="shared" si="8"/>
        <v xml:space="preserve"> </v>
      </c>
      <c r="X35" s="47" t="str">
        <f t="shared" si="8"/>
        <v xml:space="preserve"> </v>
      </c>
      <c r="Y35" s="47" t="str">
        <f t="shared" si="8"/>
        <v xml:space="preserve"> </v>
      </c>
      <c r="Z35" s="47" t="str">
        <f t="shared" si="8"/>
        <v xml:space="preserve"> </v>
      </c>
      <c r="AA35" s="47" t="str">
        <f t="shared" si="8"/>
        <v xml:space="preserve"> </v>
      </c>
      <c r="AB35" s="47" t="str">
        <f t="shared" si="8"/>
        <v xml:space="preserve"> </v>
      </c>
      <c r="AC35" s="47" t="str">
        <f t="shared" si="8"/>
        <v xml:space="preserve"> </v>
      </c>
      <c r="AD35" s="47" t="str">
        <f t="shared" si="8"/>
        <v xml:space="preserve"> </v>
      </c>
      <c r="AE35" s="47" t="str">
        <f t="shared" si="8"/>
        <v xml:space="preserve"> </v>
      </c>
      <c r="AF35" s="47" t="str">
        <f t="shared" si="8"/>
        <v xml:space="preserve"> </v>
      </c>
      <c r="AG35" s="47" t="str">
        <f t="shared" si="8"/>
        <v xml:space="preserve"> </v>
      </c>
      <c r="AH35" s="47" t="str">
        <f t="shared" si="8"/>
        <v xml:space="preserve"> </v>
      </c>
      <c r="AI35" s="47" t="str">
        <f t="shared" si="8"/>
        <v xml:space="preserve"> </v>
      </c>
      <c r="AJ35" s="47" t="str">
        <f t="shared" si="8"/>
        <v xml:space="preserve"> </v>
      </c>
      <c r="AK35" s="47" t="str">
        <f t="shared" si="8"/>
        <v xml:space="preserve"> </v>
      </c>
      <c r="AL35" s="47" t="str">
        <f t="shared" si="8"/>
        <v xml:space="preserve"> </v>
      </c>
      <c r="AM35" s="47" t="str">
        <f t="shared" si="8"/>
        <v xml:space="preserve"> </v>
      </c>
      <c r="AN35" s="47" t="str">
        <f t="shared" si="8"/>
        <v xml:space="preserve"> </v>
      </c>
    </row>
    <row r="36" spans="1:40" hidden="1">
      <c r="A36" s="48">
        <v>37834</v>
      </c>
      <c r="B36" s="47" t="str">
        <f t="shared" si="4"/>
        <v xml:space="preserve"> </v>
      </c>
      <c r="C36" s="47" t="str">
        <f t="shared" si="4"/>
        <v xml:space="preserve"> </v>
      </c>
      <c r="D36" s="47" t="str">
        <f t="shared" si="8"/>
        <v xml:space="preserve"> </v>
      </c>
      <c r="E36" s="47" t="str">
        <f t="shared" si="8"/>
        <v xml:space="preserve"> </v>
      </c>
      <c r="F36" s="47" t="str">
        <f t="shared" si="8"/>
        <v xml:space="preserve"> </v>
      </c>
      <c r="G36" s="47" t="str">
        <f t="shared" si="8"/>
        <v xml:space="preserve"> </v>
      </c>
      <c r="H36" s="47" t="str">
        <f t="shared" si="8"/>
        <v xml:space="preserve"> </v>
      </c>
      <c r="I36" s="47" t="str">
        <f t="shared" si="8"/>
        <v xml:space="preserve"> </v>
      </c>
      <c r="J36" s="47" t="str">
        <f t="shared" si="8"/>
        <v xml:space="preserve"> </v>
      </c>
      <c r="K36" s="47" t="str">
        <f t="shared" si="8"/>
        <v xml:space="preserve"> </v>
      </c>
      <c r="L36" s="47" t="str">
        <f t="shared" si="8"/>
        <v xml:space="preserve"> </v>
      </c>
      <c r="M36" s="47" t="str">
        <f t="shared" si="8"/>
        <v xml:space="preserve"> </v>
      </c>
      <c r="N36" s="47" t="str">
        <f t="shared" si="8"/>
        <v xml:space="preserve"> </v>
      </c>
      <c r="O36" s="47" t="str">
        <f t="shared" si="8"/>
        <v xml:space="preserve"> </v>
      </c>
      <c r="P36" s="47" t="str">
        <f t="shared" si="8"/>
        <v xml:space="preserve"> </v>
      </c>
      <c r="Q36" s="47" t="str">
        <f t="shared" si="8"/>
        <v xml:space="preserve"> </v>
      </c>
      <c r="R36" s="47" t="str">
        <f t="shared" si="8"/>
        <v xml:space="preserve"> </v>
      </c>
      <c r="S36" s="47" t="str">
        <f t="shared" si="8"/>
        <v xml:space="preserve"> </v>
      </c>
      <c r="T36" s="47" t="str">
        <f t="shared" si="8"/>
        <v xml:space="preserve"> </v>
      </c>
      <c r="U36" s="47" t="str">
        <f t="shared" si="8"/>
        <v xml:space="preserve"> </v>
      </c>
      <c r="V36" s="47" t="str">
        <f t="shared" si="8"/>
        <v xml:space="preserve"> </v>
      </c>
      <c r="W36" s="47" t="str">
        <f t="shared" si="8"/>
        <v xml:space="preserve"> </v>
      </c>
      <c r="X36" s="47" t="str">
        <f t="shared" si="8"/>
        <v xml:space="preserve"> </v>
      </c>
      <c r="Y36" s="47" t="str">
        <f t="shared" si="8"/>
        <v xml:space="preserve"> </v>
      </c>
      <c r="Z36" s="47" t="str">
        <f t="shared" si="8"/>
        <v xml:space="preserve"> </v>
      </c>
      <c r="AA36" s="47" t="str">
        <f t="shared" si="8"/>
        <v xml:space="preserve"> </v>
      </c>
      <c r="AB36" s="47" t="str">
        <f t="shared" si="8"/>
        <v xml:space="preserve"> </v>
      </c>
      <c r="AC36" s="47" t="str">
        <f t="shared" si="8"/>
        <v xml:space="preserve"> </v>
      </c>
      <c r="AD36" s="47" t="str">
        <f t="shared" si="8"/>
        <v xml:space="preserve"> </v>
      </c>
      <c r="AE36" s="47" t="str">
        <f t="shared" si="8"/>
        <v xml:space="preserve"> </v>
      </c>
      <c r="AF36" s="47" t="str">
        <f t="shared" si="8"/>
        <v xml:space="preserve"> </v>
      </c>
      <c r="AG36" s="47" t="str">
        <f t="shared" si="8"/>
        <v xml:space="preserve"> </v>
      </c>
      <c r="AH36" s="47" t="str">
        <f t="shared" si="8"/>
        <v xml:space="preserve"> </v>
      </c>
      <c r="AI36" s="47" t="str">
        <f t="shared" si="8"/>
        <v xml:space="preserve"> </v>
      </c>
      <c r="AJ36" s="47" t="str">
        <f t="shared" si="8"/>
        <v xml:space="preserve"> </v>
      </c>
      <c r="AK36" s="47" t="str">
        <f t="shared" si="8"/>
        <v xml:space="preserve"> </v>
      </c>
      <c r="AL36" s="47" t="str">
        <f t="shared" si="8"/>
        <v xml:space="preserve"> </v>
      </c>
      <c r="AM36" s="47" t="str">
        <f t="shared" si="8"/>
        <v xml:space="preserve"> </v>
      </c>
      <c r="AN36" s="47" t="str">
        <f t="shared" si="8"/>
        <v xml:space="preserve"> </v>
      </c>
    </row>
    <row r="37" spans="1:40" hidden="1">
      <c r="A37" s="48">
        <v>37865</v>
      </c>
      <c r="B37" s="47" t="str">
        <f t="shared" si="4"/>
        <v xml:space="preserve"> </v>
      </c>
      <c r="C37" s="47" t="str">
        <f t="shared" si="4"/>
        <v xml:space="preserve"> </v>
      </c>
      <c r="D37" s="47" t="str">
        <f t="shared" si="8"/>
        <v xml:space="preserve"> </v>
      </c>
      <c r="E37" s="47" t="str">
        <f t="shared" si="8"/>
        <v xml:space="preserve"> </v>
      </c>
      <c r="F37" s="47" t="str">
        <f t="shared" si="8"/>
        <v xml:space="preserve"> </v>
      </c>
      <c r="G37" s="47" t="str">
        <f t="shared" si="8"/>
        <v xml:space="preserve"> </v>
      </c>
      <c r="H37" s="47" t="str">
        <f t="shared" si="8"/>
        <v xml:space="preserve"> </v>
      </c>
      <c r="I37" s="47" t="str">
        <f t="shared" si="8"/>
        <v xml:space="preserve"> </v>
      </c>
      <c r="J37" s="47" t="str">
        <f t="shared" si="8"/>
        <v xml:space="preserve"> </v>
      </c>
      <c r="K37" s="47" t="str">
        <f t="shared" si="8"/>
        <v xml:space="preserve"> </v>
      </c>
      <c r="L37" s="47" t="str">
        <f t="shared" si="8"/>
        <v xml:space="preserve"> </v>
      </c>
      <c r="M37" s="47" t="str">
        <f t="shared" si="8"/>
        <v xml:space="preserve"> </v>
      </c>
      <c r="N37" s="47" t="str">
        <f t="shared" si="8"/>
        <v xml:space="preserve"> </v>
      </c>
      <c r="O37" s="47" t="str">
        <f t="shared" si="8"/>
        <v xml:space="preserve"> </v>
      </c>
      <c r="P37" s="47" t="str">
        <f t="shared" si="8"/>
        <v xml:space="preserve"> </v>
      </c>
      <c r="Q37" s="47" t="str">
        <f t="shared" si="8"/>
        <v xml:space="preserve"> </v>
      </c>
      <c r="R37" s="47" t="str">
        <f t="shared" si="8"/>
        <v xml:space="preserve"> </v>
      </c>
      <c r="S37" s="47" t="str">
        <f t="shared" si="8"/>
        <v xml:space="preserve"> </v>
      </c>
      <c r="T37" s="47" t="str">
        <f t="shared" si="8"/>
        <v xml:space="preserve"> </v>
      </c>
      <c r="U37" s="47" t="str">
        <f t="shared" si="8"/>
        <v xml:space="preserve"> </v>
      </c>
      <c r="V37" s="47" t="str">
        <f t="shared" si="8"/>
        <v xml:space="preserve"> </v>
      </c>
      <c r="W37" s="47" t="str">
        <f t="shared" si="8"/>
        <v xml:space="preserve"> </v>
      </c>
      <c r="X37" s="47" t="str">
        <f t="shared" si="8"/>
        <v xml:space="preserve"> </v>
      </c>
      <c r="Y37" s="47" t="str">
        <f t="shared" si="8"/>
        <v xml:space="preserve"> </v>
      </c>
      <c r="Z37" s="47" t="str">
        <f t="shared" si="8"/>
        <v xml:space="preserve"> </v>
      </c>
      <c r="AA37" s="47" t="str">
        <f t="shared" si="8"/>
        <v xml:space="preserve"> </v>
      </c>
      <c r="AB37" s="47" t="str">
        <f t="shared" si="8"/>
        <v xml:space="preserve"> </v>
      </c>
      <c r="AC37" s="47" t="str">
        <f t="shared" si="8"/>
        <v xml:space="preserve"> </v>
      </c>
      <c r="AD37" s="47" t="str">
        <f t="shared" si="8"/>
        <v xml:space="preserve"> </v>
      </c>
      <c r="AE37" s="47" t="str">
        <f t="shared" si="8"/>
        <v xml:space="preserve"> </v>
      </c>
      <c r="AF37" s="47" t="str">
        <f t="shared" si="8"/>
        <v xml:space="preserve"> </v>
      </c>
      <c r="AG37" s="47" t="str">
        <f t="shared" si="8"/>
        <v xml:space="preserve"> </v>
      </c>
      <c r="AH37" s="47" t="str">
        <f t="shared" si="8"/>
        <v xml:space="preserve"> </v>
      </c>
      <c r="AI37" s="47" t="str">
        <f t="shared" si="8"/>
        <v xml:space="preserve"> </v>
      </c>
      <c r="AJ37" s="47" t="str">
        <f t="shared" si="8"/>
        <v xml:space="preserve"> </v>
      </c>
      <c r="AK37" s="47" t="str">
        <f t="shared" si="8"/>
        <v xml:space="preserve"> </v>
      </c>
      <c r="AL37" s="47" t="str">
        <f t="shared" si="8"/>
        <v xml:space="preserve"> </v>
      </c>
      <c r="AM37" s="47" t="str">
        <f t="shared" si="8"/>
        <v xml:space="preserve"> </v>
      </c>
      <c r="AN37" s="47" t="str">
        <f t="shared" si="8"/>
        <v xml:space="preserve"> </v>
      </c>
    </row>
    <row r="38" spans="1:40" hidden="1">
      <c r="A38" s="48">
        <v>37895</v>
      </c>
      <c r="B38" s="47" t="str">
        <f t="shared" si="4"/>
        <v xml:space="preserve"> </v>
      </c>
      <c r="C38" s="47" t="str">
        <f t="shared" si="4"/>
        <v xml:space="preserve"> </v>
      </c>
      <c r="D38" s="47" t="str">
        <f t="shared" si="8"/>
        <v xml:space="preserve"> </v>
      </c>
      <c r="E38" s="47" t="str">
        <f t="shared" si="8"/>
        <v xml:space="preserve"> </v>
      </c>
      <c r="F38" s="47" t="str">
        <f t="shared" si="8"/>
        <v xml:space="preserve"> </v>
      </c>
      <c r="G38" s="47" t="str">
        <f t="shared" si="8"/>
        <v xml:space="preserve"> </v>
      </c>
      <c r="H38" s="47" t="str">
        <f t="shared" si="8"/>
        <v xml:space="preserve"> </v>
      </c>
      <c r="I38" s="47" t="str">
        <f t="shared" si="8"/>
        <v xml:space="preserve"> </v>
      </c>
      <c r="J38" s="47" t="str">
        <f t="shared" si="8"/>
        <v xml:space="preserve"> </v>
      </c>
      <c r="K38" s="47" t="str">
        <f t="shared" si="8"/>
        <v xml:space="preserve"> </v>
      </c>
      <c r="L38" s="47" t="str">
        <f t="shared" si="8"/>
        <v xml:space="preserve"> </v>
      </c>
      <c r="M38" s="47" t="str">
        <f t="shared" si="8"/>
        <v xml:space="preserve"> </v>
      </c>
      <c r="N38" s="47" t="str">
        <f t="shared" si="8"/>
        <v xml:space="preserve"> </v>
      </c>
      <c r="O38" s="47" t="str">
        <f t="shared" si="8"/>
        <v xml:space="preserve"> </v>
      </c>
      <c r="P38" s="47" t="str">
        <f t="shared" si="8"/>
        <v xml:space="preserve"> </v>
      </c>
      <c r="Q38" s="47" t="str">
        <f t="shared" si="8"/>
        <v xml:space="preserve"> </v>
      </c>
      <c r="R38" s="47" t="str">
        <f t="shared" si="8"/>
        <v xml:space="preserve"> </v>
      </c>
      <c r="S38" s="47" t="str">
        <f t="shared" si="8"/>
        <v xml:space="preserve"> </v>
      </c>
      <c r="T38" s="47" t="str">
        <f t="shared" si="8"/>
        <v xml:space="preserve"> </v>
      </c>
      <c r="U38" s="47" t="str">
        <f t="shared" si="8"/>
        <v xml:space="preserve"> </v>
      </c>
      <c r="V38" s="47" t="str">
        <f t="shared" si="8"/>
        <v xml:space="preserve"> </v>
      </c>
      <c r="W38" s="47" t="str">
        <f t="shared" si="8"/>
        <v xml:space="preserve"> </v>
      </c>
      <c r="X38" s="47" t="str">
        <f t="shared" si="8"/>
        <v xml:space="preserve"> </v>
      </c>
      <c r="Y38" s="47" t="str">
        <f t="shared" si="8"/>
        <v xml:space="preserve"> </v>
      </c>
      <c r="Z38" s="47" t="str">
        <f t="shared" si="8"/>
        <v xml:space="preserve"> </v>
      </c>
      <c r="AA38" s="47" t="str">
        <f t="shared" si="8"/>
        <v xml:space="preserve"> </v>
      </c>
      <c r="AB38" s="47" t="str">
        <f t="shared" si="8"/>
        <v xml:space="preserve"> </v>
      </c>
      <c r="AC38" s="47" t="str">
        <f t="shared" si="8"/>
        <v xml:space="preserve"> </v>
      </c>
      <c r="AD38" s="47" t="str">
        <f t="shared" si="8"/>
        <v xml:space="preserve"> </v>
      </c>
      <c r="AE38" s="47" t="str">
        <f t="shared" si="8"/>
        <v xml:space="preserve"> </v>
      </c>
      <c r="AF38" s="47" t="str">
        <f t="shared" si="8"/>
        <v xml:space="preserve"> </v>
      </c>
      <c r="AG38" s="47" t="str">
        <f t="shared" si="8"/>
        <v xml:space="preserve"> </v>
      </c>
      <c r="AH38" s="47" t="str">
        <f t="shared" si="8"/>
        <v xml:space="preserve"> </v>
      </c>
      <c r="AI38" s="47" t="str">
        <f t="shared" si="8"/>
        <v xml:space="preserve"> </v>
      </c>
      <c r="AJ38" s="47" t="str">
        <f t="shared" si="8"/>
        <v xml:space="preserve"> </v>
      </c>
      <c r="AK38" s="47" t="str">
        <f t="shared" si="8"/>
        <v xml:space="preserve"> </v>
      </c>
      <c r="AL38" s="47" t="str">
        <f t="shared" si="8"/>
        <v xml:space="preserve"> </v>
      </c>
      <c r="AM38" s="47" t="str">
        <f t="shared" si="8"/>
        <v xml:space="preserve"> </v>
      </c>
      <c r="AN38" s="47" t="str">
        <f t="shared" si="8"/>
        <v xml:space="preserve"> </v>
      </c>
    </row>
    <row r="39" spans="1:40" hidden="1">
      <c r="A39" s="48">
        <v>37926</v>
      </c>
      <c r="B39" s="47" t="str">
        <f t="shared" si="4"/>
        <v xml:space="preserve"> </v>
      </c>
      <c r="C39" s="47" t="str">
        <f t="shared" si="4"/>
        <v xml:space="preserve"> </v>
      </c>
      <c r="D39" s="47" t="str">
        <f t="shared" si="8"/>
        <v xml:space="preserve"> </v>
      </c>
      <c r="E39" s="47" t="str">
        <f t="shared" si="8"/>
        <v xml:space="preserve"> </v>
      </c>
      <c r="F39" s="47" t="str">
        <f t="shared" si="8"/>
        <v xml:space="preserve"> </v>
      </c>
      <c r="G39" s="47" t="str">
        <f t="shared" si="8"/>
        <v xml:space="preserve"> </v>
      </c>
      <c r="H39" s="47" t="str">
        <f t="shared" si="8"/>
        <v xml:space="preserve"> </v>
      </c>
      <c r="I39" s="47" t="str">
        <f t="shared" si="8"/>
        <v xml:space="preserve"> </v>
      </c>
      <c r="J39" s="47" t="str">
        <f t="shared" si="8"/>
        <v xml:space="preserve"> </v>
      </c>
      <c r="K39" s="47" t="str">
        <f t="shared" si="8"/>
        <v xml:space="preserve"> </v>
      </c>
      <c r="L39" s="47" t="str">
        <f t="shared" si="8"/>
        <v xml:space="preserve"> </v>
      </c>
      <c r="M39" s="47" t="str">
        <f t="shared" si="8"/>
        <v xml:space="preserve"> </v>
      </c>
      <c r="N39" s="47" t="str">
        <f t="shared" si="8"/>
        <v xml:space="preserve"> </v>
      </c>
      <c r="O39" s="47" t="str">
        <f t="shared" si="8"/>
        <v xml:space="preserve"> </v>
      </c>
      <c r="P39" s="47" t="str">
        <f t="shared" si="8"/>
        <v xml:space="preserve"> </v>
      </c>
      <c r="Q39" s="47" t="str">
        <f t="shared" si="8"/>
        <v xml:space="preserve"> </v>
      </c>
      <c r="R39" s="47" t="str">
        <f t="shared" si="8"/>
        <v xml:space="preserve"> </v>
      </c>
      <c r="S39" s="47" t="str">
        <f t="shared" si="8"/>
        <v xml:space="preserve"> </v>
      </c>
      <c r="T39" s="47" t="str">
        <f t="shared" si="8"/>
        <v xml:space="preserve"> </v>
      </c>
      <c r="U39" s="47" t="str">
        <f t="shared" si="8"/>
        <v xml:space="preserve"> </v>
      </c>
      <c r="V39" s="47" t="str">
        <f t="shared" si="8"/>
        <v xml:space="preserve"> </v>
      </c>
      <c r="W39" s="47" t="str">
        <f t="shared" si="8"/>
        <v xml:space="preserve"> </v>
      </c>
      <c r="X39" s="47" t="str">
        <f t="shared" si="8"/>
        <v xml:space="preserve"> </v>
      </c>
      <c r="Y39" s="47" t="str">
        <f t="shared" si="8"/>
        <v xml:space="preserve"> </v>
      </c>
      <c r="Z39" s="47" t="str">
        <f t="shared" si="8"/>
        <v xml:space="preserve"> </v>
      </c>
      <c r="AA39" s="47" t="str">
        <f t="shared" si="8"/>
        <v xml:space="preserve"> </v>
      </c>
      <c r="AB39" s="47" t="str">
        <f t="shared" si="8"/>
        <v xml:space="preserve"> </v>
      </c>
      <c r="AC39" s="47" t="str">
        <f t="shared" si="8"/>
        <v xml:space="preserve"> </v>
      </c>
      <c r="AD39" s="47" t="str">
        <f t="shared" si="8"/>
        <v xml:space="preserve"> </v>
      </c>
      <c r="AE39" s="47" t="str">
        <f t="shared" si="8"/>
        <v xml:space="preserve"> </v>
      </c>
      <c r="AF39" s="47" t="str">
        <f t="shared" si="8"/>
        <v xml:space="preserve"> </v>
      </c>
      <c r="AG39" s="47" t="str">
        <f t="shared" si="8"/>
        <v xml:space="preserve"> </v>
      </c>
      <c r="AH39" s="47" t="str">
        <f t="shared" si="8"/>
        <v xml:space="preserve"> </v>
      </c>
      <c r="AI39" s="47" t="str">
        <f t="shared" ref="D39:AN46" si="9">IF((AND($A39&gt;=AI$2, $A39&lt;=AI$3)),$A39," ")</f>
        <v xml:space="preserve"> </v>
      </c>
      <c r="AJ39" s="47" t="str">
        <f t="shared" si="9"/>
        <v xml:space="preserve"> </v>
      </c>
      <c r="AK39" s="47" t="str">
        <f t="shared" si="9"/>
        <v xml:space="preserve"> </v>
      </c>
      <c r="AL39" s="47" t="str">
        <f t="shared" si="9"/>
        <v xml:space="preserve"> </v>
      </c>
      <c r="AM39" s="47" t="str">
        <f t="shared" si="9"/>
        <v xml:space="preserve"> </v>
      </c>
      <c r="AN39" s="47" t="str">
        <f t="shared" si="9"/>
        <v xml:space="preserve"> </v>
      </c>
    </row>
    <row r="40" spans="1:40" hidden="1">
      <c r="A40" s="48">
        <v>37956</v>
      </c>
      <c r="B40" s="47" t="str">
        <f t="shared" si="4"/>
        <v xml:space="preserve"> </v>
      </c>
      <c r="C40" s="47" t="str">
        <f t="shared" si="4"/>
        <v xml:space="preserve"> </v>
      </c>
      <c r="D40" s="47" t="str">
        <f t="shared" si="9"/>
        <v xml:space="preserve"> </v>
      </c>
      <c r="E40" s="47" t="str">
        <f t="shared" si="9"/>
        <v xml:space="preserve"> </v>
      </c>
      <c r="F40" s="47" t="str">
        <f t="shared" si="9"/>
        <v xml:space="preserve"> </v>
      </c>
      <c r="G40" s="47" t="str">
        <f t="shared" si="9"/>
        <v xml:space="preserve"> </v>
      </c>
      <c r="H40" s="47" t="str">
        <f t="shared" si="9"/>
        <v xml:space="preserve"> </v>
      </c>
      <c r="I40" s="47" t="str">
        <f t="shared" si="9"/>
        <v xml:space="preserve"> </v>
      </c>
      <c r="J40" s="47" t="str">
        <f t="shared" si="9"/>
        <v xml:space="preserve"> </v>
      </c>
      <c r="K40" s="47" t="str">
        <f t="shared" si="9"/>
        <v xml:space="preserve"> </v>
      </c>
      <c r="L40" s="47" t="str">
        <f t="shared" si="9"/>
        <v xml:space="preserve"> </v>
      </c>
      <c r="M40" s="47" t="str">
        <f t="shared" si="9"/>
        <v xml:space="preserve"> </v>
      </c>
      <c r="N40" s="47" t="str">
        <f t="shared" si="9"/>
        <v xml:space="preserve"> </v>
      </c>
      <c r="O40" s="47" t="str">
        <f t="shared" si="9"/>
        <v xml:space="preserve"> </v>
      </c>
      <c r="P40" s="47" t="str">
        <f t="shared" si="9"/>
        <v xml:space="preserve"> </v>
      </c>
      <c r="Q40" s="47" t="str">
        <f t="shared" si="9"/>
        <v xml:space="preserve"> </v>
      </c>
      <c r="R40" s="47" t="str">
        <f t="shared" si="9"/>
        <v xml:space="preserve"> </v>
      </c>
      <c r="S40" s="47" t="str">
        <f t="shared" si="9"/>
        <v xml:space="preserve"> </v>
      </c>
      <c r="T40" s="47" t="str">
        <f t="shared" si="9"/>
        <v xml:space="preserve"> </v>
      </c>
      <c r="U40" s="47" t="str">
        <f t="shared" si="9"/>
        <v xml:space="preserve"> </v>
      </c>
      <c r="V40" s="47" t="str">
        <f t="shared" si="9"/>
        <v xml:space="preserve"> </v>
      </c>
      <c r="W40" s="47" t="str">
        <f t="shared" si="9"/>
        <v xml:space="preserve"> </v>
      </c>
      <c r="X40" s="47" t="str">
        <f t="shared" si="9"/>
        <v xml:space="preserve"> </v>
      </c>
      <c r="Y40" s="47" t="str">
        <f t="shared" si="9"/>
        <v xml:space="preserve"> </v>
      </c>
      <c r="Z40" s="47" t="str">
        <f t="shared" si="9"/>
        <v xml:space="preserve"> </v>
      </c>
      <c r="AA40" s="47" t="str">
        <f t="shared" si="9"/>
        <v xml:space="preserve"> </v>
      </c>
      <c r="AB40" s="47" t="str">
        <f t="shared" si="9"/>
        <v xml:space="preserve"> </v>
      </c>
      <c r="AC40" s="47" t="str">
        <f t="shared" si="9"/>
        <v xml:space="preserve"> </v>
      </c>
      <c r="AD40" s="47" t="str">
        <f t="shared" si="9"/>
        <v xml:space="preserve"> </v>
      </c>
      <c r="AE40" s="47" t="str">
        <f t="shared" si="9"/>
        <v xml:space="preserve"> </v>
      </c>
      <c r="AF40" s="47" t="str">
        <f t="shared" si="9"/>
        <v xml:space="preserve"> </v>
      </c>
      <c r="AG40" s="47" t="str">
        <f t="shared" si="9"/>
        <v xml:space="preserve"> </v>
      </c>
      <c r="AH40" s="47" t="str">
        <f t="shared" si="9"/>
        <v xml:space="preserve"> </v>
      </c>
      <c r="AI40" s="47" t="str">
        <f t="shared" si="9"/>
        <v xml:space="preserve"> </v>
      </c>
      <c r="AJ40" s="47" t="str">
        <f t="shared" si="9"/>
        <v xml:space="preserve"> </v>
      </c>
      <c r="AK40" s="47" t="str">
        <f t="shared" si="9"/>
        <v xml:space="preserve"> </v>
      </c>
      <c r="AL40" s="47" t="str">
        <f t="shared" si="9"/>
        <v xml:space="preserve"> </v>
      </c>
      <c r="AM40" s="47" t="str">
        <f t="shared" si="9"/>
        <v xml:space="preserve"> </v>
      </c>
      <c r="AN40" s="47" t="str">
        <f t="shared" si="9"/>
        <v xml:space="preserve"> </v>
      </c>
    </row>
    <row r="41" spans="1:40" hidden="1">
      <c r="A41" s="48">
        <v>37987</v>
      </c>
      <c r="B41" s="47" t="str">
        <f t="shared" si="4"/>
        <v xml:space="preserve"> </v>
      </c>
      <c r="C41" s="47" t="str">
        <f t="shared" si="4"/>
        <v xml:space="preserve"> </v>
      </c>
      <c r="D41" s="47" t="str">
        <f t="shared" si="9"/>
        <v xml:space="preserve"> </v>
      </c>
      <c r="E41" s="47" t="str">
        <f t="shared" si="9"/>
        <v xml:space="preserve"> </v>
      </c>
      <c r="F41" s="47" t="str">
        <f t="shared" si="9"/>
        <v xml:space="preserve"> </v>
      </c>
      <c r="G41" s="47" t="str">
        <f t="shared" si="9"/>
        <v xml:space="preserve"> </v>
      </c>
      <c r="H41" s="47" t="str">
        <f t="shared" si="9"/>
        <v xml:space="preserve"> </v>
      </c>
      <c r="I41" s="47" t="str">
        <f t="shared" si="9"/>
        <v xml:space="preserve"> </v>
      </c>
      <c r="J41" s="47" t="str">
        <f t="shared" si="9"/>
        <v xml:space="preserve"> </v>
      </c>
      <c r="K41" s="47" t="str">
        <f t="shared" si="9"/>
        <v xml:space="preserve"> </v>
      </c>
      <c r="L41" s="47" t="str">
        <f t="shared" si="9"/>
        <v xml:space="preserve"> </v>
      </c>
      <c r="M41" s="47" t="str">
        <f t="shared" si="9"/>
        <v xml:space="preserve"> </v>
      </c>
      <c r="N41" s="47" t="str">
        <f t="shared" si="9"/>
        <v xml:space="preserve"> </v>
      </c>
      <c r="O41" s="47" t="str">
        <f t="shared" si="9"/>
        <v xml:space="preserve"> </v>
      </c>
      <c r="P41" s="47" t="str">
        <f t="shared" si="9"/>
        <v xml:space="preserve"> </v>
      </c>
      <c r="Q41" s="47" t="str">
        <f t="shared" si="9"/>
        <v xml:space="preserve"> </v>
      </c>
      <c r="R41" s="47" t="str">
        <f t="shared" si="9"/>
        <v xml:space="preserve"> </v>
      </c>
      <c r="S41" s="47" t="str">
        <f t="shared" si="9"/>
        <v xml:space="preserve"> </v>
      </c>
      <c r="T41" s="47" t="str">
        <f t="shared" si="9"/>
        <v xml:space="preserve"> </v>
      </c>
      <c r="U41" s="47" t="str">
        <f t="shared" si="9"/>
        <v xml:space="preserve"> </v>
      </c>
      <c r="V41" s="47" t="str">
        <f t="shared" si="9"/>
        <v xml:space="preserve"> </v>
      </c>
      <c r="W41" s="47" t="str">
        <f t="shared" si="9"/>
        <v xml:space="preserve"> </v>
      </c>
      <c r="X41" s="47" t="str">
        <f t="shared" si="9"/>
        <v xml:space="preserve"> </v>
      </c>
      <c r="Y41" s="47" t="str">
        <f t="shared" si="9"/>
        <v xml:space="preserve"> </v>
      </c>
      <c r="Z41" s="47" t="str">
        <f t="shared" si="9"/>
        <v xml:space="preserve"> </v>
      </c>
      <c r="AA41" s="47" t="str">
        <f t="shared" si="9"/>
        <v xml:space="preserve"> </v>
      </c>
      <c r="AB41" s="47" t="str">
        <f t="shared" si="9"/>
        <v xml:space="preserve"> </v>
      </c>
      <c r="AC41" s="47" t="str">
        <f t="shared" si="9"/>
        <v xml:space="preserve"> </v>
      </c>
      <c r="AD41" s="47" t="str">
        <f t="shared" si="9"/>
        <v xml:space="preserve"> </v>
      </c>
      <c r="AE41" s="47" t="str">
        <f t="shared" si="9"/>
        <v xml:space="preserve"> </v>
      </c>
      <c r="AF41" s="47" t="str">
        <f t="shared" si="9"/>
        <v xml:space="preserve"> </v>
      </c>
      <c r="AG41" s="47" t="str">
        <f t="shared" si="9"/>
        <v xml:space="preserve"> </v>
      </c>
      <c r="AH41" s="47" t="str">
        <f t="shared" si="9"/>
        <v xml:space="preserve"> </v>
      </c>
      <c r="AI41" s="47" t="str">
        <f t="shared" si="9"/>
        <v xml:space="preserve"> </v>
      </c>
      <c r="AJ41" s="47" t="str">
        <f t="shared" si="9"/>
        <v xml:space="preserve"> </v>
      </c>
      <c r="AK41" s="47" t="str">
        <f t="shared" si="9"/>
        <v xml:space="preserve"> </v>
      </c>
      <c r="AL41" s="47" t="str">
        <f t="shared" si="9"/>
        <v xml:space="preserve"> </v>
      </c>
      <c r="AM41" s="47" t="str">
        <f t="shared" si="9"/>
        <v xml:space="preserve"> </v>
      </c>
      <c r="AN41" s="47" t="str">
        <f t="shared" si="9"/>
        <v xml:space="preserve"> </v>
      </c>
    </row>
    <row r="42" spans="1:40" hidden="1">
      <c r="A42" s="48">
        <v>38018</v>
      </c>
      <c r="B42" s="47" t="str">
        <f t="shared" si="4"/>
        <v xml:space="preserve"> </v>
      </c>
      <c r="C42" s="47" t="str">
        <f t="shared" si="4"/>
        <v xml:space="preserve"> </v>
      </c>
      <c r="D42" s="47" t="str">
        <f t="shared" si="9"/>
        <v xml:space="preserve"> </v>
      </c>
      <c r="E42" s="47" t="str">
        <f t="shared" si="9"/>
        <v xml:space="preserve"> </v>
      </c>
      <c r="F42" s="47" t="str">
        <f t="shared" si="9"/>
        <v xml:space="preserve"> </v>
      </c>
      <c r="G42" s="47" t="str">
        <f t="shared" si="9"/>
        <v xml:space="preserve"> </v>
      </c>
      <c r="H42" s="47" t="str">
        <f t="shared" si="9"/>
        <v xml:space="preserve"> </v>
      </c>
      <c r="I42" s="47" t="str">
        <f t="shared" si="9"/>
        <v xml:space="preserve"> </v>
      </c>
      <c r="J42" s="47" t="str">
        <f t="shared" si="9"/>
        <v xml:space="preserve"> </v>
      </c>
      <c r="K42" s="47" t="str">
        <f t="shared" si="9"/>
        <v xml:space="preserve"> </v>
      </c>
      <c r="L42" s="47" t="str">
        <f t="shared" si="9"/>
        <v xml:space="preserve"> </v>
      </c>
      <c r="M42" s="47" t="str">
        <f t="shared" si="9"/>
        <v xml:space="preserve"> </v>
      </c>
      <c r="N42" s="47" t="str">
        <f t="shared" si="9"/>
        <v xml:space="preserve"> </v>
      </c>
      <c r="O42" s="47" t="str">
        <f t="shared" si="9"/>
        <v xml:space="preserve"> </v>
      </c>
      <c r="P42" s="47" t="str">
        <f t="shared" si="9"/>
        <v xml:space="preserve"> </v>
      </c>
      <c r="Q42" s="47" t="str">
        <f t="shared" si="9"/>
        <v xml:space="preserve"> </v>
      </c>
      <c r="R42" s="47" t="str">
        <f t="shared" si="9"/>
        <v xml:space="preserve"> </v>
      </c>
      <c r="S42" s="47" t="str">
        <f t="shared" si="9"/>
        <v xml:space="preserve"> </v>
      </c>
      <c r="T42" s="47" t="str">
        <f t="shared" si="9"/>
        <v xml:space="preserve"> </v>
      </c>
      <c r="U42" s="47" t="str">
        <f t="shared" si="9"/>
        <v xml:space="preserve"> </v>
      </c>
      <c r="V42" s="47" t="str">
        <f t="shared" si="9"/>
        <v xml:space="preserve"> </v>
      </c>
      <c r="W42" s="47" t="str">
        <f t="shared" si="9"/>
        <v xml:space="preserve"> </v>
      </c>
      <c r="X42" s="47" t="str">
        <f t="shared" si="9"/>
        <v xml:space="preserve"> </v>
      </c>
      <c r="Y42" s="47" t="str">
        <f t="shared" si="9"/>
        <v xml:space="preserve"> </v>
      </c>
      <c r="Z42" s="47" t="str">
        <f t="shared" si="9"/>
        <v xml:space="preserve"> </v>
      </c>
      <c r="AA42" s="47" t="str">
        <f t="shared" si="9"/>
        <v xml:space="preserve"> </v>
      </c>
      <c r="AB42" s="47" t="str">
        <f t="shared" si="9"/>
        <v xml:space="preserve"> </v>
      </c>
      <c r="AC42" s="47" t="str">
        <f t="shared" si="9"/>
        <v xml:space="preserve"> </v>
      </c>
      <c r="AD42" s="47" t="str">
        <f t="shared" si="9"/>
        <v xml:space="preserve"> </v>
      </c>
      <c r="AE42" s="47" t="str">
        <f t="shared" si="9"/>
        <v xml:space="preserve"> </v>
      </c>
      <c r="AF42" s="47" t="str">
        <f t="shared" si="9"/>
        <v xml:space="preserve"> </v>
      </c>
      <c r="AG42" s="47" t="str">
        <f t="shared" si="9"/>
        <v xml:space="preserve"> </v>
      </c>
      <c r="AH42" s="47" t="str">
        <f t="shared" si="9"/>
        <v xml:space="preserve"> </v>
      </c>
      <c r="AI42" s="47" t="str">
        <f t="shared" si="9"/>
        <v xml:space="preserve"> </v>
      </c>
      <c r="AJ42" s="47" t="str">
        <f t="shared" si="9"/>
        <v xml:space="preserve"> </v>
      </c>
      <c r="AK42" s="47" t="str">
        <f t="shared" si="9"/>
        <v xml:space="preserve"> </v>
      </c>
      <c r="AL42" s="47" t="str">
        <f t="shared" si="9"/>
        <v xml:space="preserve"> </v>
      </c>
      <c r="AM42" s="47" t="str">
        <f t="shared" si="9"/>
        <v xml:space="preserve"> </v>
      </c>
      <c r="AN42" s="47" t="str">
        <f t="shared" si="9"/>
        <v xml:space="preserve"> </v>
      </c>
    </row>
    <row r="43" spans="1:40" hidden="1">
      <c r="A43" s="48">
        <v>38047</v>
      </c>
      <c r="B43" s="47" t="str">
        <f t="shared" si="4"/>
        <v xml:space="preserve"> </v>
      </c>
      <c r="C43" s="47" t="str">
        <f t="shared" si="4"/>
        <v xml:space="preserve"> </v>
      </c>
      <c r="D43" s="47" t="str">
        <f t="shared" si="9"/>
        <v xml:space="preserve"> </v>
      </c>
      <c r="E43" s="47" t="str">
        <f t="shared" si="9"/>
        <v xml:space="preserve"> </v>
      </c>
      <c r="F43" s="47" t="str">
        <f t="shared" si="9"/>
        <v xml:space="preserve"> </v>
      </c>
      <c r="G43" s="47" t="str">
        <f t="shared" si="9"/>
        <v xml:space="preserve"> </v>
      </c>
      <c r="H43" s="47" t="str">
        <f t="shared" si="9"/>
        <v xml:space="preserve"> </v>
      </c>
      <c r="I43" s="47" t="str">
        <f t="shared" si="9"/>
        <v xml:space="preserve"> </v>
      </c>
      <c r="J43" s="47" t="str">
        <f t="shared" si="9"/>
        <v xml:space="preserve"> </v>
      </c>
      <c r="K43" s="47" t="str">
        <f t="shared" si="9"/>
        <v xml:space="preserve"> </v>
      </c>
      <c r="L43" s="47" t="str">
        <f t="shared" si="9"/>
        <v xml:space="preserve"> </v>
      </c>
      <c r="M43" s="47" t="str">
        <f t="shared" si="9"/>
        <v xml:space="preserve"> </v>
      </c>
      <c r="N43" s="47" t="str">
        <f t="shared" si="9"/>
        <v xml:space="preserve"> </v>
      </c>
      <c r="O43" s="47" t="str">
        <f t="shared" si="9"/>
        <v xml:space="preserve"> </v>
      </c>
      <c r="P43" s="47" t="str">
        <f t="shared" si="9"/>
        <v xml:space="preserve"> </v>
      </c>
      <c r="Q43" s="47" t="str">
        <f t="shared" si="9"/>
        <v xml:space="preserve"> </v>
      </c>
      <c r="R43" s="47" t="str">
        <f t="shared" si="9"/>
        <v xml:space="preserve"> </v>
      </c>
      <c r="S43" s="47" t="str">
        <f t="shared" si="9"/>
        <v xml:space="preserve"> </v>
      </c>
      <c r="T43" s="47" t="str">
        <f t="shared" si="9"/>
        <v xml:space="preserve"> </v>
      </c>
      <c r="U43" s="47" t="str">
        <f t="shared" si="9"/>
        <v xml:space="preserve"> </v>
      </c>
      <c r="V43" s="47" t="str">
        <f t="shared" si="9"/>
        <v xml:space="preserve"> </v>
      </c>
      <c r="W43" s="47" t="str">
        <f t="shared" si="9"/>
        <v xml:space="preserve"> </v>
      </c>
      <c r="X43" s="47" t="str">
        <f t="shared" si="9"/>
        <v xml:space="preserve"> </v>
      </c>
      <c r="Y43" s="47" t="str">
        <f t="shared" si="9"/>
        <v xml:space="preserve"> </v>
      </c>
      <c r="Z43" s="47" t="str">
        <f t="shared" si="9"/>
        <v xml:space="preserve"> </v>
      </c>
      <c r="AA43" s="47" t="str">
        <f t="shared" si="9"/>
        <v xml:space="preserve"> </v>
      </c>
      <c r="AB43" s="47" t="str">
        <f t="shared" si="9"/>
        <v xml:space="preserve"> </v>
      </c>
      <c r="AC43" s="47" t="str">
        <f t="shared" si="9"/>
        <v xml:space="preserve"> </v>
      </c>
      <c r="AD43" s="47" t="str">
        <f t="shared" si="9"/>
        <v xml:space="preserve"> </v>
      </c>
      <c r="AE43" s="47" t="str">
        <f t="shared" si="9"/>
        <v xml:space="preserve"> </v>
      </c>
      <c r="AF43" s="47" t="str">
        <f t="shared" si="9"/>
        <v xml:space="preserve"> </v>
      </c>
      <c r="AG43" s="47" t="str">
        <f t="shared" si="9"/>
        <v xml:space="preserve"> </v>
      </c>
      <c r="AH43" s="47" t="str">
        <f t="shared" si="9"/>
        <v xml:space="preserve"> </v>
      </c>
      <c r="AI43" s="47" t="str">
        <f t="shared" si="9"/>
        <v xml:space="preserve"> </v>
      </c>
      <c r="AJ43" s="47" t="str">
        <f t="shared" si="9"/>
        <v xml:space="preserve"> </v>
      </c>
      <c r="AK43" s="47" t="str">
        <f t="shared" si="9"/>
        <v xml:space="preserve"> </v>
      </c>
      <c r="AL43" s="47" t="str">
        <f t="shared" si="9"/>
        <v xml:space="preserve"> </v>
      </c>
      <c r="AM43" s="47" t="str">
        <f t="shared" si="9"/>
        <v xml:space="preserve"> </v>
      </c>
      <c r="AN43" s="47" t="str">
        <f t="shared" si="9"/>
        <v xml:space="preserve"> </v>
      </c>
    </row>
    <row r="44" spans="1:40" hidden="1">
      <c r="A44" s="48">
        <v>38078</v>
      </c>
      <c r="B44" s="47" t="str">
        <f t="shared" si="4"/>
        <v xml:space="preserve"> </v>
      </c>
      <c r="C44" s="47" t="str">
        <f t="shared" si="4"/>
        <v xml:space="preserve"> </v>
      </c>
      <c r="D44" s="47" t="str">
        <f t="shared" si="9"/>
        <v xml:space="preserve"> </v>
      </c>
      <c r="E44" s="47" t="str">
        <f t="shared" si="9"/>
        <v xml:space="preserve"> </v>
      </c>
      <c r="F44" s="47" t="str">
        <f t="shared" si="9"/>
        <v xml:space="preserve"> </v>
      </c>
      <c r="G44" s="47" t="str">
        <f t="shared" si="9"/>
        <v xml:space="preserve"> </v>
      </c>
      <c r="H44" s="47" t="str">
        <f t="shared" si="9"/>
        <v xml:space="preserve"> </v>
      </c>
      <c r="I44" s="47" t="str">
        <f t="shared" si="9"/>
        <v xml:space="preserve"> </v>
      </c>
      <c r="J44" s="47" t="str">
        <f t="shared" si="9"/>
        <v xml:space="preserve"> </v>
      </c>
      <c r="K44" s="47" t="str">
        <f t="shared" si="9"/>
        <v xml:space="preserve"> </v>
      </c>
      <c r="L44" s="47" t="str">
        <f t="shared" si="9"/>
        <v xml:space="preserve"> </v>
      </c>
      <c r="M44" s="47" t="str">
        <f t="shared" si="9"/>
        <v xml:space="preserve"> </v>
      </c>
      <c r="N44" s="47" t="str">
        <f t="shared" si="9"/>
        <v xml:space="preserve"> </v>
      </c>
      <c r="O44" s="47" t="str">
        <f t="shared" si="9"/>
        <v xml:space="preserve"> </v>
      </c>
      <c r="P44" s="47" t="str">
        <f t="shared" si="9"/>
        <v xml:space="preserve"> </v>
      </c>
      <c r="Q44" s="47" t="str">
        <f t="shared" si="9"/>
        <v xml:space="preserve"> </v>
      </c>
      <c r="R44" s="47" t="str">
        <f t="shared" si="9"/>
        <v xml:space="preserve"> </v>
      </c>
      <c r="S44" s="47" t="str">
        <f t="shared" si="9"/>
        <v xml:space="preserve"> </v>
      </c>
      <c r="T44" s="47" t="str">
        <f t="shared" si="9"/>
        <v xml:space="preserve"> </v>
      </c>
      <c r="U44" s="47" t="str">
        <f t="shared" si="9"/>
        <v xml:space="preserve"> </v>
      </c>
      <c r="V44" s="47" t="str">
        <f t="shared" si="9"/>
        <v xml:space="preserve"> </v>
      </c>
      <c r="W44" s="47" t="str">
        <f t="shared" si="9"/>
        <v xml:space="preserve"> </v>
      </c>
      <c r="X44" s="47" t="str">
        <f t="shared" si="9"/>
        <v xml:space="preserve"> </v>
      </c>
      <c r="Y44" s="47" t="str">
        <f t="shared" si="9"/>
        <v xml:space="preserve"> </v>
      </c>
      <c r="Z44" s="47" t="str">
        <f t="shared" si="9"/>
        <v xml:space="preserve"> </v>
      </c>
      <c r="AA44" s="47" t="str">
        <f t="shared" si="9"/>
        <v xml:space="preserve"> </v>
      </c>
      <c r="AB44" s="47" t="str">
        <f t="shared" si="9"/>
        <v xml:space="preserve"> </v>
      </c>
      <c r="AC44" s="47" t="str">
        <f t="shared" si="9"/>
        <v xml:space="preserve"> </v>
      </c>
      <c r="AD44" s="47" t="str">
        <f t="shared" si="9"/>
        <v xml:space="preserve"> </v>
      </c>
      <c r="AE44" s="47" t="str">
        <f t="shared" si="9"/>
        <v xml:space="preserve"> </v>
      </c>
      <c r="AF44" s="47" t="str">
        <f t="shared" si="9"/>
        <v xml:space="preserve"> </v>
      </c>
      <c r="AG44" s="47" t="str">
        <f t="shared" si="9"/>
        <v xml:space="preserve"> </v>
      </c>
      <c r="AH44" s="47" t="str">
        <f t="shared" si="9"/>
        <v xml:space="preserve"> </v>
      </c>
      <c r="AI44" s="47" t="str">
        <f t="shared" si="9"/>
        <v xml:space="preserve"> </v>
      </c>
      <c r="AJ44" s="47" t="str">
        <f t="shared" si="9"/>
        <v xml:space="preserve"> </v>
      </c>
      <c r="AK44" s="47" t="str">
        <f t="shared" si="9"/>
        <v xml:space="preserve"> </v>
      </c>
      <c r="AL44" s="47" t="str">
        <f t="shared" si="9"/>
        <v xml:space="preserve"> </v>
      </c>
      <c r="AM44" s="47" t="str">
        <f t="shared" si="9"/>
        <v xml:space="preserve"> </v>
      </c>
      <c r="AN44" s="47" t="str">
        <f t="shared" si="9"/>
        <v xml:space="preserve"> </v>
      </c>
    </row>
    <row r="45" spans="1:40" hidden="1">
      <c r="A45" s="48">
        <v>38108</v>
      </c>
      <c r="B45" s="47" t="str">
        <f t="shared" si="4"/>
        <v xml:space="preserve"> </v>
      </c>
      <c r="C45" s="47" t="str">
        <f t="shared" si="4"/>
        <v xml:space="preserve"> </v>
      </c>
      <c r="D45" s="47" t="str">
        <f t="shared" si="9"/>
        <v xml:space="preserve"> </v>
      </c>
      <c r="E45" s="47" t="str">
        <f t="shared" si="9"/>
        <v xml:space="preserve"> </v>
      </c>
      <c r="F45" s="47" t="str">
        <f t="shared" si="9"/>
        <v xml:space="preserve"> </v>
      </c>
      <c r="G45" s="47" t="str">
        <f t="shared" si="9"/>
        <v xml:space="preserve"> </v>
      </c>
      <c r="H45" s="47" t="str">
        <f t="shared" si="9"/>
        <v xml:space="preserve"> </v>
      </c>
      <c r="I45" s="47" t="str">
        <f t="shared" si="9"/>
        <v xml:space="preserve"> </v>
      </c>
      <c r="J45" s="47" t="str">
        <f t="shared" si="9"/>
        <v xml:space="preserve"> </v>
      </c>
      <c r="K45" s="47" t="str">
        <f t="shared" si="9"/>
        <v xml:space="preserve"> </v>
      </c>
      <c r="L45" s="47" t="str">
        <f t="shared" si="9"/>
        <v xml:space="preserve"> </v>
      </c>
      <c r="M45" s="47" t="str">
        <f t="shared" si="9"/>
        <v xml:space="preserve"> </v>
      </c>
      <c r="N45" s="47" t="str">
        <f t="shared" si="9"/>
        <v xml:space="preserve"> </v>
      </c>
      <c r="O45" s="47" t="str">
        <f t="shared" si="9"/>
        <v xml:space="preserve"> </v>
      </c>
      <c r="P45" s="47" t="str">
        <f t="shared" si="9"/>
        <v xml:space="preserve"> </v>
      </c>
      <c r="Q45" s="47" t="str">
        <f t="shared" si="9"/>
        <v xml:space="preserve"> </v>
      </c>
      <c r="R45" s="47" t="str">
        <f t="shared" si="9"/>
        <v xml:space="preserve"> </v>
      </c>
      <c r="S45" s="47" t="str">
        <f t="shared" si="9"/>
        <v xml:space="preserve"> </v>
      </c>
      <c r="T45" s="47" t="str">
        <f t="shared" si="9"/>
        <v xml:space="preserve"> </v>
      </c>
      <c r="U45" s="47" t="str">
        <f t="shared" si="9"/>
        <v xml:space="preserve"> </v>
      </c>
      <c r="V45" s="47" t="str">
        <f t="shared" si="9"/>
        <v xml:space="preserve"> </v>
      </c>
      <c r="W45" s="47" t="str">
        <f t="shared" si="9"/>
        <v xml:space="preserve"> </v>
      </c>
      <c r="X45" s="47" t="str">
        <f t="shared" si="9"/>
        <v xml:space="preserve"> </v>
      </c>
      <c r="Y45" s="47" t="str">
        <f t="shared" si="9"/>
        <v xml:space="preserve"> </v>
      </c>
      <c r="Z45" s="47" t="str">
        <f t="shared" si="9"/>
        <v xml:space="preserve"> </v>
      </c>
      <c r="AA45" s="47" t="str">
        <f t="shared" si="9"/>
        <v xml:space="preserve"> </v>
      </c>
      <c r="AB45" s="47" t="str">
        <f t="shared" si="9"/>
        <v xml:space="preserve"> </v>
      </c>
      <c r="AC45" s="47" t="str">
        <f t="shared" si="9"/>
        <v xml:space="preserve"> </v>
      </c>
      <c r="AD45" s="47" t="str">
        <f t="shared" si="9"/>
        <v xml:space="preserve"> </v>
      </c>
      <c r="AE45" s="47" t="str">
        <f t="shared" si="9"/>
        <v xml:space="preserve"> </v>
      </c>
      <c r="AF45" s="47" t="str">
        <f t="shared" si="9"/>
        <v xml:space="preserve"> </v>
      </c>
      <c r="AG45" s="47" t="str">
        <f t="shared" si="9"/>
        <v xml:space="preserve"> </v>
      </c>
      <c r="AH45" s="47" t="str">
        <f t="shared" si="9"/>
        <v xml:space="preserve"> </v>
      </c>
      <c r="AI45" s="47" t="str">
        <f t="shared" si="9"/>
        <v xml:space="preserve"> </v>
      </c>
      <c r="AJ45" s="47" t="str">
        <f t="shared" si="9"/>
        <v xml:space="preserve"> </v>
      </c>
      <c r="AK45" s="47" t="str">
        <f t="shared" si="9"/>
        <v xml:space="preserve"> </v>
      </c>
      <c r="AL45" s="47" t="str">
        <f t="shared" si="9"/>
        <v xml:space="preserve"> </v>
      </c>
      <c r="AM45" s="47" t="str">
        <f t="shared" si="9"/>
        <v xml:space="preserve"> </v>
      </c>
      <c r="AN45" s="47" t="str">
        <f t="shared" si="9"/>
        <v xml:space="preserve"> </v>
      </c>
    </row>
    <row r="46" spans="1:40" hidden="1">
      <c r="A46" s="48">
        <v>38139</v>
      </c>
      <c r="B46" s="47" t="str">
        <f t="shared" si="4"/>
        <v xml:space="preserve"> </v>
      </c>
      <c r="C46" s="47" t="str">
        <f t="shared" si="4"/>
        <v xml:space="preserve"> </v>
      </c>
      <c r="D46" s="47" t="str">
        <f t="shared" si="9"/>
        <v xml:space="preserve"> </v>
      </c>
      <c r="E46" s="47" t="str">
        <f t="shared" si="9"/>
        <v xml:space="preserve"> </v>
      </c>
      <c r="F46" s="47" t="str">
        <f t="shared" si="9"/>
        <v xml:space="preserve"> </v>
      </c>
      <c r="G46" s="47" t="str">
        <f t="shared" si="9"/>
        <v xml:space="preserve"> </v>
      </c>
      <c r="H46" s="47" t="str">
        <f t="shared" si="9"/>
        <v xml:space="preserve"> </v>
      </c>
      <c r="I46" s="47" t="str">
        <f t="shared" si="9"/>
        <v xml:space="preserve"> </v>
      </c>
      <c r="J46" s="47" t="str">
        <f t="shared" si="9"/>
        <v xml:space="preserve"> </v>
      </c>
      <c r="K46" s="47" t="str">
        <f t="shared" si="9"/>
        <v xml:space="preserve"> </v>
      </c>
      <c r="L46" s="47" t="str">
        <f t="shared" si="9"/>
        <v xml:space="preserve"> </v>
      </c>
      <c r="M46" s="47" t="str">
        <f t="shared" si="9"/>
        <v xml:space="preserve"> </v>
      </c>
      <c r="N46" s="47" t="str">
        <f t="shared" si="9"/>
        <v xml:space="preserve"> </v>
      </c>
      <c r="O46" s="47" t="str">
        <f t="shared" si="9"/>
        <v xml:space="preserve"> </v>
      </c>
      <c r="P46" s="47" t="str">
        <f t="shared" si="9"/>
        <v xml:space="preserve"> </v>
      </c>
      <c r="Q46" s="47" t="str">
        <f t="shared" si="9"/>
        <v xml:space="preserve"> </v>
      </c>
      <c r="R46" s="47" t="str">
        <f t="shared" si="9"/>
        <v xml:space="preserve"> </v>
      </c>
      <c r="S46" s="47" t="str">
        <f t="shared" si="9"/>
        <v xml:space="preserve"> </v>
      </c>
      <c r="T46" s="47" t="str">
        <f t="shared" si="9"/>
        <v xml:space="preserve"> </v>
      </c>
      <c r="U46" s="47" t="str">
        <f t="shared" si="9"/>
        <v xml:space="preserve"> </v>
      </c>
      <c r="V46" s="47" t="str">
        <f t="shared" si="9"/>
        <v xml:space="preserve"> </v>
      </c>
      <c r="W46" s="47" t="str">
        <f t="shared" si="9"/>
        <v xml:space="preserve"> </v>
      </c>
      <c r="X46" s="47" t="str">
        <f t="shared" si="9"/>
        <v xml:space="preserve"> </v>
      </c>
      <c r="Y46" s="47" t="str">
        <f t="shared" si="9"/>
        <v xml:space="preserve"> </v>
      </c>
      <c r="Z46" s="47" t="str">
        <f t="shared" si="9"/>
        <v xml:space="preserve"> </v>
      </c>
      <c r="AA46" s="47" t="str">
        <f t="shared" si="9"/>
        <v xml:space="preserve"> </v>
      </c>
      <c r="AB46" s="47" t="str">
        <f t="shared" si="9"/>
        <v xml:space="preserve"> </v>
      </c>
      <c r="AC46" s="47" t="str">
        <f t="shared" si="9"/>
        <v xml:space="preserve"> </v>
      </c>
      <c r="AD46" s="47" t="str">
        <f t="shared" si="9"/>
        <v xml:space="preserve"> </v>
      </c>
      <c r="AE46" s="47" t="str">
        <f t="shared" ref="D46:AN53" si="10">IF((AND($A46&gt;=AE$2, $A46&lt;=AE$3)),$A46," ")</f>
        <v xml:space="preserve"> </v>
      </c>
      <c r="AF46" s="47" t="str">
        <f t="shared" si="10"/>
        <v xml:space="preserve"> </v>
      </c>
      <c r="AG46" s="47" t="str">
        <f t="shared" si="10"/>
        <v xml:space="preserve"> </v>
      </c>
      <c r="AH46" s="47" t="str">
        <f t="shared" si="10"/>
        <v xml:space="preserve"> </v>
      </c>
      <c r="AI46" s="47" t="str">
        <f t="shared" si="10"/>
        <v xml:space="preserve"> </v>
      </c>
      <c r="AJ46" s="47" t="str">
        <f t="shared" si="10"/>
        <v xml:space="preserve"> </v>
      </c>
      <c r="AK46" s="47" t="str">
        <f t="shared" si="10"/>
        <v xml:space="preserve"> </v>
      </c>
      <c r="AL46" s="47" t="str">
        <f t="shared" si="10"/>
        <v xml:space="preserve"> </v>
      </c>
      <c r="AM46" s="47" t="str">
        <f t="shared" si="10"/>
        <v xml:space="preserve"> </v>
      </c>
      <c r="AN46" s="47" t="str">
        <f t="shared" si="10"/>
        <v xml:space="preserve"> </v>
      </c>
    </row>
    <row r="47" spans="1:40" hidden="1">
      <c r="A47" s="48">
        <v>38169</v>
      </c>
      <c r="B47" s="47" t="str">
        <f t="shared" si="4"/>
        <v xml:space="preserve"> </v>
      </c>
      <c r="C47" s="47" t="str">
        <f t="shared" si="4"/>
        <v xml:space="preserve"> </v>
      </c>
      <c r="D47" s="47" t="str">
        <f t="shared" si="10"/>
        <v xml:space="preserve"> </v>
      </c>
      <c r="E47" s="47" t="str">
        <f t="shared" si="10"/>
        <v xml:space="preserve"> </v>
      </c>
      <c r="F47" s="47" t="str">
        <f t="shared" si="10"/>
        <v xml:space="preserve"> </v>
      </c>
      <c r="G47" s="47" t="str">
        <f t="shared" si="10"/>
        <v xml:space="preserve"> </v>
      </c>
      <c r="H47" s="47" t="str">
        <f t="shared" si="10"/>
        <v xml:space="preserve"> </v>
      </c>
      <c r="I47" s="47" t="str">
        <f t="shared" si="10"/>
        <v xml:space="preserve"> </v>
      </c>
      <c r="J47" s="47" t="str">
        <f t="shared" si="10"/>
        <v xml:space="preserve"> </v>
      </c>
      <c r="K47" s="47" t="str">
        <f t="shared" si="10"/>
        <v xml:space="preserve"> </v>
      </c>
      <c r="L47" s="47" t="str">
        <f t="shared" si="10"/>
        <v xml:space="preserve"> </v>
      </c>
      <c r="M47" s="47" t="str">
        <f t="shared" si="10"/>
        <v xml:space="preserve"> </v>
      </c>
      <c r="N47" s="47" t="str">
        <f t="shared" si="10"/>
        <v xml:space="preserve"> </v>
      </c>
      <c r="O47" s="47" t="str">
        <f t="shared" si="10"/>
        <v xml:space="preserve"> </v>
      </c>
      <c r="P47" s="47" t="str">
        <f t="shared" si="10"/>
        <v xml:space="preserve"> </v>
      </c>
      <c r="Q47" s="47" t="str">
        <f t="shared" si="10"/>
        <v xml:space="preserve"> </v>
      </c>
      <c r="R47" s="47" t="str">
        <f t="shared" si="10"/>
        <v xml:space="preserve"> </v>
      </c>
      <c r="S47" s="47" t="str">
        <f t="shared" si="10"/>
        <v xml:space="preserve"> </v>
      </c>
      <c r="T47" s="47" t="str">
        <f t="shared" si="10"/>
        <v xml:space="preserve"> </v>
      </c>
      <c r="U47" s="47" t="str">
        <f t="shared" si="10"/>
        <v xml:space="preserve"> </v>
      </c>
      <c r="V47" s="47" t="str">
        <f t="shared" si="10"/>
        <v xml:space="preserve"> </v>
      </c>
      <c r="W47" s="47" t="str">
        <f t="shared" si="10"/>
        <v xml:space="preserve"> </v>
      </c>
      <c r="X47" s="47" t="str">
        <f t="shared" si="10"/>
        <v xml:space="preserve"> </v>
      </c>
      <c r="Y47" s="47" t="str">
        <f t="shared" si="10"/>
        <v xml:space="preserve"> </v>
      </c>
      <c r="Z47" s="47" t="str">
        <f t="shared" si="10"/>
        <v xml:space="preserve"> </v>
      </c>
      <c r="AA47" s="47" t="str">
        <f t="shared" si="10"/>
        <v xml:space="preserve"> </v>
      </c>
      <c r="AB47" s="47" t="str">
        <f t="shared" si="10"/>
        <v xml:space="preserve"> </v>
      </c>
      <c r="AC47" s="47" t="str">
        <f t="shared" si="10"/>
        <v xml:space="preserve"> </v>
      </c>
      <c r="AD47" s="47" t="str">
        <f t="shared" si="10"/>
        <v xml:space="preserve"> </v>
      </c>
      <c r="AE47" s="47" t="str">
        <f t="shared" si="10"/>
        <v xml:space="preserve"> </v>
      </c>
      <c r="AF47" s="47" t="str">
        <f t="shared" si="10"/>
        <v xml:space="preserve"> </v>
      </c>
      <c r="AG47" s="47" t="str">
        <f t="shared" si="10"/>
        <v xml:space="preserve"> </v>
      </c>
      <c r="AH47" s="47" t="str">
        <f t="shared" si="10"/>
        <v xml:space="preserve"> </v>
      </c>
      <c r="AI47" s="47" t="str">
        <f t="shared" si="10"/>
        <v xml:space="preserve"> </v>
      </c>
      <c r="AJ47" s="47" t="str">
        <f t="shared" si="10"/>
        <v xml:space="preserve"> </v>
      </c>
      <c r="AK47" s="47" t="str">
        <f t="shared" si="10"/>
        <v xml:space="preserve"> </v>
      </c>
      <c r="AL47" s="47" t="str">
        <f t="shared" si="10"/>
        <v xml:space="preserve"> </v>
      </c>
      <c r="AM47" s="47" t="str">
        <f t="shared" si="10"/>
        <v xml:space="preserve"> </v>
      </c>
      <c r="AN47" s="47" t="str">
        <f t="shared" si="10"/>
        <v xml:space="preserve"> </v>
      </c>
    </row>
    <row r="48" spans="1:40" hidden="1">
      <c r="A48" s="48">
        <v>38200</v>
      </c>
      <c r="B48" s="47" t="str">
        <f t="shared" si="4"/>
        <v xml:space="preserve"> </v>
      </c>
      <c r="C48" s="47" t="str">
        <f t="shared" si="4"/>
        <v xml:space="preserve"> </v>
      </c>
      <c r="D48" s="47" t="str">
        <f t="shared" si="10"/>
        <v xml:space="preserve"> </v>
      </c>
      <c r="E48" s="47" t="str">
        <f t="shared" si="10"/>
        <v xml:space="preserve"> </v>
      </c>
      <c r="F48" s="47" t="str">
        <f t="shared" si="10"/>
        <v xml:space="preserve"> </v>
      </c>
      <c r="G48" s="47" t="str">
        <f t="shared" si="10"/>
        <v xml:space="preserve"> </v>
      </c>
      <c r="H48" s="47" t="str">
        <f t="shared" si="10"/>
        <v xml:space="preserve"> </v>
      </c>
      <c r="I48" s="47" t="str">
        <f t="shared" si="10"/>
        <v xml:space="preserve"> </v>
      </c>
      <c r="J48" s="47" t="str">
        <f t="shared" si="10"/>
        <v xml:space="preserve"> </v>
      </c>
      <c r="K48" s="47" t="str">
        <f t="shared" si="10"/>
        <v xml:space="preserve"> </v>
      </c>
      <c r="L48" s="47" t="str">
        <f t="shared" si="10"/>
        <v xml:space="preserve"> </v>
      </c>
      <c r="M48" s="47" t="str">
        <f t="shared" si="10"/>
        <v xml:space="preserve"> </v>
      </c>
      <c r="N48" s="47" t="str">
        <f t="shared" si="10"/>
        <v xml:space="preserve"> </v>
      </c>
      <c r="O48" s="47" t="str">
        <f t="shared" si="10"/>
        <v xml:space="preserve"> </v>
      </c>
      <c r="P48" s="47" t="str">
        <f t="shared" si="10"/>
        <v xml:space="preserve"> </v>
      </c>
      <c r="Q48" s="47" t="str">
        <f t="shared" si="10"/>
        <v xml:space="preserve"> </v>
      </c>
      <c r="R48" s="47" t="str">
        <f t="shared" si="10"/>
        <v xml:space="preserve"> </v>
      </c>
      <c r="S48" s="47" t="str">
        <f t="shared" si="10"/>
        <v xml:space="preserve"> </v>
      </c>
      <c r="T48" s="47" t="str">
        <f t="shared" si="10"/>
        <v xml:space="preserve"> </v>
      </c>
      <c r="U48" s="47" t="str">
        <f t="shared" si="10"/>
        <v xml:space="preserve"> </v>
      </c>
      <c r="V48" s="47" t="str">
        <f t="shared" si="10"/>
        <v xml:space="preserve"> </v>
      </c>
      <c r="W48" s="47" t="str">
        <f t="shared" si="10"/>
        <v xml:space="preserve"> </v>
      </c>
      <c r="X48" s="47" t="str">
        <f t="shared" si="10"/>
        <v xml:space="preserve"> </v>
      </c>
      <c r="Y48" s="47" t="str">
        <f t="shared" si="10"/>
        <v xml:space="preserve"> </v>
      </c>
      <c r="Z48" s="47" t="str">
        <f t="shared" si="10"/>
        <v xml:space="preserve"> </v>
      </c>
      <c r="AA48" s="47" t="str">
        <f t="shared" si="10"/>
        <v xml:space="preserve"> </v>
      </c>
      <c r="AB48" s="47" t="str">
        <f t="shared" si="10"/>
        <v xml:space="preserve"> </v>
      </c>
      <c r="AC48" s="47" t="str">
        <f t="shared" si="10"/>
        <v xml:space="preserve"> </v>
      </c>
      <c r="AD48" s="47" t="str">
        <f t="shared" si="10"/>
        <v xml:space="preserve"> </v>
      </c>
      <c r="AE48" s="47" t="str">
        <f t="shared" si="10"/>
        <v xml:space="preserve"> </v>
      </c>
      <c r="AF48" s="47" t="str">
        <f t="shared" si="10"/>
        <v xml:space="preserve"> </v>
      </c>
      <c r="AG48" s="47" t="str">
        <f t="shared" si="10"/>
        <v xml:space="preserve"> </v>
      </c>
      <c r="AH48" s="47" t="str">
        <f t="shared" si="10"/>
        <v xml:space="preserve"> </v>
      </c>
      <c r="AI48" s="47" t="str">
        <f t="shared" si="10"/>
        <v xml:space="preserve"> </v>
      </c>
      <c r="AJ48" s="47" t="str">
        <f t="shared" si="10"/>
        <v xml:space="preserve"> </v>
      </c>
      <c r="AK48" s="47" t="str">
        <f t="shared" si="10"/>
        <v xml:space="preserve"> </v>
      </c>
      <c r="AL48" s="47" t="str">
        <f t="shared" si="10"/>
        <v xml:space="preserve"> </v>
      </c>
      <c r="AM48" s="47" t="str">
        <f t="shared" si="10"/>
        <v xml:space="preserve"> </v>
      </c>
      <c r="AN48" s="47" t="str">
        <f t="shared" si="10"/>
        <v xml:space="preserve"> </v>
      </c>
    </row>
    <row r="49" spans="1:40" hidden="1">
      <c r="A49" s="48">
        <v>38231</v>
      </c>
      <c r="B49" s="47" t="str">
        <f t="shared" si="4"/>
        <v xml:space="preserve"> </v>
      </c>
      <c r="C49" s="47" t="str">
        <f t="shared" si="4"/>
        <v xml:space="preserve"> </v>
      </c>
      <c r="D49" s="47" t="str">
        <f t="shared" si="10"/>
        <v xml:space="preserve"> </v>
      </c>
      <c r="E49" s="47" t="str">
        <f t="shared" si="10"/>
        <v xml:space="preserve"> </v>
      </c>
      <c r="F49" s="47" t="str">
        <f t="shared" si="10"/>
        <v xml:space="preserve"> </v>
      </c>
      <c r="G49" s="47" t="str">
        <f t="shared" si="10"/>
        <v xml:space="preserve"> </v>
      </c>
      <c r="H49" s="47" t="str">
        <f t="shared" si="10"/>
        <v xml:space="preserve"> </v>
      </c>
      <c r="I49" s="47" t="str">
        <f t="shared" si="10"/>
        <v xml:space="preserve"> </v>
      </c>
      <c r="J49" s="47" t="str">
        <f t="shared" si="10"/>
        <v xml:space="preserve"> </v>
      </c>
      <c r="K49" s="47" t="str">
        <f t="shared" si="10"/>
        <v xml:space="preserve"> </v>
      </c>
      <c r="L49" s="47" t="str">
        <f t="shared" si="10"/>
        <v xml:space="preserve"> </v>
      </c>
      <c r="M49" s="47" t="str">
        <f t="shared" si="10"/>
        <v xml:space="preserve"> </v>
      </c>
      <c r="N49" s="47" t="str">
        <f t="shared" si="10"/>
        <v xml:space="preserve"> </v>
      </c>
      <c r="O49" s="47" t="str">
        <f t="shared" si="10"/>
        <v xml:space="preserve"> </v>
      </c>
      <c r="P49" s="47" t="str">
        <f t="shared" si="10"/>
        <v xml:space="preserve"> </v>
      </c>
      <c r="Q49" s="47" t="str">
        <f t="shared" si="10"/>
        <v xml:space="preserve"> </v>
      </c>
      <c r="R49" s="47" t="str">
        <f t="shared" si="10"/>
        <v xml:space="preserve"> </v>
      </c>
      <c r="S49" s="47" t="str">
        <f t="shared" si="10"/>
        <v xml:space="preserve"> </v>
      </c>
      <c r="T49" s="47" t="str">
        <f t="shared" si="10"/>
        <v xml:space="preserve"> </v>
      </c>
      <c r="U49" s="47" t="str">
        <f t="shared" si="10"/>
        <v xml:space="preserve"> </v>
      </c>
      <c r="V49" s="47" t="str">
        <f t="shared" si="10"/>
        <v xml:space="preserve"> </v>
      </c>
      <c r="W49" s="47" t="str">
        <f t="shared" si="10"/>
        <v xml:space="preserve"> </v>
      </c>
      <c r="X49" s="47" t="str">
        <f t="shared" si="10"/>
        <v xml:space="preserve"> </v>
      </c>
      <c r="Y49" s="47" t="str">
        <f t="shared" si="10"/>
        <v xml:space="preserve"> </v>
      </c>
      <c r="Z49" s="47" t="str">
        <f t="shared" si="10"/>
        <v xml:space="preserve"> </v>
      </c>
      <c r="AA49" s="47" t="str">
        <f t="shared" si="10"/>
        <v xml:space="preserve"> </v>
      </c>
      <c r="AB49" s="47" t="str">
        <f t="shared" si="10"/>
        <v xml:space="preserve"> </v>
      </c>
      <c r="AC49" s="47" t="str">
        <f t="shared" si="10"/>
        <v xml:space="preserve"> </v>
      </c>
      <c r="AD49" s="47" t="str">
        <f t="shared" si="10"/>
        <v xml:space="preserve"> </v>
      </c>
      <c r="AE49" s="47" t="str">
        <f t="shared" si="10"/>
        <v xml:space="preserve"> </v>
      </c>
      <c r="AF49" s="47" t="str">
        <f t="shared" si="10"/>
        <v xml:space="preserve"> </v>
      </c>
      <c r="AG49" s="47" t="str">
        <f t="shared" si="10"/>
        <v xml:space="preserve"> </v>
      </c>
      <c r="AH49" s="47" t="str">
        <f t="shared" si="10"/>
        <v xml:space="preserve"> </v>
      </c>
      <c r="AI49" s="47" t="str">
        <f t="shared" si="10"/>
        <v xml:space="preserve"> </v>
      </c>
      <c r="AJ49" s="47" t="str">
        <f t="shared" si="10"/>
        <v xml:space="preserve"> </v>
      </c>
      <c r="AK49" s="47" t="str">
        <f t="shared" si="10"/>
        <v xml:space="preserve"> </v>
      </c>
      <c r="AL49" s="47" t="str">
        <f t="shared" si="10"/>
        <v xml:space="preserve"> </v>
      </c>
      <c r="AM49" s="47" t="str">
        <f t="shared" si="10"/>
        <v xml:space="preserve"> </v>
      </c>
      <c r="AN49" s="47" t="str">
        <f t="shared" si="10"/>
        <v xml:space="preserve"> </v>
      </c>
    </row>
    <row r="50" spans="1:40" hidden="1">
      <c r="A50" s="48">
        <v>38261</v>
      </c>
      <c r="B50" s="47" t="str">
        <f t="shared" si="4"/>
        <v xml:space="preserve"> </v>
      </c>
      <c r="C50" s="47" t="str">
        <f t="shared" si="4"/>
        <v xml:space="preserve"> </v>
      </c>
      <c r="D50" s="47" t="str">
        <f t="shared" si="10"/>
        <v xml:space="preserve"> </v>
      </c>
      <c r="E50" s="47" t="str">
        <f t="shared" si="10"/>
        <v xml:space="preserve"> </v>
      </c>
      <c r="F50" s="47" t="str">
        <f t="shared" si="10"/>
        <v xml:space="preserve"> </v>
      </c>
      <c r="G50" s="47" t="str">
        <f t="shared" si="10"/>
        <v xml:space="preserve"> </v>
      </c>
      <c r="H50" s="47" t="str">
        <f t="shared" si="10"/>
        <v xml:space="preserve"> </v>
      </c>
      <c r="I50" s="47" t="str">
        <f t="shared" si="10"/>
        <v xml:space="preserve"> </v>
      </c>
      <c r="J50" s="47" t="str">
        <f t="shared" si="10"/>
        <v xml:space="preserve"> </v>
      </c>
      <c r="K50" s="47" t="str">
        <f t="shared" si="10"/>
        <v xml:space="preserve"> </v>
      </c>
      <c r="L50" s="47" t="str">
        <f t="shared" si="10"/>
        <v xml:space="preserve"> </v>
      </c>
      <c r="M50" s="47" t="str">
        <f t="shared" si="10"/>
        <v xml:space="preserve"> </v>
      </c>
      <c r="N50" s="47" t="str">
        <f t="shared" si="10"/>
        <v xml:space="preserve"> </v>
      </c>
      <c r="O50" s="47" t="str">
        <f t="shared" si="10"/>
        <v xml:space="preserve"> </v>
      </c>
      <c r="P50" s="47" t="str">
        <f t="shared" si="10"/>
        <v xml:space="preserve"> </v>
      </c>
      <c r="Q50" s="47" t="str">
        <f t="shared" si="10"/>
        <v xml:space="preserve"> </v>
      </c>
      <c r="R50" s="47" t="str">
        <f t="shared" si="10"/>
        <v xml:space="preserve"> </v>
      </c>
      <c r="S50" s="47" t="str">
        <f t="shared" si="10"/>
        <v xml:space="preserve"> </v>
      </c>
      <c r="T50" s="47" t="str">
        <f t="shared" si="10"/>
        <v xml:space="preserve"> </v>
      </c>
      <c r="U50" s="47" t="str">
        <f t="shared" si="10"/>
        <v xml:space="preserve"> </v>
      </c>
      <c r="V50" s="47" t="str">
        <f t="shared" si="10"/>
        <v xml:space="preserve"> </v>
      </c>
      <c r="W50" s="47" t="str">
        <f t="shared" si="10"/>
        <v xml:space="preserve"> </v>
      </c>
      <c r="X50" s="47" t="str">
        <f t="shared" si="10"/>
        <v xml:space="preserve"> </v>
      </c>
      <c r="Y50" s="47" t="str">
        <f t="shared" si="10"/>
        <v xml:space="preserve"> </v>
      </c>
      <c r="Z50" s="47" t="str">
        <f t="shared" si="10"/>
        <v xml:space="preserve"> </v>
      </c>
      <c r="AA50" s="47" t="str">
        <f t="shared" si="10"/>
        <v xml:space="preserve"> </v>
      </c>
      <c r="AB50" s="47" t="str">
        <f t="shared" si="10"/>
        <v xml:space="preserve"> </v>
      </c>
      <c r="AC50" s="47" t="str">
        <f t="shared" si="10"/>
        <v xml:space="preserve"> </v>
      </c>
      <c r="AD50" s="47" t="str">
        <f t="shared" si="10"/>
        <v xml:space="preserve"> </v>
      </c>
      <c r="AE50" s="47" t="str">
        <f t="shared" si="10"/>
        <v xml:space="preserve"> </v>
      </c>
      <c r="AF50" s="47" t="str">
        <f t="shared" si="10"/>
        <v xml:space="preserve"> </v>
      </c>
      <c r="AG50" s="47" t="str">
        <f t="shared" si="10"/>
        <v xml:space="preserve"> </v>
      </c>
      <c r="AH50" s="47" t="str">
        <f t="shared" si="10"/>
        <v xml:space="preserve"> </v>
      </c>
      <c r="AI50" s="47" t="str">
        <f t="shared" si="10"/>
        <v xml:space="preserve"> </v>
      </c>
      <c r="AJ50" s="47" t="str">
        <f t="shared" si="10"/>
        <v xml:space="preserve"> </v>
      </c>
      <c r="AK50" s="47" t="str">
        <f t="shared" si="10"/>
        <v xml:space="preserve"> </v>
      </c>
      <c r="AL50" s="47" t="str">
        <f t="shared" si="10"/>
        <v xml:space="preserve"> </v>
      </c>
      <c r="AM50" s="47" t="str">
        <f t="shared" si="10"/>
        <v xml:space="preserve"> </v>
      </c>
      <c r="AN50" s="47" t="str">
        <f t="shared" si="10"/>
        <v xml:space="preserve"> </v>
      </c>
    </row>
    <row r="51" spans="1:40" hidden="1">
      <c r="A51" s="48">
        <v>38292</v>
      </c>
      <c r="B51" s="47" t="str">
        <f t="shared" si="4"/>
        <v xml:space="preserve"> </v>
      </c>
      <c r="C51" s="47" t="str">
        <f t="shared" si="4"/>
        <v xml:space="preserve"> </v>
      </c>
      <c r="D51" s="47" t="str">
        <f t="shared" si="10"/>
        <v xml:space="preserve"> </v>
      </c>
      <c r="E51" s="47" t="str">
        <f t="shared" si="10"/>
        <v xml:space="preserve"> </v>
      </c>
      <c r="F51" s="47" t="str">
        <f t="shared" si="10"/>
        <v xml:space="preserve"> </v>
      </c>
      <c r="G51" s="47" t="str">
        <f t="shared" si="10"/>
        <v xml:space="preserve"> </v>
      </c>
      <c r="H51" s="47" t="str">
        <f t="shared" si="10"/>
        <v xml:space="preserve"> </v>
      </c>
      <c r="I51" s="47" t="str">
        <f t="shared" si="10"/>
        <v xml:space="preserve"> </v>
      </c>
      <c r="J51" s="47" t="str">
        <f t="shared" si="10"/>
        <v xml:space="preserve"> </v>
      </c>
      <c r="K51" s="47" t="str">
        <f t="shared" si="10"/>
        <v xml:space="preserve"> </v>
      </c>
      <c r="L51" s="47" t="str">
        <f t="shared" si="10"/>
        <v xml:space="preserve"> </v>
      </c>
      <c r="M51" s="47" t="str">
        <f t="shared" si="10"/>
        <v xml:space="preserve"> </v>
      </c>
      <c r="N51" s="47" t="str">
        <f t="shared" si="10"/>
        <v xml:space="preserve"> </v>
      </c>
      <c r="O51" s="47" t="str">
        <f t="shared" si="10"/>
        <v xml:space="preserve"> </v>
      </c>
      <c r="P51" s="47" t="str">
        <f t="shared" si="10"/>
        <v xml:space="preserve"> </v>
      </c>
      <c r="Q51" s="47" t="str">
        <f t="shared" si="10"/>
        <v xml:space="preserve"> </v>
      </c>
      <c r="R51" s="47" t="str">
        <f t="shared" si="10"/>
        <v xml:space="preserve"> </v>
      </c>
      <c r="S51" s="47" t="str">
        <f t="shared" si="10"/>
        <v xml:space="preserve"> </v>
      </c>
      <c r="T51" s="47" t="str">
        <f t="shared" si="10"/>
        <v xml:space="preserve"> </v>
      </c>
      <c r="U51" s="47" t="str">
        <f t="shared" si="10"/>
        <v xml:space="preserve"> </v>
      </c>
      <c r="V51" s="47" t="str">
        <f t="shared" si="10"/>
        <v xml:space="preserve"> </v>
      </c>
      <c r="W51" s="47" t="str">
        <f t="shared" si="10"/>
        <v xml:space="preserve"> </v>
      </c>
      <c r="X51" s="47" t="str">
        <f t="shared" si="10"/>
        <v xml:space="preserve"> </v>
      </c>
      <c r="Y51" s="47" t="str">
        <f t="shared" si="10"/>
        <v xml:space="preserve"> </v>
      </c>
      <c r="Z51" s="47" t="str">
        <f t="shared" si="10"/>
        <v xml:space="preserve"> </v>
      </c>
      <c r="AA51" s="47" t="str">
        <f t="shared" si="10"/>
        <v xml:space="preserve"> </v>
      </c>
      <c r="AB51" s="47" t="str">
        <f t="shared" si="10"/>
        <v xml:space="preserve"> </v>
      </c>
      <c r="AC51" s="47" t="str">
        <f t="shared" si="10"/>
        <v xml:space="preserve"> </v>
      </c>
      <c r="AD51" s="47" t="str">
        <f t="shared" si="10"/>
        <v xml:space="preserve"> </v>
      </c>
      <c r="AE51" s="47" t="str">
        <f t="shared" si="10"/>
        <v xml:space="preserve"> </v>
      </c>
      <c r="AF51" s="47" t="str">
        <f t="shared" si="10"/>
        <v xml:space="preserve"> </v>
      </c>
      <c r="AG51" s="47" t="str">
        <f t="shared" si="10"/>
        <v xml:space="preserve"> </v>
      </c>
      <c r="AH51" s="47" t="str">
        <f t="shared" si="10"/>
        <v xml:space="preserve"> </v>
      </c>
      <c r="AI51" s="47" t="str">
        <f t="shared" si="10"/>
        <v xml:space="preserve"> </v>
      </c>
      <c r="AJ51" s="47" t="str">
        <f t="shared" si="10"/>
        <v xml:space="preserve"> </v>
      </c>
      <c r="AK51" s="47" t="str">
        <f t="shared" si="10"/>
        <v xml:space="preserve"> </v>
      </c>
      <c r="AL51" s="47" t="str">
        <f t="shared" si="10"/>
        <v xml:space="preserve"> </v>
      </c>
      <c r="AM51" s="47" t="str">
        <f t="shared" si="10"/>
        <v xml:space="preserve"> </v>
      </c>
      <c r="AN51" s="47" t="str">
        <f t="shared" si="10"/>
        <v xml:space="preserve"> </v>
      </c>
    </row>
    <row r="52" spans="1:40" hidden="1">
      <c r="A52" s="48">
        <v>38322</v>
      </c>
      <c r="B52" s="47" t="str">
        <f t="shared" si="4"/>
        <v xml:space="preserve"> </v>
      </c>
      <c r="C52" s="47" t="str">
        <f t="shared" si="4"/>
        <v xml:space="preserve"> </v>
      </c>
      <c r="D52" s="47" t="str">
        <f t="shared" si="10"/>
        <v xml:space="preserve"> </v>
      </c>
      <c r="E52" s="47" t="str">
        <f t="shared" si="10"/>
        <v xml:space="preserve"> </v>
      </c>
      <c r="F52" s="47" t="str">
        <f t="shared" si="10"/>
        <v xml:space="preserve"> </v>
      </c>
      <c r="G52" s="47" t="str">
        <f t="shared" si="10"/>
        <v xml:space="preserve"> </v>
      </c>
      <c r="H52" s="47" t="str">
        <f t="shared" si="10"/>
        <v xml:space="preserve"> </v>
      </c>
      <c r="I52" s="47" t="str">
        <f t="shared" si="10"/>
        <v xml:space="preserve"> </v>
      </c>
      <c r="J52" s="47" t="str">
        <f t="shared" si="10"/>
        <v xml:space="preserve"> </v>
      </c>
      <c r="K52" s="47" t="str">
        <f t="shared" si="10"/>
        <v xml:space="preserve"> </v>
      </c>
      <c r="L52" s="47" t="str">
        <f t="shared" si="10"/>
        <v xml:space="preserve"> </v>
      </c>
      <c r="M52" s="47" t="str">
        <f t="shared" si="10"/>
        <v xml:space="preserve"> </v>
      </c>
      <c r="N52" s="47" t="str">
        <f t="shared" si="10"/>
        <v xml:space="preserve"> </v>
      </c>
      <c r="O52" s="47" t="str">
        <f t="shared" si="10"/>
        <v xml:space="preserve"> </v>
      </c>
      <c r="P52" s="47" t="str">
        <f t="shared" si="10"/>
        <v xml:space="preserve"> </v>
      </c>
      <c r="Q52" s="47" t="str">
        <f t="shared" si="10"/>
        <v xml:space="preserve"> </v>
      </c>
      <c r="R52" s="47" t="str">
        <f t="shared" si="10"/>
        <v xml:space="preserve"> </v>
      </c>
      <c r="S52" s="47" t="str">
        <f t="shared" si="10"/>
        <v xml:space="preserve"> </v>
      </c>
      <c r="T52" s="47" t="str">
        <f t="shared" si="10"/>
        <v xml:space="preserve"> </v>
      </c>
      <c r="U52" s="47" t="str">
        <f t="shared" si="10"/>
        <v xml:space="preserve"> </v>
      </c>
      <c r="V52" s="47" t="str">
        <f t="shared" si="10"/>
        <v xml:space="preserve"> </v>
      </c>
      <c r="W52" s="47" t="str">
        <f t="shared" si="10"/>
        <v xml:space="preserve"> </v>
      </c>
      <c r="X52" s="47" t="str">
        <f t="shared" si="10"/>
        <v xml:space="preserve"> </v>
      </c>
      <c r="Y52" s="47" t="str">
        <f t="shared" si="10"/>
        <v xml:space="preserve"> </v>
      </c>
      <c r="Z52" s="47" t="str">
        <f t="shared" si="10"/>
        <v xml:space="preserve"> </v>
      </c>
      <c r="AA52" s="47" t="str">
        <f t="shared" si="10"/>
        <v xml:space="preserve"> </v>
      </c>
      <c r="AB52" s="47" t="str">
        <f t="shared" si="10"/>
        <v xml:space="preserve"> </v>
      </c>
      <c r="AC52" s="47" t="str">
        <f t="shared" si="10"/>
        <v xml:space="preserve"> </v>
      </c>
      <c r="AD52" s="47" t="str">
        <f t="shared" si="10"/>
        <v xml:space="preserve"> </v>
      </c>
      <c r="AE52" s="47" t="str">
        <f t="shared" si="10"/>
        <v xml:space="preserve"> </v>
      </c>
      <c r="AF52" s="47" t="str">
        <f t="shared" si="10"/>
        <v xml:space="preserve"> </v>
      </c>
      <c r="AG52" s="47" t="str">
        <f t="shared" si="10"/>
        <v xml:space="preserve"> </v>
      </c>
      <c r="AH52" s="47" t="str">
        <f t="shared" si="10"/>
        <v xml:space="preserve"> </v>
      </c>
      <c r="AI52" s="47" t="str">
        <f t="shared" si="10"/>
        <v xml:space="preserve"> </v>
      </c>
      <c r="AJ52" s="47" t="str">
        <f t="shared" si="10"/>
        <v xml:space="preserve"> </v>
      </c>
      <c r="AK52" s="47" t="str">
        <f t="shared" si="10"/>
        <v xml:space="preserve"> </v>
      </c>
      <c r="AL52" s="47" t="str">
        <f t="shared" si="10"/>
        <v xml:space="preserve"> </v>
      </c>
      <c r="AM52" s="47" t="str">
        <f t="shared" si="10"/>
        <v xml:space="preserve"> </v>
      </c>
      <c r="AN52" s="47" t="str">
        <f t="shared" si="10"/>
        <v xml:space="preserve"> </v>
      </c>
    </row>
    <row r="53" spans="1:40" hidden="1">
      <c r="A53" s="48">
        <v>38353</v>
      </c>
      <c r="B53" s="47" t="str">
        <f t="shared" si="4"/>
        <v xml:space="preserve"> </v>
      </c>
      <c r="C53" s="47" t="str">
        <f t="shared" si="4"/>
        <v xml:space="preserve"> </v>
      </c>
      <c r="D53" s="47" t="str">
        <f t="shared" si="10"/>
        <v xml:space="preserve"> </v>
      </c>
      <c r="E53" s="47" t="str">
        <f t="shared" si="10"/>
        <v xml:space="preserve"> </v>
      </c>
      <c r="F53" s="47" t="str">
        <f t="shared" si="10"/>
        <v xml:space="preserve"> </v>
      </c>
      <c r="G53" s="47" t="str">
        <f t="shared" si="10"/>
        <v xml:space="preserve"> </v>
      </c>
      <c r="H53" s="47" t="str">
        <f t="shared" si="10"/>
        <v xml:space="preserve"> </v>
      </c>
      <c r="I53" s="47" t="str">
        <f t="shared" si="10"/>
        <v xml:space="preserve"> </v>
      </c>
      <c r="J53" s="47" t="str">
        <f t="shared" si="10"/>
        <v xml:space="preserve"> </v>
      </c>
      <c r="K53" s="47" t="str">
        <f t="shared" si="10"/>
        <v xml:space="preserve"> </v>
      </c>
      <c r="L53" s="47" t="str">
        <f t="shared" si="10"/>
        <v xml:space="preserve"> </v>
      </c>
      <c r="M53" s="47" t="str">
        <f t="shared" si="10"/>
        <v xml:space="preserve"> </v>
      </c>
      <c r="N53" s="47" t="str">
        <f t="shared" si="10"/>
        <v xml:space="preserve"> </v>
      </c>
      <c r="O53" s="47" t="str">
        <f t="shared" si="10"/>
        <v xml:space="preserve"> </v>
      </c>
      <c r="P53" s="47" t="str">
        <f t="shared" si="10"/>
        <v xml:space="preserve"> </v>
      </c>
      <c r="Q53" s="47" t="str">
        <f t="shared" si="10"/>
        <v xml:space="preserve"> </v>
      </c>
      <c r="R53" s="47" t="str">
        <f t="shared" si="10"/>
        <v xml:space="preserve"> </v>
      </c>
      <c r="S53" s="47" t="str">
        <f t="shared" si="10"/>
        <v xml:space="preserve"> </v>
      </c>
      <c r="T53" s="47" t="str">
        <f t="shared" si="10"/>
        <v xml:space="preserve"> </v>
      </c>
      <c r="U53" s="47" t="str">
        <f t="shared" si="10"/>
        <v xml:space="preserve"> </v>
      </c>
      <c r="V53" s="47" t="str">
        <f t="shared" si="10"/>
        <v xml:space="preserve"> </v>
      </c>
      <c r="W53" s="47" t="str">
        <f t="shared" si="10"/>
        <v xml:space="preserve"> </v>
      </c>
      <c r="X53" s="47" t="str">
        <f t="shared" si="10"/>
        <v xml:space="preserve"> </v>
      </c>
      <c r="Y53" s="47" t="str">
        <f t="shared" si="10"/>
        <v xml:space="preserve"> </v>
      </c>
      <c r="Z53" s="47" t="str">
        <f t="shared" si="10"/>
        <v xml:space="preserve"> </v>
      </c>
      <c r="AA53" s="47" t="str">
        <f t="shared" ref="D53:AN60" si="11">IF((AND($A53&gt;=AA$2, $A53&lt;=AA$3)),$A53," ")</f>
        <v xml:space="preserve"> </v>
      </c>
      <c r="AB53" s="47" t="str">
        <f t="shared" si="11"/>
        <v xml:space="preserve"> </v>
      </c>
      <c r="AC53" s="47" t="str">
        <f t="shared" si="11"/>
        <v xml:space="preserve"> </v>
      </c>
      <c r="AD53" s="47" t="str">
        <f t="shared" si="11"/>
        <v xml:space="preserve"> </v>
      </c>
      <c r="AE53" s="47" t="str">
        <f t="shared" si="11"/>
        <v xml:space="preserve"> </v>
      </c>
      <c r="AF53" s="47" t="str">
        <f t="shared" si="11"/>
        <v xml:space="preserve"> </v>
      </c>
      <c r="AG53" s="47" t="str">
        <f t="shared" si="11"/>
        <v xml:space="preserve"> </v>
      </c>
      <c r="AH53" s="47" t="str">
        <f t="shared" si="11"/>
        <v xml:space="preserve"> </v>
      </c>
      <c r="AI53" s="47" t="str">
        <f t="shared" si="11"/>
        <v xml:space="preserve"> </v>
      </c>
      <c r="AJ53" s="47" t="str">
        <f t="shared" si="11"/>
        <v xml:space="preserve"> </v>
      </c>
      <c r="AK53" s="47" t="str">
        <f t="shared" si="11"/>
        <v xml:space="preserve"> </v>
      </c>
      <c r="AL53" s="47" t="str">
        <f t="shared" si="11"/>
        <v xml:space="preserve"> </v>
      </c>
      <c r="AM53" s="47" t="str">
        <f t="shared" si="11"/>
        <v xml:space="preserve"> </v>
      </c>
      <c r="AN53" s="47" t="str">
        <f t="shared" si="11"/>
        <v xml:space="preserve"> </v>
      </c>
    </row>
    <row r="54" spans="1:40" hidden="1">
      <c r="A54" s="48">
        <v>38384</v>
      </c>
      <c r="B54" s="47" t="str">
        <f t="shared" si="4"/>
        <v xml:space="preserve"> </v>
      </c>
      <c r="C54" s="47" t="str">
        <f t="shared" si="4"/>
        <v xml:space="preserve"> </v>
      </c>
      <c r="D54" s="47" t="str">
        <f t="shared" si="11"/>
        <v xml:space="preserve"> </v>
      </c>
      <c r="E54" s="47" t="str">
        <f t="shared" si="11"/>
        <v xml:space="preserve"> </v>
      </c>
      <c r="F54" s="47" t="str">
        <f t="shared" si="11"/>
        <v xml:space="preserve"> </v>
      </c>
      <c r="G54" s="47" t="str">
        <f t="shared" si="11"/>
        <v xml:space="preserve"> </v>
      </c>
      <c r="H54" s="47" t="str">
        <f t="shared" si="11"/>
        <v xml:space="preserve"> </v>
      </c>
      <c r="I54" s="47" t="str">
        <f t="shared" si="11"/>
        <v xml:space="preserve"> </v>
      </c>
      <c r="J54" s="47" t="str">
        <f t="shared" si="11"/>
        <v xml:space="preserve"> </v>
      </c>
      <c r="K54" s="47" t="str">
        <f t="shared" si="11"/>
        <v xml:space="preserve"> </v>
      </c>
      <c r="L54" s="47" t="str">
        <f t="shared" si="11"/>
        <v xml:space="preserve"> </v>
      </c>
      <c r="M54" s="47" t="str">
        <f t="shared" si="11"/>
        <v xml:space="preserve"> </v>
      </c>
      <c r="N54" s="47" t="str">
        <f t="shared" si="11"/>
        <v xml:space="preserve"> </v>
      </c>
      <c r="O54" s="47" t="str">
        <f t="shared" si="11"/>
        <v xml:space="preserve"> </v>
      </c>
      <c r="P54" s="47" t="str">
        <f t="shared" si="11"/>
        <v xml:space="preserve"> </v>
      </c>
      <c r="Q54" s="47" t="str">
        <f t="shared" si="11"/>
        <v xml:space="preserve"> </v>
      </c>
      <c r="R54" s="47" t="str">
        <f t="shared" si="11"/>
        <v xml:space="preserve"> </v>
      </c>
      <c r="S54" s="47" t="str">
        <f t="shared" si="11"/>
        <v xml:space="preserve"> </v>
      </c>
      <c r="T54" s="47" t="str">
        <f t="shared" si="11"/>
        <v xml:space="preserve"> </v>
      </c>
      <c r="U54" s="47" t="str">
        <f t="shared" si="11"/>
        <v xml:space="preserve"> </v>
      </c>
      <c r="V54" s="47" t="str">
        <f t="shared" si="11"/>
        <v xml:space="preserve"> </v>
      </c>
      <c r="W54" s="47" t="str">
        <f t="shared" si="11"/>
        <v xml:space="preserve"> </v>
      </c>
      <c r="X54" s="47" t="str">
        <f t="shared" si="11"/>
        <v xml:space="preserve"> </v>
      </c>
      <c r="Y54" s="47" t="str">
        <f t="shared" si="11"/>
        <v xml:space="preserve"> </v>
      </c>
      <c r="Z54" s="47" t="str">
        <f t="shared" si="11"/>
        <v xml:space="preserve"> </v>
      </c>
      <c r="AA54" s="47" t="str">
        <f t="shared" si="11"/>
        <v xml:space="preserve"> </v>
      </c>
      <c r="AB54" s="47" t="str">
        <f t="shared" si="11"/>
        <v xml:space="preserve"> </v>
      </c>
      <c r="AC54" s="47" t="str">
        <f t="shared" si="11"/>
        <v xml:space="preserve"> </v>
      </c>
      <c r="AD54" s="47" t="str">
        <f t="shared" si="11"/>
        <v xml:space="preserve"> </v>
      </c>
      <c r="AE54" s="47" t="str">
        <f t="shared" si="11"/>
        <v xml:space="preserve"> </v>
      </c>
      <c r="AF54" s="47" t="str">
        <f t="shared" si="11"/>
        <v xml:space="preserve"> </v>
      </c>
      <c r="AG54" s="47" t="str">
        <f t="shared" si="11"/>
        <v xml:space="preserve"> </v>
      </c>
      <c r="AH54" s="47" t="str">
        <f t="shared" si="11"/>
        <v xml:space="preserve"> </v>
      </c>
      <c r="AI54" s="47" t="str">
        <f t="shared" si="11"/>
        <v xml:space="preserve"> </v>
      </c>
      <c r="AJ54" s="47" t="str">
        <f t="shared" si="11"/>
        <v xml:space="preserve"> </v>
      </c>
      <c r="AK54" s="47" t="str">
        <f t="shared" si="11"/>
        <v xml:space="preserve"> </v>
      </c>
      <c r="AL54" s="47" t="str">
        <f t="shared" si="11"/>
        <v xml:space="preserve"> </v>
      </c>
      <c r="AM54" s="47" t="str">
        <f t="shared" si="11"/>
        <v xml:space="preserve"> </v>
      </c>
      <c r="AN54" s="47" t="str">
        <f t="shared" si="11"/>
        <v xml:space="preserve"> </v>
      </c>
    </row>
    <row r="55" spans="1:40" hidden="1">
      <c r="A55" s="48">
        <v>38412</v>
      </c>
      <c r="B55" s="47" t="str">
        <f t="shared" si="4"/>
        <v xml:space="preserve"> </v>
      </c>
      <c r="C55" s="47" t="str">
        <f t="shared" si="4"/>
        <v xml:space="preserve"> </v>
      </c>
      <c r="D55" s="47" t="str">
        <f t="shared" si="11"/>
        <v xml:space="preserve"> </v>
      </c>
      <c r="E55" s="47" t="str">
        <f t="shared" si="11"/>
        <v xml:space="preserve"> </v>
      </c>
      <c r="F55" s="47" t="str">
        <f t="shared" si="11"/>
        <v xml:space="preserve"> </v>
      </c>
      <c r="G55" s="47" t="str">
        <f t="shared" si="11"/>
        <v xml:space="preserve"> </v>
      </c>
      <c r="H55" s="47" t="str">
        <f t="shared" si="11"/>
        <v xml:space="preserve"> </v>
      </c>
      <c r="I55" s="47" t="str">
        <f t="shared" si="11"/>
        <v xml:space="preserve"> </v>
      </c>
      <c r="J55" s="47" t="str">
        <f t="shared" si="11"/>
        <v xml:space="preserve"> </v>
      </c>
      <c r="K55" s="47" t="str">
        <f t="shared" si="11"/>
        <v xml:space="preserve"> </v>
      </c>
      <c r="L55" s="47" t="str">
        <f t="shared" si="11"/>
        <v xml:space="preserve"> </v>
      </c>
      <c r="M55" s="47" t="str">
        <f t="shared" si="11"/>
        <v xml:space="preserve"> </v>
      </c>
      <c r="N55" s="47" t="str">
        <f t="shared" si="11"/>
        <v xml:space="preserve"> </v>
      </c>
      <c r="O55" s="47" t="str">
        <f t="shared" si="11"/>
        <v xml:space="preserve"> </v>
      </c>
      <c r="P55" s="47" t="str">
        <f t="shared" si="11"/>
        <v xml:space="preserve"> </v>
      </c>
      <c r="Q55" s="47" t="str">
        <f t="shared" si="11"/>
        <v xml:space="preserve"> </v>
      </c>
      <c r="R55" s="47" t="str">
        <f t="shared" si="11"/>
        <v xml:space="preserve"> </v>
      </c>
      <c r="S55" s="47" t="str">
        <f t="shared" si="11"/>
        <v xml:space="preserve"> </v>
      </c>
      <c r="T55" s="47" t="str">
        <f t="shared" si="11"/>
        <v xml:space="preserve"> </v>
      </c>
      <c r="U55" s="47" t="str">
        <f t="shared" si="11"/>
        <v xml:space="preserve"> </v>
      </c>
      <c r="V55" s="47" t="str">
        <f t="shared" si="11"/>
        <v xml:space="preserve"> </v>
      </c>
      <c r="W55" s="47" t="str">
        <f t="shared" si="11"/>
        <v xml:space="preserve"> </v>
      </c>
      <c r="X55" s="47" t="str">
        <f t="shared" si="11"/>
        <v xml:space="preserve"> </v>
      </c>
      <c r="Y55" s="47" t="str">
        <f t="shared" si="11"/>
        <v xml:space="preserve"> </v>
      </c>
      <c r="Z55" s="47" t="str">
        <f t="shared" si="11"/>
        <v xml:space="preserve"> </v>
      </c>
      <c r="AA55" s="47" t="str">
        <f t="shared" si="11"/>
        <v xml:space="preserve"> </v>
      </c>
      <c r="AB55" s="47" t="str">
        <f t="shared" si="11"/>
        <v xml:space="preserve"> </v>
      </c>
      <c r="AC55" s="47" t="str">
        <f t="shared" si="11"/>
        <v xml:space="preserve"> </v>
      </c>
      <c r="AD55" s="47" t="str">
        <f t="shared" si="11"/>
        <v xml:space="preserve"> </v>
      </c>
      <c r="AE55" s="47" t="str">
        <f t="shared" si="11"/>
        <v xml:space="preserve"> </v>
      </c>
      <c r="AF55" s="47" t="str">
        <f t="shared" si="11"/>
        <v xml:space="preserve"> </v>
      </c>
      <c r="AG55" s="47" t="str">
        <f t="shared" si="11"/>
        <v xml:space="preserve"> </v>
      </c>
      <c r="AH55" s="47" t="str">
        <f t="shared" si="11"/>
        <v xml:space="preserve"> </v>
      </c>
      <c r="AI55" s="47" t="str">
        <f t="shared" si="11"/>
        <v xml:space="preserve"> </v>
      </c>
      <c r="AJ55" s="47" t="str">
        <f t="shared" si="11"/>
        <v xml:space="preserve"> </v>
      </c>
      <c r="AK55" s="47" t="str">
        <f t="shared" si="11"/>
        <v xml:space="preserve"> </v>
      </c>
      <c r="AL55" s="47" t="str">
        <f t="shared" si="11"/>
        <v xml:space="preserve"> </v>
      </c>
      <c r="AM55" s="47" t="str">
        <f t="shared" si="11"/>
        <v xml:space="preserve"> </v>
      </c>
      <c r="AN55" s="47" t="str">
        <f t="shared" si="11"/>
        <v xml:space="preserve"> </v>
      </c>
    </row>
    <row r="56" spans="1:40" hidden="1">
      <c r="A56" s="48">
        <v>38443</v>
      </c>
      <c r="B56" s="47" t="str">
        <f t="shared" si="4"/>
        <v xml:space="preserve"> </v>
      </c>
      <c r="C56" s="47" t="str">
        <f t="shared" si="4"/>
        <v xml:space="preserve"> </v>
      </c>
      <c r="D56" s="47" t="str">
        <f t="shared" si="11"/>
        <v xml:space="preserve"> </v>
      </c>
      <c r="E56" s="47" t="str">
        <f t="shared" si="11"/>
        <v xml:space="preserve"> </v>
      </c>
      <c r="F56" s="47" t="str">
        <f t="shared" si="11"/>
        <v xml:space="preserve"> </v>
      </c>
      <c r="G56" s="47" t="str">
        <f t="shared" si="11"/>
        <v xml:space="preserve"> </v>
      </c>
      <c r="H56" s="47" t="str">
        <f t="shared" si="11"/>
        <v xml:space="preserve"> </v>
      </c>
      <c r="I56" s="47" t="str">
        <f t="shared" si="11"/>
        <v xml:space="preserve"> </v>
      </c>
      <c r="J56" s="47" t="str">
        <f t="shared" si="11"/>
        <v xml:space="preserve"> </v>
      </c>
      <c r="K56" s="47" t="str">
        <f t="shared" si="11"/>
        <v xml:space="preserve"> </v>
      </c>
      <c r="L56" s="47" t="str">
        <f t="shared" si="11"/>
        <v xml:space="preserve"> </v>
      </c>
      <c r="M56" s="47" t="str">
        <f t="shared" si="11"/>
        <v xml:space="preserve"> </v>
      </c>
      <c r="N56" s="47" t="str">
        <f t="shared" si="11"/>
        <v xml:space="preserve"> </v>
      </c>
      <c r="O56" s="47" t="str">
        <f t="shared" si="11"/>
        <v xml:space="preserve"> </v>
      </c>
      <c r="P56" s="47" t="str">
        <f t="shared" si="11"/>
        <v xml:space="preserve"> </v>
      </c>
      <c r="Q56" s="47" t="str">
        <f t="shared" si="11"/>
        <v xml:space="preserve"> </v>
      </c>
      <c r="R56" s="47" t="str">
        <f t="shared" si="11"/>
        <v xml:space="preserve"> </v>
      </c>
      <c r="S56" s="47" t="str">
        <f t="shared" si="11"/>
        <v xml:space="preserve"> </v>
      </c>
      <c r="T56" s="47" t="str">
        <f t="shared" si="11"/>
        <v xml:space="preserve"> </v>
      </c>
      <c r="U56" s="47" t="str">
        <f t="shared" si="11"/>
        <v xml:space="preserve"> </v>
      </c>
      <c r="V56" s="47" t="str">
        <f t="shared" si="11"/>
        <v xml:space="preserve"> </v>
      </c>
      <c r="W56" s="47" t="str">
        <f t="shared" si="11"/>
        <v xml:space="preserve"> </v>
      </c>
      <c r="X56" s="47" t="str">
        <f t="shared" si="11"/>
        <v xml:space="preserve"> </v>
      </c>
      <c r="Y56" s="47" t="str">
        <f t="shared" si="11"/>
        <v xml:space="preserve"> </v>
      </c>
      <c r="Z56" s="47" t="str">
        <f t="shared" si="11"/>
        <v xml:space="preserve"> </v>
      </c>
      <c r="AA56" s="47" t="str">
        <f t="shared" si="11"/>
        <v xml:space="preserve"> </v>
      </c>
      <c r="AB56" s="47" t="str">
        <f t="shared" si="11"/>
        <v xml:space="preserve"> </v>
      </c>
      <c r="AC56" s="47" t="str">
        <f t="shared" si="11"/>
        <v xml:space="preserve"> </v>
      </c>
      <c r="AD56" s="47" t="str">
        <f t="shared" si="11"/>
        <v xml:space="preserve"> </v>
      </c>
      <c r="AE56" s="47" t="str">
        <f t="shared" si="11"/>
        <v xml:space="preserve"> </v>
      </c>
      <c r="AF56" s="47" t="str">
        <f t="shared" si="11"/>
        <v xml:space="preserve"> </v>
      </c>
      <c r="AG56" s="47" t="str">
        <f t="shared" si="11"/>
        <v xml:space="preserve"> </v>
      </c>
      <c r="AH56" s="47" t="str">
        <f t="shared" si="11"/>
        <v xml:space="preserve"> </v>
      </c>
      <c r="AI56" s="47" t="str">
        <f t="shared" si="11"/>
        <v xml:space="preserve"> </v>
      </c>
      <c r="AJ56" s="47" t="str">
        <f t="shared" si="11"/>
        <v xml:space="preserve"> </v>
      </c>
      <c r="AK56" s="47" t="str">
        <f t="shared" si="11"/>
        <v xml:space="preserve"> </v>
      </c>
      <c r="AL56" s="47" t="str">
        <f t="shared" si="11"/>
        <v xml:space="preserve"> </v>
      </c>
      <c r="AM56" s="47" t="str">
        <f t="shared" si="11"/>
        <v xml:space="preserve"> </v>
      </c>
      <c r="AN56" s="47" t="str">
        <f t="shared" si="11"/>
        <v xml:space="preserve"> </v>
      </c>
    </row>
    <row r="57" spans="1:40" hidden="1">
      <c r="A57" s="48">
        <v>38473</v>
      </c>
      <c r="B57" s="47" t="str">
        <f t="shared" si="4"/>
        <v xml:space="preserve"> </v>
      </c>
      <c r="C57" s="47" t="str">
        <f t="shared" si="4"/>
        <v xml:space="preserve"> </v>
      </c>
      <c r="D57" s="47" t="str">
        <f t="shared" si="11"/>
        <v xml:space="preserve"> </v>
      </c>
      <c r="E57" s="47" t="str">
        <f t="shared" si="11"/>
        <v xml:space="preserve"> </v>
      </c>
      <c r="F57" s="47" t="str">
        <f t="shared" si="11"/>
        <v xml:space="preserve"> </v>
      </c>
      <c r="G57" s="47" t="str">
        <f t="shared" si="11"/>
        <v xml:space="preserve"> </v>
      </c>
      <c r="H57" s="47" t="str">
        <f t="shared" si="11"/>
        <v xml:space="preserve"> </v>
      </c>
      <c r="I57" s="47" t="str">
        <f t="shared" si="11"/>
        <v xml:space="preserve"> </v>
      </c>
      <c r="J57" s="47" t="str">
        <f t="shared" si="11"/>
        <v xml:space="preserve"> </v>
      </c>
      <c r="K57" s="47" t="str">
        <f t="shared" si="11"/>
        <v xml:space="preserve"> </v>
      </c>
      <c r="L57" s="47" t="str">
        <f t="shared" si="11"/>
        <v xml:space="preserve"> </v>
      </c>
      <c r="M57" s="47" t="str">
        <f t="shared" si="11"/>
        <v xml:space="preserve"> </v>
      </c>
      <c r="N57" s="47" t="str">
        <f t="shared" si="11"/>
        <v xml:space="preserve"> </v>
      </c>
      <c r="O57" s="47" t="str">
        <f t="shared" si="11"/>
        <v xml:space="preserve"> </v>
      </c>
      <c r="P57" s="47" t="str">
        <f t="shared" si="11"/>
        <v xml:space="preserve"> </v>
      </c>
      <c r="Q57" s="47" t="str">
        <f t="shared" si="11"/>
        <v xml:space="preserve"> </v>
      </c>
      <c r="R57" s="47" t="str">
        <f t="shared" si="11"/>
        <v xml:space="preserve"> </v>
      </c>
      <c r="S57" s="47" t="str">
        <f t="shared" si="11"/>
        <v xml:space="preserve"> </v>
      </c>
      <c r="T57" s="47" t="str">
        <f t="shared" si="11"/>
        <v xml:space="preserve"> </v>
      </c>
      <c r="U57" s="47" t="str">
        <f t="shared" si="11"/>
        <v xml:space="preserve"> </v>
      </c>
      <c r="V57" s="47" t="str">
        <f t="shared" si="11"/>
        <v xml:space="preserve"> </v>
      </c>
      <c r="W57" s="47" t="str">
        <f t="shared" si="11"/>
        <v xml:space="preserve"> </v>
      </c>
      <c r="X57" s="47" t="str">
        <f t="shared" si="11"/>
        <v xml:space="preserve"> </v>
      </c>
      <c r="Y57" s="47" t="str">
        <f t="shared" si="11"/>
        <v xml:space="preserve"> </v>
      </c>
      <c r="Z57" s="47" t="str">
        <f t="shared" si="11"/>
        <v xml:space="preserve"> </v>
      </c>
      <c r="AA57" s="47" t="str">
        <f t="shared" si="11"/>
        <v xml:space="preserve"> </v>
      </c>
      <c r="AB57" s="47" t="str">
        <f t="shared" si="11"/>
        <v xml:space="preserve"> </v>
      </c>
      <c r="AC57" s="47" t="str">
        <f t="shared" si="11"/>
        <v xml:space="preserve"> </v>
      </c>
      <c r="AD57" s="47" t="str">
        <f t="shared" si="11"/>
        <v xml:space="preserve"> </v>
      </c>
      <c r="AE57" s="47" t="str">
        <f t="shared" si="11"/>
        <v xml:space="preserve"> </v>
      </c>
      <c r="AF57" s="47" t="str">
        <f t="shared" si="11"/>
        <v xml:space="preserve"> </v>
      </c>
      <c r="AG57" s="47" t="str">
        <f t="shared" si="11"/>
        <v xml:space="preserve"> </v>
      </c>
      <c r="AH57" s="47" t="str">
        <f t="shared" si="11"/>
        <v xml:space="preserve"> </v>
      </c>
      <c r="AI57" s="47" t="str">
        <f t="shared" si="11"/>
        <v xml:space="preserve"> </v>
      </c>
      <c r="AJ57" s="47" t="str">
        <f t="shared" si="11"/>
        <v xml:space="preserve"> </v>
      </c>
      <c r="AK57" s="47" t="str">
        <f t="shared" si="11"/>
        <v xml:space="preserve"> </v>
      </c>
      <c r="AL57" s="47" t="str">
        <f t="shared" si="11"/>
        <v xml:space="preserve"> </v>
      </c>
      <c r="AM57" s="47" t="str">
        <f t="shared" si="11"/>
        <v xml:space="preserve"> </v>
      </c>
      <c r="AN57" s="47" t="str">
        <f t="shared" si="11"/>
        <v xml:space="preserve"> </v>
      </c>
    </row>
    <row r="58" spans="1:40" hidden="1">
      <c r="A58" s="48">
        <v>38504</v>
      </c>
      <c r="B58" s="47" t="str">
        <f t="shared" si="4"/>
        <v xml:space="preserve"> </v>
      </c>
      <c r="C58" s="47" t="str">
        <f t="shared" si="4"/>
        <v xml:space="preserve"> </v>
      </c>
      <c r="D58" s="47" t="str">
        <f t="shared" si="11"/>
        <v xml:space="preserve"> </v>
      </c>
      <c r="E58" s="47" t="str">
        <f t="shared" si="11"/>
        <v xml:space="preserve"> </v>
      </c>
      <c r="F58" s="47" t="str">
        <f t="shared" si="11"/>
        <v xml:space="preserve"> </v>
      </c>
      <c r="G58" s="47" t="str">
        <f t="shared" si="11"/>
        <v xml:space="preserve"> </v>
      </c>
      <c r="H58" s="47" t="str">
        <f t="shared" si="11"/>
        <v xml:space="preserve"> </v>
      </c>
      <c r="I58" s="47" t="str">
        <f t="shared" si="11"/>
        <v xml:space="preserve"> </v>
      </c>
      <c r="J58" s="47" t="str">
        <f t="shared" si="11"/>
        <v xml:space="preserve"> </v>
      </c>
      <c r="K58" s="47" t="str">
        <f t="shared" si="11"/>
        <v xml:space="preserve"> </v>
      </c>
      <c r="L58" s="47" t="str">
        <f t="shared" si="11"/>
        <v xml:space="preserve"> </v>
      </c>
      <c r="M58" s="47" t="str">
        <f t="shared" si="11"/>
        <v xml:space="preserve"> </v>
      </c>
      <c r="N58" s="47" t="str">
        <f t="shared" si="11"/>
        <v xml:space="preserve"> </v>
      </c>
      <c r="O58" s="47" t="str">
        <f t="shared" si="11"/>
        <v xml:space="preserve"> </v>
      </c>
      <c r="P58" s="47" t="str">
        <f t="shared" si="11"/>
        <v xml:space="preserve"> </v>
      </c>
      <c r="Q58" s="47" t="str">
        <f t="shared" si="11"/>
        <v xml:space="preserve"> </v>
      </c>
      <c r="R58" s="47" t="str">
        <f t="shared" si="11"/>
        <v xml:space="preserve"> </v>
      </c>
      <c r="S58" s="47" t="str">
        <f t="shared" si="11"/>
        <v xml:space="preserve"> </v>
      </c>
      <c r="T58" s="47" t="str">
        <f t="shared" si="11"/>
        <v xml:space="preserve"> </v>
      </c>
      <c r="U58" s="47" t="str">
        <f t="shared" si="11"/>
        <v xml:space="preserve"> </v>
      </c>
      <c r="V58" s="47" t="str">
        <f t="shared" si="11"/>
        <v xml:space="preserve"> </v>
      </c>
      <c r="W58" s="47" t="str">
        <f t="shared" si="11"/>
        <v xml:space="preserve"> </v>
      </c>
      <c r="X58" s="47" t="str">
        <f t="shared" si="11"/>
        <v xml:space="preserve"> </v>
      </c>
      <c r="Y58" s="47" t="str">
        <f t="shared" si="11"/>
        <v xml:space="preserve"> </v>
      </c>
      <c r="Z58" s="47" t="str">
        <f t="shared" si="11"/>
        <v xml:space="preserve"> </v>
      </c>
      <c r="AA58" s="47" t="str">
        <f t="shared" si="11"/>
        <v xml:space="preserve"> </v>
      </c>
      <c r="AB58" s="47" t="str">
        <f t="shared" si="11"/>
        <v xml:space="preserve"> </v>
      </c>
      <c r="AC58" s="47" t="str">
        <f t="shared" si="11"/>
        <v xml:space="preserve"> </v>
      </c>
      <c r="AD58" s="47" t="str">
        <f t="shared" si="11"/>
        <v xml:space="preserve"> </v>
      </c>
      <c r="AE58" s="47" t="str">
        <f t="shared" si="11"/>
        <v xml:space="preserve"> </v>
      </c>
      <c r="AF58" s="47" t="str">
        <f t="shared" si="11"/>
        <v xml:space="preserve"> </v>
      </c>
      <c r="AG58" s="47" t="str">
        <f t="shared" si="11"/>
        <v xml:space="preserve"> </v>
      </c>
      <c r="AH58" s="47" t="str">
        <f t="shared" si="11"/>
        <v xml:space="preserve"> </v>
      </c>
      <c r="AI58" s="47" t="str">
        <f t="shared" si="11"/>
        <v xml:space="preserve"> </v>
      </c>
      <c r="AJ58" s="47" t="str">
        <f t="shared" si="11"/>
        <v xml:space="preserve"> </v>
      </c>
      <c r="AK58" s="47" t="str">
        <f t="shared" si="11"/>
        <v xml:space="preserve"> </v>
      </c>
      <c r="AL58" s="47" t="str">
        <f t="shared" si="11"/>
        <v xml:space="preserve"> </v>
      </c>
      <c r="AM58" s="47" t="str">
        <f t="shared" si="11"/>
        <v xml:space="preserve"> </v>
      </c>
      <c r="AN58" s="47" t="str">
        <f t="shared" si="11"/>
        <v xml:space="preserve"> </v>
      </c>
    </row>
    <row r="59" spans="1:40" hidden="1">
      <c r="A59" s="48">
        <v>38534</v>
      </c>
      <c r="B59" s="47" t="str">
        <f t="shared" si="4"/>
        <v xml:space="preserve"> </v>
      </c>
      <c r="C59" s="47" t="str">
        <f t="shared" si="4"/>
        <v xml:space="preserve"> </v>
      </c>
      <c r="D59" s="47" t="str">
        <f t="shared" si="11"/>
        <v xml:space="preserve"> </v>
      </c>
      <c r="E59" s="47" t="str">
        <f t="shared" si="11"/>
        <v xml:space="preserve"> </v>
      </c>
      <c r="F59" s="47" t="str">
        <f t="shared" si="11"/>
        <v xml:space="preserve"> </v>
      </c>
      <c r="G59" s="47" t="str">
        <f t="shared" si="11"/>
        <v xml:space="preserve"> </v>
      </c>
      <c r="H59" s="47" t="str">
        <f t="shared" si="11"/>
        <v xml:space="preserve"> </v>
      </c>
      <c r="I59" s="47" t="str">
        <f t="shared" si="11"/>
        <v xml:space="preserve"> </v>
      </c>
      <c r="J59" s="47" t="str">
        <f t="shared" si="11"/>
        <v xml:space="preserve"> </v>
      </c>
      <c r="K59" s="47" t="str">
        <f t="shared" si="11"/>
        <v xml:space="preserve"> </v>
      </c>
      <c r="L59" s="47" t="str">
        <f t="shared" si="11"/>
        <v xml:space="preserve"> </v>
      </c>
      <c r="M59" s="47" t="str">
        <f t="shared" si="11"/>
        <v xml:space="preserve"> </v>
      </c>
      <c r="N59" s="47" t="str">
        <f t="shared" si="11"/>
        <v xml:space="preserve"> </v>
      </c>
      <c r="O59" s="47" t="str">
        <f t="shared" si="11"/>
        <v xml:space="preserve"> </v>
      </c>
      <c r="P59" s="47" t="str">
        <f t="shared" si="11"/>
        <v xml:space="preserve"> </v>
      </c>
      <c r="Q59" s="47" t="str">
        <f t="shared" si="11"/>
        <v xml:space="preserve"> </v>
      </c>
      <c r="R59" s="47" t="str">
        <f t="shared" si="11"/>
        <v xml:space="preserve"> </v>
      </c>
      <c r="S59" s="47" t="str">
        <f t="shared" si="11"/>
        <v xml:space="preserve"> </v>
      </c>
      <c r="T59" s="47" t="str">
        <f t="shared" si="11"/>
        <v xml:space="preserve"> </v>
      </c>
      <c r="U59" s="47" t="str">
        <f t="shared" si="11"/>
        <v xml:space="preserve"> </v>
      </c>
      <c r="V59" s="47" t="str">
        <f t="shared" si="11"/>
        <v xml:space="preserve"> </v>
      </c>
      <c r="W59" s="47" t="str">
        <f t="shared" si="11"/>
        <v xml:space="preserve"> </v>
      </c>
      <c r="X59" s="47" t="str">
        <f t="shared" si="11"/>
        <v xml:space="preserve"> </v>
      </c>
      <c r="Y59" s="47" t="str">
        <f t="shared" si="11"/>
        <v xml:space="preserve"> </v>
      </c>
      <c r="Z59" s="47" t="str">
        <f t="shared" si="11"/>
        <v xml:space="preserve"> </v>
      </c>
      <c r="AA59" s="47" t="str">
        <f t="shared" si="11"/>
        <v xml:space="preserve"> </v>
      </c>
      <c r="AB59" s="47" t="str">
        <f t="shared" si="11"/>
        <v xml:space="preserve"> </v>
      </c>
      <c r="AC59" s="47" t="str">
        <f t="shared" si="11"/>
        <v xml:space="preserve"> </v>
      </c>
      <c r="AD59" s="47" t="str">
        <f t="shared" si="11"/>
        <v xml:space="preserve"> </v>
      </c>
      <c r="AE59" s="47" t="str">
        <f t="shared" si="11"/>
        <v xml:space="preserve"> </v>
      </c>
      <c r="AF59" s="47" t="str">
        <f t="shared" si="11"/>
        <v xml:space="preserve"> </v>
      </c>
      <c r="AG59" s="47" t="str">
        <f t="shared" si="11"/>
        <v xml:space="preserve"> </v>
      </c>
      <c r="AH59" s="47" t="str">
        <f t="shared" si="11"/>
        <v xml:space="preserve"> </v>
      </c>
      <c r="AI59" s="47" t="str">
        <f t="shared" si="11"/>
        <v xml:space="preserve"> </v>
      </c>
      <c r="AJ59" s="47" t="str">
        <f t="shared" si="11"/>
        <v xml:space="preserve"> </v>
      </c>
      <c r="AK59" s="47" t="str">
        <f t="shared" si="11"/>
        <v xml:space="preserve"> </v>
      </c>
      <c r="AL59" s="47" t="str">
        <f t="shared" si="11"/>
        <v xml:space="preserve"> </v>
      </c>
      <c r="AM59" s="47" t="str">
        <f t="shared" si="11"/>
        <v xml:space="preserve"> </v>
      </c>
      <c r="AN59" s="47" t="str">
        <f t="shared" si="11"/>
        <v xml:space="preserve"> </v>
      </c>
    </row>
    <row r="60" spans="1:40" hidden="1">
      <c r="A60" s="48">
        <v>38565</v>
      </c>
      <c r="B60" s="47" t="str">
        <f t="shared" si="4"/>
        <v xml:space="preserve"> </v>
      </c>
      <c r="C60" s="47" t="str">
        <f t="shared" si="4"/>
        <v xml:space="preserve"> </v>
      </c>
      <c r="D60" s="47" t="str">
        <f t="shared" si="11"/>
        <v xml:space="preserve"> </v>
      </c>
      <c r="E60" s="47" t="str">
        <f t="shared" si="11"/>
        <v xml:space="preserve"> </v>
      </c>
      <c r="F60" s="47" t="str">
        <f t="shared" si="11"/>
        <v xml:space="preserve"> </v>
      </c>
      <c r="G60" s="47" t="str">
        <f t="shared" si="11"/>
        <v xml:space="preserve"> </v>
      </c>
      <c r="H60" s="47" t="str">
        <f t="shared" si="11"/>
        <v xml:space="preserve"> </v>
      </c>
      <c r="I60" s="47" t="str">
        <f t="shared" si="11"/>
        <v xml:space="preserve"> </v>
      </c>
      <c r="J60" s="47" t="str">
        <f t="shared" si="11"/>
        <v xml:space="preserve"> </v>
      </c>
      <c r="K60" s="47" t="str">
        <f t="shared" si="11"/>
        <v xml:space="preserve"> </v>
      </c>
      <c r="L60" s="47" t="str">
        <f t="shared" si="11"/>
        <v xml:space="preserve"> </v>
      </c>
      <c r="M60" s="47" t="str">
        <f t="shared" si="11"/>
        <v xml:space="preserve"> </v>
      </c>
      <c r="N60" s="47" t="str">
        <f t="shared" si="11"/>
        <v xml:space="preserve"> </v>
      </c>
      <c r="O60" s="47" t="str">
        <f t="shared" si="11"/>
        <v xml:space="preserve"> </v>
      </c>
      <c r="P60" s="47" t="str">
        <f t="shared" si="11"/>
        <v xml:space="preserve"> </v>
      </c>
      <c r="Q60" s="47" t="str">
        <f t="shared" si="11"/>
        <v xml:space="preserve"> </v>
      </c>
      <c r="R60" s="47" t="str">
        <f t="shared" si="11"/>
        <v xml:space="preserve"> </v>
      </c>
      <c r="S60" s="47" t="str">
        <f t="shared" si="11"/>
        <v xml:space="preserve"> </v>
      </c>
      <c r="T60" s="47" t="str">
        <f t="shared" si="11"/>
        <v xml:space="preserve"> </v>
      </c>
      <c r="U60" s="47" t="str">
        <f t="shared" si="11"/>
        <v xml:space="preserve"> </v>
      </c>
      <c r="V60" s="47" t="str">
        <f t="shared" si="11"/>
        <v xml:space="preserve"> </v>
      </c>
      <c r="W60" s="47" t="str">
        <f t="shared" ref="D60:AN67" si="12">IF((AND($A60&gt;=W$2, $A60&lt;=W$3)),$A60," ")</f>
        <v xml:space="preserve"> </v>
      </c>
      <c r="X60" s="47" t="str">
        <f t="shared" si="12"/>
        <v xml:space="preserve"> </v>
      </c>
      <c r="Y60" s="47" t="str">
        <f t="shared" si="12"/>
        <v xml:space="preserve"> </v>
      </c>
      <c r="Z60" s="47" t="str">
        <f t="shared" si="12"/>
        <v xml:space="preserve"> </v>
      </c>
      <c r="AA60" s="47" t="str">
        <f t="shared" si="12"/>
        <v xml:space="preserve"> </v>
      </c>
      <c r="AB60" s="47" t="str">
        <f t="shared" si="12"/>
        <v xml:space="preserve"> </v>
      </c>
      <c r="AC60" s="47" t="str">
        <f t="shared" si="12"/>
        <v xml:space="preserve"> </v>
      </c>
      <c r="AD60" s="47" t="str">
        <f t="shared" si="12"/>
        <v xml:space="preserve"> </v>
      </c>
      <c r="AE60" s="47" t="str">
        <f t="shared" si="12"/>
        <v xml:space="preserve"> </v>
      </c>
      <c r="AF60" s="47" t="str">
        <f t="shared" si="12"/>
        <v xml:space="preserve"> </v>
      </c>
      <c r="AG60" s="47" t="str">
        <f t="shared" si="12"/>
        <v xml:space="preserve"> </v>
      </c>
      <c r="AH60" s="47" t="str">
        <f t="shared" si="12"/>
        <v xml:space="preserve"> </v>
      </c>
      <c r="AI60" s="47" t="str">
        <f t="shared" si="12"/>
        <v xml:space="preserve"> </v>
      </c>
      <c r="AJ60" s="47" t="str">
        <f t="shared" si="12"/>
        <v xml:space="preserve"> </v>
      </c>
      <c r="AK60" s="47" t="str">
        <f t="shared" si="12"/>
        <v xml:space="preserve"> </v>
      </c>
      <c r="AL60" s="47" t="str">
        <f t="shared" si="12"/>
        <v xml:space="preserve"> </v>
      </c>
      <c r="AM60" s="47" t="str">
        <f t="shared" si="12"/>
        <v xml:space="preserve"> </v>
      </c>
      <c r="AN60" s="47" t="str">
        <f t="shared" si="12"/>
        <v xml:space="preserve"> </v>
      </c>
    </row>
    <row r="61" spans="1:40" hidden="1">
      <c r="A61" s="48">
        <v>38596</v>
      </c>
      <c r="B61" s="47" t="str">
        <f t="shared" si="4"/>
        <v xml:space="preserve"> </v>
      </c>
      <c r="C61" s="47" t="str">
        <f t="shared" si="4"/>
        <v xml:space="preserve"> </v>
      </c>
      <c r="D61" s="47" t="str">
        <f t="shared" si="12"/>
        <v xml:space="preserve"> </v>
      </c>
      <c r="E61" s="47" t="str">
        <f t="shared" si="12"/>
        <v xml:space="preserve"> </v>
      </c>
      <c r="F61" s="47" t="str">
        <f t="shared" si="12"/>
        <v xml:space="preserve"> </v>
      </c>
      <c r="G61" s="47" t="str">
        <f t="shared" si="12"/>
        <v xml:space="preserve"> </v>
      </c>
      <c r="H61" s="47" t="str">
        <f t="shared" si="12"/>
        <v xml:space="preserve"> </v>
      </c>
      <c r="I61" s="47" t="str">
        <f t="shared" si="12"/>
        <v xml:space="preserve"> </v>
      </c>
      <c r="J61" s="47" t="str">
        <f t="shared" si="12"/>
        <v xml:space="preserve"> </v>
      </c>
      <c r="K61" s="47" t="str">
        <f t="shared" si="12"/>
        <v xml:space="preserve"> </v>
      </c>
      <c r="L61" s="47" t="str">
        <f t="shared" si="12"/>
        <v xml:space="preserve"> </v>
      </c>
      <c r="M61" s="47" t="str">
        <f t="shared" si="12"/>
        <v xml:space="preserve"> </v>
      </c>
      <c r="N61" s="47" t="str">
        <f t="shared" si="12"/>
        <v xml:space="preserve"> </v>
      </c>
      <c r="O61" s="47" t="str">
        <f t="shared" si="12"/>
        <v xml:space="preserve"> </v>
      </c>
      <c r="P61" s="47" t="str">
        <f t="shared" si="12"/>
        <v xml:space="preserve"> </v>
      </c>
      <c r="Q61" s="47" t="str">
        <f t="shared" si="12"/>
        <v xml:space="preserve"> </v>
      </c>
      <c r="R61" s="47" t="str">
        <f t="shared" si="12"/>
        <v xml:space="preserve"> </v>
      </c>
      <c r="S61" s="47" t="str">
        <f t="shared" si="12"/>
        <v xml:space="preserve"> </v>
      </c>
      <c r="T61" s="47" t="str">
        <f t="shared" si="12"/>
        <v xml:space="preserve"> </v>
      </c>
      <c r="U61" s="47" t="str">
        <f t="shared" si="12"/>
        <v xml:space="preserve"> </v>
      </c>
      <c r="V61" s="47" t="str">
        <f t="shared" si="12"/>
        <v xml:space="preserve"> </v>
      </c>
      <c r="W61" s="47" t="str">
        <f t="shared" si="12"/>
        <v xml:space="preserve"> </v>
      </c>
      <c r="X61" s="47" t="str">
        <f t="shared" si="12"/>
        <v xml:space="preserve"> </v>
      </c>
      <c r="Y61" s="47" t="str">
        <f t="shared" si="12"/>
        <v xml:space="preserve"> </v>
      </c>
      <c r="Z61" s="47" t="str">
        <f t="shared" si="12"/>
        <v xml:space="preserve"> </v>
      </c>
      <c r="AA61" s="47" t="str">
        <f t="shared" si="12"/>
        <v xml:space="preserve"> </v>
      </c>
      <c r="AB61" s="47" t="str">
        <f t="shared" si="12"/>
        <v xml:space="preserve"> </v>
      </c>
      <c r="AC61" s="47" t="str">
        <f t="shared" si="12"/>
        <v xml:space="preserve"> </v>
      </c>
      <c r="AD61" s="47" t="str">
        <f t="shared" si="12"/>
        <v xml:space="preserve"> </v>
      </c>
      <c r="AE61" s="47" t="str">
        <f t="shared" si="12"/>
        <v xml:space="preserve"> </v>
      </c>
      <c r="AF61" s="47" t="str">
        <f t="shared" si="12"/>
        <v xml:space="preserve"> </v>
      </c>
      <c r="AG61" s="47" t="str">
        <f t="shared" si="12"/>
        <v xml:space="preserve"> </v>
      </c>
      <c r="AH61" s="47" t="str">
        <f t="shared" si="12"/>
        <v xml:space="preserve"> </v>
      </c>
      <c r="AI61" s="47" t="str">
        <f t="shared" si="12"/>
        <v xml:space="preserve"> </v>
      </c>
      <c r="AJ61" s="47" t="str">
        <f t="shared" si="12"/>
        <v xml:space="preserve"> </v>
      </c>
      <c r="AK61" s="47" t="str">
        <f t="shared" si="12"/>
        <v xml:space="preserve"> </v>
      </c>
      <c r="AL61" s="47" t="str">
        <f t="shared" si="12"/>
        <v xml:space="preserve"> </v>
      </c>
      <c r="AM61" s="47" t="str">
        <f t="shared" si="12"/>
        <v xml:space="preserve"> </v>
      </c>
      <c r="AN61" s="47" t="str">
        <f t="shared" si="12"/>
        <v xml:space="preserve"> </v>
      </c>
    </row>
    <row r="62" spans="1:40" hidden="1">
      <c r="A62" s="48">
        <v>38626</v>
      </c>
      <c r="B62" s="47" t="str">
        <f t="shared" si="4"/>
        <v xml:space="preserve"> </v>
      </c>
      <c r="C62" s="47" t="str">
        <f t="shared" si="4"/>
        <v xml:space="preserve"> </v>
      </c>
      <c r="D62" s="47" t="str">
        <f t="shared" si="12"/>
        <v xml:space="preserve"> </v>
      </c>
      <c r="E62" s="47" t="str">
        <f t="shared" si="12"/>
        <v xml:space="preserve"> </v>
      </c>
      <c r="F62" s="47" t="str">
        <f t="shared" si="12"/>
        <v xml:space="preserve"> </v>
      </c>
      <c r="G62" s="47" t="str">
        <f t="shared" si="12"/>
        <v xml:space="preserve"> </v>
      </c>
      <c r="H62" s="47" t="str">
        <f t="shared" si="12"/>
        <v xml:space="preserve"> </v>
      </c>
      <c r="I62" s="47" t="str">
        <f t="shared" si="12"/>
        <v xml:space="preserve"> </v>
      </c>
      <c r="J62" s="47" t="str">
        <f t="shared" si="12"/>
        <v xml:space="preserve"> </v>
      </c>
      <c r="K62" s="47" t="str">
        <f t="shared" si="12"/>
        <v xml:space="preserve"> </v>
      </c>
      <c r="L62" s="47" t="str">
        <f t="shared" si="12"/>
        <v xml:space="preserve"> </v>
      </c>
      <c r="M62" s="47" t="str">
        <f t="shared" si="12"/>
        <v xml:space="preserve"> </v>
      </c>
      <c r="N62" s="47" t="str">
        <f t="shared" si="12"/>
        <v xml:space="preserve"> </v>
      </c>
      <c r="O62" s="47" t="str">
        <f t="shared" si="12"/>
        <v xml:space="preserve"> </v>
      </c>
      <c r="P62" s="47" t="str">
        <f t="shared" si="12"/>
        <v xml:space="preserve"> </v>
      </c>
      <c r="Q62" s="47" t="str">
        <f t="shared" si="12"/>
        <v xml:space="preserve"> </v>
      </c>
      <c r="R62" s="47" t="str">
        <f t="shared" si="12"/>
        <v xml:space="preserve"> </v>
      </c>
      <c r="S62" s="47" t="str">
        <f t="shared" si="12"/>
        <v xml:space="preserve"> </v>
      </c>
      <c r="T62" s="47" t="str">
        <f t="shared" si="12"/>
        <v xml:space="preserve"> </v>
      </c>
      <c r="U62" s="47" t="str">
        <f t="shared" si="12"/>
        <v xml:space="preserve"> </v>
      </c>
      <c r="V62" s="47" t="str">
        <f t="shared" si="12"/>
        <v xml:space="preserve"> </v>
      </c>
      <c r="W62" s="47" t="str">
        <f t="shared" si="12"/>
        <v xml:space="preserve"> </v>
      </c>
      <c r="X62" s="47" t="str">
        <f t="shared" si="12"/>
        <v xml:space="preserve"> </v>
      </c>
      <c r="Y62" s="47" t="str">
        <f t="shared" si="12"/>
        <v xml:space="preserve"> </v>
      </c>
      <c r="Z62" s="47" t="str">
        <f t="shared" si="12"/>
        <v xml:space="preserve"> </v>
      </c>
      <c r="AA62" s="47" t="str">
        <f t="shared" si="12"/>
        <v xml:space="preserve"> </v>
      </c>
      <c r="AB62" s="47" t="str">
        <f t="shared" si="12"/>
        <v xml:space="preserve"> </v>
      </c>
      <c r="AC62" s="47" t="str">
        <f t="shared" si="12"/>
        <v xml:space="preserve"> </v>
      </c>
      <c r="AD62" s="47" t="str">
        <f t="shared" si="12"/>
        <v xml:space="preserve"> </v>
      </c>
      <c r="AE62" s="47" t="str">
        <f t="shared" si="12"/>
        <v xml:space="preserve"> </v>
      </c>
      <c r="AF62" s="47" t="str">
        <f t="shared" si="12"/>
        <v xml:space="preserve"> </v>
      </c>
      <c r="AG62" s="47" t="str">
        <f t="shared" si="12"/>
        <v xml:space="preserve"> </v>
      </c>
      <c r="AH62" s="47" t="str">
        <f t="shared" si="12"/>
        <v xml:space="preserve"> </v>
      </c>
      <c r="AI62" s="47" t="str">
        <f t="shared" si="12"/>
        <v xml:space="preserve"> </v>
      </c>
      <c r="AJ62" s="47" t="str">
        <f t="shared" si="12"/>
        <v xml:space="preserve"> </v>
      </c>
      <c r="AK62" s="47" t="str">
        <f t="shared" si="12"/>
        <v xml:space="preserve"> </v>
      </c>
      <c r="AL62" s="47" t="str">
        <f t="shared" si="12"/>
        <v xml:space="preserve"> </v>
      </c>
      <c r="AM62" s="47" t="str">
        <f t="shared" si="12"/>
        <v xml:space="preserve"> </v>
      </c>
      <c r="AN62" s="47" t="str">
        <f t="shared" si="12"/>
        <v xml:space="preserve"> </v>
      </c>
    </row>
    <row r="63" spans="1:40" hidden="1">
      <c r="A63" s="48">
        <v>38657</v>
      </c>
      <c r="B63" s="47" t="str">
        <f t="shared" si="4"/>
        <v xml:space="preserve"> </v>
      </c>
      <c r="C63" s="47" t="str">
        <f t="shared" si="4"/>
        <v xml:space="preserve"> </v>
      </c>
      <c r="D63" s="47" t="str">
        <f t="shared" si="12"/>
        <v xml:space="preserve"> </v>
      </c>
      <c r="E63" s="47" t="str">
        <f t="shared" si="12"/>
        <v xml:space="preserve"> </v>
      </c>
      <c r="F63" s="47" t="str">
        <f t="shared" si="12"/>
        <v xml:space="preserve"> </v>
      </c>
      <c r="G63" s="47" t="str">
        <f t="shared" si="12"/>
        <v xml:space="preserve"> </v>
      </c>
      <c r="H63" s="47" t="str">
        <f t="shared" si="12"/>
        <v xml:space="preserve"> </v>
      </c>
      <c r="I63" s="47" t="str">
        <f t="shared" si="12"/>
        <v xml:space="preserve"> </v>
      </c>
      <c r="J63" s="47" t="str">
        <f t="shared" si="12"/>
        <v xml:space="preserve"> </v>
      </c>
      <c r="K63" s="47" t="str">
        <f t="shared" si="12"/>
        <v xml:space="preserve"> </v>
      </c>
      <c r="L63" s="47" t="str">
        <f t="shared" si="12"/>
        <v xml:space="preserve"> </v>
      </c>
      <c r="M63" s="47" t="str">
        <f t="shared" si="12"/>
        <v xml:space="preserve"> </v>
      </c>
      <c r="N63" s="47" t="str">
        <f t="shared" si="12"/>
        <v xml:space="preserve"> </v>
      </c>
      <c r="O63" s="47" t="str">
        <f t="shared" si="12"/>
        <v xml:space="preserve"> </v>
      </c>
      <c r="P63" s="47" t="str">
        <f t="shared" si="12"/>
        <v xml:space="preserve"> </v>
      </c>
      <c r="Q63" s="47" t="str">
        <f t="shared" si="12"/>
        <v xml:space="preserve"> </v>
      </c>
      <c r="R63" s="47" t="str">
        <f t="shared" si="12"/>
        <v xml:space="preserve"> </v>
      </c>
      <c r="S63" s="47" t="str">
        <f t="shared" si="12"/>
        <v xml:space="preserve"> </v>
      </c>
      <c r="T63" s="47" t="str">
        <f t="shared" si="12"/>
        <v xml:space="preserve"> </v>
      </c>
      <c r="U63" s="47" t="str">
        <f t="shared" si="12"/>
        <v xml:space="preserve"> </v>
      </c>
      <c r="V63" s="47" t="str">
        <f t="shared" si="12"/>
        <v xml:space="preserve"> </v>
      </c>
      <c r="W63" s="47" t="str">
        <f t="shared" si="12"/>
        <v xml:space="preserve"> </v>
      </c>
      <c r="X63" s="47" t="str">
        <f t="shared" si="12"/>
        <v xml:space="preserve"> </v>
      </c>
      <c r="Y63" s="47" t="str">
        <f t="shared" si="12"/>
        <v xml:space="preserve"> </v>
      </c>
      <c r="Z63" s="47" t="str">
        <f t="shared" si="12"/>
        <v xml:space="preserve"> </v>
      </c>
      <c r="AA63" s="47" t="str">
        <f t="shared" si="12"/>
        <v xml:space="preserve"> </v>
      </c>
      <c r="AB63" s="47" t="str">
        <f t="shared" si="12"/>
        <v xml:space="preserve"> </v>
      </c>
      <c r="AC63" s="47" t="str">
        <f t="shared" si="12"/>
        <v xml:space="preserve"> </v>
      </c>
      <c r="AD63" s="47" t="str">
        <f t="shared" si="12"/>
        <v xml:space="preserve"> </v>
      </c>
      <c r="AE63" s="47" t="str">
        <f t="shared" si="12"/>
        <v xml:space="preserve"> </v>
      </c>
      <c r="AF63" s="47" t="str">
        <f t="shared" si="12"/>
        <v xml:space="preserve"> </v>
      </c>
      <c r="AG63" s="47" t="str">
        <f t="shared" si="12"/>
        <v xml:space="preserve"> </v>
      </c>
      <c r="AH63" s="47" t="str">
        <f t="shared" si="12"/>
        <v xml:space="preserve"> </v>
      </c>
      <c r="AI63" s="47" t="str">
        <f t="shared" si="12"/>
        <v xml:space="preserve"> </v>
      </c>
      <c r="AJ63" s="47" t="str">
        <f t="shared" si="12"/>
        <v xml:space="preserve"> </v>
      </c>
      <c r="AK63" s="47" t="str">
        <f t="shared" si="12"/>
        <v xml:space="preserve"> </v>
      </c>
      <c r="AL63" s="47" t="str">
        <f t="shared" si="12"/>
        <v xml:space="preserve"> </v>
      </c>
      <c r="AM63" s="47" t="str">
        <f t="shared" si="12"/>
        <v xml:space="preserve"> </v>
      </c>
      <c r="AN63" s="47" t="str">
        <f t="shared" si="12"/>
        <v xml:space="preserve"> </v>
      </c>
    </row>
    <row r="64" spans="1:40" hidden="1">
      <c r="A64" s="48">
        <v>38687</v>
      </c>
      <c r="B64" s="47" t="str">
        <f t="shared" si="4"/>
        <v xml:space="preserve"> </v>
      </c>
      <c r="C64" s="47" t="str">
        <f t="shared" si="4"/>
        <v xml:space="preserve"> </v>
      </c>
      <c r="D64" s="47" t="str">
        <f t="shared" si="12"/>
        <v xml:space="preserve"> </v>
      </c>
      <c r="E64" s="47" t="str">
        <f t="shared" si="12"/>
        <v xml:space="preserve"> </v>
      </c>
      <c r="F64" s="47" t="str">
        <f t="shared" si="12"/>
        <v xml:space="preserve"> </v>
      </c>
      <c r="G64" s="47" t="str">
        <f t="shared" si="12"/>
        <v xml:space="preserve"> </v>
      </c>
      <c r="H64" s="47" t="str">
        <f t="shared" si="12"/>
        <v xml:space="preserve"> </v>
      </c>
      <c r="I64" s="47" t="str">
        <f t="shared" si="12"/>
        <v xml:space="preserve"> </v>
      </c>
      <c r="J64" s="47" t="str">
        <f t="shared" si="12"/>
        <v xml:space="preserve"> </v>
      </c>
      <c r="K64" s="47" t="str">
        <f t="shared" si="12"/>
        <v xml:space="preserve"> </v>
      </c>
      <c r="L64" s="47" t="str">
        <f t="shared" si="12"/>
        <v xml:space="preserve"> </v>
      </c>
      <c r="M64" s="47" t="str">
        <f t="shared" si="12"/>
        <v xml:space="preserve"> </v>
      </c>
      <c r="N64" s="47" t="str">
        <f t="shared" si="12"/>
        <v xml:space="preserve"> </v>
      </c>
      <c r="O64" s="47" t="str">
        <f t="shared" si="12"/>
        <v xml:space="preserve"> </v>
      </c>
      <c r="P64" s="47" t="str">
        <f t="shared" si="12"/>
        <v xml:space="preserve"> </v>
      </c>
      <c r="Q64" s="47" t="str">
        <f t="shared" si="12"/>
        <v xml:space="preserve"> </v>
      </c>
      <c r="R64" s="47" t="str">
        <f t="shared" si="12"/>
        <v xml:space="preserve"> </v>
      </c>
      <c r="S64" s="47" t="str">
        <f t="shared" si="12"/>
        <v xml:space="preserve"> </v>
      </c>
      <c r="T64" s="47" t="str">
        <f t="shared" si="12"/>
        <v xml:space="preserve"> </v>
      </c>
      <c r="U64" s="47" t="str">
        <f t="shared" si="12"/>
        <v xml:space="preserve"> </v>
      </c>
      <c r="V64" s="47" t="str">
        <f t="shared" si="12"/>
        <v xml:space="preserve"> </v>
      </c>
      <c r="W64" s="47" t="str">
        <f t="shared" si="12"/>
        <v xml:space="preserve"> </v>
      </c>
      <c r="X64" s="47" t="str">
        <f t="shared" si="12"/>
        <v xml:space="preserve"> </v>
      </c>
      <c r="Y64" s="47" t="str">
        <f t="shared" si="12"/>
        <v xml:space="preserve"> </v>
      </c>
      <c r="Z64" s="47" t="str">
        <f t="shared" si="12"/>
        <v xml:space="preserve"> </v>
      </c>
      <c r="AA64" s="47" t="str">
        <f t="shared" si="12"/>
        <v xml:space="preserve"> </v>
      </c>
      <c r="AB64" s="47" t="str">
        <f t="shared" si="12"/>
        <v xml:space="preserve"> </v>
      </c>
      <c r="AC64" s="47" t="str">
        <f t="shared" si="12"/>
        <v xml:space="preserve"> </v>
      </c>
      <c r="AD64" s="47" t="str">
        <f t="shared" si="12"/>
        <v xml:space="preserve"> </v>
      </c>
      <c r="AE64" s="47" t="str">
        <f t="shared" si="12"/>
        <v xml:space="preserve"> </v>
      </c>
      <c r="AF64" s="47" t="str">
        <f t="shared" si="12"/>
        <v xml:space="preserve"> </v>
      </c>
      <c r="AG64" s="47" t="str">
        <f t="shared" si="12"/>
        <v xml:space="preserve"> </v>
      </c>
      <c r="AH64" s="47" t="str">
        <f t="shared" si="12"/>
        <v xml:space="preserve"> </v>
      </c>
      <c r="AI64" s="47" t="str">
        <f t="shared" si="12"/>
        <v xml:space="preserve"> </v>
      </c>
      <c r="AJ64" s="47" t="str">
        <f t="shared" si="12"/>
        <v xml:space="preserve"> </v>
      </c>
      <c r="AK64" s="47" t="str">
        <f t="shared" si="12"/>
        <v xml:space="preserve"> </v>
      </c>
      <c r="AL64" s="47" t="str">
        <f t="shared" si="12"/>
        <v xml:space="preserve"> </v>
      </c>
      <c r="AM64" s="47" t="str">
        <f t="shared" si="12"/>
        <v xml:space="preserve"> </v>
      </c>
      <c r="AN64" s="47" t="str">
        <f t="shared" si="12"/>
        <v xml:space="preserve"> </v>
      </c>
    </row>
    <row r="65" spans="1:40" hidden="1">
      <c r="A65" s="48">
        <v>38718</v>
      </c>
      <c r="B65" s="47" t="str">
        <f t="shared" si="4"/>
        <v xml:space="preserve"> </v>
      </c>
      <c r="C65" s="47" t="str">
        <f t="shared" si="4"/>
        <v xml:space="preserve"> </v>
      </c>
      <c r="D65" s="47" t="str">
        <f t="shared" si="12"/>
        <v xml:space="preserve"> </v>
      </c>
      <c r="E65" s="47" t="str">
        <f t="shared" si="12"/>
        <v xml:space="preserve"> </v>
      </c>
      <c r="F65" s="47" t="str">
        <f t="shared" si="12"/>
        <v xml:space="preserve"> </v>
      </c>
      <c r="G65" s="47" t="str">
        <f t="shared" si="12"/>
        <v xml:space="preserve"> </v>
      </c>
      <c r="H65" s="47" t="str">
        <f t="shared" si="12"/>
        <v xml:space="preserve"> </v>
      </c>
      <c r="I65" s="47" t="str">
        <f t="shared" si="12"/>
        <v xml:space="preserve"> </v>
      </c>
      <c r="J65" s="47" t="str">
        <f t="shared" si="12"/>
        <v xml:space="preserve"> </v>
      </c>
      <c r="K65" s="47" t="str">
        <f t="shared" si="12"/>
        <v xml:space="preserve"> </v>
      </c>
      <c r="L65" s="47" t="str">
        <f t="shared" si="12"/>
        <v xml:space="preserve"> </v>
      </c>
      <c r="M65" s="47" t="str">
        <f t="shared" si="12"/>
        <v xml:space="preserve"> </v>
      </c>
      <c r="N65" s="47" t="str">
        <f t="shared" si="12"/>
        <v xml:space="preserve"> </v>
      </c>
      <c r="O65" s="47" t="str">
        <f t="shared" si="12"/>
        <v xml:space="preserve"> </v>
      </c>
      <c r="P65" s="47" t="str">
        <f t="shared" si="12"/>
        <v xml:space="preserve"> </v>
      </c>
      <c r="Q65" s="47" t="str">
        <f t="shared" si="12"/>
        <v xml:space="preserve"> </v>
      </c>
      <c r="R65" s="47" t="str">
        <f t="shared" si="12"/>
        <v xml:space="preserve"> </v>
      </c>
      <c r="S65" s="47" t="str">
        <f t="shared" si="12"/>
        <v xml:space="preserve"> </v>
      </c>
      <c r="T65" s="47" t="str">
        <f t="shared" si="12"/>
        <v xml:space="preserve"> </v>
      </c>
      <c r="U65" s="47" t="str">
        <f t="shared" si="12"/>
        <v xml:space="preserve"> </v>
      </c>
      <c r="V65" s="47" t="str">
        <f t="shared" si="12"/>
        <v xml:space="preserve"> </v>
      </c>
      <c r="W65" s="47" t="str">
        <f t="shared" si="12"/>
        <v xml:space="preserve"> </v>
      </c>
      <c r="X65" s="47" t="str">
        <f t="shared" si="12"/>
        <v xml:space="preserve"> </v>
      </c>
      <c r="Y65" s="47" t="str">
        <f t="shared" si="12"/>
        <v xml:space="preserve"> </v>
      </c>
      <c r="Z65" s="47" t="str">
        <f t="shared" si="12"/>
        <v xml:space="preserve"> </v>
      </c>
      <c r="AA65" s="47" t="str">
        <f t="shared" si="12"/>
        <v xml:space="preserve"> </v>
      </c>
      <c r="AB65" s="47" t="str">
        <f t="shared" si="12"/>
        <v xml:space="preserve"> </v>
      </c>
      <c r="AC65" s="47" t="str">
        <f t="shared" si="12"/>
        <v xml:space="preserve"> </v>
      </c>
      <c r="AD65" s="47" t="str">
        <f t="shared" si="12"/>
        <v xml:space="preserve"> </v>
      </c>
      <c r="AE65" s="47" t="str">
        <f t="shared" si="12"/>
        <v xml:space="preserve"> </v>
      </c>
      <c r="AF65" s="47" t="str">
        <f t="shared" si="12"/>
        <v xml:space="preserve"> </v>
      </c>
      <c r="AG65" s="47" t="str">
        <f t="shared" si="12"/>
        <v xml:space="preserve"> </v>
      </c>
      <c r="AH65" s="47" t="str">
        <f t="shared" si="12"/>
        <v xml:space="preserve"> </v>
      </c>
      <c r="AI65" s="47" t="str">
        <f t="shared" si="12"/>
        <v xml:space="preserve"> </v>
      </c>
      <c r="AJ65" s="47" t="str">
        <f t="shared" si="12"/>
        <v xml:space="preserve"> </v>
      </c>
      <c r="AK65" s="47" t="str">
        <f t="shared" si="12"/>
        <v xml:space="preserve"> </v>
      </c>
      <c r="AL65" s="47" t="str">
        <f t="shared" si="12"/>
        <v xml:space="preserve"> </v>
      </c>
      <c r="AM65" s="47" t="str">
        <f t="shared" si="12"/>
        <v xml:space="preserve"> </v>
      </c>
      <c r="AN65" s="47" t="str">
        <f t="shared" si="12"/>
        <v xml:space="preserve"> </v>
      </c>
    </row>
    <row r="66" spans="1:40" hidden="1">
      <c r="A66" s="48">
        <v>38749</v>
      </c>
      <c r="B66" s="47" t="str">
        <f t="shared" si="4"/>
        <v xml:space="preserve"> </v>
      </c>
      <c r="C66" s="47" t="str">
        <f t="shared" si="4"/>
        <v xml:space="preserve"> </v>
      </c>
      <c r="D66" s="47" t="str">
        <f t="shared" si="12"/>
        <v xml:space="preserve"> </v>
      </c>
      <c r="E66" s="47" t="str">
        <f t="shared" si="12"/>
        <v xml:space="preserve"> </v>
      </c>
      <c r="F66" s="47" t="str">
        <f t="shared" si="12"/>
        <v xml:space="preserve"> </v>
      </c>
      <c r="G66" s="47" t="str">
        <f t="shared" si="12"/>
        <v xml:space="preserve"> </v>
      </c>
      <c r="H66" s="47" t="str">
        <f t="shared" si="12"/>
        <v xml:space="preserve"> </v>
      </c>
      <c r="I66" s="47" t="str">
        <f t="shared" si="12"/>
        <v xml:space="preserve"> </v>
      </c>
      <c r="J66" s="47" t="str">
        <f t="shared" si="12"/>
        <v xml:space="preserve"> </v>
      </c>
      <c r="K66" s="47" t="str">
        <f t="shared" si="12"/>
        <v xml:space="preserve"> </v>
      </c>
      <c r="L66" s="47" t="str">
        <f t="shared" si="12"/>
        <v xml:space="preserve"> </v>
      </c>
      <c r="M66" s="47" t="str">
        <f t="shared" si="12"/>
        <v xml:space="preserve"> </v>
      </c>
      <c r="N66" s="47" t="str">
        <f t="shared" si="12"/>
        <v xml:space="preserve"> </v>
      </c>
      <c r="O66" s="47" t="str">
        <f t="shared" si="12"/>
        <v xml:space="preserve"> </v>
      </c>
      <c r="P66" s="47" t="str">
        <f t="shared" si="12"/>
        <v xml:space="preserve"> </v>
      </c>
      <c r="Q66" s="47" t="str">
        <f t="shared" si="12"/>
        <v xml:space="preserve"> </v>
      </c>
      <c r="R66" s="47" t="str">
        <f t="shared" si="12"/>
        <v xml:space="preserve"> </v>
      </c>
      <c r="S66" s="47" t="str">
        <f t="shared" si="12"/>
        <v xml:space="preserve"> </v>
      </c>
      <c r="T66" s="47" t="str">
        <f t="shared" si="12"/>
        <v xml:space="preserve"> </v>
      </c>
      <c r="U66" s="47" t="str">
        <f t="shared" si="12"/>
        <v xml:space="preserve"> </v>
      </c>
      <c r="V66" s="47" t="str">
        <f t="shared" si="12"/>
        <v xml:space="preserve"> </v>
      </c>
      <c r="W66" s="47" t="str">
        <f t="shared" si="12"/>
        <v xml:space="preserve"> </v>
      </c>
      <c r="X66" s="47" t="str">
        <f t="shared" si="12"/>
        <v xml:space="preserve"> </v>
      </c>
      <c r="Y66" s="47" t="str">
        <f t="shared" si="12"/>
        <v xml:space="preserve"> </v>
      </c>
      <c r="Z66" s="47" t="str">
        <f t="shared" si="12"/>
        <v xml:space="preserve"> </v>
      </c>
      <c r="AA66" s="47" t="str">
        <f t="shared" si="12"/>
        <v xml:space="preserve"> </v>
      </c>
      <c r="AB66" s="47" t="str">
        <f t="shared" si="12"/>
        <v xml:space="preserve"> </v>
      </c>
      <c r="AC66" s="47" t="str">
        <f t="shared" si="12"/>
        <v xml:space="preserve"> </v>
      </c>
      <c r="AD66" s="47" t="str">
        <f t="shared" si="12"/>
        <v xml:space="preserve"> </v>
      </c>
      <c r="AE66" s="47" t="str">
        <f t="shared" si="12"/>
        <v xml:space="preserve"> </v>
      </c>
      <c r="AF66" s="47" t="str">
        <f t="shared" si="12"/>
        <v xml:space="preserve"> </v>
      </c>
      <c r="AG66" s="47" t="str">
        <f t="shared" si="12"/>
        <v xml:space="preserve"> </v>
      </c>
      <c r="AH66" s="47" t="str">
        <f t="shared" si="12"/>
        <v xml:space="preserve"> </v>
      </c>
      <c r="AI66" s="47" t="str">
        <f t="shared" si="12"/>
        <v xml:space="preserve"> </v>
      </c>
      <c r="AJ66" s="47" t="str">
        <f t="shared" si="12"/>
        <v xml:space="preserve"> </v>
      </c>
      <c r="AK66" s="47" t="str">
        <f t="shared" si="12"/>
        <v xml:space="preserve"> </v>
      </c>
      <c r="AL66" s="47" t="str">
        <f t="shared" si="12"/>
        <v xml:space="preserve"> </v>
      </c>
      <c r="AM66" s="47" t="str">
        <f t="shared" si="12"/>
        <v xml:space="preserve"> </v>
      </c>
      <c r="AN66" s="47" t="str">
        <f t="shared" si="12"/>
        <v xml:space="preserve"> </v>
      </c>
    </row>
    <row r="67" spans="1:40" hidden="1">
      <c r="A67" s="48">
        <v>38777</v>
      </c>
      <c r="B67" s="47" t="str">
        <f t="shared" si="4"/>
        <v xml:space="preserve"> </v>
      </c>
      <c r="C67" s="47" t="str">
        <f t="shared" si="4"/>
        <v xml:space="preserve"> </v>
      </c>
      <c r="D67" s="47" t="str">
        <f t="shared" si="12"/>
        <v xml:space="preserve"> </v>
      </c>
      <c r="E67" s="47" t="str">
        <f t="shared" si="12"/>
        <v xml:space="preserve"> </v>
      </c>
      <c r="F67" s="47" t="str">
        <f t="shared" si="12"/>
        <v xml:space="preserve"> </v>
      </c>
      <c r="G67" s="47" t="str">
        <f t="shared" si="12"/>
        <v xml:space="preserve"> </v>
      </c>
      <c r="H67" s="47" t="str">
        <f t="shared" si="12"/>
        <v xml:space="preserve"> </v>
      </c>
      <c r="I67" s="47" t="str">
        <f t="shared" si="12"/>
        <v xml:space="preserve"> </v>
      </c>
      <c r="J67" s="47" t="str">
        <f t="shared" si="12"/>
        <v xml:space="preserve"> </v>
      </c>
      <c r="K67" s="47" t="str">
        <f t="shared" si="12"/>
        <v xml:space="preserve"> </v>
      </c>
      <c r="L67" s="47" t="str">
        <f t="shared" si="12"/>
        <v xml:space="preserve"> </v>
      </c>
      <c r="M67" s="47" t="str">
        <f t="shared" si="12"/>
        <v xml:space="preserve"> </v>
      </c>
      <c r="N67" s="47" t="str">
        <f t="shared" si="12"/>
        <v xml:space="preserve"> </v>
      </c>
      <c r="O67" s="47" t="str">
        <f t="shared" si="12"/>
        <v xml:space="preserve"> </v>
      </c>
      <c r="P67" s="47" t="str">
        <f t="shared" si="12"/>
        <v xml:space="preserve"> </v>
      </c>
      <c r="Q67" s="47" t="str">
        <f t="shared" si="12"/>
        <v xml:space="preserve"> </v>
      </c>
      <c r="R67" s="47" t="str">
        <f t="shared" si="12"/>
        <v xml:space="preserve"> </v>
      </c>
      <c r="S67" s="47" t="str">
        <f t="shared" ref="D67:AN74" si="13">IF((AND($A67&gt;=S$2, $A67&lt;=S$3)),$A67," ")</f>
        <v xml:space="preserve"> </v>
      </c>
      <c r="T67" s="47" t="str">
        <f t="shared" si="13"/>
        <v xml:space="preserve"> </v>
      </c>
      <c r="U67" s="47" t="str">
        <f t="shared" si="13"/>
        <v xml:space="preserve"> </v>
      </c>
      <c r="V67" s="47" t="str">
        <f t="shared" si="13"/>
        <v xml:space="preserve"> </v>
      </c>
      <c r="W67" s="47" t="str">
        <f t="shared" si="13"/>
        <v xml:space="preserve"> </v>
      </c>
      <c r="X67" s="47" t="str">
        <f t="shared" si="13"/>
        <v xml:space="preserve"> </v>
      </c>
      <c r="Y67" s="47" t="str">
        <f t="shared" si="13"/>
        <v xml:space="preserve"> </v>
      </c>
      <c r="Z67" s="47" t="str">
        <f t="shared" si="13"/>
        <v xml:space="preserve"> </v>
      </c>
      <c r="AA67" s="47" t="str">
        <f t="shared" si="13"/>
        <v xml:space="preserve"> </v>
      </c>
      <c r="AB67" s="47" t="str">
        <f t="shared" si="13"/>
        <v xml:space="preserve"> </v>
      </c>
      <c r="AC67" s="47" t="str">
        <f t="shared" si="13"/>
        <v xml:space="preserve"> </v>
      </c>
      <c r="AD67" s="47" t="str">
        <f t="shared" si="13"/>
        <v xml:space="preserve"> </v>
      </c>
      <c r="AE67" s="47" t="str">
        <f t="shared" si="13"/>
        <v xml:space="preserve"> </v>
      </c>
      <c r="AF67" s="47" t="str">
        <f t="shared" si="13"/>
        <v xml:space="preserve"> </v>
      </c>
      <c r="AG67" s="47" t="str">
        <f t="shared" si="13"/>
        <v xml:space="preserve"> </v>
      </c>
      <c r="AH67" s="47" t="str">
        <f t="shared" si="13"/>
        <v xml:space="preserve"> </v>
      </c>
      <c r="AI67" s="47" t="str">
        <f t="shared" si="13"/>
        <v xml:space="preserve"> </v>
      </c>
      <c r="AJ67" s="47" t="str">
        <f t="shared" si="13"/>
        <v xml:space="preserve"> </v>
      </c>
      <c r="AK67" s="47" t="str">
        <f t="shared" si="13"/>
        <v xml:space="preserve"> </v>
      </c>
      <c r="AL67" s="47" t="str">
        <f t="shared" si="13"/>
        <v xml:space="preserve"> </v>
      </c>
      <c r="AM67" s="47" t="str">
        <f t="shared" si="13"/>
        <v xml:space="preserve"> </v>
      </c>
      <c r="AN67" s="47" t="str">
        <f t="shared" si="13"/>
        <v xml:space="preserve"> </v>
      </c>
    </row>
    <row r="68" spans="1:40" hidden="1">
      <c r="A68" s="48">
        <v>38808</v>
      </c>
      <c r="B68" s="47" t="str">
        <f t="shared" si="4"/>
        <v xml:space="preserve"> </v>
      </c>
      <c r="C68" s="47" t="str">
        <f t="shared" si="4"/>
        <v xml:space="preserve"> </v>
      </c>
      <c r="D68" s="47" t="str">
        <f t="shared" si="13"/>
        <v xml:space="preserve"> </v>
      </c>
      <c r="E68" s="47" t="str">
        <f t="shared" si="13"/>
        <v xml:space="preserve"> </v>
      </c>
      <c r="F68" s="47" t="str">
        <f t="shared" si="13"/>
        <v xml:space="preserve"> </v>
      </c>
      <c r="G68" s="47" t="str">
        <f t="shared" si="13"/>
        <v xml:space="preserve"> </v>
      </c>
      <c r="H68" s="47" t="str">
        <f t="shared" si="13"/>
        <v xml:space="preserve"> </v>
      </c>
      <c r="I68" s="47" t="str">
        <f t="shared" si="13"/>
        <v xml:space="preserve"> </v>
      </c>
      <c r="J68" s="47" t="str">
        <f t="shared" si="13"/>
        <v xml:space="preserve"> </v>
      </c>
      <c r="K68" s="47" t="str">
        <f t="shared" si="13"/>
        <v xml:space="preserve"> </v>
      </c>
      <c r="L68" s="47" t="str">
        <f t="shared" si="13"/>
        <v xml:space="preserve"> </v>
      </c>
      <c r="M68" s="47" t="str">
        <f t="shared" si="13"/>
        <v xml:space="preserve"> </v>
      </c>
      <c r="N68" s="47" t="str">
        <f t="shared" si="13"/>
        <v xml:space="preserve"> </v>
      </c>
      <c r="O68" s="47" t="str">
        <f t="shared" si="13"/>
        <v xml:space="preserve"> </v>
      </c>
      <c r="P68" s="47" t="str">
        <f t="shared" si="13"/>
        <v xml:space="preserve"> </v>
      </c>
      <c r="Q68" s="47" t="str">
        <f t="shared" si="13"/>
        <v xml:space="preserve"> </v>
      </c>
      <c r="R68" s="47" t="str">
        <f t="shared" si="13"/>
        <v xml:space="preserve"> </v>
      </c>
      <c r="S68" s="47" t="str">
        <f t="shared" si="13"/>
        <v xml:space="preserve"> </v>
      </c>
      <c r="T68" s="47" t="str">
        <f t="shared" si="13"/>
        <v xml:space="preserve"> </v>
      </c>
      <c r="U68" s="47" t="str">
        <f t="shared" si="13"/>
        <v xml:space="preserve"> </v>
      </c>
      <c r="V68" s="47" t="str">
        <f t="shared" si="13"/>
        <v xml:space="preserve"> </v>
      </c>
      <c r="W68" s="47" t="str">
        <f t="shared" si="13"/>
        <v xml:space="preserve"> </v>
      </c>
      <c r="X68" s="47" t="str">
        <f t="shared" si="13"/>
        <v xml:space="preserve"> </v>
      </c>
      <c r="Y68" s="47" t="str">
        <f t="shared" si="13"/>
        <v xml:space="preserve"> </v>
      </c>
      <c r="Z68" s="47" t="str">
        <f t="shared" si="13"/>
        <v xml:space="preserve"> </v>
      </c>
      <c r="AA68" s="47" t="str">
        <f t="shared" si="13"/>
        <v xml:space="preserve"> </v>
      </c>
      <c r="AB68" s="47" t="str">
        <f t="shared" si="13"/>
        <v xml:space="preserve"> </v>
      </c>
      <c r="AC68" s="47" t="str">
        <f t="shared" si="13"/>
        <v xml:space="preserve"> </v>
      </c>
      <c r="AD68" s="47" t="str">
        <f t="shared" si="13"/>
        <v xml:space="preserve"> </v>
      </c>
      <c r="AE68" s="47" t="str">
        <f t="shared" si="13"/>
        <v xml:space="preserve"> </v>
      </c>
      <c r="AF68" s="47" t="str">
        <f t="shared" si="13"/>
        <v xml:space="preserve"> </v>
      </c>
      <c r="AG68" s="47" t="str">
        <f t="shared" si="13"/>
        <v xml:space="preserve"> </v>
      </c>
      <c r="AH68" s="47" t="str">
        <f t="shared" si="13"/>
        <v xml:space="preserve"> </v>
      </c>
      <c r="AI68" s="47" t="str">
        <f t="shared" si="13"/>
        <v xml:space="preserve"> </v>
      </c>
      <c r="AJ68" s="47" t="str">
        <f t="shared" si="13"/>
        <v xml:space="preserve"> </v>
      </c>
      <c r="AK68" s="47" t="str">
        <f t="shared" si="13"/>
        <v xml:space="preserve"> </v>
      </c>
      <c r="AL68" s="47" t="str">
        <f t="shared" si="13"/>
        <v xml:space="preserve"> </v>
      </c>
      <c r="AM68" s="47" t="str">
        <f t="shared" si="13"/>
        <v xml:space="preserve"> </v>
      </c>
      <c r="AN68" s="47" t="str">
        <f t="shared" si="13"/>
        <v xml:space="preserve"> </v>
      </c>
    </row>
    <row r="69" spans="1:40" hidden="1">
      <c r="A69" s="48">
        <v>38838</v>
      </c>
      <c r="B69" s="47" t="str">
        <f t="shared" si="4"/>
        <v xml:space="preserve"> </v>
      </c>
      <c r="C69" s="47" t="str">
        <f t="shared" si="4"/>
        <v xml:space="preserve"> </v>
      </c>
      <c r="D69" s="47" t="str">
        <f t="shared" si="13"/>
        <v xml:space="preserve"> </v>
      </c>
      <c r="E69" s="47" t="str">
        <f t="shared" si="13"/>
        <v xml:space="preserve"> </v>
      </c>
      <c r="F69" s="47" t="str">
        <f t="shared" si="13"/>
        <v xml:space="preserve"> </v>
      </c>
      <c r="G69" s="47" t="str">
        <f t="shared" si="13"/>
        <v xml:space="preserve"> </v>
      </c>
      <c r="H69" s="47" t="str">
        <f t="shared" si="13"/>
        <v xml:space="preserve"> </v>
      </c>
      <c r="I69" s="47" t="str">
        <f t="shared" si="13"/>
        <v xml:space="preserve"> </v>
      </c>
      <c r="J69" s="47" t="str">
        <f t="shared" si="13"/>
        <v xml:space="preserve"> </v>
      </c>
      <c r="K69" s="47" t="str">
        <f t="shared" si="13"/>
        <v xml:space="preserve"> </v>
      </c>
      <c r="L69" s="47" t="str">
        <f t="shared" si="13"/>
        <v xml:space="preserve"> </v>
      </c>
      <c r="M69" s="47" t="str">
        <f t="shared" si="13"/>
        <v xml:space="preserve"> </v>
      </c>
      <c r="N69" s="47" t="str">
        <f t="shared" si="13"/>
        <v xml:space="preserve"> </v>
      </c>
      <c r="O69" s="47" t="str">
        <f t="shared" si="13"/>
        <v xml:space="preserve"> </v>
      </c>
      <c r="P69" s="47" t="str">
        <f t="shared" si="13"/>
        <v xml:space="preserve"> </v>
      </c>
      <c r="Q69" s="47" t="str">
        <f t="shared" si="13"/>
        <v xml:space="preserve"> </v>
      </c>
      <c r="R69" s="47" t="str">
        <f t="shared" si="13"/>
        <v xml:space="preserve"> </v>
      </c>
      <c r="S69" s="47" t="str">
        <f t="shared" si="13"/>
        <v xml:space="preserve"> </v>
      </c>
      <c r="T69" s="47" t="str">
        <f t="shared" si="13"/>
        <v xml:space="preserve"> </v>
      </c>
      <c r="U69" s="47" t="str">
        <f t="shared" si="13"/>
        <v xml:space="preserve"> </v>
      </c>
      <c r="V69" s="47" t="str">
        <f t="shared" si="13"/>
        <v xml:space="preserve"> </v>
      </c>
      <c r="W69" s="47" t="str">
        <f t="shared" si="13"/>
        <v xml:space="preserve"> </v>
      </c>
      <c r="X69" s="47" t="str">
        <f t="shared" si="13"/>
        <v xml:space="preserve"> </v>
      </c>
      <c r="Y69" s="47" t="str">
        <f t="shared" si="13"/>
        <v xml:space="preserve"> </v>
      </c>
      <c r="Z69" s="47" t="str">
        <f t="shared" si="13"/>
        <v xml:space="preserve"> </v>
      </c>
      <c r="AA69" s="47" t="str">
        <f t="shared" si="13"/>
        <v xml:space="preserve"> </v>
      </c>
      <c r="AB69" s="47" t="str">
        <f t="shared" si="13"/>
        <v xml:space="preserve"> </v>
      </c>
      <c r="AC69" s="47" t="str">
        <f t="shared" si="13"/>
        <v xml:space="preserve"> </v>
      </c>
      <c r="AD69" s="47" t="str">
        <f t="shared" si="13"/>
        <v xml:space="preserve"> </v>
      </c>
      <c r="AE69" s="47" t="str">
        <f t="shared" si="13"/>
        <v xml:space="preserve"> </v>
      </c>
      <c r="AF69" s="47" t="str">
        <f t="shared" si="13"/>
        <v xml:space="preserve"> </v>
      </c>
      <c r="AG69" s="47" t="str">
        <f t="shared" si="13"/>
        <v xml:space="preserve"> </v>
      </c>
      <c r="AH69" s="47" t="str">
        <f t="shared" si="13"/>
        <v xml:space="preserve"> </v>
      </c>
      <c r="AI69" s="47" t="str">
        <f t="shared" si="13"/>
        <v xml:space="preserve"> </v>
      </c>
      <c r="AJ69" s="47" t="str">
        <f t="shared" si="13"/>
        <v xml:space="preserve"> </v>
      </c>
      <c r="AK69" s="47" t="str">
        <f t="shared" si="13"/>
        <v xml:space="preserve"> </v>
      </c>
      <c r="AL69" s="47" t="str">
        <f t="shared" si="13"/>
        <v xml:space="preserve"> </v>
      </c>
      <c r="AM69" s="47" t="str">
        <f t="shared" si="13"/>
        <v xml:space="preserve"> </v>
      </c>
      <c r="AN69" s="47" t="str">
        <f t="shared" si="13"/>
        <v xml:space="preserve"> </v>
      </c>
    </row>
    <row r="70" spans="1:40" hidden="1">
      <c r="A70" s="48">
        <v>38869</v>
      </c>
      <c r="B70" s="47" t="str">
        <f t="shared" ref="B70:Q133" si="14">IF((AND($A70&gt;=B$2, $A70&lt;=B$3)),$A70," ")</f>
        <v xml:space="preserve"> </v>
      </c>
      <c r="C70" s="47" t="str">
        <f t="shared" si="14"/>
        <v xml:space="preserve"> </v>
      </c>
      <c r="D70" s="47" t="str">
        <f t="shared" si="14"/>
        <v xml:space="preserve"> </v>
      </c>
      <c r="E70" s="47" t="str">
        <f t="shared" si="14"/>
        <v xml:space="preserve"> </v>
      </c>
      <c r="F70" s="47" t="str">
        <f t="shared" si="14"/>
        <v xml:space="preserve"> </v>
      </c>
      <c r="G70" s="47" t="str">
        <f t="shared" si="14"/>
        <v xml:space="preserve"> </v>
      </c>
      <c r="H70" s="47" t="str">
        <f t="shared" si="14"/>
        <v xml:space="preserve"> </v>
      </c>
      <c r="I70" s="47" t="str">
        <f t="shared" si="14"/>
        <v xml:space="preserve"> </v>
      </c>
      <c r="J70" s="47" t="str">
        <f t="shared" si="14"/>
        <v xml:space="preserve"> </v>
      </c>
      <c r="K70" s="47" t="str">
        <f t="shared" si="14"/>
        <v xml:space="preserve"> </v>
      </c>
      <c r="L70" s="47" t="str">
        <f t="shared" si="14"/>
        <v xml:space="preserve"> </v>
      </c>
      <c r="M70" s="47" t="str">
        <f t="shared" si="14"/>
        <v xml:space="preserve"> </v>
      </c>
      <c r="N70" s="47" t="str">
        <f t="shared" si="14"/>
        <v xml:space="preserve"> </v>
      </c>
      <c r="O70" s="47" t="str">
        <f t="shared" si="14"/>
        <v xml:space="preserve"> </v>
      </c>
      <c r="P70" s="47" t="str">
        <f t="shared" si="14"/>
        <v xml:space="preserve"> </v>
      </c>
      <c r="Q70" s="47" t="str">
        <f t="shared" si="14"/>
        <v xml:space="preserve"> </v>
      </c>
      <c r="R70" s="47" t="str">
        <f t="shared" si="13"/>
        <v xml:space="preserve"> </v>
      </c>
      <c r="S70" s="47" t="str">
        <f t="shared" si="13"/>
        <v xml:space="preserve"> </v>
      </c>
      <c r="T70" s="47" t="str">
        <f t="shared" si="13"/>
        <v xml:space="preserve"> </v>
      </c>
      <c r="U70" s="47" t="str">
        <f t="shared" si="13"/>
        <v xml:space="preserve"> </v>
      </c>
      <c r="V70" s="47" t="str">
        <f t="shared" si="13"/>
        <v xml:space="preserve"> </v>
      </c>
      <c r="W70" s="47" t="str">
        <f t="shared" si="13"/>
        <v xml:space="preserve"> </v>
      </c>
      <c r="X70" s="47" t="str">
        <f t="shared" si="13"/>
        <v xml:space="preserve"> </v>
      </c>
      <c r="Y70" s="47" t="str">
        <f t="shared" si="13"/>
        <v xml:space="preserve"> </v>
      </c>
      <c r="Z70" s="47" t="str">
        <f t="shared" si="13"/>
        <v xml:space="preserve"> </v>
      </c>
      <c r="AA70" s="47" t="str">
        <f t="shared" si="13"/>
        <v xml:space="preserve"> </v>
      </c>
      <c r="AB70" s="47" t="str">
        <f t="shared" si="13"/>
        <v xml:space="preserve"> </v>
      </c>
      <c r="AC70" s="47" t="str">
        <f t="shared" si="13"/>
        <v xml:space="preserve"> </v>
      </c>
      <c r="AD70" s="47" t="str">
        <f t="shared" si="13"/>
        <v xml:space="preserve"> </v>
      </c>
      <c r="AE70" s="47" t="str">
        <f t="shared" si="13"/>
        <v xml:space="preserve"> </v>
      </c>
      <c r="AF70" s="47" t="str">
        <f t="shared" si="13"/>
        <v xml:space="preserve"> </v>
      </c>
      <c r="AG70" s="47" t="str">
        <f t="shared" si="13"/>
        <v xml:space="preserve"> </v>
      </c>
      <c r="AH70" s="47" t="str">
        <f t="shared" si="13"/>
        <v xml:space="preserve"> </v>
      </c>
      <c r="AI70" s="47" t="str">
        <f t="shared" si="13"/>
        <v xml:space="preserve"> </v>
      </c>
      <c r="AJ70" s="47" t="str">
        <f t="shared" si="13"/>
        <v xml:space="preserve"> </v>
      </c>
      <c r="AK70" s="47" t="str">
        <f t="shared" si="13"/>
        <v xml:space="preserve"> </v>
      </c>
      <c r="AL70" s="47" t="str">
        <f t="shared" si="13"/>
        <v xml:space="preserve"> </v>
      </c>
      <c r="AM70" s="47" t="str">
        <f t="shared" si="13"/>
        <v xml:space="preserve"> </v>
      </c>
      <c r="AN70" s="47" t="str">
        <f t="shared" si="13"/>
        <v xml:space="preserve"> </v>
      </c>
    </row>
    <row r="71" spans="1:40" hidden="1">
      <c r="A71" s="48">
        <v>38899</v>
      </c>
      <c r="B71" s="47" t="str">
        <f t="shared" si="14"/>
        <v xml:space="preserve"> </v>
      </c>
      <c r="C71" s="47" t="str">
        <f t="shared" si="14"/>
        <v xml:space="preserve"> </v>
      </c>
      <c r="D71" s="47" t="str">
        <f t="shared" si="13"/>
        <v xml:space="preserve"> </v>
      </c>
      <c r="E71" s="47" t="str">
        <f t="shared" si="13"/>
        <v xml:space="preserve"> </v>
      </c>
      <c r="F71" s="47" t="str">
        <f t="shared" si="13"/>
        <v xml:space="preserve"> </v>
      </c>
      <c r="G71" s="47" t="str">
        <f t="shared" si="13"/>
        <v xml:space="preserve"> </v>
      </c>
      <c r="H71" s="47" t="str">
        <f t="shared" si="13"/>
        <v xml:space="preserve"> </v>
      </c>
      <c r="I71" s="47" t="str">
        <f t="shared" si="13"/>
        <v xml:space="preserve"> </v>
      </c>
      <c r="J71" s="47" t="str">
        <f t="shared" si="13"/>
        <v xml:space="preserve"> </v>
      </c>
      <c r="K71" s="47" t="str">
        <f t="shared" si="13"/>
        <v xml:space="preserve"> </v>
      </c>
      <c r="L71" s="47" t="str">
        <f t="shared" si="13"/>
        <v xml:space="preserve"> </v>
      </c>
      <c r="M71" s="47" t="str">
        <f t="shared" si="13"/>
        <v xml:space="preserve"> </v>
      </c>
      <c r="N71" s="47" t="str">
        <f t="shared" si="13"/>
        <v xml:space="preserve"> </v>
      </c>
      <c r="O71" s="47" t="str">
        <f t="shared" si="13"/>
        <v xml:space="preserve"> </v>
      </c>
      <c r="P71" s="47" t="str">
        <f t="shared" si="13"/>
        <v xml:space="preserve"> </v>
      </c>
      <c r="Q71" s="47" t="str">
        <f t="shared" si="13"/>
        <v xml:space="preserve"> </v>
      </c>
      <c r="R71" s="47" t="str">
        <f t="shared" si="13"/>
        <v xml:space="preserve"> </v>
      </c>
      <c r="S71" s="47" t="str">
        <f t="shared" si="13"/>
        <v xml:space="preserve"> </v>
      </c>
      <c r="T71" s="47" t="str">
        <f t="shared" si="13"/>
        <v xml:space="preserve"> </v>
      </c>
      <c r="U71" s="47" t="str">
        <f t="shared" si="13"/>
        <v xml:space="preserve"> </v>
      </c>
      <c r="V71" s="47" t="str">
        <f t="shared" si="13"/>
        <v xml:space="preserve"> </v>
      </c>
      <c r="W71" s="47" t="str">
        <f t="shared" si="13"/>
        <v xml:space="preserve"> </v>
      </c>
      <c r="X71" s="47" t="str">
        <f t="shared" si="13"/>
        <v xml:space="preserve"> </v>
      </c>
      <c r="Y71" s="47" t="str">
        <f t="shared" si="13"/>
        <v xml:space="preserve"> </v>
      </c>
      <c r="Z71" s="47" t="str">
        <f t="shared" si="13"/>
        <v xml:space="preserve"> </v>
      </c>
      <c r="AA71" s="47" t="str">
        <f t="shared" si="13"/>
        <v xml:space="preserve"> </v>
      </c>
      <c r="AB71" s="47" t="str">
        <f t="shared" si="13"/>
        <v xml:space="preserve"> </v>
      </c>
      <c r="AC71" s="47" t="str">
        <f t="shared" si="13"/>
        <v xml:space="preserve"> </v>
      </c>
      <c r="AD71" s="47" t="str">
        <f t="shared" si="13"/>
        <v xml:space="preserve"> </v>
      </c>
      <c r="AE71" s="47" t="str">
        <f t="shared" si="13"/>
        <v xml:space="preserve"> </v>
      </c>
      <c r="AF71" s="47" t="str">
        <f t="shared" si="13"/>
        <v xml:space="preserve"> </v>
      </c>
      <c r="AG71" s="47" t="str">
        <f t="shared" si="13"/>
        <v xml:space="preserve"> </v>
      </c>
      <c r="AH71" s="47" t="str">
        <f t="shared" si="13"/>
        <v xml:space="preserve"> </v>
      </c>
      <c r="AI71" s="47" t="str">
        <f t="shared" si="13"/>
        <v xml:space="preserve"> </v>
      </c>
      <c r="AJ71" s="47" t="str">
        <f t="shared" si="13"/>
        <v xml:space="preserve"> </v>
      </c>
      <c r="AK71" s="47" t="str">
        <f t="shared" si="13"/>
        <v xml:space="preserve"> </v>
      </c>
      <c r="AL71" s="47" t="str">
        <f t="shared" si="13"/>
        <v xml:space="preserve"> </v>
      </c>
      <c r="AM71" s="47" t="str">
        <f t="shared" si="13"/>
        <v xml:space="preserve"> </v>
      </c>
      <c r="AN71" s="47" t="str">
        <f t="shared" si="13"/>
        <v xml:space="preserve"> </v>
      </c>
    </row>
    <row r="72" spans="1:40" hidden="1">
      <c r="A72" s="48">
        <v>38930</v>
      </c>
      <c r="B72" s="47" t="str">
        <f t="shared" si="14"/>
        <v xml:space="preserve"> </v>
      </c>
      <c r="C72" s="47" t="str">
        <f t="shared" si="14"/>
        <v xml:space="preserve"> </v>
      </c>
      <c r="D72" s="47" t="str">
        <f t="shared" si="13"/>
        <v xml:space="preserve"> </v>
      </c>
      <c r="E72" s="47" t="str">
        <f t="shared" si="13"/>
        <v xml:space="preserve"> </v>
      </c>
      <c r="F72" s="47" t="str">
        <f t="shared" si="13"/>
        <v xml:space="preserve"> </v>
      </c>
      <c r="G72" s="47" t="str">
        <f t="shared" si="13"/>
        <v xml:space="preserve"> </v>
      </c>
      <c r="H72" s="47" t="str">
        <f t="shared" si="13"/>
        <v xml:space="preserve"> </v>
      </c>
      <c r="I72" s="47" t="str">
        <f t="shared" si="13"/>
        <v xml:space="preserve"> </v>
      </c>
      <c r="J72" s="47" t="str">
        <f t="shared" si="13"/>
        <v xml:space="preserve"> </v>
      </c>
      <c r="K72" s="47" t="str">
        <f t="shared" si="13"/>
        <v xml:space="preserve"> </v>
      </c>
      <c r="L72" s="47" t="str">
        <f t="shared" si="13"/>
        <v xml:space="preserve"> </v>
      </c>
      <c r="M72" s="47" t="str">
        <f t="shared" si="13"/>
        <v xml:space="preserve"> </v>
      </c>
      <c r="N72" s="47" t="str">
        <f t="shared" si="13"/>
        <v xml:space="preserve"> </v>
      </c>
      <c r="O72" s="47" t="str">
        <f t="shared" si="13"/>
        <v xml:space="preserve"> </v>
      </c>
      <c r="P72" s="47" t="str">
        <f t="shared" si="13"/>
        <v xml:space="preserve"> </v>
      </c>
      <c r="Q72" s="47" t="str">
        <f t="shared" si="13"/>
        <v xml:space="preserve"> </v>
      </c>
      <c r="R72" s="47" t="str">
        <f t="shared" si="13"/>
        <v xml:space="preserve"> </v>
      </c>
      <c r="S72" s="47" t="str">
        <f t="shared" si="13"/>
        <v xml:space="preserve"> </v>
      </c>
      <c r="T72" s="47" t="str">
        <f t="shared" si="13"/>
        <v xml:space="preserve"> </v>
      </c>
      <c r="U72" s="47" t="str">
        <f t="shared" si="13"/>
        <v xml:space="preserve"> </v>
      </c>
      <c r="V72" s="47" t="str">
        <f t="shared" si="13"/>
        <v xml:space="preserve"> </v>
      </c>
      <c r="W72" s="47" t="str">
        <f t="shared" si="13"/>
        <v xml:space="preserve"> </v>
      </c>
      <c r="X72" s="47" t="str">
        <f t="shared" si="13"/>
        <v xml:space="preserve"> </v>
      </c>
      <c r="Y72" s="47" t="str">
        <f t="shared" si="13"/>
        <v xml:space="preserve"> </v>
      </c>
      <c r="Z72" s="47" t="str">
        <f t="shared" si="13"/>
        <v xml:space="preserve"> </v>
      </c>
      <c r="AA72" s="47" t="str">
        <f t="shared" si="13"/>
        <v xml:space="preserve"> </v>
      </c>
      <c r="AB72" s="47" t="str">
        <f t="shared" si="13"/>
        <v xml:space="preserve"> </v>
      </c>
      <c r="AC72" s="47" t="str">
        <f t="shared" si="13"/>
        <v xml:space="preserve"> </v>
      </c>
      <c r="AD72" s="47" t="str">
        <f t="shared" si="13"/>
        <v xml:space="preserve"> </v>
      </c>
      <c r="AE72" s="47" t="str">
        <f t="shared" si="13"/>
        <v xml:space="preserve"> </v>
      </c>
      <c r="AF72" s="47" t="str">
        <f t="shared" si="13"/>
        <v xml:space="preserve"> </v>
      </c>
      <c r="AG72" s="47" t="str">
        <f t="shared" si="13"/>
        <v xml:space="preserve"> </v>
      </c>
      <c r="AH72" s="47" t="str">
        <f t="shared" si="13"/>
        <v xml:space="preserve"> </v>
      </c>
      <c r="AI72" s="47" t="str">
        <f t="shared" si="13"/>
        <v xml:space="preserve"> </v>
      </c>
      <c r="AJ72" s="47" t="str">
        <f t="shared" si="13"/>
        <v xml:space="preserve"> </v>
      </c>
      <c r="AK72" s="47" t="str">
        <f t="shared" si="13"/>
        <v xml:space="preserve"> </v>
      </c>
      <c r="AL72" s="47" t="str">
        <f t="shared" si="13"/>
        <v xml:space="preserve"> </v>
      </c>
      <c r="AM72" s="47" t="str">
        <f t="shared" si="13"/>
        <v xml:space="preserve"> </v>
      </c>
      <c r="AN72" s="47" t="str">
        <f t="shared" si="13"/>
        <v xml:space="preserve"> </v>
      </c>
    </row>
    <row r="73" spans="1:40" hidden="1">
      <c r="A73" s="48">
        <v>38961</v>
      </c>
      <c r="B73" s="47" t="str">
        <f t="shared" si="14"/>
        <v xml:space="preserve"> </v>
      </c>
      <c r="C73" s="47" t="str">
        <f t="shared" si="14"/>
        <v xml:space="preserve"> </v>
      </c>
      <c r="D73" s="47" t="str">
        <f t="shared" si="13"/>
        <v xml:space="preserve"> </v>
      </c>
      <c r="E73" s="47" t="str">
        <f t="shared" si="13"/>
        <v xml:space="preserve"> </v>
      </c>
      <c r="F73" s="47" t="str">
        <f t="shared" si="13"/>
        <v xml:space="preserve"> </v>
      </c>
      <c r="G73" s="47" t="str">
        <f t="shared" si="13"/>
        <v xml:space="preserve"> </v>
      </c>
      <c r="H73" s="47" t="str">
        <f t="shared" si="13"/>
        <v xml:space="preserve"> </v>
      </c>
      <c r="I73" s="47" t="str">
        <f t="shared" si="13"/>
        <v xml:space="preserve"> </v>
      </c>
      <c r="J73" s="47" t="str">
        <f t="shared" si="13"/>
        <v xml:space="preserve"> </v>
      </c>
      <c r="K73" s="47" t="str">
        <f t="shared" si="13"/>
        <v xml:space="preserve"> </v>
      </c>
      <c r="L73" s="47" t="str">
        <f t="shared" si="13"/>
        <v xml:space="preserve"> </v>
      </c>
      <c r="M73" s="47" t="str">
        <f t="shared" si="13"/>
        <v xml:space="preserve"> </v>
      </c>
      <c r="N73" s="47" t="str">
        <f t="shared" si="13"/>
        <v xml:space="preserve"> </v>
      </c>
      <c r="O73" s="47" t="str">
        <f t="shared" si="13"/>
        <v xml:space="preserve"> </v>
      </c>
      <c r="P73" s="47" t="str">
        <f t="shared" si="13"/>
        <v xml:space="preserve"> </v>
      </c>
      <c r="Q73" s="47" t="str">
        <f t="shared" si="13"/>
        <v xml:space="preserve"> </v>
      </c>
      <c r="R73" s="47" t="str">
        <f t="shared" si="13"/>
        <v xml:space="preserve"> </v>
      </c>
      <c r="S73" s="47" t="str">
        <f t="shared" si="13"/>
        <v xml:space="preserve"> </v>
      </c>
      <c r="T73" s="47" t="str">
        <f t="shared" si="13"/>
        <v xml:space="preserve"> </v>
      </c>
      <c r="U73" s="47" t="str">
        <f t="shared" si="13"/>
        <v xml:space="preserve"> </v>
      </c>
      <c r="V73" s="47" t="str">
        <f t="shared" si="13"/>
        <v xml:space="preserve"> </v>
      </c>
      <c r="W73" s="47" t="str">
        <f t="shared" si="13"/>
        <v xml:space="preserve"> </v>
      </c>
      <c r="X73" s="47" t="str">
        <f t="shared" si="13"/>
        <v xml:space="preserve"> </v>
      </c>
      <c r="Y73" s="47" t="str">
        <f t="shared" si="13"/>
        <v xml:space="preserve"> </v>
      </c>
      <c r="Z73" s="47" t="str">
        <f t="shared" si="13"/>
        <v xml:space="preserve"> </v>
      </c>
      <c r="AA73" s="47" t="str">
        <f t="shared" si="13"/>
        <v xml:space="preserve"> </v>
      </c>
      <c r="AB73" s="47" t="str">
        <f t="shared" si="13"/>
        <v xml:space="preserve"> </v>
      </c>
      <c r="AC73" s="47" t="str">
        <f t="shared" si="13"/>
        <v xml:space="preserve"> </v>
      </c>
      <c r="AD73" s="47" t="str">
        <f t="shared" si="13"/>
        <v xml:space="preserve"> </v>
      </c>
      <c r="AE73" s="47" t="str">
        <f t="shared" si="13"/>
        <v xml:space="preserve"> </v>
      </c>
      <c r="AF73" s="47" t="str">
        <f t="shared" si="13"/>
        <v xml:space="preserve"> </v>
      </c>
      <c r="AG73" s="47" t="str">
        <f t="shared" si="13"/>
        <v xml:space="preserve"> </v>
      </c>
      <c r="AH73" s="47" t="str">
        <f t="shared" si="13"/>
        <v xml:space="preserve"> </v>
      </c>
      <c r="AI73" s="47" t="str">
        <f t="shared" si="13"/>
        <v xml:space="preserve"> </v>
      </c>
      <c r="AJ73" s="47" t="str">
        <f t="shared" si="13"/>
        <v xml:space="preserve"> </v>
      </c>
      <c r="AK73" s="47" t="str">
        <f t="shared" si="13"/>
        <v xml:space="preserve"> </v>
      </c>
      <c r="AL73" s="47" t="str">
        <f t="shared" si="13"/>
        <v xml:space="preserve"> </v>
      </c>
      <c r="AM73" s="47" t="str">
        <f t="shared" si="13"/>
        <v xml:space="preserve"> </v>
      </c>
      <c r="AN73" s="47" t="str">
        <f t="shared" si="13"/>
        <v xml:space="preserve"> </v>
      </c>
    </row>
    <row r="74" spans="1:40" hidden="1">
      <c r="A74" s="48">
        <v>38991</v>
      </c>
      <c r="B74" s="47" t="str">
        <f t="shared" si="14"/>
        <v xml:space="preserve"> </v>
      </c>
      <c r="C74" s="47" t="str">
        <f t="shared" si="14"/>
        <v xml:space="preserve"> </v>
      </c>
      <c r="D74" s="47" t="str">
        <f t="shared" si="13"/>
        <v xml:space="preserve"> </v>
      </c>
      <c r="E74" s="47" t="str">
        <f t="shared" si="13"/>
        <v xml:space="preserve"> </v>
      </c>
      <c r="F74" s="47" t="str">
        <f t="shared" si="13"/>
        <v xml:space="preserve"> </v>
      </c>
      <c r="G74" s="47" t="str">
        <f t="shared" si="13"/>
        <v xml:space="preserve"> </v>
      </c>
      <c r="H74" s="47" t="str">
        <f t="shared" si="13"/>
        <v xml:space="preserve"> </v>
      </c>
      <c r="I74" s="47" t="str">
        <f t="shared" si="13"/>
        <v xml:space="preserve"> </v>
      </c>
      <c r="J74" s="47" t="str">
        <f t="shared" si="13"/>
        <v xml:space="preserve"> </v>
      </c>
      <c r="K74" s="47" t="str">
        <f t="shared" si="13"/>
        <v xml:space="preserve"> </v>
      </c>
      <c r="L74" s="47" t="str">
        <f t="shared" si="13"/>
        <v xml:space="preserve"> </v>
      </c>
      <c r="M74" s="47" t="str">
        <f t="shared" si="13"/>
        <v xml:space="preserve"> </v>
      </c>
      <c r="N74" s="47" t="str">
        <f t="shared" si="13"/>
        <v xml:space="preserve"> </v>
      </c>
      <c r="O74" s="47" t="str">
        <f t="shared" si="13"/>
        <v xml:space="preserve"> </v>
      </c>
      <c r="P74" s="47" t="str">
        <f t="shared" si="13"/>
        <v xml:space="preserve"> </v>
      </c>
      <c r="Q74" s="47" t="str">
        <f t="shared" si="13"/>
        <v xml:space="preserve"> </v>
      </c>
      <c r="R74" s="47" t="str">
        <f t="shared" si="13"/>
        <v xml:space="preserve"> </v>
      </c>
      <c r="S74" s="47" t="str">
        <f t="shared" si="13"/>
        <v xml:space="preserve"> </v>
      </c>
      <c r="T74" s="47" t="str">
        <f t="shared" si="13"/>
        <v xml:space="preserve"> </v>
      </c>
      <c r="U74" s="47" t="str">
        <f t="shared" si="13"/>
        <v xml:space="preserve"> </v>
      </c>
      <c r="V74" s="47" t="str">
        <f t="shared" si="13"/>
        <v xml:space="preserve"> </v>
      </c>
      <c r="W74" s="47" t="str">
        <f t="shared" si="13"/>
        <v xml:space="preserve"> </v>
      </c>
      <c r="X74" s="47" t="str">
        <f t="shared" si="13"/>
        <v xml:space="preserve"> </v>
      </c>
      <c r="Y74" s="47" t="str">
        <f t="shared" si="13"/>
        <v xml:space="preserve"> </v>
      </c>
      <c r="Z74" s="47" t="str">
        <f t="shared" si="13"/>
        <v xml:space="preserve"> </v>
      </c>
      <c r="AA74" s="47" t="str">
        <f t="shared" si="13"/>
        <v xml:space="preserve"> </v>
      </c>
      <c r="AB74" s="47" t="str">
        <f t="shared" si="13"/>
        <v xml:space="preserve"> </v>
      </c>
      <c r="AC74" s="47" t="str">
        <f t="shared" ref="D74:AN81" si="15">IF((AND($A74&gt;=AC$2, $A74&lt;=AC$3)),$A74," ")</f>
        <v xml:space="preserve"> </v>
      </c>
      <c r="AD74" s="47" t="str">
        <f t="shared" si="15"/>
        <v xml:space="preserve"> </v>
      </c>
      <c r="AE74" s="47" t="str">
        <f t="shared" si="15"/>
        <v xml:space="preserve"> </v>
      </c>
      <c r="AF74" s="47" t="str">
        <f t="shared" si="15"/>
        <v xml:space="preserve"> </v>
      </c>
      <c r="AG74" s="47" t="str">
        <f t="shared" si="15"/>
        <v xml:space="preserve"> </v>
      </c>
      <c r="AH74" s="47" t="str">
        <f t="shared" si="15"/>
        <v xml:space="preserve"> </v>
      </c>
      <c r="AI74" s="47" t="str">
        <f t="shared" si="15"/>
        <v xml:space="preserve"> </v>
      </c>
      <c r="AJ74" s="47" t="str">
        <f t="shared" si="15"/>
        <v xml:space="preserve"> </v>
      </c>
      <c r="AK74" s="47" t="str">
        <f t="shared" si="15"/>
        <v xml:space="preserve"> </v>
      </c>
      <c r="AL74" s="47" t="str">
        <f t="shared" si="15"/>
        <v xml:space="preserve"> </v>
      </c>
      <c r="AM74" s="47" t="str">
        <f t="shared" si="15"/>
        <v xml:space="preserve"> </v>
      </c>
      <c r="AN74" s="47" t="str">
        <f t="shared" si="15"/>
        <v xml:space="preserve"> </v>
      </c>
    </row>
    <row r="75" spans="1:40" hidden="1">
      <c r="A75" s="48">
        <v>39022</v>
      </c>
      <c r="B75" s="47" t="str">
        <f t="shared" si="14"/>
        <v xml:space="preserve"> </v>
      </c>
      <c r="C75" s="47" t="str">
        <f t="shared" si="14"/>
        <v xml:space="preserve"> </v>
      </c>
      <c r="D75" s="47" t="str">
        <f t="shared" si="15"/>
        <v xml:space="preserve"> </v>
      </c>
      <c r="E75" s="47" t="str">
        <f t="shared" si="15"/>
        <v xml:space="preserve"> </v>
      </c>
      <c r="F75" s="47" t="str">
        <f t="shared" si="15"/>
        <v xml:space="preserve"> </v>
      </c>
      <c r="G75" s="47" t="str">
        <f t="shared" si="15"/>
        <v xml:space="preserve"> </v>
      </c>
      <c r="H75" s="47" t="str">
        <f t="shared" si="15"/>
        <v xml:space="preserve"> </v>
      </c>
      <c r="I75" s="47" t="str">
        <f t="shared" si="15"/>
        <v xml:space="preserve"> </v>
      </c>
      <c r="J75" s="47" t="str">
        <f t="shared" si="15"/>
        <v xml:space="preserve"> </v>
      </c>
      <c r="K75" s="47" t="str">
        <f t="shared" si="15"/>
        <v xml:space="preserve"> </v>
      </c>
      <c r="L75" s="47" t="str">
        <f t="shared" si="15"/>
        <v xml:space="preserve"> </v>
      </c>
      <c r="M75" s="47" t="str">
        <f t="shared" si="15"/>
        <v xml:space="preserve"> </v>
      </c>
      <c r="N75" s="47" t="str">
        <f t="shared" si="15"/>
        <v xml:space="preserve"> </v>
      </c>
      <c r="O75" s="47" t="str">
        <f t="shared" si="15"/>
        <v xml:space="preserve"> </v>
      </c>
      <c r="P75" s="47" t="str">
        <f t="shared" si="15"/>
        <v xml:space="preserve"> </v>
      </c>
      <c r="Q75" s="47" t="str">
        <f t="shared" si="15"/>
        <v xml:space="preserve"> </v>
      </c>
      <c r="R75" s="47" t="str">
        <f t="shared" si="15"/>
        <v xml:space="preserve"> </v>
      </c>
      <c r="S75" s="47" t="str">
        <f t="shared" si="15"/>
        <v xml:space="preserve"> </v>
      </c>
      <c r="T75" s="47" t="str">
        <f t="shared" si="15"/>
        <v xml:space="preserve"> </v>
      </c>
      <c r="U75" s="47" t="str">
        <f t="shared" si="15"/>
        <v xml:space="preserve"> </v>
      </c>
      <c r="V75" s="47" t="str">
        <f t="shared" si="15"/>
        <v xml:space="preserve"> </v>
      </c>
      <c r="W75" s="47" t="str">
        <f t="shared" si="15"/>
        <v xml:space="preserve"> </v>
      </c>
      <c r="X75" s="47" t="str">
        <f t="shared" si="15"/>
        <v xml:space="preserve"> </v>
      </c>
      <c r="Y75" s="47" t="str">
        <f t="shared" si="15"/>
        <v xml:space="preserve"> </v>
      </c>
      <c r="Z75" s="47" t="str">
        <f t="shared" si="15"/>
        <v xml:space="preserve"> </v>
      </c>
      <c r="AA75" s="47" t="str">
        <f t="shared" si="15"/>
        <v xml:space="preserve"> </v>
      </c>
      <c r="AB75" s="47" t="str">
        <f t="shared" si="15"/>
        <v xml:space="preserve"> </v>
      </c>
      <c r="AC75" s="47" t="str">
        <f t="shared" si="15"/>
        <v xml:space="preserve"> </v>
      </c>
      <c r="AD75" s="47" t="str">
        <f t="shared" si="15"/>
        <v xml:space="preserve"> </v>
      </c>
      <c r="AE75" s="47" t="str">
        <f t="shared" si="15"/>
        <v xml:space="preserve"> </v>
      </c>
      <c r="AF75" s="47" t="str">
        <f t="shared" si="15"/>
        <v xml:space="preserve"> </v>
      </c>
      <c r="AG75" s="47" t="str">
        <f t="shared" si="15"/>
        <v xml:space="preserve"> </v>
      </c>
      <c r="AH75" s="47" t="str">
        <f t="shared" si="15"/>
        <v xml:space="preserve"> </v>
      </c>
      <c r="AI75" s="47" t="str">
        <f t="shared" si="15"/>
        <v xml:space="preserve"> </v>
      </c>
      <c r="AJ75" s="47" t="str">
        <f t="shared" si="15"/>
        <v xml:space="preserve"> </v>
      </c>
      <c r="AK75" s="47" t="str">
        <f t="shared" si="15"/>
        <v xml:space="preserve"> </v>
      </c>
      <c r="AL75" s="47" t="str">
        <f t="shared" si="15"/>
        <v xml:space="preserve"> </v>
      </c>
      <c r="AM75" s="47" t="str">
        <f t="shared" si="15"/>
        <v xml:space="preserve"> </v>
      </c>
      <c r="AN75" s="47" t="str">
        <f t="shared" si="15"/>
        <v xml:space="preserve"> </v>
      </c>
    </row>
    <row r="76" spans="1:40" hidden="1">
      <c r="A76" s="48">
        <v>39052</v>
      </c>
      <c r="B76" s="47" t="str">
        <f t="shared" si="14"/>
        <v xml:space="preserve"> </v>
      </c>
      <c r="C76" s="47" t="str">
        <f t="shared" si="14"/>
        <v xml:space="preserve"> </v>
      </c>
      <c r="D76" s="47" t="str">
        <f t="shared" si="15"/>
        <v xml:space="preserve"> </v>
      </c>
      <c r="E76" s="47" t="str">
        <f t="shared" si="15"/>
        <v xml:space="preserve"> </v>
      </c>
      <c r="F76" s="47" t="str">
        <f t="shared" si="15"/>
        <v xml:space="preserve"> </v>
      </c>
      <c r="G76" s="47" t="str">
        <f t="shared" si="15"/>
        <v xml:space="preserve"> </v>
      </c>
      <c r="H76" s="47" t="str">
        <f t="shared" si="15"/>
        <v xml:space="preserve"> </v>
      </c>
      <c r="I76" s="47" t="str">
        <f t="shared" si="15"/>
        <v xml:space="preserve"> </v>
      </c>
      <c r="J76" s="47" t="str">
        <f t="shared" si="15"/>
        <v xml:space="preserve"> </v>
      </c>
      <c r="K76" s="47" t="str">
        <f t="shared" si="15"/>
        <v xml:space="preserve"> </v>
      </c>
      <c r="L76" s="47" t="str">
        <f t="shared" si="15"/>
        <v xml:space="preserve"> </v>
      </c>
      <c r="M76" s="47" t="str">
        <f t="shared" si="15"/>
        <v xml:space="preserve"> </v>
      </c>
      <c r="N76" s="47" t="str">
        <f t="shared" si="15"/>
        <v xml:space="preserve"> </v>
      </c>
      <c r="O76" s="47" t="str">
        <f t="shared" si="15"/>
        <v xml:space="preserve"> </v>
      </c>
      <c r="P76" s="47" t="str">
        <f t="shared" si="15"/>
        <v xml:space="preserve"> </v>
      </c>
      <c r="Q76" s="47" t="str">
        <f t="shared" si="15"/>
        <v xml:space="preserve"> </v>
      </c>
      <c r="R76" s="47" t="str">
        <f t="shared" si="15"/>
        <v xml:space="preserve"> </v>
      </c>
      <c r="S76" s="47" t="str">
        <f t="shared" si="15"/>
        <v xml:space="preserve"> </v>
      </c>
      <c r="T76" s="47" t="str">
        <f t="shared" si="15"/>
        <v xml:space="preserve"> </v>
      </c>
      <c r="U76" s="47" t="str">
        <f t="shared" si="15"/>
        <v xml:space="preserve"> </v>
      </c>
      <c r="V76" s="47" t="str">
        <f t="shared" si="15"/>
        <v xml:space="preserve"> </v>
      </c>
      <c r="W76" s="47" t="str">
        <f t="shared" si="15"/>
        <v xml:space="preserve"> </v>
      </c>
      <c r="X76" s="47" t="str">
        <f t="shared" si="15"/>
        <v xml:space="preserve"> </v>
      </c>
      <c r="Y76" s="47" t="str">
        <f t="shared" si="15"/>
        <v xml:space="preserve"> </v>
      </c>
      <c r="Z76" s="47" t="str">
        <f t="shared" si="15"/>
        <v xml:space="preserve"> </v>
      </c>
      <c r="AA76" s="47" t="str">
        <f t="shared" si="15"/>
        <v xml:space="preserve"> </v>
      </c>
      <c r="AB76" s="47" t="str">
        <f t="shared" si="15"/>
        <v xml:space="preserve"> </v>
      </c>
      <c r="AC76" s="47" t="str">
        <f t="shared" si="15"/>
        <v xml:space="preserve"> </v>
      </c>
      <c r="AD76" s="47" t="str">
        <f t="shared" si="15"/>
        <v xml:space="preserve"> </v>
      </c>
      <c r="AE76" s="47" t="str">
        <f t="shared" si="15"/>
        <v xml:space="preserve"> </v>
      </c>
      <c r="AF76" s="47" t="str">
        <f t="shared" si="15"/>
        <v xml:space="preserve"> </v>
      </c>
      <c r="AG76" s="47" t="str">
        <f t="shared" si="15"/>
        <v xml:space="preserve"> </v>
      </c>
      <c r="AH76" s="47" t="str">
        <f t="shared" si="15"/>
        <v xml:space="preserve"> </v>
      </c>
      <c r="AI76" s="47" t="str">
        <f t="shared" si="15"/>
        <v xml:space="preserve"> </v>
      </c>
      <c r="AJ76" s="47" t="str">
        <f t="shared" si="15"/>
        <v xml:space="preserve"> </v>
      </c>
      <c r="AK76" s="47" t="str">
        <f t="shared" si="15"/>
        <v xml:space="preserve"> </v>
      </c>
      <c r="AL76" s="47" t="str">
        <f t="shared" si="15"/>
        <v xml:space="preserve"> </v>
      </c>
      <c r="AM76" s="47" t="str">
        <f t="shared" si="15"/>
        <v xml:space="preserve"> </v>
      </c>
      <c r="AN76" s="47" t="str">
        <f t="shared" si="15"/>
        <v xml:space="preserve"> </v>
      </c>
    </row>
    <row r="77" spans="1:40" hidden="1">
      <c r="A77" s="48">
        <v>39083</v>
      </c>
      <c r="B77" s="47" t="str">
        <f t="shared" si="14"/>
        <v xml:space="preserve"> </v>
      </c>
      <c r="C77" s="47" t="str">
        <f t="shared" si="14"/>
        <v xml:space="preserve"> </v>
      </c>
      <c r="D77" s="47" t="str">
        <f t="shared" si="15"/>
        <v xml:space="preserve"> </v>
      </c>
      <c r="E77" s="47" t="str">
        <f t="shared" si="15"/>
        <v xml:space="preserve"> </v>
      </c>
      <c r="F77" s="47" t="str">
        <f t="shared" si="15"/>
        <v xml:space="preserve"> </v>
      </c>
      <c r="G77" s="47" t="str">
        <f t="shared" si="15"/>
        <v xml:space="preserve"> </v>
      </c>
      <c r="H77" s="47" t="str">
        <f t="shared" si="15"/>
        <v xml:space="preserve"> </v>
      </c>
      <c r="I77" s="47" t="str">
        <f t="shared" si="15"/>
        <v xml:space="preserve"> </v>
      </c>
      <c r="J77" s="47" t="str">
        <f t="shared" si="15"/>
        <v xml:space="preserve"> </v>
      </c>
      <c r="K77" s="47" t="str">
        <f t="shared" si="15"/>
        <v xml:space="preserve"> </v>
      </c>
      <c r="L77" s="47" t="str">
        <f t="shared" si="15"/>
        <v xml:space="preserve"> </v>
      </c>
      <c r="M77" s="47" t="str">
        <f t="shared" si="15"/>
        <v xml:space="preserve"> </v>
      </c>
      <c r="N77" s="47" t="str">
        <f t="shared" si="15"/>
        <v xml:space="preserve"> </v>
      </c>
      <c r="O77" s="47" t="str">
        <f t="shared" si="15"/>
        <v xml:space="preserve"> </v>
      </c>
      <c r="P77" s="47" t="str">
        <f t="shared" si="15"/>
        <v xml:space="preserve"> </v>
      </c>
      <c r="Q77" s="47" t="str">
        <f t="shared" si="15"/>
        <v xml:space="preserve"> </v>
      </c>
      <c r="R77" s="47" t="str">
        <f t="shared" si="15"/>
        <v xml:space="preserve"> </v>
      </c>
      <c r="S77" s="47" t="str">
        <f t="shared" si="15"/>
        <v xml:space="preserve"> </v>
      </c>
      <c r="T77" s="47" t="str">
        <f t="shared" si="15"/>
        <v xml:space="preserve"> </v>
      </c>
      <c r="U77" s="47" t="str">
        <f t="shared" si="15"/>
        <v xml:space="preserve"> </v>
      </c>
      <c r="V77" s="47" t="str">
        <f t="shared" si="15"/>
        <v xml:space="preserve"> </v>
      </c>
      <c r="W77" s="47" t="str">
        <f t="shared" si="15"/>
        <v xml:space="preserve"> </v>
      </c>
      <c r="X77" s="47" t="str">
        <f t="shared" si="15"/>
        <v xml:space="preserve"> </v>
      </c>
      <c r="Y77" s="47" t="str">
        <f t="shared" si="15"/>
        <v xml:space="preserve"> </v>
      </c>
      <c r="Z77" s="47" t="str">
        <f t="shared" si="15"/>
        <v xml:space="preserve"> </v>
      </c>
      <c r="AA77" s="47" t="str">
        <f t="shared" si="15"/>
        <v xml:space="preserve"> </v>
      </c>
      <c r="AB77" s="47" t="str">
        <f t="shared" si="15"/>
        <v xml:space="preserve"> </v>
      </c>
      <c r="AC77" s="47" t="str">
        <f t="shared" si="15"/>
        <v xml:space="preserve"> </v>
      </c>
      <c r="AD77" s="47" t="str">
        <f t="shared" si="15"/>
        <v xml:space="preserve"> </v>
      </c>
      <c r="AE77" s="47" t="str">
        <f t="shared" si="15"/>
        <v xml:space="preserve"> </v>
      </c>
      <c r="AF77" s="47" t="str">
        <f t="shared" si="15"/>
        <v xml:space="preserve"> </v>
      </c>
      <c r="AG77" s="47" t="str">
        <f t="shared" si="15"/>
        <v xml:space="preserve"> </v>
      </c>
      <c r="AH77" s="47" t="str">
        <f t="shared" si="15"/>
        <v xml:space="preserve"> </v>
      </c>
      <c r="AI77" s="47" t="str">
        <f t="shared" si="15"/>
        <v xml:space="preserve"> </v>
      </c>
      <c r="AJ77" s="47" t="str">
        <f t="shared" si="15"/>
        <v xml:space="preserve"> </v>
      </c>
      <c r="AK77" s="47" t="str">
        <f t="shared" si="15"/>
        <v xml:space="preserve"> </v>
      </c>
      <c r="AL77" s="47" t="str">
        <f t="shared" si="15"/>
        <v xml:space="preserve"> </v>
      </c>
      <c r="AM77" s="47" t="str">
        <f t="shared" si="15"/>
        <v xml:space="preserve"> </v>
      </c>
      <c r="AN77" s="47" t="str">
        <f t="shared" si="15"/>
        <v xml:space="preserve"> </v>
      </c>
    </row>
    <row r="78" spans="1:40" hidden="1">
      <c r="A78" s="48">
        <v>39114</v>
      </c>
      <c r="B78" s="47" t="str">
        <f t="shared" si="14"/>
        <v xml:space="preserve"> </v>
      </c>
      <c r="C78" s="47" t="str">
        <f t="shared" si="14"/>
        <v xml:space="preserve"> </v>
      </c>
      <c r="D78" s="47" t="str">
        <f t="shared" si="15"/>
        <v xml:space="preserve"> </v>
      </c>
      <c r="E78" s="47" t="str">
        <f t="shared" si="15"/>
        <v xml:space="preserve"> </v>
      </c>
      <c r="F78" s="47" t="str">
        <f t="shared" si="15"/>
        <v xml:space="preserve"> </v>
      </c>
      <c r="G78" s="47" t="str">
        <f t="shared" si="15"/>
        <v xml:space="preserve"> </v>
      </c>
      <c r="H78" s="47" t="str">
        <f t="shared" si="15"/>
        <v xml:space="preserve"> </v>
      </c>
      <c r="I78" s="47" t="str">
        <f t="shared" si="15"/>
        <v xml:space="preserve"> </v>
      </c>
      <c r="J78" s="47" t="str">
        <f t="shared" si="15"/>
        <v xml:space="preserve"> </v>
      </c>
      <c r="K78" s="47" t="str">
        <f t="shared" si="15"/>
        <v xml:space="preserve"> </v>
      </c>
      <c r="L78" s="47" t="str">
        <f t="shared" si="15"/>
        <v xml:space="preserve"> </v>
      </c>
      <c r="M78" s="47" t="str">
        <f t="shared" si="15"/>
        <v xml:space="preserve"> </v>
      </c>
      <c r="N78" s="47" t="str">
        <f t="shared" si="15"/>
        <v xml:space="preserve"> </v>
      </c>
      <c r="O78" s="47" t="str">
        <f t="shared" si="15"/>
        <v xml:space="preserve"> </v>
      </c>
      <c r="P78" s="47" t="str">
        <f t="shared" si="15"/>
        <v xml:space="preserve"> </v>
      </c>
      <c r="Q78" s="47" t="str">
        <f t="shared" si="15"/>
        <v xml:space="preserve"> </v>
      </c>
      <c r="R78" s="47" t="str">
        <f t="shared" si="15"/>
        <v xml:space="preserve"> </v>
      </c>
      <c r="S78" s="47" t="str">
        <f t="shared" si="15"/>
        <v xml:space="preserve"> </v>
      </c>
      <c r="T78" s="47" t="str">
        <f t="shared" si="15"/>
        <v xml:space="preserve"> </v>
      </c>
      <c r="U78" s="47" t="str">
        <f t="shared" si="15"/>
        <v xml:space="preserve"> </v>
      </c>
      <c r="V78" s="47" t="str">
        <f t="shared" si="15"/>
        <v xml:space="preserve"> </v>
      </c>
      <c r="W78" s="47" t="str">
        <f t="shared" si="15"/>
        <v xml:space="preserve"> </v>
      </c>
      <c r="X78" s="47" t="str">
        <f t="shared" si="15"/>
        <v xml:space="preserve"> </v>
      </c>
      <c r="Y78" s="47" t="str">
        <f t="shared" si="15"/>
        <v xml:space="preserve"> </v>
      </c>
      <c r="Z78" s="47" t="str">
        <f t="shared" si="15"/>
        <v xml:space="preserve"> </v>
      </c>
      <c r="AA78" s="47" t="str">
        <f t="shared" si="15"/>
        <v xml:space="preserve"> </v>
      </c>
      <c r="AB78" s="47" t="str">
        <f t="shared" si="15"/>
        <v xml:space="preserve"> </v>
      </c>
      <c r="AC78" s="47" t="str">
        <f t="shared" si="15"/>
        <v xml:space="preserve"> </v>
      </c>
      <c r="AD78" s="47" t="str">
        <f t="shared" si="15"/>
        <v xml:space="preserve"> </v>
      </c>
      <c r="AE78" s="47" t="str">
        <f t="shared" si="15"/>
        <v xml:space="preserve"> </v>
      </c>
      <c r="AF78" s="47" t="str">
        <f t="shared" si="15"/>
        <v xml:space="preserve"> </v>
      </c>
      <c r="AG78" s="47" t="str">
        <f t="shared" si="15"/>
        <v xml:space="preserve"> </v>
      </c>
      <c r="AH78" s="47" t="str">
        <f t="shared" si="15"/>
        <v xml:space="preserve"> </v>
      </c>
      <c r="AI78" s="47" t="str">
        <f t="shared" si="15"/>
        <v xml:space="preserve"> </v>
      </c>
      <c r="AJ78" s="47" t="str">
        <f t="shared" si="15"/>
        <v xml:space="preserve"> </v>
      </c>
      <c r="AK78" s="47" t="str">
        <f t="shared" si="15"/>
        <v xml:space="preserve"> </v>
      </c>
      <c r="AL78" s="47" t="str">
        <f t="shared" si="15"/>
        <v xml:space="preserve"> </v>
      </c>
      <c r="AM78" s="47" t="str">
        <f t="shared" si="15"/>
        <v xml:space="preserve"> </v>
      </c>
      <c r="AN78" s="47" t="str">
        <f t="shared" si="15"/>
        <v xml:space="preserve"> </v>
      </c>
    </row>
    <row r="79" spans="1:40" hidden="1">
      <c r="A79" s="48">
        <v>39142</v>
      </c>
      <c r="B79" s="47" t="str">
        <f t="shared" si="14"/>
        <v xml:space="preserve"> </v>
      </c>
      <c r="C79" s="47" t="str">
        <f t="shared" si="14"/>
        <v xml:space="preserve"> </v>
      </c>
      <c r="D79" s="47" t="str">
        <f t="shared" si="15"/>
        <v xml:space="preserve"> </v>
      </c>
      <c r="E79" s="47" t="str">
        <f t="shared" si="15"/>
        <v xml:space="preserve"> </v>
      </c>
      <c r="F79" s="47" t="str">
        <f t="shared" si="15"/>
        <v xml:space="preserve"> </v>
      </c>
      <c r="G79" s="47" t="str">
        <f t="shared" si="15"/>
        <v xml:space="preserve"> </v>
      </c>
      <c r="H79" s="47" t="str">
        <f t="shared" si="15"/>
        <v xml:space="preserve"> </v>
      </c>
      <c r="I79" s="47" t="str">
        <f t="shared" si="15"/>
        <v xml:space="preserve"> </v>
      </c>
      <c r="J79" s="47" t="str">
        <f t="shared" si="15"/>
        <v xml:space="preserve"> </v>
      </c>
      <c r="K79" s="47" t="str">
        <f t="shared" si="15"/>
        <v xml:space="preserve"> </v>
      </c>
      <c r="L79" s="47" t="str">
        <f t="shared" si="15"/>
        <v xml:space="preserve"> </v>
      </c>
      <c r="M79" s="47" t="str">
        <f t="shared" si="15"/>
        <v xml:space="preserve"> </v>
      </c>
      <c r="N79" s="47" t="str">
        <f t="shared" si="15"/>
        <v xml:space="preserve"> </v>
      </c>
      <c r="O79" s="47" t="str">
        <f t="shared" si="15"/>
        <v xml:space="preserve"> </v>
      </c>
      <c r="P79" s="47" t="str">
        <f t="shared" si="15"/>
        <v xml:space="preserve"> </v>
      </c>
      <c r="Q79" s="47" t="str">
        <f t="shared" si="15"/>
        <v xml:space="preserve"> </v>
      </c>
      <c r="R79" s="47" t="str">
        <f t="shared" si="15"/>
        <v xml:space="preserve"> </v>
      </c>
      <c r="S79" s="47" t="str">
        <f t="shared" si="15"/>
        <v xml:space="preserve"> </v>
      </c>
      <c r="T79" s="47" t="str">
        <f t="shared" si="15"/>
        <v xml:space="preserve"> </v>
      </c>
      <c r="U79" s="47" t="str">
        <f t="shared" si="15"/>
        <v xml:space="preserve"> </v>
      </c>
      <c r="V79" s="47" t="str">
        <f t="shared" si="15"/>
        <v xml:space="preserve"> </v>
      </c>
      <c r="W79" s="47" t="str">
        <f t="shared" si="15"/>
        <v xml:space="preserve"> </v>
      </c>
      <c r="X79" s="47" t="str">
        <f t="shared" si="15"/>
        <v xml:space="preserve"> </v>
      </c>
      <c r="Y79" s="47" t="str">
        <f t="shared" si="15"/>
        <v xml:space="preserve"> </v>
      </c>
      <c r="Z79" s="47" t="str">
        <f t="shared" si="15"/>
        <v xml:space="preserve"> </v>
      </c>
      <c r="AA79" s="47" t="str">
        <f t="shared" si="15"/>
        <v xml:space="preserve"> </v>
      </c>
      <c r="AB79" s="47" t="str">
        <f t="shared" si="15"/>
        <v xml:space="preserve"> </v>
      </c>
      <c r="AC79" s="47" t="str">
        <f t="shared" si="15"/>
        <v xml:space="preserve"> </v>
      </c>
      <c r="AD79" s="47" t="str">
        <f t="shared" si="15"/>
        <v xml:space="preserve"> </v>
      </c>
      <c r="AE79" s="47" t="str">
        <f t="shared" si="15"/>
        <v xml:space="preserve"> </v>
      </c>
      <c r="AF79" s="47" t="str">
        <f t="shared" si="15"/>
        <v xml:space="preserve"> </v>
      </c>
      <c r="AG79" s="47" t="str">
        <f t="shared" si="15"/>
        <v xml:space="preserve"> </v>
      </c>
      <c r="AH79" s="47" t="str">
        <f t="shared" si="15"/>
        <v xml:space="preserve"> </v>
      </c>
      <c r="AI79" s="47" t="str">
        <f t="shared" si="15"/>
        <v xml:space="preserve"> </v>
      </c>
      <c r="AJ79" s="47" t="str">
        <f t="shared" si="15"/>
        <v xml:space="preserve"> </v>
      </c>
      <c r="AK79" s="47" t="str">
        <f t="shared" si="15"/>
        <v xml:space="preserve"> </v>
      </c>
      <c r="AL79" s="47" t="str">
        <f t="shared" si="15"/>
        <v xml:space="preserve"> </v>
      </c>
      <c r="AM79" s="47" t="str">
        <f t="shared" si="15"/>
        <v xml:space="preserve"> </v>
      </c>
      <c r="AN79" s="47" t="str">
        <f t="shared" si="15"/>
        <v xml:space="preserve"> </v>
      </c>
    </row>
    <row r="80" spans="1:40" hidden="1">
      <c r="A80" s="48">
        <v>39173</v>
      </c>
      <c r="B80" s="47" t="str">
        <f t="shared" si="14"/>
        <v xml:space="preserve"> </v>
      </c>
      <c r="C80" s="47" t="str">
        <f t="shared" si="14"/>
        <v xml:space="preserve"> </v>
      </c>
      <c r="D80" s="47" t="str">
        <f t="shared" si="15"/>
        <v xml:space="preserve"> </v>
      </c>
      <c r="E80" s="47" t="str">
        <f t="shared" si="15"/>
        <v xml:space="preserve"> </v>
      </c>
      <c r="F80" s="47" t="str">
        <f t="shared" si="15"/>
        <v xml:space="preserve"> </v>
      </c>
      <c r="G80" s="47" t="str">
        <f t="shared" si="15"/>
        <v xml:space="preserve"> </v>
      </c>
      <c r="H80" s="47" t="str">
        <f t="shared" si="15"/>
        <v xml:space="preserve"> </v>
      </c>
      <c r="I80" s="47" t="str">
        <f t="shared" si="15"/>
        <v xml:space="preserve"> </v>
      </c>
      <c r="J80" s="47" t="str">
        <f t="shared" si="15"/>
        <v xml:space="preserve"> </v>
      </c>
      <c r="K80" s="47" t="str">
        <f t="shared" si="15"/>
        <v xml:space="preserve"> </v>
      </c>
      <c r="L80" s="47" t="str">
        <f t="shared" si="15"/>
        <v xml:space="preserve"> </v>
      </c>
      <c r="M80" s="47" t="str">
        <f t="shared" si="15"/>
        <v xml:space="preserve"> </v>
      </c>
      <c r="N80" s="47" t="str">
        <f t="shared" si="15"/>
        <v xml:space="preserve"> </v>
      </c>
      <c r="O80" s="47" t="str">
        <f t="shared" si="15"/>
        <v xml:space="preserve"> </v>
      </c>
      <c r="P80" s="47" t="str">
        <f t="shared" si="15"/>
        <v xml:space="preserve"> </v>
      </c>
      <c r="Q80" s="47" t="str">
        <f t="shared" si="15"/>
        <v xml:space="preserve"> </v>
      </c>
      <c r="R80" s="47" t="str">
        <f t="shared" si="15"/>
        <v xml:space="preserve"> </v>
      </c>
      <c r="S80" s="47" t="str">
        <f t="shared" si="15"/>
        <v xml:space="preserve"> </v>
      </c>
      <c r="T80" s="47" t="str">
        <f t="shared" si="15"/>
        <v xml:space="preserve"> </v>
      </c>
      <c r="U80" s="47" t="str">
        <f t="shared" si="15"/>
        <v xml:space="preserve"> </v>
      </c>
      <c r="V80" s="47" t="str">
        <f t="shared" si="15"/>
        <v xml:space="preserve"> </v>
      </c>
      <c r="W80" s="47" t="str">
        <f t="shared" si="15"/>
        <v xml:space="preserve"> </v>
      </c>
      <c r="X80" s="47" t="str">
        <f t="shared" si="15"/>
        <v xml:space="preserve"> </v>
      </c>
      <c r="Y80" s="47" t="str">
        <f t="shared" si="15"/>
        <v xml:space="preserve"> </v>
      </c>
      <c r="Z80" s="47" t="str">
        <f t="shared" si="15"/>
        <v xml:space="preserve"> </v>
      </c>
      <c r="AA80" s="47" t="str">
        <f t="shared" si="15"/>
        <v xml:space="preserve"> </v>
      </c>
      <c r="AB80" s="47" t="str">
        <f t="shared" si="15"/>
        <v xml:space="preserve"> </v>
      </c>
      <c r="AC80" s="47" t="str">
        <f t="shared" si="15"/>
        <v xml:space="preserve"> </v>
      </c>
      <c r="AD80" s="47" t="str">
        <f t="shared" si="15"/>
        <v xml:space="preserve"> </v>
      </c>
      <c r="AE80" s="47" t="str">
        <f t="shared" si="15"/>
        <v xml:space="preserve"> </v>
      </c>
      <c r="AF80" s="47" t="str">
        <f t="shared" si="15"/>
        <v xml:space="preserve"> </v>
      </c>
      <c r="AG80" s="47" t="str">
        <f t="shared" si="15"/>
        <v xml:space="preserve"> </v>
      </c>
      <c r="AH80" s="47" t="str">
        <f t="shared" si="15"/>
        <v xml:space="preserve"> </v>
      </c>
      <c r="AI80" s="47" t="str">
        <f t="shared" si="15"/>
        <v xml:space="preserve"> </v>
      </c>
      <c r="AJ80" s="47" t="str">
        <f t="shared" si="15"/>
        <v xml:space="preserve"> </v>
      </c>
      <c r="AK80" s="47" t="str">
        <f t="shared" si="15"/>
        <v xml:space="preserve"> </v>
      </c>
      <c r="AL80" s="47" t="str">
        <f t="shared" si="15"/>
        <v xml:space="preserve"> </v>
      </c>
      <c r="AM80" s="47" t="str">
        <f t="shared" si="15"/>
        <v xml:space="preserve"> </v>
      </c>
      <c r="AN80" s="47" t="str">
        <f t="shared" si="15"/>
        <v xml:space="preserve"> </v>
      </c>
    </row>
    <row r="81" spans="1:40" hidden="1">
      <c r="A81" s="48">
        <v>39203</v>
      </c>
      <c r="B81" s="47" t="str">
        <f t="shared" si="14"/>
        <v xml:space="preserve"> </v>
      </c>
      <c r="C81" s="47" t="str">
        <f t="shared" si="14"/>
        <v xml:space="preserve"> </v>
      </c>
      <c r="D81" s="47" t="str">
        <f t="shared" si="15"/>
        <v xml:space="preserve"> </v>
      </c>
      <c r="E81" s="47" t="str">
        <f t="shared" si="15"/>
        <v xml:space="preserve"> </v>
      </c>
      <c r="F81" s="47" t="str">
        <f t="shared" si="15"/>
        <v xml:space="preserve"> </v>
      </c>
      <c r="G81" s="47" t="str">
        <f t="shared" si="15"/>
        <v xml:space="preserve"> </v>
      </c>
      <c r="H81" s="47" t="str">
        <f t="shared" si="15"/>
        <v xml:space="preserve"> </v>
      </c>
      <c r="I81" s="47" t="str">
        <f t="shared" si="15"/>
        <v xml:space="preserve"> </v>
      </c>
      <c r="J81" s="47" t="str">
        <f t="shared" si="15"/>
        <v xml:space="preserve"> </v>
      </c>
      <c r="K81" s="47" t="str">
        <f t="shared" si="15"/>
        <v xml:space="preserve"> </v>
      </c>
      <c r="L81" s="47" t="str">
        <f t="shared" si="15"/>
        <v xml:space="preserve"> </v>
      </c>
      <c r="M81" s="47" t="str">
        <f t="shared" si="15"/>
        <v xml:space="preserve"> </v>
      </c>
      <c r="N81" s="47" t="str">
        <f t="shared" si="15"/>
        <v xml:space="preserve"> </v>
      </c>
      <c r="O81" s="47" t="str">
        <f t="shared" si="15"/>
        <v xml:space="preserve"> </v>
      </c>
      <c r="P81" s="47" t="str">
        <f t="shared" si="15"/>
        <v xml:space="preserve"> </v>
      </c>
      <c r="Q81" s="47" t="str">
        <f t="shared" si="15"/>
        <v xml:space="preserve"> </v>
      </c>
      <c r="R81" s="47" t="str">
        <f t="shared" si="15"/>
        <v xml:space="preserve"> </v>
      </c>
      <c r="S81" s="47" t="str">
        <f t="shared" si="15"/>
        <v xml:space="preserve"> </v>
      </c>
      <c r="T81" s="47" t="str">
        <f t="shared" si="15"/>
        <v xml:space="preserve"> </v>
      </c>
      <c r="U81" s="47" t="str">
        <f t="shared" si="15"/>
        <v xml:space="preserve"> </v>
      </c>
      <c r="V81" s="47" t="str">
        <f t="shared" si="15"/>
        <v xml:space="preserve"> </v>
      </c>
      <c r="W81" s="47" t="str">
        <f t="shared" si="15"/>
        <v xml:space="preserve"> </v>
      </c>
      <c r="X81" s="47" t="str">
        <f t="shared" si="15"/>
        <v xml:space="preserve"> </v>
      </c>
      <c r="Y81" s="47" t="str">
        <f t="shared" ref="D81:AN88" si="16">IF((AND($A81&gt;=Y$2, $A81&lt;=Y$3)),$A81," ")</f>
        <v xml:space="preserve"> </v>
      </c>
      <c r="Z81" s="47" t="str">
        <f t="shared" si="16"/>
        <v xml:space="preserve"> </v>
      </c>
      <c r="AA81" s="47" t="str">
        <f t="shared" si="16"/>
        <v xml:space="preserve"> </v>
      </c>
      <c r="AB81" s="47" t="str">
        <f t="shared" si="16"/>
        <v xml:space="preserve"> </v>
      </c>
      <c r="AC81" s="47" t="str">
        <f t="shared" si="16"/>
        <v xml:space="preserve"> </v>
      </c>
      <c r="AD81" s="47" t="str">
        <f t="shared" si="16"/>
        <v xml:space="preserve"> </v>
      </c>
      <c r="AE81" s="47" t="str">
        <f t="shared" si="16"/>
        <v xml:space="preserve"> </v>
      </c>
      <c r="AF81" s="47" t="str">
        <f t="shared" si="16"/>
        <v xml:space="preserve"> </v>
      </c>
      <c r="AG81" s="47" t="str">
        <f t="shared" si="16"/>
        <v xml:space="preserve"> </v>
      </c>
      <c r="AH81" s="47" t="str">
        <f t="shared" si="16"/>
        <v xml:space="preserve"> </v>
      </c>
      <c r="AI81" s="47" t="str">
        <f t="shared" si="16"/>
        <v xml:space="preserve"> </v>
      </c>
      <c r="AJ81" s="47" t="str">
        <f t="shared" si="16"/>
        <v xml:space="preserve"> </v>
      </c>
      <c r="AK81" s="47" t="str">
        <f t="shared" si="16"/>
        <v xml:space="preserve"> </v>
      </c>
      <c r="AL81" s="47" t="str">
        <f t="shared" si="16"/>
        <v xml:space="preserve"> </v>
      </c>
      <c r="AM81" s="47" t="str">
        <f t="shared" si="16"/>
        <v xml:space="preserve"> </v>
      </c>
      <c r="AN81" s="47" t="str">
        <f t="shared" si="16"/>
        <v xml:space="preserve"> </v>
      </c>
    </row>
    <row r="82" spans="1:40" hidden="1">
      <c r="A82" s="48">
        <v>39234</v>
      </c>
      <c r="B82" s="47" t="str">
        <f t="shared" si="14"/>
        <v xml:space="preserve"> </v>
      </c>
      <c r="C82" s="47" t="str">
        <f t="shared" si="14"/>
        <v xml:space="preserve"> </v>
      </c>
      <c r="D82" s="47" t="str">
        <f t="shared" si="16"/>
        <v xml:space="preserve"> </v>
      </c>
      <c r="E82" s="47" t="str">
        <f t="shared" si="16"/>
        <v xml:space="preserve"> </v>
      </c>
      <c r="F82" s="47" t="str">
        <f t="shared" si="16"/>
        <v xml:space="preserve"> </v>
      </c>
      <c r="G82" s="47" t="str">
        <f t="shared" si="16"/>
        <v xml:space="preserve"> </v>
      </c>
      <c r="H82" s="47" t="str">
        <f t="shared" si="16"/>
        <v xml:space="preserve"> </v>
      </c>
      <c r="I82" s="47" t="str">
        <f t="shared" si="16"/>
        <v xml:space="preserve"> </v>
      </c>
      <c r="J82" s="47" t="str">
        <f t="shared" si="16"/>
        <v xml:space="preserve"> </v>
      </c>
      <c r="K82" s="47" t="str">
        <f t="shared" si="16"/>
        <v xml:space="preserve"> </v>
      </c>
      <c r="L82" s="47" t="str">
        <f t="shared" si="16"/>
        <v xml:space="preserve"> </v>
      </c>
      <c r="M82" s="47" t="str">
        <f t="shared" si="16"/>
        <v xml:space="preserve"> </v>
      </c>
      <c r="N82" s="47" t="str">
        <f t="shared" si="16"/>
        <v xml:space="preserve"> </v>
      </c>
      <c r="O82" s="47" t="str">
        <f t="shared" si="16"/>
        <v xml:space="preserve"> </v>
      </c>
      <c r="P82" s="47" t="str">
        <f t="shared" si="16"/>
        <v xml:space="preserve"> </v>
      </c>
      <c r="Q82" s="47" t="str">
        <f t="shared" si="16"/>
        <v xml:space="preserve"> </v>
      </c>
      <c r="R82" s="47" t="str">
        <f t="shared" si="16"/>
        <v xml:space="preserve"> </v>
      </c>
      <c r="S82" s="47" t="str">
        <f t="shared" si="16"/>
        <v xml:space="preserve"> </v>
      </c>
      <c r="T82" s="47" t="str">
        <f t="shared" si="16"/>
        <v xml:space="preserve"> </v>
      </c>
      <c r="U82" s="47" t="str">
        <f t="shared" si="16"/>
        <v xml:space="preserve"> </v>
      </c>
      <c r="V82" s="47" t="str">
        <f t="shared" si="16"/>
        <v xml:space="preserve"> </v>
      </c>
      <c r="W82" s="47" t="str">
        <f t="shared" si="16"/>
        <v xml:space="preserve"> </v>
      </c>
      <c r="X82" s="47" t="str">
        <f t="shared" si="16"/>
        <v xml:space="preserve"> </v>
      </c>
      <c r="Y82" s="47" t="str">
        <f t="shared" si="16"/>
        <v xml:space="preserve"> </v>
      </c>
      <c r="Z82" s="47" t="str">
        <f t="shared" si="16"/>
        <v xml:space="preserve"> </v>
      </c>
      <c r="AA82" s="47" t="str">
        <f t="shared" si="16"/>
        <v xml:space="preserve"> </v>
      </c>
      <c r="AB82" s="47" t="str">
        <f t="shared" si="16"/>
        <v xml:space="preserve"> </v>
      </c>
      <c r="AC82" s="47" t="str">
        <f t="shared" si="16"/>
        <v xml:space="preserve"> </v>
      </c>
      <c r="AD82" s="47" t="str">
        <f t="shared" si="16"/>
        <v xml:space="preserve"> </v>
      </c>
      <c r="AE82" s="47" t="str">
        <f t="shared" si="16"/>
        <v xml:space="preserve"> </v>
      </c>
      <c r="AF82" s="47" t="str">
        <f t="shared" si="16"/>
        <v xml:space="preserve"> </v>
      </c>
      <c r="AG82" s="47" t="str">
        <f t="shared" si="16"/>
        <v xml:space="preserve"> </v>
      </c>
      <c r="AH82" s="47" t="str">
        <f t="shared" si="16"/>
        <v xml:space="preserve"> </v>
      </c>
      <c r="AI82" s="47" t="str">
        <f t="shared" si="16"/>
        <v xml:space="preserve"> </v>
      </c>
      <c r="AJ82" s="47" t="str">
        <f t="shared" si="16"/>
        <v xml:space="preserve"> </v>
      </c>
      <c r="AK82" s="47" t="str">
        <f t="shared" si="16"/>
        <v xml:space="preserve"> </v>
      </c>
      <c r="AL82" s="47" t="str">
        <f t="shared" si="16"/>
        <v xml:space="preserve"> </v>
      </c>
      <c r="AM82" s="47" t="str">
        <f t="shared" si="16"/>
        <v xml:space="preserve"> </v>
      </c>
      <c r="AN82" s="47" t="str">
        <f t="shared" si="16"/>
        <v xml:space="preserve"> </v>
      </c>
    </row>
    <row r="83" spans="1:40" hidden="1">
      <c r="A83" s="48">
        <v>39264</v>
      </c>
      <c r="B83" s="47" t="str">
        <f t="shared" si="14"/>
        <v xml:space="preserve"> </v>
      </c>
      <c r="C83" s="47" t="str">
        <f t="shared" si="14"/>
        <v xml:space="preserve"> </v>
      </c>
      <c r="D83" s="47" t="str">
        <f t="shared" si="16"/>
        <v xml:space="preserve"> </v>
      </c>
      <c r="E83" s="47" t="str">
        <f t="shared" si="16"/>
        <v xml:space="preserve"> </v>
      </c>
      <c r="F83" s="47" t="str">
        <f t="shared" si="16"/>
        <v xml:space="preserve"> </v>
      </c>
      <c r="G83" s="47" t="str">
        <f t="shared" si="16"/>
        <v xml:space="preserve"> </v>
      </c>
      <c r="H83" s="47" t="str">
        <f t="shared" si="16"/>
        <v xml:space="preserve"> </v>
      </c>
      <c r="I83" s="47" t="str">
        <f t="shared" si="16"/>
        <v xml:space="preserve"> </v>
      </c>
      <c r="J83" s="47" t="str">
        <f t="shared" si="16"/>
        <v xml:space="preserve"> </v>
      </c>
      <c r="K83" s="47" t="str">
        <f t="shared" si="16"/>
        <v xml:space="preserve"> </v>
      </c>
      <c r="L83" s="47" t="str">
        <f t="shared" si="16"/>
        <v xml:space="preserve"> </v>
      </c>
      <c r="M83" s="47" t="str">
        <f t="shared" si="16"/>
        <v xml:space="preserve"> </v>
      </c>
      <c r="N83" s="47" t="str">
        <f t="shared" si="16"/>
        <v xml:space="preserve"> </v>
      </c>
      <c r="O83" s="47" t="str">
        <f t="shared" si="16"/>
        <v xml:space="preserve"> </v>
      </c>
      <c r="P83" s="47" t="str">
        <f t="shared" si="16"/>
        <v xml:space="preserve"> </v>
      </c>
      <c r="Q83" s="47" t="str">
        <f t="shared" si="16"/>
        <v xml:space="preserve"> </v>
      </c>
      <c r="R83" s="47" t="str">
        <f t="shared" si="16"/>
        <v xml:space="preserve"> </v>
      </c>
      <c r="S83" s="47" t="str">
        <f t="shared" si="16"/>
        <v xml:space="preserve"> </v>
      </c>
      <c r="T83" s="47" t="str">
        <f t="shared" si="16"/>
        <v xml:space="preserve"> </v>
      </c>
      <c r="U83" s="47" t="str">
        <f t="shared" si="16"/>
        <v xml:space="preserve"> </v>
      </c>
      <c r="V83" s="47" t="str">
        <f t="shared" si="16"/>
        <v xml:space="preserve"> </v>
      </c>
      <c r="W83" s="47" t="str">
        <f t="shared" si="16"/>
        <v xml:space="preserve"> </v>
      </c>
      <c r="X83" s="47" t="str">
        <f t="shared" si="16"/>
        <v xml:space="preserve"> </v>
      </c>
      <c r="Y83" s="47" t="str">
        <f t="shared" si="16"/>
        <v xml:space="preserve"> </v>
      </c>
      <c r="Z83" s="47" t="str">
        <f t="shared" si="16"/>
        <v xml:space="preserve"> </v>
      </c>
      <c r="AA83" s="47" t="str">
        <f t="shared" si="16"/>
        <v xml:space="preserve"> </v>
      </c>
      <c r="AB83" s="47" t="str">
        <f t="shared" si="16"/>
        <v xml:space="preserve"> </v>
      </c>
      <c r="AC83" s="47" t="str">
        <f t="shared" si="16"/>
        <v xml:space="preserve"> </v>
      </c>
      <c r="AD83" s="47" t="str">
        <f t="shared" si="16"/>
        <v xml:space="preserve"> </v>
      </c>
      <c r="AE83" s="47" t="str">
        <f t="shared" si="16"/>
        <v xml:space="preserve"> </v>
      </c>
      <c r="AF83" s="47" t="str">
        <f t="shared" si="16"/>
        <v xml:space="preserve"> </v>
      </c>
      <c r="AG83" s="47" t="str">
        <f t="shared" si="16"/>
        <v xml:space="preserve"> </v>
      </c>
      <c r="AH83" s="47" t="str">
        <f t="shared" si="16"/>
        <v xml:space="preserve"> </v>
      </c>
      <c r="AI83" s="47" t="str">
        <f t="shared" si="16"/>
        <v xml:space="preserve"> </v>
      </c>
      <c r="AJ83" s="47" t="str">
        <f t="shared" si="16"/>
        <v xml:space="preserve"> </v>
      </c>
      <c r="AK83" s="47" t="str">
        <f t="shared" si="16"/>
        <v xml:space="preserve"> </v>
      </c>
      <c r="AL83" s="47" t="str">
        <f t="shared" si="16"/>
        <v xml:space="preserve"> </v>
      </c>
      <c r="AM83" s="47" t="str">
        <f t="shared" si="16"/>
        <v xml:space="preserve"> </v>
      </c>
      <c r="AN83" s="47" t="str">
        <f t="shared" si="16"/>
        <v xml:space="preserve"> </v>
      </c>
    </row>
    <row r="84" spans="1:40" hidden="1">
      <c r="A84" s="48">
        <v>39295</v>
      </c>
      <c r="B84" s="47" t="str">
        <f t="shared" si="14"/>
        <v xml:space="preserve"> </v>
      </c>
      <c r="C84" s="47" t="str">
        <f t="shared" si="14"/>
        <v xml:space="preserve"> </v>
      </c>
      <c r="D84" s="47" t="str">
        <f t="shared" si="16"/>
        <v xml:space="preserve"> </v>
      </c>
      <c r="E84" s="47" t="str">
        <f t="shared" si="16"/>
        <v xml:space="preserve"> </v>
      </c>
      <c r="F84" s="47" t="str">
        <f t="shared" si="16"/>
        <v xml:space="preserve"> </v>
      </c>
      <c r="G84" s="47" t="str">
        <f t="shared" si="16"/>
        <v xml:space="preserve"> </v>
      </c>
      <c r="H84" s="47" t="str">
        <f t="shared" si="16"/>
        <v xml:space="preserve"> </v>
      </c>
      <c r="I84" s="47" t="str">
        <f t="shared" si="16"/>
        <v xml:space="preserve"> </v>
      </c>
      <c r="J84" s="47" t="str">
        <f t="shared" si="16"/>
        <v xml:space="preserve"> </v>
      </c>
      <c r="K84" s="47" t="str">
        <f t="shared" si="16"/>
        <v xml:space="preserve"> </v>
      </c>
      <c r="L84" s="47" t="str">
        <f t="shared" si="16"/>
        <v xml:space="preserve"> </v>
      </c>
      <c r="M84" s="47" t="str">
        <f t="shared" si="16"/>
        <v xml:space="preserve"> </v>
      </c>
      <c r="N84" s="47" t="str">
        <f t="shared" si="16"/>
        <v xml:space="preserve"> </v>
      </c>
      <c r="O84" s="47" t="str">
        <f t="shared" si="16"/>
        <v xml:space="preserve"> </v>
      </c>
      <c r="P84" s="47" t="str">
        <f t="shared" si="16"/>
        <v xml:space="preserve"> </v>
      </c>
      <c r="Q84" s="47" t="str">
        <f t="shared" si="16"/>
        <v xml:space="preserve"> </v>
      </c>
      <c r="R84" s="47" t="str">
        <f t="shared" si="16"/>
        <v xml:space="preserve"> </v>
      </c>
      <c r="S84" s="47" t="str">
        <f t="shared" si="16"/>
        <v xml:space="preserve"> </v>
      </c>
      <c r="T84" s="47" t="str">
        <f t="shared" si="16"/>
        <v xml:space="preserve"> </v>
      </c>
      <c r="U84" s="47" t="str">
        <f t="shared" si="16"/>
        <v xml:space="preserve"> </v>
      </c>
      <c r="V84" s="47" t="str">
        <f t="shared" si="16"/>
        <v xml:space="preserve"> </v>
      </c>
      <c r="W84" s="47" t="str">
        <f t="shared" si="16"/>
        <v xml:space="preserve"> </v>
      </c>
      <c r="X84" s="47" t="str">
        <f t="shared" si="16"/>
        <v xml:space="preserve"> </v>
      </c>
      <c r="Y84" s="47" t="str">
        <f t="shared" si="16"/>
        <v xml:space="preserve"> </v>
      </c>
      <c r="Z84" s="47" t="str">
        <f t="shared" si="16"/>
        <v xml:space="preserve"> </v>
      </c>
      <c r="AA84" s="47" t="str">
        <f t="shared" si="16"/>
        <v xml:space="preserve"> </v>
      </c>
      <c r="AB84" s="47" t="str">
        <f t="shared" si="16"/>
        <v xml:space="preserve"> </v>
      </c>
      <c r="AC84" s="47" t="str">
        <f t="shared" si="16"/>
        <v xml:space="preserve"> </v>
      </c>
      <c r="AD84" s="47" t="str">
        <f t="shared" si="16"/>
        <v xml:space="preserve"> </v>
      </c>
      <c r="AE84" s="47" t="str">
        <f t="shared" si="16"/>
        <v xml:space="preserve"> </v>
      </c>
      <c r="AF84" s="47" t="str">
        <f t="shared" si="16"/>
        <v xml:space="preserve"> </v>
      </c>
      <c r="AG84" s="47" t="str">
        <f t="shared" si="16"/>
        <v xml:space="preserve"> </v>
      </c>
      <c r="AH84" s="47" t="str">
        <f t="shared" si="16"/>
        <v xml:space="preserve"> </v>
      </c>
      <c r="AI84" s="47" t="str">
        <f t="shared" si="16"/>
        <v xml:space="preserve"> </v>
      </c>
      <c r="AJ84" s="47" t="str">
        <f t="shared" si="16"/>
        <v xml:space="preserve"> </v>
      </c>
      <c r="AK84" s="47" t="str">
        <f t="shared" si="16"/>
        <v xml:space="preserve"> </v>
      </c>
      <c r="AL84" s="47" t="str">
        <f t="shared" si="16"/>
        <v xml:space="preserve"> </v>
      </c>
      <c r="AM84" s="47" t="str">
        <f t="shared" si="16"/>
        <v xml:space="preserve"> </v>
      </c>
      <c r="AN84" s="47" t="str">
        <f t="shared" si="16"/>
        <v xml:space="preserve"> </v>
      </c>
    </row>
    <row r="85" spans="1:40" hidden="1">
      <c r="A85" s="48">
        <v>39326</v>
      </c>
      <c r="B85" s="47" t="str">
        <f t="shared" si="14"/>
        <v xml:space="preserve"> </v>
      </c>
      <c r="C85" s="47" t="str">
        <f t="shared" si="14"/>
        <v xml:space="preserve"> </v>
      </c>
      <c r="D85" s="47" t="str">
        <f t="shared" si="16"/>
        <v xml:space="preserve"> </v>
      </c>
      <c r="E85" s="47" t="str">
        <f t="shared" si="16"/>
        <v xml:space="preserve"> </v>
      </c>
      <c r="F85" s="47" t="str">
        <f t="shared" si="16"/>
        <v xml:space="preserve"> </v>
      </c>
      <c r="G85" s="47" t="str">
        <f t="shared" si="16"/>
        <v xml:space="preserve"> </v>
      </c>
      <c r="H85" s="47" t="str">
        <f t="shared" si="16"/>
        <v xml:space="preserve"> </v>
      </c>
      <c r="I85" s="47" t="str">
        <f t="shared" si="16"/>
        <v xml:space="preserve"> </v>
      </c>
      <c r="J85" s="47" t="str">
        <f t="shared" si="16"/>
        <v xml:space="preserve"> </v>
      </c>
      <c r="K85" s="47" t="str">
        <f t="shared" si="16"/>
        <v xml:space="preserve"> </v>
      </c>
      <c r="L85" s="47" t="str">
        <f t="shared" si="16"/>
        <v xml:space="preserve"> </v>
      </c>
      <c r="M85" s="47" t="str">
        <f t="shared" si="16"/>
        <v xml:space="preserve"> </v>
      </c>
      <c r="N85" s="47" t="str">
        <f t="shared" si="16"/>
        <v xml:space="preserve"> </v>
      </c>
      <c r="O85" s="47" t="str">
        <f t="shared" si="16"/>
        <v xml:space="preserve"> </v>
      </c>
      <c r="P85" s="47" t="str">
        <f t="shared" si="16"/>
        <v xml:space="preserve"> </v>
      </c>
      <c r="Q85" s="47" t="str">
        <f t="shared" si="16"/>
        <v xml:space="preserve"> </v>
      </c>
      <c r="R85" s="47" t="str">
        <f t="shared" si="16"/>
        <v xml:space="preserve"> </v>
      </c>
      <c r="S85" s="47" t="str">
        <f t="shared" si="16"/>
        <v xml:space="preserve"> </v>
      </c>
      <c r="T85" s="47" t="str">
        <f t="shared" si="16"/>
        <v xml:space="preserve"> </v>
      </c>
      <c r="U85" s="47" t="str">
        <f t="shared" si="16"/>
        <v xml:space="preserve"> </v>
      </c>
      <c r="V85" s="47" t="str">
        <f t="shared" si="16"/>
        <v xml:space="preserve"> </v>
      </c>
      <c r="W85" s="47" t="str">
        <f t="shared" si="16"/>
        <v xml:space="preserve"> </v>
      </c>
      <c r="X85" s="47" t="str">
        <f t="shared" si="16"/>
        <v xml:space="preserve"> </v>
      </c>
      <c r="Y85" s="47" t="str">
        <f t="shared" si="16"/>
        <v xml:space="preserve"> </v>
      </c>
      <c r="Z85" s="47" t="str">
        <f t="shared" si="16"/>
        <v xml:space="preserve"> </v>
      </c>
      <c r="AA85" s="47" t="str">
        <f t="shared" si="16"/>
        <v xml:space="preserve"> </v>
      </c>
      <c r="AB85" s="47" t="str">
        <f t="shared" si="16"/>
        <v xml:space="preserve"> </v>
      </c>
      <c r="AC85" s="47" t="str">
        <f t="shared" si="16"/>
        <v xml:space="preserve"> </v>
      </c>
      <c r="AD85" s="47" t="str">
        <f t="shared" si="16"/>
        <v xml:space="preserve"> </v>
      </c>
      <c r="AE85" s="47" t="str">
        <f t="shared" si="16"/>
        <v xml:space="preserve"> </v>
      </c>
      <c r="AF85" s="47" t="str">
        <f t="shared" si="16"/>
        <v xml:space="preserve"> </v>
      </c>
      <c r="AG85" s="47" t="str">
        <f t="shared" si="16"/>
        <v xml:space="preserve"> </v>
      </c>
      <c r="AH85" s="47" t="str">
        <f t="shared" si="16"/>
        <v xml:space="preserve"> </v>
      </c>
      <c r="AI85" s="47" t="str">
        <f t="shared" si="16"/>
        <v xml:space="preserve"> </v>
      </c>
      <c r="AJ85" s="47" t="str">
        <f t="shared" si="16"/>
        <v xml:space="preserve"> </v>
      </c>
      <c r="AK85" s="47" t="str">
        <f t="shared" si="16"/>
        <v xml:space="preserve"> </v>
      </c>
      <c r="AL85" s="47" t="str">
        <f t="shared" si="16"/>
        <v xml:space="preserve"> </v>
      </c>
      <c r="AM85" s="47" t="str">
        <f t="shared" si="16"/>
        <v xml:space="preserve"> </v>
      </c>
      <c r="AN85" s="47" t="str">
        <f t="shared" si="16"/>
        <v xml:space="preserve"> </v>
      </c>
    </row>
    <row r="86" spans="1:40" hidden="1">
      <c r="A86" s="48">
        <v>39356</v>
      </c>
      <c r="B86" s="47" t="str">
        <f t="shared" si="14"/>
        <v xml:space="preserve"> </v>
      </c>
      <c r="C86" s="47" t="str">
        <f t="shared" si="14"/>
        <v xml:space="preserve"> </v>
      </c>
      <c r="D86" s="47" t="str">
        <f t="shared" si="16"/>
        <v xml:space="preserve"> </v>
      </c>
      <c r="E86" s="47" t="str">
        <f t="shared" si="16"/>
        <v xml:space="preserve"> </v>
      </c>
      <c r="F86" s="47" t="str">
        <f t="shared" si="16"/>
        <v xml:space="preserve"> </v>
      </c>
      <c r="G86" s="47" t="str">
        <f t="shared" si="16"/>
        <v xml:space="preserve"> </v>
      </c>
      <c r="H86" s="47" t="str">
        <f t="shared" si="16"/>
        <v xml:space="preserve"> </v>
      </c>
      <c r="I86" s="47" t="str">
        <f t="shared" si="16"/>
        <v xml:space="preserve"> </v>
      </c>
      <c r="J86" s="47" t="str">
        <f t="shared" si="16"/>
        <v xml:space="preserve"> </v>
      </c>
      <c r="K86" s="47" t="str">
        <f t="shared" si="16"/>
        <v xml:space="preserve"> </v>
      </c>
      <c r="L86" s="47" t="str">
        <f t="shared" si="16"/>
        <v xml:space="preserve"> </v>
      </c>
      <c r="M86" s="47" t="str">
        <f t="shared" si="16"/>
        <v xml:space="preserve"> </v>
      </c>
      <c r="N86" s="47" t="str">
        <f t="shared" si="16"/>
        <v xml:space="preserve"> </v>
      </c>
      <c r="O86" s="47" t="str">
        <f t="shared" si="16"/>
        <v xml:space="preserve"> </v>
      </c>
      <c r="P86" s="47" t="str">
        <f t="shared" si="16"/>
        <v xml:space="preserve"> </v>
      </c>
      <c r="Q86" s="47" t="str">
        <f t="shared" si="16"/>
        <v xml:space="preserve"> </v>
      </c>
      <c r="R86" s="47" t="str">
        <f t="shared" si="16"/>
        <v xml:space="preserve"> </v>
      </c>
      <c r="S86" s="47" t="str">
        <f t="shared" si="16"/>
        <v xml:space="preserve"> </v>
      </c>
      <c r="T86" s="47" t="str">
        <f t="shared" si="16"/>
        <v xml:space="preserve"> </v>
      </c>
      <c r="U86" s="47" t="str">
        <f t="shared" si="16"/>
        <v xml:space="preserve"> </v>
      </c>
      <c r="V86" s="47" t="str">
        <f t="shared" si="16"/>
        <v xml:space="preserve"> </v>
      </c>
      <c r="W86" s="47" t="str">
        <f t="shared" si="16"/>
        <v xml:space="preserve"> </v>
      </c>
      <c r="X86" s="47" t="str">
        <f t="shared" si="16"/>
        <v xml:space="preserve"> </v>
      </c>
      <c r="Y86" s="47" t="str">
        <f t="shared" si="16"/>
        <v xml:space="preserve"> </v>
      </c>
      <c r="Z86" s="47" t="str">
        <f t="shared" si="16"/>
        <v xml:space="preserve"> </v>
      </c>
      <c r="AA86" s="47" t="str">
        <f t="shared" si="16"/>
        <v xml:space="preserve"> </v>
      </c>
      <c r="AB86" s="47" t="str">
        <f t="shared" si="16"/>
        <v xml:space="preserve"> </v>
      </c>
      <c r="AC86" s="47" t="str">
        <f t="shared" si="16"/>
        <v xml:space="preserve"> </v>
      </c>
      <c r="AD86" s="47" t="str">
        <f t="shared" si="16"/>
        <v xml:space="preserve"> </v>
      </c>
      <c r="AE86" s="47" t="str">
        <f t="shared" si="16"/>
        <v xml:space="preserve"> </v>
      </c>
      <c r="AF86" s="47" t="str">
        <f t="shared" si="16"/>
        <v xml:space="preserve"> </v>
      </c>
      <c r="AG86" s="47" t="str">
        <f t="shared" si="16"/>
        <v xml:space="preserve"> </v>
      </c>
      <c r="AH86" s="47" t="str">
        <f t="shared" si="16"/>
        <v xml:space="preserve"> </v>
      </c>
      <c r="AI86" s="47" t="str">
        <f t="shared" si="16"/>
        <v xml:space="preserve"> </v>
      </c>
      <c r="AJ86" s="47" t="str">
        <f t="shared" si="16"/>
        <v xml:space="preserve"> </v>
      </c>
      <c r="AK86" s="47" t="str">
        <f t="shared" si="16"/>
        <v xml:space="preserve"> </v>
      </c>
      <c r="AL86" s="47" t="str">
        <f t="shared" si="16"/>
        <v xml:space="preserve"> </v>
      </c>
      <c r="AM86" s="47" t="str">
        <f t="shared" si="16"/>
        <v xml:space="preserve"> </v>
      </c>
      <c r="AN86" s="47" t="str">
        <f t="shared" si="16"/>
        <v xml:space="preserve"> </v>
      </c>
    </row>
    <row r="87" spans="1:40" hidden="1">
      <c r="A87" s="48">
        <v>39387</v>
      </c>
      <c r="B87" s="47" t="str">
        <f t="shared" si="14"/>
        <v xml:space="preserve"> </v>
      </c>
      <c r="C87" s="47" t="str">
        <f t="shared" si="14"/>
        <v xml:space="preserve"> </v>
      </c>
      <c r="D87" s="47" t="str">
        <f t="shared" si="16"/>
        <v xml:space="preserve"> </v>
      </c>
      <c r="E87" s="47" t="str">
        <f t="shared" si="16"/>
        <v xml:space="preserve"> </v>
      </c>
      <c r="F87" s="47" t="str">
        <f t="shared" si="16"/>
        <v xml:space="preserve"> </v>
      </c>
      <c r="G87" s="47" t="str">
        <f t="shared" si="16"/>
        <v xml:space="preserve"> </v>
      </c>
      <c r="H87" s="47" t="str">
        <f t="shared" si="16"/>
        <v xml:space="preserve"> </v>
      </c>
      <c r="I87" s="47" t="str">
        <f t="shared" si="16"/>
        <v xml:space="preserve"> </v>
      </c>
      <c r="J87" s="47" t="str">
        <f t="shared" si="16"/>
        <v xml:space="preserve"> </v>
      </c>
      <c r="K87" s="47" t="str">
        <f t="shared" si="16"/>
        <v xml:space="preserve"> </v>
      </c>
      <c r="L87" s="47" t="str">
        <f t="shared" si="16"/>
        <v xml:space="preserve"> </v>
      </c>
      <c r="M87" s="47" t="str">
        <f t="shared" si="16"/>
        <v xml:space="preserve"> </v>
      </c>
      <c r="N87" s="47" t="str">
        <f t="shared" si="16"/>
        <v xml:space="preserve"> </v>
      </c>
      <c r="O87" s="47" t="str">
        <f t="shared" si="16"/>
        <v xml:space="preserve"> </v>
      </c>
      <c r="P87" s="47" t="str">
        <f t="shared" si="16"/>
        <v xml:space="preserve"> </v>
      </c>
      <c r="Q87" s="47" t="str">
        <f t="shared" si="16"/>
        <v xml:space="preserve"> </v>
      </c>
      <c r="R87" s="47" t="str">
        <f t="shared" si="16"/>
        <v xml:space="preserve"> </v>
      </c>
      <c r="S87" s="47" t="str">
        <f t="shared" si="16"/>
        <v xml:space="preserve"> </v>
      </c>
      <c r="T87" s="47" t="str">
        <f t="shared" si="16"/>
        <v xml:space="preserve"> </v>
      </c>
      <c r="U87" s="47" t="str">
        <f t="shared" si="16"/>
        <v xml:space="preserve"> </v>
      </c>
      <c r="V87" s="47" t="str">
        <f t="shared" si="16"/>
        <v xml:space="preserve"> </v>
      </c>
      <c r="W87" s="47" t="str">
        <f t="shared" si="16"/>
        <v xml:space="preserve"> </v>
      </c>
      <c r="X87" s="47" t="str">
        <f t="shared" si="16"/>
        <v xml:space="preserve"> </v>
      </c>
      <c r="Y87" s="47" t="str">
        <f t="shared" si="16"/>
        <v xml:space="preserve"> </v>
      </c>
      <c r="Z87" s="47" t="str">
        <f t="shared" si="16"/>
        <v xml:space="preserve"> </v>
      </c>
      <c r="AA87" s="47" t="str">
        <f t="shared" si="16"/>
        <v xml:space="preserve"> </v>
      </c>
      <c r="AB87" s="47" t="str">
        <f t="shared" si="16"/>
        <v xml:space="preserve"> </v>
      </c>
      <c r="AC87" s="47" t="str">
        <f t="shared" si="16"/>
        <v xml:space="preserve"> </v>
      </c>
      <c r="AD87" s="47" t="str">
        <f t="shared" si="16"/>
        <v xml:space="preserve"> </v>
      </c>
      <c r="AE87" s="47" t="str">
        <f t="shared" si="16"/>
        <v xml:space="preserve"> </v>
      </c>
      <c r="AF87" s="47" t="str">
        <f t="shared" si="16"/>
        <v xml:space="preserve"> </v>
      </c>
      <c r="AG87" s="47" t="str">
        <f t="shared" si="16"/>
        <v xml:space="preserve"> </v>
      </c>
      <c r="AH87" s="47" t="str">
        <f t="shared" si="16"/>
        <v xml:space="preserve"> </v>
      </c>
      <c r="AI87" s="47" t="str">
        <f t="shared" si="16"/>
        <v xml:space="preserve"> </v>
      </c>
      <c r="AJ87" s="47" t="str">
        <f t="shared" si="16"/>
        <v xml:space="preserve"> </v>
      </c>
      <c r="AK87" s="47" t="str">
        <f t="shared" si="16"/>
        <v xml:space="preserve"> </v>
      </c>
      <c r="AL87" s="47" t="str">
        <f t="shared" si="16"/>
        <v xml:space="preserve"> </v>
      </c>
      <c r="AM87" s="47" t="str">
        <f t="shared" si="16"/>
        <v xml:space="preserve"> </v>
      </c>
      <c r="AN87" s="47" t="str">
        <f t="shared" si="16"/>
        <v xml:space="preserve"> </v>
      </c>
    </row>
    <row r="88" spans="1:40" hidden="1">
      <c r="A88" s="48">
        <v>39417</v>
      </c>
      <c r="B88" s="47" t="str">
        <f t="shared" si="14"/>
        <v xml:space="preserve"> </v>
      </c>
      <c r="C88" s="47" t="str">
        <f t="shared" si="14"/>
        <v xml:space="preserve"> </v>
      </c>
      <c r="D88" s="47" t="str">
        <f t="shared" si="16"/>
        <v xml:space="preserve"> </v>
      </c>
      <c r="E88" s="47" t="str">
        <f t="shared" si="16"/>
        <v xml:space="preserve"> </v>
      </c>
      <c r="F88" s="47" t="str">
        <f t="shared" si="16"/>
        <v xml:space="preserve"> </v>
      </c>
      <c r="G88" s="47" t="str">
        <f t="shared" si="16"/>
        <v xml:space="preserve"> </v>
      </c>
      <c r="H88" s="47" t="str">
        <f t="shared" si="16"/>
        <v xml:space="preserve"> </v>
      </c>
      <c r="I88" s="47" t="str">
        <f t="shared" si="16"/>
        <v xml:space="preserve"> </v>
      </c>
      <c r="J88" s="47" t="str">
        <f t="shared" si="16"/>
        <v xml:space="preserve"> </v>
      </c>
      <c r="K88" s="47" t="str">
        <f t="shared" si="16"/>
        <v xml:space="preserve"> </v>
      </c>
      <c r="L88" s="47" t="str">
        <f t="shared" si="16"/>
        <v xml:space="preserve"> </v>
      </c>
      <c r="M88" s="47" t="str">
        <f t="shared" si="16"/>
        <v xml:space="preserve"> </v>
      </c>
      <c r="N88" s="47" t="str">
        <f t="shared" si="16"/>
        <v xml:space="preserve"> </v>
      </c>
      <c r="O88" s="47" t="str">
        <f t="shared" si="16"/>
        <v xml:space="preserve"> </v>
      </c>
      <c r="P88" s="47" t="str">
        <f t="shared" si="16"/>
        <v xml:space="preserve"> </v>
      </c>
      <c r="Q88" s="47" t="str">
        <f t="shared" si="16"/>
        <v xml:space="preserve"> </v>
      </c>
      <c r="R88" s="47" t="str">
        <f t="shared" si="16"/>
        <v xml:space="preserve"> </v>
      </c>
      <c r="S88" s="47" t="str">
        <f t="shared" si="16"/>
        <v xml:space="preserve"> </v>
      </c>
      <c r="T88" s="47" t="str">
        <f t="shared" si="16"/>
        <v xml:space="preserve"> </v>
      </c>
      <c r="U88" s="47" t="str">
        <f t="shared" ref="D88:AN95" si="17">IF((AND($A88&gt;=U$2, $A88&lt;=U$3)),$A88," ")</f>
        <v xml:space="preserve"> </v>
      </c>
      <c r="V88" s="47" t="str">
        <f t="shared" si="17"/>
        <v xml:space="preserve"> </v>
      </c>
      <c r="W88" s="47" t="str">
        <f t="shared" si="17"/>
        <v xml:space="preserve"> </v>
      </c>
      <c r="X88" s="47" t="str">
        <f t="shared" si="17"/>
        <v xml:space="preserve"> </v>
      </c>
      <c r="Y88" s="47" t="str">
        <f t="shared" si="17"/>
        <v xml:space="preserve"> </v>
      </c>
      <c r="Z88" s="47" t="str">
        <f t="shared" si="17"/>
        <v xml:space="preserve"> </v>
      </c>
      <c r="AA88" s="47" t="str">
        <f t="shared" si="17"/>
        <v xml:space="preserve"> </v>
      </c>
      <c r="AB88" s="47" t="str">
        <f t="shared" si="17"/>
        <v xml:space="preserve"> </v>
      </c>
      <c r="AC88" s="47" t="str">
        <f t="shared" si="17"/>
        <v xml:space="preserve"> </v>
      </c>
      <c r="AD88" s="47" t="str">
        <f t="shared" si="17"/>
        <v xml:space="preserve"> </v>
      </c>
      <c r="AE88" s="47" t="str">
        <f t="shared" si="17"/>
        <v xml:space="preserve"> </v>
      </c>
      <c r="AF88" s="47" t="str">
        <f t="shared" si="17"/>
        <v xml:space="preserve"> </v>
      </c>
      <c r="AG88" s="47" t="str">
        <f t="shared" si="17"/>
        <v xml:space="preserve"> </v>
      </c>
      <c r="AH88" s="47" t="str">
        <f t="shared" si="17"/>
        <v xml:space="preserve"> </v>
      </c>
      <c r="AI88" s="47" t="str">
        <f t="shared" si="17"/>
        <v xml:space="preserve"> </v>
      </c>
      <c r="AJ88" s="47" t="str">
        <f t="shared" si="17"/>
        <v xml:space="preserve"> </v>
      </c>
      <c r="AK88" s="47" t="str">
        <f t="shared" si="17"/>
        <v xml:space="preserve"> </v>
      </c>
      <c r="AL88" s="47" t="str">
        <f t="shared" si="17"/>
        <v xml:space="preserve"> </v>
      </c>
      <c r="AM88" s="47" t="str">
        <f t="shared" si="17"/>
        <v xml:space="preserve"> </v>
      </c>
      <c r="AN88" s="47" t="str">
        <f t="shared" si="17"/>
        <v xml:space="preserve"> </v>
      </c>
    </row>
    <row r="89" spans="1:40" hidden="1">
      <c r="A89" s="48">
        <v>39448</v>
      </c>
      <c r="B89" s="47" t="str">
        <f t="shared" si="14"/>
        <v xml:space="preserve"> </v>
      </c>
      <c r="C89" s="47" t="str">
        <f t="shared" si="14"/>
        <v xml:space="preserve"> </v>
      </c>
      <c r="D89" s="47" t="str">
        <f t="shared" si="17"/>
        <v xml:space="preserve"> </v>
      </c>
      <c r="E89" s="47" t="str">
        <f t="shared" si="17"/>
        <v xml:space="preserve"> </v>
      </c>
      <c r="F89" s="47" t="str">
        <f t="shared" si="17"/>
        <v xml:space="preserve"> </v>
      </c>
      <c r="G89" s="47" t="str">
        <f t="shared" si="17"/>
        <v xml:space="preserve"> </v>
      </c>
      <c r="H89" s="47" t="str">
        <f t="shared" si="17"/>
        <v xml:space="preserve"> </v>
      </c>
      <c r="I89" s="47" t="str">
        <f t="shared" si="17"/>
        <v xml:space="preserve"> </v>
      </c>
      <c r="J89" s="47" t="str">
        <f t="shared" si="17"/>
        <v xml:space="preserve"> </v>
      </c>
      <c r="K89" s="47" t="str">
        <f t="shared" si="17"/>
        <v xml:space="preserve"> </v>
      </c>
      <c r="L89" s="47" t="str">
        <f t="shared" si="17"/>
        <v xml:space="preserve"> </v>
      </c>
      <c r="M89" s="47" t="str">
        <f t="shared" si="17"/>
        <v xml:space="preserve"> </v>
      </c>
      <c r="N89" s="47" t="str">
        <f t="shared" si="17"/>
        <v xml:space="preserve"> </v>
      </c>
      <c r="O89" s="47" t="str">
        <f t="shared" si="17"/>
        <v xml:space="preserve"> </v>
      </c>
      <c r="P89" s="47" t="str">
        <f t="shared" si="17"/>
        <v xml:space="preserve"> </v>
      </c>
      <c r="Q89" s="47" t="str">
        <f t="shared" si="17"/>
        <v xml:space="preserve"> </v>
      </c>
      <c r="R89" s="47" t="str">
        <f t="shared" si="17"/>
        <v xml:space="preserve"> </v>
      </c>
      <c r="S89" s="47" t="str">
        <f t="shared" si="17"/>
        <v xml:space="preserve"> </v>
      </c>
      <c r="T89" s="47" t="str">
        <f t="shared" si="17"/>
        <v xml:space="preserve"> </v>
      </c>
      <c r="U89" s="47" t="str">
        <f t="shared" si="17"/>
        <v xml:space="preserve"> </v>
      </c>
      <c r="V89" s="47" t="str">
        <f t="shared" si="17"/>
        <v xml:space="preserve"> </v>
      </c>
      <c r="W89" s="47" t="str">
        <f t="shared" si="17"/>
        <v xml:space="preserve"> </v>
      </c>
      <c r="X89" s="47" t="str">
        <f t="shared" si="17"/>
        <v xml:space="preserve"> </v>
      </c>
      <c r="Y89" s="47" t="str">
        <f t="shared" si="17"/>
        <v xml:space="preserve"> </v>
      </c>
      <c r="Z89" s="47" t="str">
        <f t="shared" si="17"/>
        <v xml:space="preserve"> </v>
      </c>
      <c r="AA89" s="47" t="str">
        <f t="shared" si="17"/>
        <v xml:space="preserve"> </v>
      </c>
      <c r="AB89" s="47" t="str">
        <f t="shared" si="17"/>
        <v xml:space="preserve"> </v>
      </c>
      <c r="AC89" s="47" t="str">
        <f t="shared" si="17"/>
        <v xml:space="preserve"> </v>
      </c>
      <c r="AD89" s="47" t="str">
        <f t="shared" si="17"/>
        <v xml:space="preserve"> </v>
      </c>
      <c r="AE89" s="47" t="str">
        <f t="shared" si="17"/>
        <v xml:space="preserve"> </v>
      </c>
      <c r="AF89" s="47" t="str">
        <f t="shared" si="17"/>
        <v xml:space="preserve"> </v>
      </c>
      <c r="AG89" s="47" t="str">
        <f t="shared" si="17"/>
        <v xml:space="preserve"> </v>
      </c>
      <c r="AH89" s="47" t="str">
        <f t="shared" si="17"/>
        <v xml:space="preserve"> </v>
      </c>
      <c r="AI89" s="47" t="str">
        <f t="shared" si="17"/>
        <v xml:space="preserve"> </v>
      </c>
      <c r="AJ89" s="47" t="str">
        <f t="shared" si="17"/>
        <v xml:space="preserve"> </v>
      </c>
      <c r="AK89" s="47" t="str">
        <f t="shared" si="17"/>
        <v xml:space="preserve"> </v>
      </c>
      <c r="AL89" s="47" t="str">
        <f t="shared" si="17"/>
        <v xml:space="preserve"> </v>
      </c>
      <c r="AM89" s="47" t="str">
        <f t="shared" si="17"/>
        <v xml:space="preserve"> </v>
      </c>
      <c r="AN89" s="47" t="str">
        <f t="shared" si="17"/>
        <v xml:space="preserve"> </v>
      </c>
    </row>
    <row r="90" spans="1:40" hidden="1">
      <c r="A90" s="48">
        <v>39479</v>
      </c>
      <c r="B90" s="47" t="str">
        <f t="shared" si="14"/>
        <v xml:space="preserve"> </v>
      </c>
      <c r="C90" s="47" t="str">
        <f t="shared" si="14"/>
        <v xml:space="preserve"> </v>
      </c>
      <c r="D90" s="47" t="str">
        <f t="shared" si="17"/>
        <v xml:space="preserve"> </v>
      </c>
      <c r="E90" s="47" t="str">
        <f t="shared" si="17"/>
        <v xml:space="preserve"> </v>
      </c>
      <c r="F90" s="47" t="str">
        <f t="shared" si="17"/>
        <v xml:space="preserve"> </v>
      </c>
      <c r="G90" s="47" t="str">
        <f t="shared" si="17"/>
        <v xml:space="preserve"> </v>
      </c>
      <c r="H90" s="47" t="str">
        <f t="shared" si="17"/>
        <v xml:space="preserve"> </v>
      </c>
      <c r="I90" s="47" t="str">
        <f t="shared" si="17"/>
        <v xml:space="preserve"> </v>
      </c>
      <c r="J90" s="47" t="str">
        <f t="shared" si="17"/>
        <v xml:space="preserve"> </v>
      </c>
      <c r="K90" s="47" t="str">
        <f t="shared" si="17"/>
        <v xml:space="preserve"> </v>
      </c>
      <c r="L90" s="47" t="str">
        <f t="shared" si="17"/>
        <v xml:space="preserve"> </v>
      </c>
      <c r="M90" s="47" t="str">
        <f t="shared" si="17"/>
        <v xml:space="preserve"> </v>
      </c>
      <c r="N90" s="47" t="str">
        <f t="shared" si="17"/>
        <v xml:space="preserve"> </v>
      </c>
      <c r="O90" s="47" t="str">
        <f t="shared" si="17"/>
        <v xml:space="preserve"> </v>
      </c>
      <c r="P90" s="47" t="str">
        <f t="shared" si="17"/>
        <v xml:space="preserve"> </v>
      </c>
      <c r="Q90" s="47" t="str">
        <f t="shared" si="17"/>
        <v xml:space="preserve"> </v>
      </c>
      <c r="R90" s="47" t="str">
        <f t="shared" si="17"/>
        <v xml:space="preserve"> </v>
      </c>
      <c r="S90" s="47" t="str">
        <f t="shared" si="17"/>
        <v xml:space="preserve"> </v>
      </c>
      <c r="T90" s="47" t="str">
        <f t="shared" si="17"/>
        <v xml:space="preserve"> </v>
      </c>
      <c r="U90" s="47" t="str">
        <f t="shared" si="17"/>
        <v xml:space="preserve"> </v>
      </c>
      <c r="V90" s="47" t="str">
        <f t="shared" si="17"/>
        <v xml:space="preserve"> </v>
      </c>
      <c r="W90" s="47" t="str">
        <f t="shared" si="17"/>
        <v xml:space="preserve"> </v>
      </c>
      <c r="X90" s="47" t="str">
        <f t="shared" si="17"/>
        <v xml:space="preserve"> </v>
      </c>
      <c r="Y90" s="47" t="str">
        <f t="shared" si="17"/>
        <v xml:space="preserve"> </v>
      </c>
      <c r="Z90" s="47" t="str">
        <f t="shared" si="17"/>
        <v xml:space="preserve"> </v>
      </c>
      <c r="AA90" s="47" t="str">
        <f t="shared" si="17"/>
        <v xml:space="preserve"> </v>
      </c>
      <c r="AB90" s="47" t="str">
        <f t="shared" si="17"/>
        <v xml:space="preserve"> </v>
      </c>
      <c r="AC90" s="47" t="str">
        <f t="shared" si="17"/>
        <v xml:space="preserve"> </v>
      </c>
      <c r="AD90" s="47" t="str">
        <f t="shared" si="17"/>
        <v xml:space="preserve"> </v>
      </c>
      <c r="AE90" s="47" t="str">
        <f t="shared" si="17"/>
        <v xml:space="preserve"> </v>
      </c>
      <c r="AF90" s="47" t="str">
        <f t="shared" si="17"/>
        <v xml:space="preserve"> </v>
      </c>
      <c r="AG90" s="47" t="str">
        <f t="shared" si="17"/>
        <v xml:space="preserve"> </v>
      </c>
      <c r="AH90" s="47" t="str">
        <f t="shared" si="17"/>
        <v xml:space="preserve"> </v>
      </c>
      <c r="AI90" s="47" t="str">
        <f t="shared" si="17"/>
        <v xml:space="preserve"> </v>
      </c>
      <c r="AJ90" s="47" t="str">
        <f t="shared" si="17"/>
        <v xml:space="preserve"> </v>
      </c>
      <c r="AK90" s="47" t="str">
        <f t="shared" si="17"/>
        <v xml:space="preserve"> </v>
      </c>
      <c r="AL90" s="47" t="str">
        <f t="shared" si="17"/>
        <v xml:space="preserve"> </v>
      </c>
      <c r="AM90" s="47" t="str">
        <f t="shared" si="17"/>
        <v xml:space="preserve"> </v>
      </c>
      <c r="AN90" s="47" t="str">
        <f t="shared" si="17"/>
        <v xml:space="preserve"> </v>
      </c>
    </row>
    <row r="91" spans="1:40" hidden="1">
      <c r="A91" s="48">
        <v>39508</v>
      </c>
      <c r="B91" s="47" t="str">
        <f t="shared" si="14"/>
        <v xml:space="preserve"> </v>
      </c>
      <c r="C91" s="47" t="str">
        <f t="shared" si="14"/>
        <v xml:space="preserve"> </v>
      </c>
      <c r="D91" s="47" t="str">
        <f t="shared" si="17"/>
        <v xml:space="preserve"> </v>
      </c>
      <c r="E91" s="47" t="str">
        <f t="shared" si="17"/>
        <v xml:space="preserve"> </v>
      </c>
      <c r="F91" s="47" t="str">
        <f t="shared" si="17"/>
        <v xml:space="preserve"> </v>
      </c>
      <c r="G91" s="47" t="str">
        <f t="shared" si="17"/>
        <v xml:space="preserve"> </v>
      </c>
      <c r="H91" s="47" t="str">
        <f t="shared" si="17"/>
        <v xml:space="preserve"> </v>
      </c>
      <c r="I91" s="47" t="str">
        <f t="shared" si="17"/>
        <v xml:space="preserve"> </v>
      </c>
      <c r="J91" s="47" t="str">
        <f t="shared" si="17"/>
        <v xml:space="preserve"> </v>
      </c>
      <c r="K91" s="47" t="str">
        <f t="shared" si="17"/>
        <v xml:space="preserve"> </v>
      </c>
      <c r="L91" s="47" t="str">
        <f t="shared" si="17"/>
        <v xml:space="preserve"> </v>
      </c>
      <c r="M91" s="47" t="str">
        <f t="shared" si="17"/>
        <v xml:space="preserve"> </v>
      </c>
      <c r="N91" s="47" t="str">
        <f t="shared" si="17"/>
        <v xml:space="preserve"> </v>
      </c>
      <c r="O91" s="47" t="str">
        <f t="shared" si="17"/>
        <v xml:space="preserve"> </v>
      </c>
      <c r="P91" s="47" t="str">
        <f t="shared" si="17"/>
        <v xml:space="preserve"> </v>
      </c>
      <c r="Q91" s="47" t="str">
        <f t="shared" si="17"/>
        <v xml:space="preserve"> </v>
      </c>
      <c r="R91" s="47" t="str">
        <f t="shared" si="17"/>
        <v xml:space="preserve"> </v>
      </c>
      <c r="S91" s="47" t="str">
        <f t="shared" si="17"/>
        <v xml:space="preserve"> </v>
      </c>
      <c r="T91" s="47" t="str">
        <f t="shared" si="17"/>
        <v xml:space="preserve"> </v>
      </c>
      <c r="U91" s="47" t="str">
        <f t="shared" si="17"/>
        <v xml:space="preserve"> </v>
      </c>
      <c r="V91" s="47" t="str">
        <f t="shared" si="17"/>
        <v xml:space="preserve"> </v>
      </c>
      <c r="W91" s="47" t="str">
        <f t="shared" si="17"/>
        <v xml:space="preserve"> </v>
      </c>
      <c r="X91" s="47" t="str">
        <f t="shared" si="17"/>
        <v xml:space="preserve"> </v>
      </c>
      <c r="Y91" s="47" t="str">
        <f t="shared" si="17"/>
        <v xml:space="preserve"> </v>
      </c>
      <c r="Z91" s="47" t="str">
        <f t="shared" si="17"/>
        <v xml:space="preserve"> </v>
      </c>
      <c r="AA91" s="47" t="str">
        <f t="shared" si="17"/>
        <v xml:space="preserve"> </v>
      </c>
      <c r="AB91" s="47" t="str">
        <f t="shared" si="17"/>
        <v xml:space="preserve"> </v>
      </c>
      <c r="AC91" s="47" t="str">
        <f t="shared" si="17"/>
        <v xml:space="preserve"> </v>
      </c>
      <c r="AD91" s="47" t="str">
        <f t="shared" si="17"/>
        <v xml:space="preserve"> </v>
      </c>
      <c r="AE91" s="47" t="str">
        <f t="shared" si="17"/>
        <v xml:space="preserve"> </v>
      </c>
      <c r="AF91" s="47" t="str">
        <f t="shared" si="17"/>
        <v xml:space="preserve"> </v>
      </c>
      <c r="AG91" s="47" t="str">
        <f t="shared" si="17"/>
        <v xml:space="preserve"> </v>
      </c>
      <c r="AH91" s="47" t="str">
        <f t="shared" si="17"/>
        <v xml:space="preserve"> </v>
      </c>
      <c r="AI91" s="47" t="str">
        <f t="shared" si="17"/>
        <v xml:space="preserve"> </v>
      </c>
      <c r="AJ91" s="47" t="str">
        <f t="shared" si="17"/>
        <v xml:space="preserve"> </v>
      </c>
      <c r="AK91" s="47" t="str">
        <f t="shared" si="17"/>
        <v xml:space="preserve"> </v>
      </c>
      <c r="AL91" s="47" t="str">
        <f t="shared" si="17"/>
        <v xml:space="preserve"> </v>
      </c>
      <c r="AM91" s="47" t="str">
        <f t="shared" si="17"/>
        <v xml:space="preserve"> </v>
      </c>
      <c r="AN91" s="47" t="str">
        <f t="shared" si="17"/>
        <v xml:space="preserve"> </v>
      </c>
    </row>
    <row r="92" spans="1:40" hidden="1">
      <c r="A92" s="48">
        <v>39539</v>
      </c>
      <c r="B92" s="47" t="str">
        <f t="shared" si="14"/>
        <v xml:space="preserve"> </v>
      </c>
      <c r="C92" s="47" t="str">
        <f t="shared" si="14"/>
        <v xml:space="preserve"> </v>
      </c>
      <c r="D92" s="47" t="str">
        <f t="shared" si="17"/>
        <v xml:space="preserve"> </v>
      </c>
      <c r="E92" s="47" t="str">
        <f t="shared" si="17"/>
        <v xml:space="preserve"> </v>
      </c>
      <c r="F92" s="47" t="str">
        <f t="shared" si="17"/>
        <v xml:space="preserve"> </v>
      </c>
      <c r="G92" s="47" t="str">
        <f t="shared" si="17"/>
        <v xml:space="preserve"> </v>
      </c>
      <c r="H92" s="47" t="str">
        <f t="shared" si="17"/>
        <v xml:space="preserve"> </v>
      </c>
      <c r="I92" s="47" t="str">
        <f t="shared" si="17"/>
        <v xml:space="preserve"> </v>
      </c>
      <c r="J92" s="47" t="str">
        <f t="shared" si="17"/>
        <v xml:space="preserve"> </v>
      </c>
      <c r="K92" s="47" t="str">
        <f t="shared" si="17"/>
        <v xml:space="preserve"> </v>
      </c>
      <c r="L92" s="47" t="str">
        <f t="shared" si="17"/>
        <v xml:space="preserve"> </v>
      </c>
      <c r="M92" s="47" t="str">
        <f t="shared" si="17"/>
        <v xml:space="preserve"> </v>
      </c>
      <c r="N92" s="47" t="str">
        <f t="shared" si="17"/>
        <v xml:space="preserve"> </v>
      </c>
      <c r="O92" s="47" t="str">
        <f t="shared" si="17"/>
        <v xml:space="preserve"> </v>
      </c>
      <c r="P92" s="47" t="str">
        <f t="shared" si="17"/>
        <v xml:space="preserve"> </v>
      </c>
      <c r="Q92" s="47" t="str">
        <f t="shared" si="17"/>
        <v xml:space="preserve"> </v>
      </c>
      <c r="R92" s="47" t="str">
        <f t="shared" si="17"/>
        <v xml:space="preserve"> </v>
      </c>
      <c r="S92" s="47" t="str">
        <f t="shared" si="17"/>
        <v xml:space="preserve"> </v>
      </c>
      <c r="T92" s="47" t="str">
        <f t="shared" si="17"/>
        <v xml:space="preserve"> </v>
      </c>
      <c r="U92" s="47" t="str">
        <f t="shared" si="17"/>
        <v xml:space="preserve"> </v>
      </c>
      <c r="V92" s="47" t="str">
        <f t="shared" si="17"/>
        <v xml:space="preserve"> </v>
      </c>
      <c r="W92" s="47" t="str">
        <f t="shared" si="17"/>
        <v xml:space="preserve"> </v>
      </c>
      <c r="X92" s="47" t="str">
        <f t="shared" si="17"/>
        <v xml:space="preserve"> </v>
      </c>
      <c r="Y92" s="47" t="str">
        <f t="shared" si="17"/>
        <v xml:space="preserve"> </v>
      </c>
      <c r="Z92" s="47" t="str">
        <f t="shared" si="17"/>
        <v xml:space="preserve"> </v>
      </c>
      <c r="AA92" s="47" t="str">
        <f t="shared" si="17"/>
        <v xml:space="preserve"> </v>
      </c>
      <c r="AB92" s="47" t="str">
        <f t="shared" si="17"/>
        <v xml:space="preserve"> </v>
      </c>
      <c r="AC92" s="47" t="str">
        <f t="shared" si="17"/>
        <v xml:space="preserve"> </v>
      </c>
      <c r="AD92" s="47" t="str">
        <f t="shared" si="17"/>
        <v xml:space="preserve"> </v>
      </c>
      <c r="AE92" s="47" t="str">
        <f t="shared" si="17"/>
        <v xml:space="preserve"> </v>
      </c>
      <c r="AF92" s="47" t="str">
        <f t="shared" si="17"/>
        <v xml:space="preserve"> </v>
      </c>
      <c r="AG92" s="47" t="str">
        <f t="shared" si="17"/>
        <v xml:space="preserve"> </v>
      </c>
      <c r="AH92" s="47" t="str">
        <f t="shared" si="17"/>
        <v xml:space="preserve"> </v>
      </c>
      <c r="AI92" s="47" t="str">
        <f t="shared" si="17"/>
        <v xml:space="preserve"> </v>
      </c>
      <c r="AJ92" s="47" t="str">
        <f t="shared" si="17"/>
        <v xml:space="preserve"> </v>
      </c>
      <c r="AK92" s="47" t="str">
        <f t="shared" si="17"/>
        <v xml:space="preserve"> </v>
      </c>
      <c r="AL92" s="47" t="str">
        <f t="shared" si="17"/>
        <v xml:space="preserve"> </v>
      </c>
      <c r="AM92" s="47" t="str">
        <f t="shared" si="17"/>
        <v xml:space="preserve"> </v>
      </c>
      <c r="AN92" s="47" t="str">
        <f t="shared" si="17"/>
        <v xml:space="preserve"> </v>
      </c>
    </row>
    <row r="93" spans="1:40" hidden="1">
      <c r="A93" s="48">
        <v>39569</v>
      </c>
      <c r="B93" s="47" t="str">
        <f t="shared" si="14"/>
        <v xml:space="preserve"> </v>
      </c>
      <c r="C93" s="47" t="str">
        <f t="shared" si="14"/>
        <v xml:space="preserve"> </v>
      </c>
      <c r="D93" s="47" t="str">
        <f t="shared" si="17"/>
        <v xml:space="preserve"> </v>
      </c>
      <c r="E93" s="47" t="str">
        <f t="shared" si="17"/>
        <v xml:space="preserve"> </v>
      </c>
      <c r="F93" s="47" t="str">
        <f t="shared" si="17"/>
        <v xml:space="preserve"> </v>
      </c>
      <c r="G93" s="47" t="str">
        <f t="shared" si="17"/>
        <v xml:space="preserve"> </v>
      </c>
      <c r="H93" s="47" t="str">
        <f t="shared" si="17"/>
        <v xml:space="preserve"> </v>
      </c>
      <c r="I93" s="47" t="str">
        <f t="shared" si="17"/>
        <v xml:space="preserve"> </v>
      </c>
      <c r="J93" s="47" t="str">
        <f t="shared" si="17"/>
        <v xml:space="preserve"> </v>
      </c>
      <c r="K93" s="47" t="str">
        <f t="shared" si="17"/>
        <v xml:space="preserve"> </v>
      </c>
      <c r="L93" s="47" t="str">
        <f t="shared" si="17"/>
        <v xml:space="preserve"> </v>
      </c>
      <c r="M93" s="47" t="str">
        <f t="shared" si="17"/>
        <v xml:space="preserve"> </v>
      </c>
      <c r="N93" s="47" t="str">
        <f t="shared" si="17"/>
        <v xml:space="preserve"> </v>
      </c>
      <c r="O93" s="47" t="str">
        <f t="shared" si="17"/>
        <v xml:space="preserve"> </v>
      </c>
      <c r="P93" s="47" t="str">
        <f t="shared" si="17"/>
        <v xml:space="preserve"> </v>
      </c>
      <c r="Q93" s="47" t="str">
        <f t="shared" si="17"/>
        <v xml:space="preserve"> </v>
      </c>
      <c r="R93" s="47" t="str">
        <f t="shared" si="17"/>
        <v xml:space="preserve"> </v>
      </c>
      <c r="S93" s="47" t="str">
        <f t="shared" si="17"/>
        <v xml:space="preserve"> </v>
      </c>
      <c r="T93" s="47" t="str">
        <f t="shared" si="17"/>
        <v xml:space="preserve"> </v>
      </c>
      <c r="U93" s="47" t="str">
        <f t="shared" si="17"/>
        <v xml:space="preserve"> </v>
      </c>
      <c r="V93" s="47" t="str">
        <f t="shared" si="17"/>
        <v xml:space="preserve"> </v>
      </c>
      <c r="W93" s="47" t="str">
        <f t="shared" si="17"/>
        <v xml:space="preserve"> </v>
      </c>
      <c r="X93" s="47" t="str">
        <f t="shared" si="17"/>
        <v xml:space="preserve"> </v>
      </c>
      <c r="Y93" s="47" t="str">
        <f t="shared" si="17"/>
        <v xml:space="preserve"> </v>
      </c>
      <c r="Z93" s="47" t="str">
        <f t="shared" si="17"/>
        <v xml:space="preserve"> </v>
      </c>
      <c r="AA93" s="47" t="str">
        <f t="shared" si="17"/>
        <v xml:space="preserve"> </v>
      </c>
      <c r="AB93" s="47" t="str">
        <f t="shared" si="17"/>
        <v xml:space="preserve"> </v>
      </c>
      <c r="AC93" s="47" t="str">
        <f t="shared" si="17"/>
        <v xml:space="preserve"> </v>
      </c>
      <c r="AD93" s="47" t="str">
        <f t="shared" si="17"/>
        <v xml:space="preserve"> </v>
      </c>
      <c r="AE93" s="47" t="str">
        <f t="shared" si="17"/>
        <v xml:space="preserve"> </v>
      </c>
      <c r="AF93" s="47" t="str">
        <f t="shared" si="17"/>
        <v xml:space="preserve"> </v>
      </c>
      <c r="AG93" s="47" t="str">
        <f t="shared" si="17"/>
        <v xml:space="preserve"> </v>
      </c>
      <c r="AH93" s="47" t="str">
        <f t="shared" si="17"/>
        <v xml:space="preserve"> </v>
      </c>
      <c r="AI93" s="47" t="str">
        <f t="shared" si="17"/>
        <v xml:space="preserve"> </v>
      </c>
      <c r="AJ93" s="47" t="str">
        <f t="shared" si="17"/>
        <v xml:space="preserve"> </v>
      </c>
      <c r="AK93" s="47" t="str">
        <f t="shared" si="17"/>
        <v xml:space="preserve"> </v>
      </c>
      <c r="AL93" s="47" t="str">
        <f t="shared" si="17"/>
        <v xml:space="preserve"> </v>
      </c>
      <c r="AM93" s="47" t="str">
        <f t="shared" si="17"/>
        <v xml:space="preserve"> </v>
      </c>
      <c r="AN93" s="47" t="str">
        <f t="shared" si="17"/>
        <v xml:space="preserve"> </v>
      </c>
    </row>
    <row r="94" spans="1:40" hidden="1">
      <c r="A94" s="48">
        <v>39600</v>
      </c>
      <c r="B94" s="47" t="str">
        <f t="shared" si="14"/>
        <v xml:space="preserve"> </v>
      </c>
      <c r="C94" s="47" t="str">
        <f t="shared" si="14"/>
        <v xml:space="preserve"> </v>
      </c>
      <c r="D94" s="47" t="str">
        <f t="shared" si="17"/>
        <v xml:space="preserve"> </v>
      </c>
      <c r="E94" s="47" t="str">
        <f t="shared" si="17"/>
        <v xml:space="preserve"> </v>
      </c>
      <c r="F94" s="47" t="str">
        <f t="shared" si="17"/>
        <v xml:space="preserve"> </v>
      </c>
      <c r="G94" s="47" t="str">
        <f t="shared" si="17"/>
        <v xml:space="preserve"> </v>
      </c>
      <c r="H94" s="47" t="str">
        <f t="shared" si="17"/>
        <v xml:space="preserve"> </v>
      </c>
      <c r="I94" s="47" t="str">
        <f t="shared" si="17"/>
        <v xml:space="preserve"> </v>
      </c>
      <c r="J94" s="47" t="str">
        <f t="shared" si="17"/>
        <v xml:space="preserve"> </v>
      </c>
      <c r="K94" s="47" t="str">
        <f t="shared" si="17"/>
        <v xml:space="preserve"> </v>
      </c>
      <c r="L94" s="47" t="str">
        <f t="shared" si="17"/>
        <v xml:space="preserve"> </v>
      </c>
      <c r="M94" s="47" t="str">
        <f t="shared" si="17"/>
        <v xml:space="preserve"> </v>
      </c>
      <c r="N94" s="47" t="str">
        <f t="shared" si="17"/>
        <v xml:space="preserve"> </v>
      </c>
      <c r="O94" s="47" t="str">
        <f t="shared" si="17"/>
        <v xml:space="preserve"> </v>
      </c>
      <c r="P94" s="47" t="str">
        <f t="shared" si="17"/>
        <v xml:space="preserve"> </v>
      </c>
      <c r="Q94" s="47" t="str">
        <f t="shared" si="17"/>
        <v xml:space="preserve"> </v>
      </c>
      <c r="R94" s="47" t="str">
        <f t="shared" si="17"/>
        <v xml:space="preserve"> </v>
      </c>
      <c r="S94" s="47" t="str">
        <f t="shared" si="17"/>
        <v xml:space="preserve"> </v>
      </c>
      <c r="T94" s="47" t="str">
        <f t="shared" si="17"/>
        <v xml:space="preserve"> </v>
      </c>
      <c r="U94" s="47" t="str">
        <f t="shared" si="17"/>
        <v xml:space="preserve"> </v>
      </c>
      <c r="V94" s="47" t="str">
        <f t="shared" si="17"/>
        <v xml:space="preserve"> </v>
      </c>
      <c r="W94" s="47" t="str">
        <f t="shared" si="17"/>
        <v xml:space="preserve"> </v>
      </c>
      <c r="X94" s="47" t="str">
        <f t="shared" si="17"/>
        <v xml:space="preserve"> </v>
      </c>
      <c r="Y94" s="47" t="str">
        <f t="shared" si="17"/>
        <v xml:space="preserve"> </v>
      </c>
      <c r="Z94" s="47" t="str">
        <f t="shared" si="17"/>
        <v xml:space="preserve"> </v>
      </c>
      <c r="AA94" s="47" t="str">
        <f t="shared" si="17"/>
        <v xml:space="preserve"> </v>
      </c>
      <c r="AB94" s="47" t="str">
        <f t="shared" si="17"/>
        <v xml:space="preserve"> </v>
      </c>
      <c r="AC94" s="47" t="str">
        <f t="shared" si="17"/>
        <v xml:space="preserve"> </v>
      </c>
      <c r="AD94" s="47" t="str">
        <f t="shared" si="17"/>
        <v xml:space="preserve"> </v>
      </c>
      <c r="AE94" s="47" t="str">
        <f t="shared" si="17"/>
        <v xml:space="preserve"> </v>
      </c>
      <c r="AF94" s="47" t="str">
        <f t="shared" si="17"/>
        <v xml:space="preserve"> </v>
      </c>
      <c r="AG94" s="47" t="str">
        <f t="shared" si="17"/>
        <v xml:space="preserve"> </v>
      </c>
      <c r="AH94" s="47" t="str">
        <f t="shared" si="17"/>
        <v xml:space="preserve"> </v>
      </c>
      <c r="AI94" s="47" t="str">
        <f t="shared" si="17"/>
        <v xml:space="preserve"> </v>
      </c>
      <c r="AJ94" s="47" t="str">
        <f t="shared" si="17"/>
        <v xml:space="preserve"> </v>
      </c>
      <c r="AK94" s="47" t="str">
        <f t="shared" si="17"/>
        <v xml:space="preserve"> </v>
      </c>
      <c r="AL94" s="47" t="str">
        <f t="shared" si="17"/>
        <v xml:space="preserve"> </v>
      </c>
      <c r="AM94" s="47" t="str">
        <f t="shared" si="17"/>
        <v xml:space="preserve"> </v>
      </c>
      <c r="AN94" s="47" t="str">
        <f t="shared" si="17"/>
        <v xml:space="preserve"> </v>
      </c>
    </row>
    <row r="95" spans="1:40" hidden="1">
      <c r="A95" s="48">
        <v>39630</v>
      </c>
      <c r="B95" s="47" t="str">
        <f t="shared" si="14"/>
        <v xml:space="preserve"> </v>
      </c>
      <c r="C95" s="47" t="str">
        <f t="shared" si="14"/>
        <v xml:space="preserve"> </v>
      </c>
      <c r="D95" s="47" t="str">
        <f t="shared" si="17"/>
        <v xml:space="preserve"> </v>
      </c>
      <c r="E95" s="47" t="str">
        <f t="shared" si="17"/>
        <v xml:space="preserve"> </v>
      </c>
      <c r="F95" s="47" t="str">
        <f t="shared" si="17"/>
        <v xml:space="preserve"> </v>
      </c>
      <c r="G95" s="47" t="str">
        <f t="shared" si="17"/>
        <v xml:space="preserve"> </v>
      </c>
      <c r="H95" s="47" t="str">
        <f t="shared" si="17"/>
        <v xml:space="preserve"> </v>
      </c>
      <c r="I95" s="47" t="str">
        <f t="shared" si="17"/>
        <v xml:space="preserve"> </v>
      </c>
      <c r="J95" s="47" t="str">
        <f t="shared" si="17"/>
        <v xml:space="preserve"> </v>
      </c>
      <c r="K95" s="47" t="str">
        <f t="shared" si="17"/>
        <v xml:space="preserve"> </v>
      </c>
      <c r="L95" s="47" t="str">
        <f t="shared" si="17"/>
        <v xml:space="preserve"> </v>
      </c>
      <c r="M95" s="47" t="str">
        <f t="shared" si="17"/>
        <v xml:space="preserve"> </v>
      </c>
      <c r="N95" s="47" t="str">
        <f t="shared" si="17"/>
        <v xml:space="preserve"> </v>
      </c>
      <c r="O95" s="47" t="str">
        <f t="shared" si="17"/>
        <v xml:space="preserve"> </v>
      </c>
      <c r="P95" s="47" t="str">
        <f t="shared" si="17"/>
        <v xml:space="preserve"> </v>
      </c>
      <c r="Q95" s="47" t="str">
        <f t="shared" ref="D95:AN102" si="18">IF((AND($A95&gt;=Q$2, $A95&lt;=Q$3)),$A95," ")</f>
        <v xml:space="preserve"> </v>
      </c>
      <c r="R95" s="47" t="str">
        <f t="shared" si="18"/>
        <v xml:space="preserve"> </v>
      </c>
      <c r="S95" s="47" t="str">
        <f t="shared" si="18"/>
        <v xml:space="preserve"> </v>
      </c>
      <c r="T95" s="47" t="str">
        <f t="shared" si="18"/>
        <v xml:space="preserve"> </v>
      </c>
      <c r="U95" s="47" t="str">
        <f t="shared" si="18"/>
        <v xml:space="preserve"> </v>
      </c>
      <c r="V95" s="47" t="str">
        <f t="shared" si="18"/>
        <v xml:space="preserve"> </v>
      </c>
      <c r="W95" s="47" t="str">
        <f t="shared" si="18"/>
        <v xml:space="preserve"> </v>
      </c>
      <c r="X95" s="47" t="str">
        <f t="shared" si="18"/>
        <v xml:space="preserve"> </v>
      </c>
      <c r="Y95" s="47" t="str">
        <f t="shared" si="18"/>
        <v xml:space="preserve"> </v>
      </c>
      <c r="Z95" s="47" t="str">
        <f t="shared" si="18"/>
        <v xml:space="preserve"> </v>
      </c>
      <c r="AA95" s="47" t="str">
        <f t="shared" si="18"/>
        <v xml:space="preserve"> </v>
      </c>
      <c r="AB95" s="47" t="str">
        <f t="shared" si="18"/>
        <v xml:space="preserve"> </v>
      </c>
      <c r="AC95" s="47" t="str">
        <f t="shared" si="18"/>
        <v xml:space="preserve"> </v>
      </c>
      <c r="AD95" s="47" t="str">
        <f t="shared" si="18"/>
        <v xml:space="preserve"> </v>
      </c>
      <c r="AE95" s="47" t="str">
        <f t="shared" si="18"/>
        <v xml:space="preserve"> </v>
      </c>
      <c r="AF95" s="47" t="str">
        <f t="shared" si="18"/>
        <v xml:space="preserve"> </v>
      </c>
      <c r="AG95" s="47" t="str">
        <f t="shared" si="18"/>
        <v xml:space="preserve"> </v>
      </c>
      <c r="AH95" s="47" t="str">
        <f t="shared" si="18"/>
        <v xml:space="preserve"> </v>
      </c>
      <c r="AI95" s="47" t="str">
        <f t="shared" si="18"/>
        <v xml:space="preserve"> </v>
      </c>
      <c r="AJ95" s="47" t="str">
        <f t="shared" si="18"/>
        <v xml:space="preserve"> </v>
      </c>
      <c r="AK95" s="47" t="str">
        <f t="shared" si="18"/>
        <v xml:space="preserve"> </v>
      </c>
      <c r="AL95" s="47" t="str">
        <f t="shared" si="18"/>
        <v xml:space="preserve"> </v>
      </c>
      <c r="AM95" s="47" t="str">
        <f t="shared" si="18"/>
        <v xml:space="preserve"> </v>
      </c>
      <c r="AN95" s="47" t="str">
        <f t="shared" si="18"/>
        <v xml:space="preserve"> </v>
      </c>
    </row>
    <row r="96" spans="1:40" hidden="1">
      <c r="A96" s="48">
        <v>39661</v>
      </c>
      <c r="B96" s="47" t="str">
        <f t="shared" si="14"/>
        <v xml:space="preserve"> </v>
      </c>
      <c r="C96" s="47" t="str">
        <f t="shared" si="14"/>
        <v xml:space="preserve"> </v>
      </c>
      <c r="D96" s="47" t="str">
        <f t="shared" si="18"/>
        <v xml:space="preserve"> </v>
      </c>
      <c r="E96" s="47" t="str">
        <f t="shared" si="18"/>
        <v xml:space="preserve"> </v>
      </c>
      <c r="F96" s="47" t="str">
        <f t="shared" si="18"/>
        <v xml:space="preserve"> </v>
      </c>
      <c r="G96" s="47" t="str">
        <f t="shared" si="18"/>
        <v xml:space="preserve"> </v>
      </c>
      <c r="H96" s="47" t="str">
        <f t="shared" si="18"/>
        <v xml:space="preserve"> </v>
      </c>
      <c r="I96" s="47" t="str">
        <f t="shared" si="18"/>
        <v xml:space="preserve"> </v>
      </c>
      <c r="J96" s="47" t="str">
        <f t="shared" si="18"/>
        <v xml:space="preserve"> </v>
      </c>
      <c r="K96" s="47" t="str">
        <f t="shared" si="18"/>
        <v xml:space="preserve"> </v>
      </c>
      <c r="L96" s="47" t="str">
        <f t="shared" si="18"/>
        <v xml:space="preserve"> </v>
      </c>
      <c r="M96" s="47" t="str">
        <f t="shared" si="18"/>
        <v xml:space="preserve"> </v>
      </c>
      <c r="N96" s="47" t="str">
        <f t="shared" si="18"/>
        <v xml:space="preserve"> </v>
      </c>
      <c r="O96" s="47" t="str">
        <f t="shared" si="18"/>
        <v xml:space="preserve"> </v>
      </c>
      <c r="P96" s="47" t="str">
        <f t="shared" si="18"/>
        <v xml:space="preserve"> </v>
      </c>
      <c r="Q96" s="47" t="str">
        <f t="shared" si="18"/>
        <v xml:space="preserve"> </v>
      </c>
      <c r="R96" s="47" t="str">
        <f t="shared" si="18"/>
        <v xml:space="preserve"> </v>
      </c>
      <c r="S96" s="47" t="str">
        <f t="shared" si="18"/>
        <v xml:space="preserve"> </v>
      </c>
      <c r="T96" s="47" t="str">
        <f t="shared" si="18"/>
        <v xml:space="preserve"> </v>
      </c>
      <c r="U96" s="47" t="str">
        <f t="shared" si="18"/>
        <v xml:space="preserve"> </v>
      </c>
      <c r="V96" s="47" t="str">
        <f t="shared" si="18"/>
        <v xml:space="preserve"> </v>
      </c>
      <c r="W96" s="47" t="str">
        <f t="shared" si="18"/>
        <v xml:space="preserve"> </v>
      </c>
      <c r="X96" s="47" t="str">
        <f t="shared" si="18"/>
        <v xml:space="preserve"> </v>
      </c>
      <c r="Y96" s="47" t="str">
        <f t="shared" si="18"/>
        <v xml:space="preserve"> </v>
      </c>
      <c r="Z96" s="47" t="str">
        <f t="shared" si="18"/>
        <v xml:space="preserve"> </v>
      </c>
      <c r="AA96" s="47" t="str">
        <f t="shared" si="18"/>
        <v xml:space="preserve"> </v>
      </c>
      <c r="AB96" s="47" t="str">
        <f t="shared" si="18"/>
        <v xml:space="preserve"> </v>
      </c>
      <c r="AC96" s="47" t="str">
        <f t="shared" si="18"/>
        <v xml:space="preserve"> </v>
      </c>
      <c r="AD96" s="47" t="str">
        <f t="shared" si="18"/>
        <v xml:space="preserve"> </v>
      </c>
      <c r="AE96" s="47" t="str">
        <f t="shared" si="18"/>
        <v xml:space="preserve"> </v>
      </c>
      <c r="AF96" s="47" t="str">
        <f t="shared" si="18"/>
        <v xml:space="preserve"> </v>
      </c>
      <c r="AG96" s="47" t="str">
        <f t="shared" si="18"/>
        <v xml:space="preserve"> </v>
      </c>
      <c r="AH96" s="47" t="str">
        <f t="shared" si="18"/>
        <v xml:space="preserve"> </v>
      </c>
      <c r="AI96" s="47" t="str">
        <f t="shared" si="18"/>
        <v xml:space="preserve"> </v>
      </c>
      <c r="AJ96" s="47" t="str">
        <f t="shared" si="18"/>
        <v xml:space="preserve"> </v>
      </c>
      <c r="AK96" s="47" t="str">
        <f t="shared" si="18"/>
        <v xml:space="preserve"> </v>
      </c>
      <c r="AL96" s="47" t="str">
        <f t="shared" si="18"/>
        <v xml:space="preserve"> </v>
      </c>
      <c r="AM96" s="47" t="str">
        <f t="shared" si="18"/>
        <v xml:space="preserve"> </v>
      </c>
      <c r="AN96" s="47" t="str">
        <f t="shared" si="18"/>
        <v xml:space="preserve"> </v>
      </c>
    </row>
    <row r="97" spans="1:40" hidden="1">
      <c r="A97" s="48">
        <v>39692</v>
      </c>
      <c r="B97" s="47" t="str">
        <f t="shared" si="14"/>
        <v xml:space="preserve"> </v>
      </c>
      <c r="C97" s="47" t="str">
        <f t="shared" si="14"/>
        <v xml:space="preserve"> </v>
      </c>
      <c r="D97" s="47" t="str">
        <f t="shared" si="18"/>
        <v xml:space="preserve"> </v>
      </c>
      <c r="E97" s="47" t="str">
        <f t="shared" si="18"/>
        <v xml:space="preserve"> </v>
      </c>
      <c r="F97" s="47" t="str">
        <f t="shared" si="18"/>
        <v xml:space="preserve"> </v>
      </c>
      <c r="G97" s="47" t="str">
        <f t="shared" si="18"/>
        <v xml:space="preserve"> </v>
      </c>
      <c r="H97" s="47" t="str">
        <f t="shared" si="18"/>
        <v xml:space="preserve"> </v>
      </c>
      <c r="I97" s="47" t="str">
        <f t="shared" si="18"/>
        <v xml:space="preserve"> </v>
      </c>
      <c r="J97" s="47" t="str">
        <f t="shared" si="18"/>
        <v xml:space="preserve"> </v>
      </c>
      <c r="K97" s="47" t="str">
        <f t="shared" si="18"/>
        <v xml:space="preserve"> </v>
      </c>
      <c r="L97" s="47" t="str">
        <f t="shared" si="18"/>
        <v xml:space="preserve"> </v>
      </c>
      <c r="M97" s="47" t="str">
        <f t="shared" si="18"/>
        <v xml:space="preserve"> </v>
      </c>
      <c r="N97" s="47" t="str">
        <f t="shared" si="18"/>
        <v xml:space="preserve"> </v>
      </c>
      <c r="O97" s="47" t="str">
        <f t="shared" si="18"/>
        <v xml:space="preserve"> </v>
      </c>
      <c r="P97" s="47" t="str">
        <f t="shared" si="18"/>
        <v xml:space="preserve"> </v>
      </c>
      <c r="Q97" s="47" t="str">
        <f t="shared" si="18"/>
        <v xml:space="preserve"> </v>
      </c>
      <c r="R97" s="47" t="str">
        <f t="shared" si="18"/>
        <v xml:space="preserve"> </v>
      </c>
      <c r="S97" s="47" t="str">
        <f t="shared" si="18"/>
        <v xml:space="preserve"> </v>
      </c>
      <c r="T97" s="47" t="str">
        <f t="shared" si="18"/>
        <v xml:space="preserve"> </v>
      </c>
      <c r="U97" s="47" t="str">
        <f t="shared" si="18"/>
        <v xml:space="preserve"> </v>
      </c>
      <c r="V97" s="47" t="str">
        <f t="shared" si="18"/>
        <v xml:space="preserve"> </v>
      </c>
      <c r="W97" s="47" t="str">
        <f t="shared" si="18"/>
        <v xml:space="preserve"> </v>
      </c>
      <c r="X97" s="47" t="str">
        <f t="shared" si="18"/>
        <v xml:space="preserve"> </v>
      </c>
      <c r="Y97" s="47" t="str">
        <f t="shared" si="18"/>
        <v xml:space="preserve"> </v>
      </c>
      <c r="Z97" s="47" t="str">
        <f t="shared" si="18"/>
        <v xml:space="preserve"> </v>
      </c>
      <c r="AA97" s="47" t="str">
        <f t="shared" si="18"/>
        <v xml:space="preserve"> </v>
      </c>
      <c r="AB97" s="47" t="str">
        <f t="shared" si="18"/>
        <v xml:space="preserve"> </v>
      </c>
      <c r="AC97" s="47" t="str">
        <f t="shared" si="18"/>
        <v xml:space="preserve"> </v>
      </c>
      <c r="AD97" s="47" t="str">
        <f t="shared" si="18"/>
        <v xml:space="preserve"> </v>
      </c>
      <c r="AE97" s="47" t="str">
        <f t="shared" si="18"/>
        <v xml:space="preserve"> </v>
      </c>
      <c r="AF97" s="47" t="str">
        <f t="shared" si="18"/>
        <v xml:space="preserve"> </v>
      </c>
      <c r="AG97" s="47" t="str">
        <f t="shared" si="18"/>
        <v xml:space="preserve"> </v>
      </c>
      <c r="AH97" s="47" t="str">
        <f t="shared" si="18"/>
        <v xml:space="preserve"> </v>
      </c>
      <c r="AI97" s="47" t="str">
        <f t="shared" si="18"/>
        <v xml:space="preserve"> </v>
      </c>
      <c r="AJ97" s="47" t="str">
        <f t="shared" si="18"/>
        <v xml:space="preserve"> </v>
      </c>
      <c r="AK97" s="47" t="str">
        <f t="shared" si="18"/>
        <v xml:space="preserve"> </v>
      </c>
      <c r="AL97" s="47" t="str">
        <f t="shared" si="18"/>
        <v xml:space="preserve"> </v>
      </c>
      <c r="AM97" s="47" t="str">
        <f t="shared" si="18"/>
        <v xml:space="preserve"> </v>
      </c>
      <c r="AN97" s="47" t="str">
        <f t="shared" si="18"/>
        <v xml:space="preserve"> </v>
      </c>
    </row>
    <row r="98" spans="1:40" hidden="1">
      <c r="A98" s="48">
        <v>39722</v>
      </c>
      <c r="B98" s="47" t="str">
        <f t="shared" si="14"/>
        <v xml:space="preserve"> </v>
      </c>
      <c r="C98" s="47" t="str">
        <f t="shared" si="14"/>
        <v xml:space="preserve"> </v>
      </c>
      <c r="D98" s="47" t="str">
        <f t="shared" si="18"/>
        <v xml:space="preserve"> </v>
      </c>
      <c r="E98" s="47" t="str">
        <f t="shared" si="18"/>
        <v xml:space="preserve"> </v>
      </c>
      <c r="F98" s="47" t="str">
        <f t="shared" si="18"/>
        <v xml:space="preserve"> </v>
      </c>
      <c r="G98" s="47" t="str">
        <f t="shared" si="18"/>
        <v xml:space="preserve"> </v>
      </c>
      <c r="H98" s="47" t="str">
        <f t="shared" si="18"/>
        <v xml:space="preserve"> </v>
      </c>
      <c r="I98" s="47" t="str">
        <f t="shared" si="18"/>
        <v xml:space="preserve"> </v>
      </c>
      <c r="J98" s="47" t="str">
        <f t="shared" si="18"/>
        <v xml:space="preserve"> </v>
      </c>
      <c r="K98" s="47" t="str">
        <f t="shared" si="18"/>
        <v xml:space="preserve"> </v>
      </c>
      <c r="L98" s="47" t="str">
        <f t="shared" si="18"/>
        <v xml:space="preserve"> </v>
      </c>
      <c r="M98" s="47" t="str">
        <f t="shared" si="18"/>
        <v xml:space="preserve"> </v>
      </c>
      <c r="N98" s="47" t="str">
        <f t="shared" si="18"/>
        <v xml:space="preserve"> </v>
      </c>
      <c r="O98" s="47" t="str">
        <f t="shared" si="18"/>
        <v xml:space="preserve"> </v>
      </c>
      <c r="P98" s="47" t="str">
        <f t="shared" si="18"/>
        <v xml:space="preserve"> </v>
      </c>
      <c r="Q98" s="47" t="str">
        <f t="shared" si="18"/>
        <v xml:space="preserve"> </v>
      </c>
      <c r="R98" s="47" t="str">
        <f t="shared" si="18"/>
        <v xml:space="preserve"> </v>
      </c>
      <c r="S98" s="47" t="str">
        <f t="shared" si="18"/>
        <v xml:space="preserve"> </v>
      </c>
      <c r="T98" s="47" t="str">
        <f t="shared" si="18"/>
        <v xml:space="preserve"> </v>
      </c>
      <c r="U98" s="47" t="str">
        <f t="shared" si="18"/>
        <v xml:space="preserve"> </v>
      </c>
      <c r="V98" s="47" t="str">
        <f t="shared" si="18"/>
        <v xml:space="preserve"> </v>
      </c>
      <c r="W98" s="47" t="str">
        <f t="shared" si="18"/>
        <v xml:space="preserve"> </v>
      </c>
      <c r="X98" s="47" t="str">
        <f t="shared" si="18"/>
        <v xml:space="preserve"> </v>
      </c>
      <c r="Y98" s="47" t="str">
        <f t="shared" si="18"/>
        <v xml:space="preserve"> </v>
      </c>
      <c r="Z98" s="47" t="str">
        <f t="shared" si="18"/>
        <v xml:space="preserve"> </v>
      </c>
      <c r="AA98" s="47" t="str">
        <f t="shared" si="18"/>
        <v xml:space="preserve"> </v>
      </c>
      <c r="AB98" s="47" t="str">
        <f t="shared" si="18"/>
        <v xml:space="preserve"> </v>
      </c>
      <c r="AC98" s="47" t="str">
        <f t="shared" si="18"/>
        <v xml:space="preserve"> </v>
      </c>
      <c r="AD98" s="47" t="str">
        <f t="shared" si="18"/>
        <v xml:space="preserve"> </v>
      </c>
      <c r="AE98" s="47" t="str">
        <f t="shared" si="18"/>
        <v xml:space="preserve"> </v>
      </c>
      <c r="AF98" s="47" t="str">
        <f t="shared" si="18"/>
        <v xml:space="preserve"> </v>
      </c>
      <c r="AG98" s="47" t="str">
        <f t="shared" si="18"/>
        <v xml:space="preserve"> </v>
      </c>
      <c r="AH98" s="47" t="str">
        <f t="shared" si="18"/>
        <v xml:space="preserve"> </v>
      </c>
      <c r="AI98" s="47" t="str">
        <f t="shared" si="18"/>
        <v xml:space="preserve"> </v>
      </c>
      <c r="AJ98" s="47" t="str">
        <f t="shared" si="18"/>
        <v xml:space="preserve"> </v>
      </c>
      <c r="AK98" s="47" t="str">
        <f t="shared" si="18"/>
        <v xml:space="preserve"> </v>
      </c>
      <c r="AL98" s="47" t="str">
        <f t="shared" si="18"/>
        <v xml:space="preserve"> </v>
      </c>
      <c r="AM98" s="47" t="str">
        <f t="shared" si="18"/>
        <v xml:space="preserve"> </v>
      </c>
      <c r="AN98" s="47" t="str">
        <f t="shared" si="18"/>
        <v xml:space="preserve"> </v>
      </c>
    </row>
    <row r="99" spans="1:40" hidden="1">
      <c r="A99" s="48">
        <v>39753</v>
      </c>
      <c r="B99" s="47" t="str">
        <f t="shared" si="14"/>
        <v xml:space="preserve"> </v>
      </c>
      <c r="C99" s="47" t="str">
        <f t="shared" si="14"/>
        <v xml:space="preserve"> </v>
      </c>
      <c r="D99" s="47" t="str">
        <f t="shared" si="18"/>
        <v xml:space="preserve"> </v>
      </c>
      <c r="E99" s="47" t="str">
        <f t="shared" si="18"/>
        <v xml:space="preserve"> </v>
      </c>
      <c r="F99" s="47" t="str">
        <f t="shared" si="18"/>
        <v xml:space="preserve"> </v>
      </c>
      <c r="G99" s="47" t="str">
        <f t="shared" si="18"/>
        <v xml:space="preserve"> </v>
      </c>
      <c r="H99" s="47" t="str">
        <f t="shared" si="18"/>
        <v xml:space="preserve"> </v>
      </c>
      <c r="I99" s="47" t="str">
        <f t="shared" si="18"/>
        <v xml:space="preserve"> </v>
      </c>
      <c r="J99" s="47" t="str">
        <f t="shared" si="18"/>
        <v xml:space="preserve"> </v>
      </c>
      <c r="K99" s="47" t="str">
        <f t="shared" si="18"/>
        <v xml:space="preserve"> </v>
      </c>
      <c r="L99" s="47" t="str">
        <f t="shared" si="18"/>
        <v xml:space="preserve"> </v>
      </c>
      <c r="M99" s="47" t="str">
        <f t="shared" si="18"/>
        <v xml:space="preserve"> </v>
      </c>
      <c r="N99" s="47" t="str">
        <f t="shared" si="18"/>
        <v xml:space="preserve"> </v>
      </c>
      <c r="O99" s="47" t="str">
        <f t="shared" si="18"/>
        <v xml:space="preserve"> </v>
      </c>
      <c r="P99" s="47" t="str">
        <f t="shared" si="18"/>
        <v xml:space="preserve"> </v>
      </c>
      <c r="Q99" s="47" t="str">
        <f t="shared" si="18"/>
        <v xml:space="preserve"> </v>
      </c>
      <c r="R99" s="47" t="str">
        <f t="shared" si="18"/>
        <v xml:space="preserve"> </v>
      </c>
      <c r="S99" s="47" t="str">
        <f t="shared" si="18"/>
        <v xml:space="preserve"> </v>
      </c>
      <c r="T99" s="47" t="str">
        <f t="shared" si="18"/>
        <v xml:space="preserve"> </v>
      </c>
      <c r="U99" s="47" t="str">
        <f t="shared" si="18"/>
        <v xml:space="preserve"> </v>
      </c>
      <c r="V99" s="47" t="str">
        <f t="shared" si="18"/>
        <v xml:space="preserve"> </v>
      </c>
      <c r="W99" s="47" t="str">
        <f t="shared" si="18"/>
        <v xml:space="preserve"> </v>
      </c>
      <c r="X99" s="47" t="str">
        <f t="shared" si="18"/>
        <v xml:space="preserve"> </v>
      </c>
      <c r="Y99" s="47" t="str">
        <f t="shared" si="18"/>
        <v xml:space="preserve"> </v>
      </c>
      <c r="Z99" s="47" t="str">
        <f t="shared" si="18"/>
        <v xml:space="preserve"> </v>
      </c>
      <c r="AA99" s="47" t="str">
        <f t="shared" si="18"/>
        <v xml:space="preserve"> </v>
      </c>
      <c r="AB99" s="47" t="str">
        <f t="shared" si="18"/>
        <v xml:space="preserve"> </v>
      </c>
      <c r="AC99" s="47" t="str">
        <f t="shared" si="18"/>
        <v xml:space="preserve"> </v>
      </c>
      <c r="AD99" s="47" t="str">
        <f t="shared" si="18"/>
        <v xml:space="preserve"> </v>
      </c>
      <c r="AE99" s="47" t="str">
        <f t="shared" si="18"/>
        <v xml:space="preserve"> </v>
      </c>
      <c r="AF99" s="47" t="str">
        <f t="shared" si="18"/>
        <v xml:space="preserve"> </v>
      </c>
      <c r="AG99" s="47" t="str">
        <f t="shared" si="18"/>
        <v xml:space="preserve"> </v>
      </c>
      <c r="AH99" s="47" t="str">
        <f t="shared" si="18"/>
        <v xml:space="preserve"> </v>
      </c>
      <c r="AI99" s="47" t="str">
        <f t="shared" si="18"/>
        <v xml:space="preserve"> </v>
      </c>
      <c r="AJ99" s="47" t="str">
        <f t="shared" si="18"/>
        <v xml:space="preserve"> </v>
      </c>
      <c r="AK99" s="47" t="str">
        <f t="shared" si="18"/>
        <v xml:space="preserve"> </v>
      </c>
      <c r="AL99" s="47" t="str">
        <f t="shared" si="18"/>
        <v xml:space="preserve"> </v>
      </c>
      <c r="AM99" s="47" t="str">
        <f t="shared" si="18"/>
        <v xml:space="preserve"> </v>
      </c>
      <c r="AN99" s="47" t="str">
        <f t="shared" si="18"/>
        <v xml:space="preserve"> </v>
      </c>
    </row>
    <row r="100" spans="1:40" hidden="1">
      <c r="A100" s="48">
        <v>39783</v>
      </c>
      <c r="B100" s="47" t="str">
        <f t="shared" si="14"/>
        <v xml:space="preserve"> </v>
      </c>
      <c r="C100" s="47" t="str">
        <f t="shared" si="14"/>
        <v xml:space="preserve"> </v>
      </c>
      <c r="D100" s="47" t="str">
        <f t="shared" si="18"/>
        <v xml:space="preserve"> </v>
      </c>
      <c r="E100" s="47" t="str">
        <f t="shared" si="18"/>
        <v xml:space="preserve"> </v>
      </c>
      <c r="F100" s="47" t="str">
        <f t="shared" si="18"/>
        <v xml:space="preserve"> </v>
      </c>
      <c r="G100" s="47" t="str">
        <f t="shared" si="18"/>
        <v xml:space="preserve"> </v>
      </c>
      <c r="H100" s="47" t="str">
        <f t="shared" si="18"/>
        <v xml:space="preserve"> </v>
      </c>
      <c r="I100" s="47" t="str">
        <f t="shared" si="18"/>
        <v xml:space="preserve"> </v>
      </c>
      <c r="J100" s="47" t="str">
        <f t="shared" si="18"/>
        <v xml:space="preserve"> </v>
      </c>
      <c r="K100" s="47" t="str">
        <f t="shared" si="18"/>
        <v xml:space="preserve"> </v>
      </c>
      <c r="L100" s="47" t="str">
        <f t="shared" si="18"/>
        <v xml:space="preserve"> </v>
      </c>
      <c r="M100" s="47" t="str">
        <f t="shared" si="18"/>
        <v xml:space="preserve"> </v>
      </c>
      <c r="N100" s="47" t="str">
        <f t="shared" si="18"/>
        <v xml:space="preserve"> </v>
      </c>
      <c r="O100" s="47" t="str">
        <f t="shared" si="18"/>
        <v xml:space="preserve"> </v>
      </c>
      <c r="P100" s="47" t="str">
        <f t="shared" si="18"/>
        <v xml:space="preserve"> </v>
      </c>
      <c r="Q100" s="47" t="str">
        <f t="shared" si="18"/>
        <v xml:space="preserve"> </v>
      </c>
      <c r="R100" s="47" t="str">
        <f t="shared" si="18"/>
        <v xml:space="preserve"> </v>
      </c>
      <c r="S100" s="47" t="str">
        <f t="shared" si="18"/>
        <v xml:space="preserve"> </v>
      </c>
      <c r="T100" s="47" t="str">
        <f t="shared" si="18"/>
        <v xml:space="preserve"> </v>
      </c>
      <c r="U100" s="47" t="str">
        <f t="shared" si="18"/>
        <v xml:space="preserve"> </v>
      </c>
      <c r="V100" s="47" t="str">
        <f t="shared" si="18"/>
        <v xml:space="preserve"> </v>
      </c>
      <c r="W100" s="47" t="str">
        <f t="shared" si="18"/>
        <v xml:space="preserve"> </v>
      </c>
      <c r="X100" s="47" t="str">
        <f t="shared" si="18"/>
        <v xml:space="preserve"> </v>
      </c>
      <c r="Y100" s="47" t="str">
        <f t="shared" si="18"/>
        <v xml:space="preserve"> </v>
      </c>
      <c r="Z100" s="47" t="str">
        <f t="shared" si="18"/>
        <v xml:space="preserve"> </v>
      </c>
      <c r="AA100" s="47" t="str">
        <f t="shared" si="18"/>
        <v xml:space="preserve"> </v>
      </c>
      <c r="AB100" s="47" t="str">
        <f t="shared" si="18"/>
        <v xml:space="preserve"> </v>
      </c>
      <c r="AC100" s="47" t="str">
        <f t="shared" si="18"/>
        <v xml:space="preserve"> </v>
      </c>
      <c r="AD100" s="47" t="str">
        <f t="shared" si="18"/>
        <v xml:space="preserve"> </v>
      </c>
      <c r="AE100" s="47" t="str">
        <f t="shared" si="18"/>
        <v xml:space="preserve"> </v>
      </c>
      <c r="AF100" s="47" t="str">
        <f t="shared" si="18"/>
        <v xml:space="preserve"> </v>
      </c>
      <c r="AG100" s="47" t="str">
        <f t="shared" si="18"/>
        <v xml:space="preserve"> </v>
      </c>
      <c r="AH100" s="47" t="str">
        <f t="shared" si="18"/>
        <v xml:space="preserve"> </v>
      </c>
      <c r="AI100" s="47" t="str">
        <f t="shared" si="18"/>
        <v xml:space="preserve"> </v>
      </c>
      <c r="AJ100" s="47" t="str">
        <f t="shared" si="18"/>
        <v xml:space="preserve"> </v>
      </c>
      <c r="AK100" s="47" t="str">
        <f t="shared" si="18"/>
        <v xml:space="preserve"> </v>
      </c>
      <c r="AL100" s="47" t="str">
        <f t="shared" si="18"/>
        <v xml:space="preserve"> </v>
      </c>
      <c r="AM100" s="47" t="str">
        <f t="shared" si="18"/>
        <v xml:space="preserve"> </v>
      </c>
      <c r="AN100" s="47" t="str">
        <f t="shared" si="18"/>
        <v xml:space="preserve"> </v>
      </c>
    </row>
    <row r="101" spans="1:40" hidden="1">
      <c r="A101" s="48">
        <v>39814</v>
      </c>
      <c r="B101" s="47" t="str">
        <f t="shared" si="14"/>
        <v xml:space="preserve"> </v>
      </c>
      <c r="C101" s="47" t="str">
        <f t="shared" si="14"/>
        <v xml:space="preserve"> </v>
      </c>
      <c r="D101" s="47" t="str">
        <f t="shared" si="18"/>
        <v xml:space="preserve"> </v>
      </c>
      <c r="E101" s="47" t="str">
        <f t="shared" si="18"/>
        <v xml:space="preserve"> </v>
      </c>
      <c r="F101" s="47" t="str">
        <f t="shared" si="18"/>
        <v xml:space="preserve"> </v>
      </c>
      <c r="G101" s="47" t="str">
        <f t="shared" si="18"/>
        <v xml:space="preserve"> </v>
      </c>
      <c r="H101" s="47" t="str">
        <f t="shared" si="18"/>
        <v xml:space="preserve"> </v>
      </c>
      <c r="I101" s="47" t="str">
        <f t="shared" si="18"/>
        <v xml:space="preserve"> </v>
      </c>
      <c r="J101" s="47" t="str">
        <f t="shared" si="18"/>
        <v xml:space="preserve"> </v>
      </c>
      <c r="K101" s="47" t="str">
        <f t="shared" si="18"/>
        <v xml:space="preserve"> </v>
      </c>
      <c r="L101" s="47" t="str">
        <f t="shared" si="18"/>
        <v xml:space="preserve"> </v>
      </c>
      <c r="M101" s="47" t="str">
        <f t="shared" si="18"/>
        <v xml:space="preserve"> </v>
      </c>
      <c r="N101" s="47" t="str">
        <f t="shared" si="18"/>
        <v xml:space="preserve"> </v>
      </c>
      <c r="O101" s="47" t="str">
        <f t="shared" si="18"/>
        <v xml:space="preserve"> </v>
      </c>
      <c r="P101" s="47" t="str">
        <f t="shared" si="18"/>
        <v xml:space="preserve"> </v>
      </c>
      <c r="Q101" s="47" t="str">
        <f t="shared" si="18"/>
        <v xml:space="preserve"> </v>
      </c>
      <c r="R101" s="47" t="str">
        <f t="shared" si="18"/>
        <v xml:space="preserve"> </v>
      </c>
      <c r="S101" s="47" t="str">
        <f t="shared" si="18"/>
        <v xml:space="preserve"> </v>
      </c>
      <c r="T101" s="47" t="str">
        <f t="shared" si="18"/>
        <v xml:space="preserve"> </v>
      </c>
      <c r="U101" s="47" t="str">
        <f t="shared" si="18"/>
        <v xml:space="preserve"> </v>
      </c>
      <c r="V101" s="47" t="str">
        <f t="shared" si="18"/>
        <v xml:space="preserve"> </v>
      </c>
      <c r="W101" s="47" t="str">
        <f t="shared" si="18"/>
        <v xml:space="preserve"> </v>
      </c>
      <c r="X101" s="47" t="str">
        <f t="shared" si="18"/>
        <v xml:space="preserve"> </v>
      </c>
      <c r="Y101" s="47" t="str">
        <f t="shared" si="18"/>
        <v xml:space="preserve"> </v>
      </c>
      <c r="Z101" s="47" t="str">
        <f t="shared" si="18"/>
        <v xml:space="preserve"> </v>
      </c>
      <c r="AA101" s="47" t="str">
        <f t="shared" si="18"/>
        <v xml:space="preserve"> </v>
      </c>
      <c r="AB101" s="47" t="str">
        <f t="shared" si="18"/>
        <v xml:space="preserve"> </v>
      </c>
      <c r="AC101" s="47" t="str">
        <f t="shared" si="18"/>
        <v xml:space="preserve"> </v>
      </c>
      <c r="AD101" s="47" t="str">
        <f t="shared" si="18"/>
        <v xml:space="preserve"> </v>
      </c>
      <c r="AE101" s="47" t="str">
        <f t="shared" si="18"/>
        <v xml:space="preserve"> </v>
      </c>
      <c r="AF101" s="47" t="str">
        <f t="shared" si="18"/>
        <v xml:space="preserve"> </v>
      </c>
      <c r="AG101" s="47" t="str">
        <f t="shared" si="18"/>
        <v xml:space="preserve"> </v>
      </c>
      <c r="AH101" s="47" t="str">
        <f t="shared" si="18"/>
        <v xml:space="preserve"> </v>
      </c>
      <c r="AI101" s="47" t="str">
        <f t="shared" si="18"/>
        <v xml:space="preserve"> </v>
      </c>
      <c r="AJ101" s="47" t="str">
        <f t="shared" si="18"/>
        <v xml:space="preserve"> </v>
      </c>
      <c r="AK101" s="47" t="str">
        <f t="shared" si="18"/>
        <v xml:space="preserve"> </v>
      </c>
      <c r="AL101" s="47" t="str">
        <f t="shared" si="18"/>
        <v xml:space="preserve"> </v>
      </c>
      <c r="AM101" s="47" t="str">
        <f t="shared" si="18"/>
        <v xml:space="preserve"> </v>
      </c>
      <c r="AN101" s="47" t="str">
        <f t="shared" si="18"/>
        <v xml:space="preserve"> </v>
      </c>
    </row>
    <row r="102" spans="1:40" hidden="1">
      <c r="A102" s="48">
        <v>39845</v>
      </c>
      <c r="B102" s="47" t="str">
        <f t="shared" si="14"/>
        <v xml:space="preserve"> </v>
      </c>
      <c r="C102" s="47" t="str">
        <f t="shared" si="14"/>
        <v xml:space="preserve"> </v>
      </c>
      <c r="D102" s="47" t="str">
        <f t="shared" si="18"/>
        <v xml:space="preserve"> </v>
      </c>
      <c r="E102" s="47" t="str">
        <f t="shared" si="18"/>
        <v xml:space="preserve"> </v>
      </c>
      <c r="F102" s="47" t="str">
        <f t="shared" si="18"/>
        <v xml:space="preserve"> </v>
      </c>
      <c r="G102" s="47" t="str">
        <f t="shared" si="18"/>
        <v xml:space="preserve"> </v>
      </c>
      <c r="H102" s="47" t="str">
        <f t="shared" si="18"/>
        <v xml:space="preserve"> </v>
      </c>
      <c r="I102" s="47" t="str">
        <f t="shared" si="18"/>
        <v xml:space="preserve"> </v>
      </c>
      <c r="J102" s="47" t="str">
        <f t="shared" si="18"/>
        <v xml:space="preserve"> </v>
      </c>
      <c r="K102" s="47" t="str">
        <f t="shared" si="18"/>
        <v xml:space="preserve"> </v>
      </c>
      <c r="L102" s="47" t="str">
        <f t="shared" si="18"/>
        <v xml:space="preserve"> </v>
      </c>
      <c r="M102" s="47" t="str">
        <f t="shared" ref="D102:AN109" si="19">IF((AND($A102&gt;=M$2, $A102&lt;=M$3)),$A102," ")</f>
        <v xml:space="preserve"> </v>
      </c>
      <c r="N102" s="47" t="str">
        <f t="shared" si="19"/>
        <v xml:space="preserve"> </v>
      </c>
      <c r="O102" s="47" t="str">
        <f t="shared" si="19"/>
        <v xml:space="preserve"> </v>
      </c>
      <c r="P102" s="47" t="str">
        <f t="shared" si="19"/>
        <v xml:space="preserve"> </v>
      </c>
      <c r="Q102" s="47" t="str">
        <f t="shared" si="19"/>
        <v xml:space="preserve"> </v>
      </c>
      <c r="R102" s="47" t="str">
        <f t="shared" si="19"/>
        <v xml:space="preserve"> </v>
      </c>
      <c r="S102" s="47" t="str">
        <f t="shared" si="19"/>
        <v xml:space="preserve"> </v>
      </c>
      <c r="T102" s="47" t="str">
        <f t="shared" si="19"/>
        <v xml:space="preserve"> </v>
      </c>
      <c r="U102" s="47" t="str">
        <f t="shared" si="19"/>
        <v xml:space="preserve"> </v>
      </c>
      <c r="V102" s="47" t="str">
        <f t="shared" si="19"/>
        <v xml:space="preserve"> </v>
      </c>
      <c r="W102" s="47" t="str">
        <f t="shared" si="19"/>
        <v xml:space="preserve"> </v>
      </c>
      <c r="X102" s="47" t="str">
        <f t="shared" si="19"/>
        <v xml:space="preserve"> </v>
      </c>
      <c r="Y102" s="47" t="str">
        <f t="shared" si="19"/>
        <v xml:space="preserve"> </v>
      </c>
      <c r="Z102" s="47" t="str">
        <f t="shared" si="19"/>
        <v xml:space="preserve"> </v>
      </c>
      <c r="AA102" s="47" t="str">
        <f t="shared" si="19"/>
        <v xml:space="preserve"> </v>
      </c>
      <c r="AB102" s="47" t="str">
        <f t="shared" si="19"/>
        <v xml:space="preserve"> </v>
      </c>
      <c r="AC102" s="47" t="str">
        <f t="shared" si="19"/>
        <v xml:space="preserve"> </v>
      </c>
      <c r="AD102" s="47" t="str">
        <f t="shared" si="19"/>
        <v xml:space="preserve"> </v>
      </c>
      <c r="AE102" s="47" t="str">
        <f t="shared" si="19"/>
        <v xml:space="preserve"> </v>
      </c>
      <c r="AF102" s="47" t="str">
        <f t="shared" si="19"/>
        <v xml:space="preserve"> </v>
      </c>
      <c r="AG102" s="47" t="str">
        <f t="shared" si="19"/>
        <v xml:space="preserve"> </v>
      </c>
      <c r="AH102" s="47" t="str">
        <f t="shared" si="19"/>
        <v xml:space="preserve"> </v>
      </c>
      <c r="AI102" s="47" t="str">
        <f t="shared" si="19"/>
        <v xml:space="preserve"> </v>
      </c>
      <c r="AJ102" s="47" t="str">
        <f t="shared" si="19"/>
        <v xml:space="preserve"> </v>
      </c>
      <c r="AK102" s="47" t="str">
        <f t="shared" si="19"/>
        <v xml:space="preserve"> </v>
      </c>
      <c r="AL102" s="47" t="str">
        <f t="shared" si="19"/>
        <v xml:space="preserve"> </v>
      </c>
      <c r="AM102" s="47" t="str">
        <f t="shared" si="19"/>
        <v xml:space="preserve"> </v>
      </c>
      <c r="AN102" s="47" t="str">
        <f t="shared" si="19"/>
        <v xml:space="preserve"> </v>
      </c>
    </row>
    <row r="103" spans="1:40" hidden="1">
      <c r="A103" s="48">
        <v>39873</v>
      </c>
      <c r="B103" s="47" t="str">
        <f t="shared" si="14"/>
        <v xml:space="preserve"> </v>
      </c>
      <c r="C103" s="47" t="str">
        <f t="shared" si="14"/>
        <v xml:space="preserve"> </v>
      </c>
      <c r="D103" s="47" t="str">
        <f t="shared" si="19"/>
        <v xml:space="preserve"> </v>
      </c>
      <c r="E103" s="47" t="str">
        <f t="shared" si="19"/>
        <v xml:space="preserve"> </v>
      </c>
      <c r="F103" s="47" t="str">
        <f t="shared" si="19"/>
        <v xml:space="preserve"> </v>
      </c>
      <c r="G103" s="47" t="str">
        <f t="shared" si="19"/>
        <v xml:space="preserve"> </v>
      </c>
      <c r="H103" s="47" t="str">
        <f t="shared" si="19"/>
        <v xml:space="preserve"> </v>
      </c>
      <c r="I103" s="47" t="str">
        <f t="shared" si="19"/>
        <v xml:space="preserve"> </v>
      </c>
      <c r="J103" s="47" t="str">
        <f t="shared" si="19"/>
        <v xml:space="preserve"> </v>
      </c>
      <c r="K103" s="47" t="str">
        <f t="shared" si="19"/>
        <v xml:space="preserve"> </v>
      </c>
      <c r="L103" s="47" t="str">
        <f t="shared" si="19"/>
        <v xml:space="preserve"> </v>
      </c>
      <c r="M103" s="47" t="str">
        <f t="shared" si="19"/>
        <v xml:space="preserve"> </v>
      </c>
      <c r="N103" s="47" t="str">
        <f t="shared" si="19"/>
        <v xml:space="preserve"> </v>
      </c>
      <c r="O103" s="47" t="str">
        <f t="shared" si="19"/>
        <v xml:space="preserve"> </v>
      </c>
      <c r="P103" s="47" t="str">
        <f t="shared" si="19"/>
        <v xml:space="preserve"> </v>
      </c>
      <c r="Q103" s="47" t="str">
        <f t="shared" si="19"/>
        <v xml:space="preserve"> </v>
      </c>
      <c r="R103" s="47" t="str">
        <f t="shared" si="19"/>
        <v xml:space="preserve"> </v>
      </c>
      <c r="S103" s="47" t="str">
        <f t="shared" si="19"/>
        <v xml:space="preserve"> </v>
      </c>
      <c r="T103" s="47" t="str">
        <f t="shared" si="19"/>
        <v xml:space="preserve"> </v>
      </c>
      <c r="U103" s="47" t="str">
        <f t="shared" si="19"/>
        <v xml:space="preserve"> </v>
      </c>
      <c r="V103" s="47" t="str">
        <f t="shared" si="19"/>
        <v xml:space="preserve"> </v>
      </c>
      <c r="W103" s="47" t="str">
        <f t="shared" si="19"/>
        <v xml:space="preserve"> </v>
      </c>
      <c r="X103" s="47" t="str">
        <f t="shared" si="19"/>
        <v xml:space="preserve"> </v>
      </c>
      <c r="Y103" s="47" t="str">
        <f t="shared" si="19"/>
        <v xml:space="preserve"> </v>
      </c>
      <c r="Z103" s="47" t="str">
        <f t="shared" si="19"/>
        <v xml:space="preserve"> </v>
      </c>
      <c r="AA103" s="47" t="str">
        <f t="shared" si="19"/>
        <v xml:space="preserve"> </v>
      </c>
      <c r="AB103" s="47" t="str">
        <f t="shared" si="19"/>
        <v xml:space="preserve"> </v>
      </c>
      <c r="AC103" s="47" t="str">
        <f t="shared" si="19"/>
        <v xml:space="preserve"> </v>
      </c>
      <c r="AD103" s="47" t="str">
        <f t="shared" si="19"/>
        <v xml:space="preserve"> </v>
      </c>
      <c r="AE103" s="47" t="str">
        <f t="shared" si="19"/>
        <v xml:space="preserve"> </v>
      </c>
      <c r="AF103" s="47" t="str">
        <f t="shared" si="19"/>
        <v xml:space="preserve"> </v>
      </c>
      <c r="AG103" s="47" t="str">
        <f t="shared" si="19"/>
        <v xml:space="preserve"> </v>
      </c>
      <c r="AH103" s="47" t="str">
        <f t="shared" si="19"/>
        <v xml:space="preserve"> </v>
      </c>
      <c r="AI103" s="47" t="str">
        <f t="shared" si="19"/>
        <v xml:space="preserve"> </v>
      </c>
      <c r="AJ103" s="47" t="str">
        <f t="shared" si="19"/>
        <v xml:space="preserve"> </v>
      </c>
      <c r="AK103" s="47" t="str">
        <f t="shared" si="19"/>
        <v xml:space="preserve"> </v>
      </c>
      <c r="AL103" s="47" t="str">
        <f t="shared" si="19"/>
        <v xml:space="preserve"> </v>
      </c>
      <c r="AM103" s="47" t="str">
        <f t="shared" si="19"/>
        <v xml:space="preserve"> </v>
      </c>
      <c r="AN103" s="47" t="str">
        <f t="shared" si="19"/>
        <v xml:space="preserve"> </v>
      </c>
    </row>
    <row r="104" spans="1:40" hidden="1">
      <c r="A104" s="48">
        <v>39904</v>
      </c>
      <c r="B104" s="47" t="str">
        <f t="shared" si="14"/>
        <v xml:space="preserve"> </v>
      </c>
      <c r="C104" s="47" t="str">
        <f t="shared" si="14"/>
        <v xml:space="preserve"> </v>
      </c>
      <c r="D104" s="47" t="str">
        <f t="shared" si="19"/>
        <v xml:space="preserve"> </v>
      </c>
      <c r="E104" s="47" t="str">
        <f t="shared" si="19"/>
        <v xml:space="preserve"> </v>
      </c>
      <c r="F104" s="47" t="str">
        <f t="shared" si="19"/>
        <v xml:space="preserve"> </v>
      </c>
      <c r="G104" s="47" t="str">
        <f t="shared" si="19"/>
        <v xml:space="preserve"> </v>
      </c>
      <c r="H104" s="47" t="str">
        <f t="shared" si="19"/>
        <v xml:space="preserve"> </v>
      </c>
      <c r="I104" s="47" t="str">
        <f t="shared" si="19"/>
        <v xml:space="preserve"> </v>
      </c>
      <c r="J104" s="47" t="str">
        <f t="shared" si="19"/>
        <v xml:space="preserve"> </v>
      </c>
      <c r="K104" s="47" t="str">
        <f t="shared" si="19"/>
        <v xml:space="preserve"> </v>
      </c>
      <c r="L104" s="47" t="str">
        <f t="shared" si="19"/>
        <v xml:space="preserve"> </v>
      </c>
      <c r="M104" s="47" t="str">
        <f t="shared" si="19"/>
        <v xml:space="preserve"> </v>
      </c>
      <c r="N104" s="47" t="str">
        <f t="shared" si="19"/>
        <v xml:space="preserve"> </v>
      </c>
      <c r="O104" s="47" t="str">
        <f t="shared" si="19"/>
        <v xml:space="preserve"> </v>
      </c>
      <c r="P104" s="47" t="str">
        <f t="shared" si="19"/>
        <v xml:space="preserve"> </v>
      </c>
      <c r="Q104" s="47" t="str">
        <f t="shared" si="19"/>
        <v xml:space="preserve"> </v>
      </c>
      <c r="R104" s="47" t="str">
        <f t="shared" si="19"/>
        <v xml:space="preserve"> </v>
      </c>
      <c r="S104" s="47" t="str">
        <f t="shared" si="19"/>
        <v xml:space="preserve"> </v>
      </c>
      <c r="T104" s="47" t="str">
        <f t="shared" si="19"/>
        <v xml:space="preserve"> </v>
      </c>
      <c r="U104" s="47" t="str">
        <f t="shared" si="19"/>
        <v xml:space="preserve"> </v>
      </c>
      <c r="V104" s="47" t="str">
        <f t="shared" si="19"/>
        <v xml:space="preserve"> </v>
      </c>
      <c r="W104" s="47" t="str">
        <f t="shared" si="19"/>
        <v xml:space="preserve"> </v>
      </c>
      <c r="X104" s="47" t="str">
        <f t="shared" si="19"/>
        <v xml:space="preserve"> </v>
      </c>
      <c r="Y104" s="47" t="str">
        <f t="shared" si="19"/>
        <v xml:space="preserve"> </v>
      </c>
      <c r="Z104" s="47" t="str">
        <f t="shared" si="19"/>
        <v xml:space="preserve"> </v>
      </c>
      <c r="AA104" s="47" t="str">
        <f t="shared" si="19"/>
        <v xml:space="preserve"> </v>
      </c>
      <c r="AB104" s="47" t="str">
        <f t="shared" si="19"/>
        <v xml:space="preserve"> </v>
      </c>
      <c r="AC104" s="47" t="str">
        <f t="shared" si="19"/>
        <v xml:space="preserve"> </v>
      </c>
      <c r="AD104" s="47" t="str">
        <f t="shared" si="19"/>
        <v xml:space="preserve"> </v>
      </c>
      <c r="AE104" s="47" t="str">
        <f t="shared" si="19"/>
        <v xml:space="preserve"> </v>
      </c>
      <c r="AF104" s="47" t="str">
        <f t="shared" si="19"/>
        <v xml:space="preserve"> </v>
      </c>
      <c r="AG104" s="47" t="str">
        <f t="shared" si="19"/>
        <v xml:space="preserve"> </v>
      </c>
      <c r="AH104" s="47" t="str">
        <f t="shared" si="19"/>
        <v xml:space="preserve"> </v>
      </c>
      <c r="AI104" s="47" t="str">
        <f t="shared" si="19"/>
        <v xml:space="preserve"> </v>
      </c>
      <c r="AJ104" s="47" t="str">
        <f t="shared" si="19"/>
        <v xml:space="preserve"> </v>
      </c>
      <c r="AK104" s="47" t="str">
        <f t="shared" si="19"/>
        <v xml:space="preserve"> </v>
      </c>
      <c r="AL104" s="47" t="str">
        <f t="shared" si="19"/>
        <v xml:space="preserve"> </v>
      </c>
      <c r="AM104" s="47" t="str">
        <f t="shared" si="19"/>
        <v xml:space="preserve"> </v>
      </c>
      <c r="AN104" s="47" t="str">
        <f t="shared" si="19"/>
        <v xml:space="preserve"> </v>
      </c>
    </row>
    <row r="105" spans="1:40" hidden="1">
      <c r="A105" s="48">
        <v>39934</v>
      </c>
      <c r="B105" s="47" t="str">
        <f t="shared" si="14"/>
        <v xml:space="preserve"> </v>
      </c>
      <c r="C105" s="47" t="str">
        <f t="shared" si="14"/>
        <v xml:space="preserve"> </v>
      </c>
      <c r="D105" s="47" t="str">
        <f t="shared" si="19"/>
        <v xml:space="preserve"> </v>
      </c>
      <c r="E105" s="47" t="str">
        <f t="shared" si="19"/>
        <v xml:space="preserve"> </v>
      </c>
      <c r="F105" s="47" t="str">
        <f t="shared" si="19"/>
        <v xml:space="preserve"> </v>
      </c>
      <c r="G105" s="47" t="str">
        <f t="shared" si="19"/>
        <v xml:space="preserve"> </v>
      </c>
      <c r="H105" s="47" t="str">
        <f t="shared" si="19"/>
        <v xml:space="preserve"> </v>
      </c>
      <c r="I105" s="47" t="str">
        <f t="shared" si="19"/>
        <v xml:space="preserve"> </v>
      </c>
      <c r="J105" s="47" t="str">
        <f t="shared" si="19"/>
        <v xml:space="preserve"> </v>
      </c>
      <c r="K105" s="47" t="str">
        <f t="shared" si="19"/>
        <v xml:space="preserve"> </v>
      </c>
      <c r="L105" s="47" t="str">
        <f t="shared" si="19"/>
        <v xml:space="preserve"> </v>
      </c>
      <c r="M105" s="47" t="str">
        <f t="shared" si="19"/>
        <v xml:space="preserve"> </v>
      </c>
      <c r="N105" s="47" t="str">
        <f t="shared" si="19"/>
        <v xml:space="preserve"> </v>
      </c>
      <c r="O105" s="47" t="str">
        <f t="shared" si="19"/>
        <v xml:space="preserve"> </v>
      </c>
      <c r="P105" s="47" t="str">
        <f t="shared" si="19"/>
        <v xml:space="preserve"> </v>
      </c>
      <c r="Q105" s="47" t="str">
        <f t="shared" si="19"/>
        <v xml:space="preserve"> </v>
      </c>
      <c r="R105" s="47" t="str">
        <f t="shared" si="19"/>
        <v xml:space="preserve"> </v>
      </c>
      <c r="S105" s="47" t="str">
        <f t="shared" si="19"/>
        <v xml:space="preserve"> </v>
      </c>
      <c r="T105" s="47" t="str">
        <f t="shared" si="19"/>
        <v xml:space="preserve"> </v>
      </c>
      <c r="U105" s="47" t="str">
        <f t="shared" si="19"/>
        <v xml:space="preserve"> </v>
      </c>
      <c r="V105" s="47" t="str">
        <f t="shared" si="19"/>
        <v xml:space="preserve"> </v>
      </c>
      <c r="W105" s="47" t="str">
        <f t="shared" si="19"/>
        <v xml:space="preserve"> </v>
      </c>
      <c r="X105" s="47" t="str">
        <f t="shared" si="19"/>
        <v xml:space="preserve"> </v>
      </c>
      <c r="Y105" s="47" t="str">
        <f t="shared" si="19"/>
        <v xml:space="preserve"> </v>
      </c>
      <c r="Z105" s="47" t="str">
        <f t="shared" si="19"/>
        <v xml:space="preserve"> </v>
      </c>
      <c r="AA105" s="47" t="str">
        <f t="shared" si="19"/>
        <v xml:space="preserve"> </v>
      </c>
      <c r="AB105" s="47" t="str">
        <f t="shared" si="19"/>
        <v xml:space="preserve"> </v>
      </c>
      <c r="AC105" s="47" t="str">
        <f t="shared" si="19"/>
        <v xml:space="preserve"> </v>
      </c>
      <c r="AD105" s="47" t="str">
        <f t="shared" si="19"/>
        <v xml:space="preserve"> </v>
      </c>
      <c r="AE105" s="47" t="str">
        <f t="shared" si="19"/>
        <v xml:space="preserve"> </v>
      </c>
      <c r="AF105" s="47" t="str">
        <f t="shared" si="19"/>
        <v xml:space="preserve"> </v>
      </c>
      <c r="AG105" s="47" t="str">
        <f t="shared" si="19"/>
        <v xml:space="preserve"> </v>
      </c>
      <c r="AH105" s="47" t="str">
        <f t="shared" si="19"/>
        <v xml:space="preserve"> </v>
      </c>
      <c r="AI105" s="47" t="str">
        <f t="shared" si="19"/>
        <v xml:space="preserve"> </v>
      </c>
      <c r="AJ105" s="47" t="str">
        <f t="shared" si="19"/>
        <v xml:space="preserve"> </v>
      </c>
      <c r="AK105" s="47" t="str">
        <f t="shared" si="19"/>
        <v xml:space="preserve"> </v>
      </c>
      <c r="AL105" s="47" t="str">
        <f t="shared" si="19"/>
        <v xml:space="preserve"> </v>
      </c>
      <c r="AM105" s="47" t="str">
        <f t="shared" si="19"/>
        <v xml:space="preserve"> </v>
      </c>
      <c r="AN105" s="47" t="str">
        <f t="shared" si="19"/>
        <v xml:space="preserve"> </v>
      </c>
    </row>
    <row r="106" spans="1:40" hidden="1">
      <c r="A106" s="48">
        <v>39965</v>
      </c>
      <c r="B106" s="47" t="str">
        <f t="shared" si="14"/>
        <v xml:space="preserve"> </v>
      </c>
      <c r="C106" s="47" t="str">
        <f t="shared" si="14"/>
        <v xml:space="preserve"> </v>
      </c>
      <c r="D106" s="47" t="str">
        <f t="shared" si="19"/>
        <v xml:space="preserve"> </v>
      </c>
      <c r="E106" s="47" t="str">
        <f t="shared" si="19"/>
        <v xml:space="preserve"> </v>
      </c>
      <c r="F106" s="47" t="str">
        <f t="shared" si="19"/>
        <v xml:space="preserve"> </v>
      </c>
      <c r="G106" s="47" t="str">
        <f t="shared" si="19"/>
        <v xml:space="preserve"> </v>
      </c>
      <c r="H106" s="47" t="str">
        <f t="shared" si="19"/>
        <v xml:space="preserve"> </v>
      </c>
      <c r="I106" s="47" t="str">
        <f t="shared" si="19"/>
        <v xml:space="preserve"> </v>
      </c>
      <c r="J106" s="47" t="str">
        <f t="shared" si="19"/>
        <v xml:space="preserve"> </v>
      </c>
      <c r="K106" s="47" t="str">
        <f t="shared" si="19"/>
        <v xml:space="preserve"> </v>
      </c>
      <c r="L106" s="47" t="str">
        <f t="shared" si="19"/>
        <v xml:space="preserve"> </v>
      </c>
      <c r="M106" s="47" t="str">
        <f t="shared" si="19"/>
        <v xml:space="preserve"> </v>
      </c>
      <c r="N106" s="47" t="str">
        <f t="shared" si="19"/>
        <v xml:space="preserve"> </v>
      </c>
      <c r="O106" s="47" t="str">
        <f t="shared" si="19"/>
        <v xml:space="preserve"> </v>
      </c>
      <c r="P106" s="47" t="str">
        <f t="shared" si="19"/>
        <v xml:space="preserve"> </v>
      </c>
      <c r="Q106" s="47" t="str">
        <f t="shared" si="19"/>
        <v xml:space="preserve"> </v>
      </c>
      <c r="R106" s="47" t="str">
        <f t="shared" si="19"/>
        <v xml:space="preserve"> </v>
      </c>
      <c r="S106" s="47" t="str">
        <f t="shared" si="19"/>
        <v xml:space="preserve"> </v>
      </c>
      <c r="T106" s="47" t="str">
        <f t="shared" si="19"/>
        <v xml:space="preserve"> </v>
      </c>
      <c r="U106" s="47" t="str">
        <f t="shared" si="19"/>
        <v xml:space="preserve"> </v>
      </c>
      <c r="V106" s="47" t="str">
        <f t="shared" si="19"/>
        <v xml:space="preserve"> </v>
      </c>
      <c r="W106" s="47" t="str">
        <f t="shared" si="19"/>
        <v xml:space="preserve"> </v>
      </c>
      <c r="X106" s="47" t="str">
        <f t="shared" si="19"/>
        <v xml:space="preserve"> </v>
      </c>
      <c r="Y106" s="47" t="str">
        <f t="shared" si="19"/>
        <v xml:space="preserve"> </v>
      </c>
      <c r="Z106" s="47" t="str">
        <f t="shared" si="19"/>
        <v xml:space="preserve"> </v>
      </c>
      <c r="AA106" s="47" t="str">
        <f t="shared" si="19"/>
        <v xml:space="preserve"> </v>
      </c>
      <c r="AB106" s="47" t="str">
        <f t="shared" si="19"/>
        <v xml:space="preserve"> </v>
      </c>
      <c r="AC106" s="47" t="str">
        <f t="shared" si="19"/>
        <v xml:space="preserve"> </v>
      </c>
      <c r="AD106" s="47" t="str">
        <f t="shared" si="19"/>
        <v xml:space="preserve"> </v>
      </c>
      <c r="AE106" s="47" t="str">
        <f t="shared" si="19"/>
        <v xml:space="preserve"> </v>
      </c>
      <c r="AF106" s="47" t="str">
        <f t="shared" si="19"/>
        <v xml:space="preserve"> </v>
      </c>
      <c r="AG106" s="47" t="str">
        <f t="shared" si="19"/>
        <v xml:space="preserve"> </v>
      </c>
      <c r="AH106" s="47" t="str">
        <f t="shared" si="19"/>
        <v xml:space="preserve"> </v>
      </c>
      <c r="AI106" s="47" t="str">
        <f t="shared" si="19"/>
        <v xml:space="preserve"> </v>
      </c>
      <c r="AJ106" s="47" t="str">
        <f t="shared" si="19"/>
        <v xml:space="preserve"> </v>
      </c>
      <c r="AK106" s="47" t="str">
        <f t="shared" si="19"/>
        <v xml:space="preserve"> </v>
      </c>
      <c r="AL106" s="47" t="str">
        <f t="shared" si="19"/>
        <v xml:space="preserve"> </v>
      </c>
      <c r="AM106" s="47" t="str">
        <f t="shared" si="19"/>
        <v xml:space="preserve"> </v>
      </c>
      <c r="AN106" s="47" t="str">
        <f t="shared" si="19"/>
        <v xml:space="preserve"> </v>
      </c>
    </row>
    <row r="107" spans="1:40" hidden="1">
      <c r="A107" s="48">
        <v>39995</v>
      </c>
      <c r="B107" s="47" t="str">
        <f t="shared" si="14"/>
        <v xml:space="preserve"> </v>
      </c>
      <c r="C107" s="47" t="str">
        <f t="shared" si="14"/>
        <v xml:space="preserve"> </v>
      </c>
      <c r="D107" s="47" t="str">
        <f t="shared" si="19"/>
        <v xml:space="preserve"> </v>
      </c>
      <c r="E107" s="47" t="str">
        <f t="shared" si="19"/>
        <v xml:space="preserve"> </v>
      </c>
      <c r="F107" s="47" t="str">
        <f t="shared" si="19"/>
        <v xml:space="preserve"> </v>
      </c>
      <c r="G107" s="47" t="str">
        <f t="shared" si="19"/>
        <v xml:space="preserve"> </v>
      </c>
      <c r="H107" s="47" t="str">
        <f t="shared" si="19"/>
        <v xml:space="preserve"> </v>
      </c>
      <c r="I107" s="47" t="str">
        <f t="shared" si="19"/>
        <v xml:space="preserve"> </v>
      </c>
      <c r="J107" s="47" t="str">
        <f t="shared" si="19"/>
        <v xml:space="preserve"> </v>
      </c>
      <c r="K107" s="47" t="str">
        <f t="shared" si="19"/>
        <v xml:space="preserve"> </v>
      </c>
      <c r="L107" s="47" t="str">
        <f t="shared" si="19"/>
        <v xml:space="preserve"> </v>
      </c>
      <c r="M107" s="47" t="str">
        <f t="shared" si="19"/>
        <v xml:space="preserve"> </v>
      </c>
      <c r="N107" s="47" t="str">
        <f t="shared" si="19"/>
        <v xml:space="preserve"> </v>
      </c>
      <c r="O107" s="47" t="str">
        <f t="shared" si="19"/>
        <v xml:space="preserve"> </v>
      </c>
      <c r="P107" s="47" t="str">
        <f t="shared" si="19"/>
        <v xml:space="preserve"> </v>
      </c>
      <c r="Q107" s="47" t="str">
        <f t="shared" si="19"/>
        <v xml:space="preserve"> </v>
      </c>
      <c r="R107" s="47" t="str">
        <f t="shared" si="19"/>
        <v xml:space="preserve"> </v>
      </c>
      <c r="S107" s="47" t="str">
        <f t="shared" si="19"/>
        <v xml:space="preserve"> </v>
      </c>
      <c r="T107" s="47" t="str">
        <f t="shared" si="19"/>
        <v xml:space="preserve"> </v>
      </c>
      <c r="U107" s="47" t="str">
        <f t="shared" si="19"/>
        <v xml:space="preserve"> </v>
      </c>
      <c r="V107" s="47" t="str">
        <f t="shared" si="19"/>
        <v xml:space="preserve"> </v>
      </c>
      <c r="W107" s="47" t="str">
        <f t="shared" si="19"/>
        <v xml:space="preserve"> </v>
      </c>
      <c r="X107" s="47" t="str">
        <f t="shared" si="19"/>
        <v xml:space="preserve"> </v>
      </c>
      <c r="Y107" s="47" t="str">
        <f t="shared" si="19"/>
        <v xml:space="preserve"> </v>
      </c>
      <c r="Z107" s="47" t="str">
        <f t="shared" si="19"/>
        <v xml:space="preserve"> </v>
      </c>
      <c r="AA107" s="47" t="str">
        <f t="shared" si="19"/>
        <v xml:space="preserve"> </v>
      </c>
      <c r="AB107" s="47" t="str">
        <f t="shared" si="19"/>
        <v xml:space="preserve"> </v>
      </c>
      <c r="AC107" s="47" t="str">
        <f t="shared" si="19"/>
        <v xml:space="preserve"> </v>
      </c>
      <c r="AD107" s="47" t="str">
        <f t="shared" si="19"/>
        <v xml:space="preserve"> </v>
      </c>
      <c r="AE107" s="47" t="str">
        <f t="shared" si="19"/>
        <v xml:space="preserve"> </v>
      </c>
      <c r="AF107" s="47" t="str">
        <f t="shared" si="19"/>
        <v xml:space="preserve"> </v>
      </c>
      <c r="AG107" s="47" t="str">
        <f t="shared" si="19"/>
        <v xml:space="preserve"> </v>
      </c>
      <c r="AH107" s="47" t="str">
        <f t="shared" si="19"/>
        <v xml:space="preserve"> </v>
      </c>
      <c r="AI107" s="47" t="str">
        <f t="shared" si="19"/>
        <v xml:space="preserve"> </v>
      </c>
      <c r="AJ107" s="47" t="str">
        <f t="shared" si="19"/>
        <v xml:space="preserve"> </v>
      </c>
      <c r="AK107" s="47" t="str">
        <f t="shared" si="19"/>
        <v xml:space="preserve"> </v>
      </c>
      <c r="AL107" s="47" t="str">
        <f t="shared" si="19"/>
        <v xml:space="preserve"> </v>
      </c>
      <c r="AM107" s="47" t="str">
        <f t="shared" si="19"/>
        <v xml:space="preserve"> </v>
      </c>
      <c r="AN107" s="47" t="str">
        <f t="shared" si="19"/>
        <v xml:space="preserve"> </v>
      </c>
    </row>
    <row r="108" spans="1:40" hidden="1">
      <c r="A108" s="48">
        <v>40026</v>
      </c>
      <c r="B108" s="47" t="str">
        <f t="shared" si="14"/>
        <v xml:space="preserve"> </v>
      </c>
      <c r="C108" s="47" t="str">
        <f t="shared" si="14"/>
        <v xml:space="preserve"> </v>
      </c>
      <c r="D108" s="47" t="str">
        <f t="shared" si="19"/>
        <v xml:space="preserve"> </v>
      </c>
      <c r="E108" s="47" t="str">
        <f t="shared" si="19"/>
        <v xml:space="preserve"> </v>
      </c>
      <c r="F108" s="47" t="str">
        <f t="shared" si="19"/>
        <v xml:space="preserve"> </v>
      </c>
      <c r="G108" s="47" t="str">
        <f t="shared" si="19"/>
        <v xml:space="preserve"> </v>
      </c>
      <c r="H108" s="47" t="str">
        <f t="shared" si="19"/>
        <v xml:space="preserve"> </v>
      </c>
      <c r="I108" s="47" t="str">
        <f t="shared" si="19"/>
        <v xml:space="preserve"> </v>
      </c>
      <c r="J108" s="47" t="str">
        <f t="shared" si="19"/>
        <v xml:space="preserve"> </v>
      </c>
      <c r="K108" s="47" t="str">
        <f t="shared" si="19"/>
        <v xml:space="preserve"> </v>
      </c>
      <c r="L108" s="47" t="str">
        <f t="shared" si="19"/>
        <v xml:space="preserve"> </v>
      </c>
      <c r="M108" s="47" t="str">
        <f t="shared" si="19"/>
        <v xml:space="preserve"> </v>
      </c>
      <c r="N108" s="47" t="str">
        <f t="shared" si="19"/>
        <v xml:space="preserve"> </v>
      </c>
      <c r="O108" s="47" t="str">
        <f t="shared" si="19"/>
        <v xml:space="preserve"> </v>
      </c>
      <c r="P108" s="47" t="str">
        <f t="shared" si="19"/>
        <v xml:space="preserve"> </v>
      </c>
      <c r="Q108" s="47" t="str">
        <f t="shared" si="19"/>
        <v xml:space="preserve"> </v>
      </c>
      <c r="R108" s="47" t="str">
        <f t="shared" si="19"/>
        <v xml:space="preserve"> </v>
      </c>
      <c r="S108" s="47" t="str">
        <f t="shared" si="19"/>
        <v xml:space="preserve"> </v>
      </c>
      <c r="T108" s="47" t="str">
        <f t="shared" si="19"/>
        <v xml:space="preserve"> </v>
      </c>
      <c r="U108" s="47" t="str">
        <f t="shared" si="19"/>
        <v xml:space="preserve"> </v>
      </c>
      <c r="V108" s="47" t="str">
        <f t="shared" si="19"/>
        <v xml:space="preserve"> </v>
      </c>
      <c r="W108" s="47" t="str">
        <f t="shared" si="19"/>
        <v xml:space="preserve"> </v>
      </c>
      <c r="X108" s="47" t="str">
        <f t="shared" si="19"/>
        <v xml:space="preserve"> </v>
      </c>
      <c r="Y108" s="47" t="str">
        <f t="shared" si="19"/>
        <v xml:space="preserve"> </v>
      </c>
      <c r="Z108" s="47" t="str">
        <f t="shared" si="19"/>
        <v xml:space="preserve"> </v>
      </c>
      <c r="AA108" s="47" t="str">
        <f t="shared" si="19"/>
        <v xml:space="preserve"> </v>
      </c>
      <c r="AB108" s="47" t="str">
        <f t="shared" si="19"/>
        <v xml:space="preserve"> </v>
      </c>
      <c r="AC108" s="47" t="str">
        <f t="shared" si="19"/>
        <v xml:space="preserve"> </v>
      </c>
      <c r="AD108" s="47" t="str">
        <f t="shared" si="19"/>
        <v xml:space="preserve"> </v>
      </c>
      <c r="AE108" s="47" t="str">
        <f t="shared" si="19"/>
        <v xml:space="preserve"> </v>
      </c>
      <c r="AF108" s="47" t="str">
        <f t="shared" si="19"/>
        <v xml:space="preserve"> </v>
      </c>
      <c r="AG108" s="47" t="str">
        <f t="shared" si="19"/>
        <v xml:space="preserve"> </v>
      </c>
      <c r="AH108" s="47" t="str">
        <f t="shared" si="19"/>
        <v xml:space="preserve"> </v>
      </c>
      <c r="AI108" s="47" t="str">
        <f t="shared" si="19"/>
        <v xml:space="preserve"> </v>
      </c>
      <c r="AJ108" s="47" t="str">
        <f t="shared" si="19"/>
        <v xml:space="preserve"> </v>
      </c>
      <c r="AK108" s="47" t="str">
        <f t="shared" si="19"/>
        <v xml:space="preserve"> </v>
      </c>
      <c r="AL108" s="47" t="str">
        <f t="shared" si="19"/>
        <v xml:space="preserve"> </v>
      </c>
      <c r="AM108" s="47" t="str">
        <f t="shared" si="19"/>
        <v xml:space="preserve"> </v>
      </c>
      <c r="AN108" s="47" t="str">
        <f t="shared" si="19"/>
        <v xml:space="preserve"> </v>
      </c>
    </row>
    <row r="109" spans="1:40" hidden="1">
      <c r="A109" s="48">
        <v>40057</v>
      </c>
      <c r="B109" s="47" t="str">
        <f t="shared" si="14"/>
        <v xml:space="preserve"> </v>
      </c>
      <c r="C109" s="47" t="str">
        <f t="shared" si="14"/>
        <v xml:space="preserve"> </v>
      </c>
      <c r="D109" s="47" t="str">
        <f t="shared" si="19"/>
        <v xml:space="preserve"> </v>
      </c>
      <c r="E109" s="47" t="str">
        <f t="shared" si="19"/>
        <v xml:space="preserve"> </v>
      </c>
      <c r="F109" s="47" t="str">
        <f t="shared" si="19"/>
        <v xml:space="preserve"> </v>
      </c>
      <c r="G109" s="47" t="str">
        <f t="shared" si="19"/>
        <v xml:space="preserve"> </v>
      </c>
      <c r="H109" s="47" t="str">
        <f t="shared" si="19"/>
        <v xml:space="preserve"> </v>
      </c>
      <c r="I109" s="47" t="str">
        <f t="shared" ref="D109:AN116" si="20">IF((AND($A109&gt;=I$2, $A109&lt;=I$3)),$A109," ")</f>
        <v xml:space="preserve"> </v>
      </c>
      <c r="J109" s="47" t="str">
        <f t="shared" si="20"/>
        <v xml:space="preserve"> </v>
      </c>
      <c r="K109" s="47" t="str">
        <f t="shared" si="20"/>
        <v xml:space="preserve"> </v>
      </c>
      <c r="L109" s="47" t="str">
        <f t="shared" si="20"/>
        <v xml:space="preserve"> </v>
      </c>
      <c r="M109" s="47" t="str">
        <f t="shared" si="20"/>
        <v xml:space="preserve"> </v>
      </c>
      <c r="N109" s="47" t="str">
        <f t="shared" si="20"/>
        <v xml:space="preserve"> </v>
      </c>
      <c r="O109" s="47" t="str">
        <f t="shared" si="20"/>
        <v xml:space="preserve"> </v>
      </c>
      <c r="P109" s="47" t="str">
        <f t="shared" si="20"/>
        <v xml:space="preserve"> </v>
      </c>
      <c r="Q109" s="47" t="str">
        <f t="shared" si="20"/>
        <v xml:space="preserve"> </v>
      </c>
      <c r="R109" s="47" t="str">
        <f t="shared" si="20"/>
        <v xml:space="preserve"> </v>
      </c>
      <c r="S109" s="47" t="str">
        <f t="shared" si="20"/>
        <v xml:space="preserve"> </v>
      </c>
      <c r="T109" s="47" t="str">
        <f t="shared" si="20"/>
        <v xml:space="preserve"> </v>
      </c>
      <c r="U109" s="47" t="str">
        <f t="shared" si="20"/>
        <v xml:space="preserve"> </v>
      </c>
      <c r="V109" s="47" t="str">
        <f t="shared" si="20"/>
        <v xml:space="preserve"> </v>
      </c>
      <c r="W109" s="47" t="str">
        <f t="shared" si="20"/>
        <v xml:space="preserve"> </v>
      </c>
      <c r="X109" s="47" t="str">
        <f t="shared" si="20"/>
        <v xml:space="preserve"> </v>
      </c>
      <c r="Y109" s="47" t="str">
        <f t="shared" si="20"/>
        <v xml:space="preserve"> </v>
      </c>
      <c r="Z109" s="47" t="str">
        <f t="shared" si="20"/>
        <v xml:space="preserve"> </v>
      </c>
      <c r="AA109" s="47" t="str">
        <f t="shared" si="20"/>
        <v xml:space="preserve"> </v>
      </c>
      <c r="AB109" s="47" t="str">
        <f t="shared" si="20"/>
        <v xml:space="preserve"> </v>
      </c>
      <c r="AC109" s="47" t="str">
        <f t="shared" si="20"/>
        <v xml:space="preserve"> </v>
      </c>
      <c r="AD109" s="47" t="str">
        <f t="shared" si="20"/>
        <v xml:space="preserve"> </v>
      </c>
      <c r="AE109" s="47" t="str">
        <f t="shared" si="20"/>
        <v xml:space="preserve"> </v>
      </c>
      <c r="AF109" s="47" t="str">
        <f t="shared" si="20"/>
        <v xml:space="preserve"> </v>
      </c>
      <c r="AG109" s="47" t="str">
        <f t="shared" si="20"/>
        <v xml:space="preserve"> </v>
      </c>
      <c r="AH109" s="47" t="str">
        <f t="shared" si="20"/>
        <v xml:space="preserve"> </v>
      </c>
      <c r="AI109" s="47" t="str">
        <f t="shared" si="20"/>
        <v xml:space="preserve"> </v>
      </c>
      <c r="AJ109" s="47" t="str">
        <f t="shared" si="20"/>
        <v xml:space="preserve"> </v>
      </c>
      <c r="AK109" s="47" t="str">
        <f t="shared" si="20"/>
        <v xml:space="preserve"> </v>
      </c>
      <c r="AL109" s="47" t="str">
        <f t="shared" si="20"/>
        <v xml:space="preserve"> </v>
      </c>
      <c r="AM109" s="47" t="str">
        <f t="shared" si="20"/>
        <v xml:space="preserve"> </v>
      </c>
      <c r="AN109" s="47" t="str">
        <f t="shared" si="20"/>
        <v xml:space="preserve"> </v>
      </c>
    </row>
    <row r="110" spans="1:40" hidden="1">
      <c r="A110" s="48">
        <v>40087</v>
      </c>
      <c r="B110" s="47" t="str">
        <f t="shared" si="14"/>
        <v xml:space="preserve"> </v>
      </c>
      <c r="C110" s="47" t="str">
        <f t="shared" si="14"/>
        <v xml:space="preserve"> </v>
      </c>
      <c r="D110" s="47" t="str">
        <f t="shared" si="20"/>
        <v xml:space="preserve"> </v>
      </c>
      <c r="E110" s="47" t="str">
        <f t="shared" si="20"/>
        <v xml:space="preserve"> </v>
      </c>
      <c r="F110" s="47" t="str">
        <f t="shared" si="20"/>
        <v xml:space="preserve"> </v>
      </c>
      <c r="G110" s="47" t="str">
        <f t="shared" si="20"/>
        <v xml:space="preserve"> </v>
      </c>
      <c r="H110" s="47" t="str">
        <f t="shared" si="20"/>
        <v xml:space="preserve"> </v>
      </c>
      <c r="I110" s="47" t="str">
        <f t="shared" si="20"/>
        <v xml:space="preserve"> </v>
      </c>
      <c r="J110" s="47" t="str">
        <f t="shared" si="20"/>
        <v xml:space="preserve"> </v>
      </c>
      <c r="K110" s="47" t="str">
        <f t="shared" si="20"/>
        <v xml:space="preserve"> </v>
      </c>
      <c r="L110" s="47" t="str">
        <f t="shared" si="20"/>
        <v xml:space="preserve"> </v>
      </c>
      <c r="M110" s="47" t="str">
        <f t="shared" si="20"/>
        <v xml:space="preserve"> </v>
      </c>
      <c r="N110" s="47" t="str">
        <f t="shared" si="20"/>
        <v xml:space="preserve"> </v>
      </c>
      <c r="O110" s="47" t="str">
        <f t="shared" si="20"/>
        <v xml:space="preserve"> </v>
      </c>
      <c r="P110" s="47" t="str">
        <f t="shared" si="20"/>
        <v xml:space="preserve"> </v>
      </c>
      <c r="Q110" s="47" t="str">
        <f t="shared" si="20"/>
        <v xml:space="preserve"> </v>
      </c>
      <c r="R110" s="47" t="str">
        <f t="shared" si="20"/>
        <v xml:space="preserve"> </v>
      </c>
      <c r="S110" s="47" t="str">
        <f t="shared" si="20"/>
        <v xml:space="preserve"> </v>
      </c>
      <c r="T110" s="47" t="str">
        <f t="shared" si="20"/>
        <v xml:space="preserve"> </v>
      </c>
      <c r="U110" s="47" t="str">
        <f t="shared" si="20"/>
        <v xml:space="preserve"> </v>
      </c>
      <c r="V110" s="47" t="str">
        <f t="shared" si="20"/>
        <v xml:space="preserve"> </v>
      </c>
      <c r="W110" s="47" t="str">
        <f t="shared" si="20"/>
        <v xml:space="preserve"> </v>
      </c>
      <c r="X110" s="47" t="str">
        <f t="shared" si="20"/>
        <v xml:space="preserve"> </v>
      </c>
      <c r="Y110" s="47" t="str">
        <f t="shared" si="20"/>
        <v xml:space="preserve"> </v>
      </c>
      <c r="Z110" s="47" t="str">
        <f t="shared" si="20"/>
        <v xml:space="preserve"> </v>
      </c>
      <c r="AA110" s="47" t="str">
        <f t="shared" si="20"/>
        <v xml:space="preserve"> </v>
      </c>
      <c r="AB110" s="47" t="str">
        <f t="shared" si="20"/>
        <v xml:space="preserve"> </v>
      </c>
      <c r="AC110" s="47" t="str">
        <f t="shared" si="20"/>
        <v xml:space="preserve"> </v>
      </c>
      <c r="AD110" s="47" t="str">
        <f t="shared" si="20"/>
        <v xml:space="preserve"> </v>
      </c>
      <c r="AE110" s="47" t="str">
        <f t="shared" si="20"/>
        <v xml:space="preserve"> </v>
      </c>
      <c r="AF110" s="47" t="str">
        <f t="shared" si="20"/>
        <v xml:space="preserve"> </v>
      </c>
      <c r="AG110" s="47" t="str">
        <f t="shared" si="20"/>
        <v xml:space="preserve"> </v>
      </c>
      <c r="AH110" s="47" t="str">
        <f t="shared" si="20"/>
        <v xml:space="preserve"> </v>
      </c>
      <c r="AI110" s="47" t="str">
        <f t="shared" si="20"/>
        <v xml:space="preserve"> </v>
      </c>
      <c r="AJ110" s="47" t="str">
        <f t="shared" si="20"/>
        <v xml:space="preserve"> </v>
      </c>
      <c r="AK110" s="47" t="str">
        <f t="shared" si="20"/>
        <v xml:space="preserve"> </v>
      </c>
      <c r="AL110" s="47" t="str">
        <f t="shared" si="20"/>
        <v xml:space="preserve"> </v>
      </c>
      <c r="AM110" s="47" t="str">
        <f t="shared" si="20"/>
        <v xml:space="preserve"> </v>
      </c>
      <c r="AN110" s="47" t="str">
        <f t="shared" si="20"/>
        <v xml:space="preserve"> </v>
      </c>
    </row>
    <row r="111" spans="1:40" hidden="1">
      <c r="A111" s="48">
        <v>40118</v>
      </c>
      <c r="B111" s="47" t="str">
        <f t="shared" si="14"/>
        <v xml:space="preserve"> </v>
      </c>
      <c r="C111" s="47" t="str">
        <f t="shared" si="14"/>
        <v xml:space="preserve"> </v>
      </c>
      <c r="D111" s="47" t="str">
        <f t="shared" si="20"/>
        <v xml:space="preserve"> </v>
      </c>
      <c r="E111" s="47" t="str">
        <f t="shared" si="20"/>
        <v xml:space="preserve"> </v>
      </c>
      <c r="F111" s="47" t="str">
        <f t="shared" si="20"/>
        <v xml:space="preserve"> </v>
      </c>
      <c r="G111" s="47" t="str">
        <f t="shared" si="20"/>
        <v xml:space="preserve"> </v>
      </c>
      <c r="H111" s="47" t="str">
        <f t="shared" si="20"/>
        <v xml:space="preserve"> </v>
      </c>
      <c r="I111" s="47" t="str">
        <f t="shared" si="20"/>
        <v xml:space="preserve"> </v>
      </c>
      <c r="J111" s="47" t="str">
        <f t="shared" si="20"/>
        <v xml:space="preserve"> </v>
      </c>
      <c r="K111" s="47" t="str">
        <f t="shared" si="20"/>
        <v xml:space="preserve"> </v>
      </c>
      <c r="L111" s="47" t="str">
        <f t="shared" si="20"/>
        <v xml:space="preserve"> </v>
      </c>
      <c r="M111" s="47" t="str">
        <f t="shared" si="20"/>
        <v xml:space="preserve"> </v>
      </c>
      <c r="N111" s="47" t="str">
        <f t="shared" si="20"/>
        <v xml:space="preserve"> </v>
      </c>
      <c r="O111" s="47" t="str">
        <f t="shared" si="20"/>
        <v xml:space="preserve"> </v>
      </c>
      <c r="P111" s="47" t="str">
        <f t="shared" si="20"/>
        <v xml:space="preserve"> </v>
      </c>
      <c r="Q111" s="47" t="str">
        <f t="shared" si="20"/>
        <v xml:space="preserve"> </v>
      </c>
      <c r="R111" s="47" t="str">
        <f t="shared" si="20"/>
        <v xml:space="preserve"> </v>
      </c>
      <c r="S111" s="47" t="str">
        <f t="shared" si="20"/>
        <v xml:space="preserve"> </v>
      </c>
      <c r="T111" s="47" t="str">
        <f t="shared" si="20"/>
        <v xml:space="preserve"> </v>
      </c>
      <c r="U111" s="47" t="str">
        <f t="shared" si="20"/>
        <v xml:space="preserve"> </v>
      </c>
      <c r="V111" s="47" t="str">
        <f t="shared" si="20"/>
        <v xml:space="preserve"> </v>
      </c>
      <c r="W111" s="47" t="str">
        <f t="shared" si="20"/>
        <v xml:space="preserve"> </v>
      </c>
      <c r="X111" s="47" t="str">
        <f t="shared" si="20"/>
        <v xml:space="preserve"> </v>
      </c>
      <c r="Y111" s="47" t="str">
        <f t="shared" si="20"/>
        <v xml:space="preserve"> </v>
      </c>
      <c r="Z111" s="47" t="str">
        <f t="shared" si="20"/>
        <v xml:space="preserve"> </v>
      </c>
      <c r="AA111" s="47" t="str">
        <f t="shared" si="20"/>
        <v xml:space="preserve"> </v>
      </c>
      <c r="AB111" s="47" t="str">
        <f t="shared" si="20"/>
        <v xml:space="preserve"> </v>
      </c>
      <c r="AC111" s="47" t="str">
        <f t="shared" si="20"/>
        <v xml:space="preserve"> </v>
      </c>
      <c r="AD111" s="47" t="str">
        <f t="shared" si="20"/>
        <v xml:space="preserve"> </v>
      </c>
      <c r="AE111" s="47" t="str">
        <f t="shared" si="20"/>
        <v xml:space="preserve"> </v>
      </c>
      <c r="AF111" s="47" t="str">
        <f t="shared" si="20"/>
        <v xml:space="preserve"> </v>
      </c>
      <c r="AG111" s="47" t="str">
        <f t="shared" si="20"/>
        <v xml:space="preserve"> </v>
      </c>
      <c r="AH111" s="47" t="str">
        <f t="shared" si="20"/>
        <v xml:space="preserve"> </v>
      </c>
      <c r="AI111" s="47" t="str">
        <f t="shared" si="20"/>
        <v xml:space="preserve"> </v>
      </c>
      <c r="AJ111" s="47" t="str">
        <f t="shared" si="20"/>
        <v xml:space="preserve"> </v>
      </c>
      <c r="AK111" s="47" t="str">
        <f t="shared" si="20"/>
        <v xml:space="preserve"> </v>
      </c>
      <c r="AL111" s="47" t="str">
        <f t="shared" si="20"/>
        <v xml:space="preserve"> </v>
      </c>
      <c r="AM111" s="47" t="str">
        <f t="shared" si="20"/>
        <v xml:space="preserve"> </v>
      </c>
      <c r="AN111" s="47" t="str">
        <f t="shared" si="20"/>
        <v xml:space="preserve"> </v>
      </c>
    </row>
    <row r="112" spans="1:40" hidden="1">
      <c r="A112" s="48">
        <v>40148</v>
      </c>
      <c r="B112" s="47" t="str">
        <f t="shared" si="14"/>
        <v xml:space="preserve"> </v>
      </c>
      <c r="C112" s="47" t="str">
        <f t="shared" si="14"/>
        <v xml:space="preserve"> </v>
      </c>
      <c r="D112" s="47" t="str">
        <f t="shared" si="20"/>
        <v xml:space="preserve"> </v>
      </c>
      <c r="E112" s="47" t="str">
        <f t="shared" si="20"/>
        <v xml:space="preserve"> </v>
      </c>
      <c r="F112" s="47" t="str">
        <f t="shared" si="20"/>
        <v xml:space="preserve"> </v>
      </c>
      <c r="G112" s="47" t="str">
        <f t="shared" si="20"/>
        <v xml:space="preserve"> </v>
      </c>
      <c r="H112" s="47" t="str">
        <f t="shared" si="20"/>
        <v xml:space="preserve"> </v>
      </c>
      <c r="I112" s="47" t="str">
        <f t="shared" si="20"/>
        <v xml:space="preserve"> </v>
      </c>
      <c r="J112" s="47" t="str">
        <f t="shared" si="20"/>
        <v xml:space="preserve"> </v>
      </c>
      <c r="K112" s="47" t="str">
        <f t="shared" si="20"/>
        <v xml:space="preserve"> </v>
      </c>
      <c r="L112" s="47" t="str">
        <f t="shared" si="20"/>
        <v xml:space="preserve"> </v>
      </c>
      <c r="M112" s="47" t="str">
        <f t="shared" si="20"/>
        <v xml:space="preserve"> </v>
      </c>
      <c r="N112" s="47" t="str">
        <f t="shared" si="20"/>
        <v xml:space="preserve"> </v>
      </c>
      <c r="O112" s="47" t="str">
        <f t="shared" si="20"/>
        <v xml:space="preserve"> </v>
      </c>
      <c r="P112" s="47" t="str">
        <f t="shared" si="20"/>
        <v xml:space="preserve"> </v>
      </c>
      <c r="Q112" s="47" t="str">
        <f t="shared" si="20"/>
        <v xml:space="preserve"> </v>
      </c>
      <c r="R112" s="47" t="str">
        <f t="shared" si="20"/>
        <v xml:space="preserve"> </v>
      </c>
      <c r="S112" s="47" t="str">
        <f t="shared" si="20"/>
        <v xml:space="preserve"> </v>
      </c>
      <c r="T112" s="47" t="str">
        <f t="shared" si="20"/>
        <v xml:space="preserve"> </v>
      </c>
      <c r="U112" s="47" t="str">
        <f t="shared" si="20"/>
        <v xml:space="preserve"> </v>
      </c>
      <c r="V112" s="47" t="str">
        <f t="shared" si="20"/>
        <v xml:space="preserve"> </v>
      </c>
      <c r="W112" s="47" t="str">
        <f t="shared" si="20"/>
        <v xml:space="preserve"> </v>
      </c>
      <c r="X112" s="47" t="str">
        <f t="shared" si="20"/>
        <v xml:space="preserve"> </v>
      </c>
      <c r="Y112" s="47" t="str">
        <f t="shared" si="20"/>
        <v xml:space="preserve"> </v>
      </c>
      <c r="Z112" s="47" t="str">
        <f t="shared" si="20"/>
        <v xml:space="preserve"> </v>
      </c>
      <c r="AA112" s="47" t="str">
        <f t="shared" si="20"/>
        <v xml:space="preserve"> </v>
      </c>
      <c r="AB112" s="47" t="str">
        <f t="shared" si="20"/>
        <v xml:space="preserve"> </v>
      </c>
      <c r="AC112" s="47" t="str">
        <f t="shared" si="20"/>
        <v xml:space="preserve"> </v>
      </c>
      <c r="AD112" s="47" t="str">
        <f t="shared" si="20"/>
        <v xml:space="preserve"> </v>
      </c>
      <c r="AE112" s="47" t="str">
        <f t="shared" si="20"/>
        <v xml:space="preserve"> </v>
      </c>
      <c r="AF112" s="47" t="str">
        <f t="shared" si="20"/>
        <v xml:space="preserve"> </v>
      </c>
      <c r="AG112" s="47" t="str">
        <f t="shared" si="20"/>
        <v xml:space="preserve"> </v>
      </c>
      <c r="AH112" s="47" t="str">
        <f t="shared" si="20"/>
        <v xml:space="preserve"> </v>
      </c>
      <c r="AI112" s="47" t="str">
        <f t="shared" si="20"/>
        <v xml:space="preserve"> </v>
      </c>
      <c r="AJ112" s="47" t="str">
        <f t="shared" si="20"/>
        <v xml:space="preserve"> </v>
      </c>
      <c r="AK112" s="47" t="str">
        <f t="shared" si="20"/>
        <v xml:space="preserve"> </v>
      </c>
      <c r="AL112" s="47" t="str">
        <f t="shared" si="20"/>
        <v xml:space="preserve"> </v>
      </c>
      <c r="AM112" s="47" t="str">
        <f t="shared" si="20"/>
        <v xml:space="preserve"> </v>
      </c>
      <c r="AN112" s="47" t="str">
        <f t="shared" si="20"/>
        <v xml:space="preserve"> </v>
      </c>
    </row>
    <row r="113" spans="1:40" hidden="1">
      <c r="A113" s="48">
        <v>40179</v>
      </c>
      <c r="B113" s="47" t="str">
        <f t="shared" si="14"/>
        <v xml:space="preserve"> </v>
      </c>
      <c r="C113" s="47" t="str">
        <f t="shared" si="14"/>
        <v xml:space="preserve"> </v>
      </c>
      <c r="D113" s="47" t="str">
        <f t="shared" si="20"/>
        <v xml:space="preserve"> </v>
      </c>
      <c r="E113" s="47" t="str">
        <f t="shared" si="20"/>
        <v xml:space="preserve"> </v>
      </c>
      <c r="F113" s="47" t="str">
        <f t="shared" si="20"/>
        <v xml:space="preserve"> </v>
      </c>
      <c r="G113" s="47" t="str">
        <f t="shared" si="20"/>
        <v xml:space="preserve"> </v>
      </c>
      <c r="H113" s="47" t="str">
        <f t="shared" si="20"/>
        <v xml:space="preserve"> </v>
      </c>
      <c r="I113" s="47" t="str">
        <f t="shared" si="20"/>
        <v xml:space="preserve"> </v>
      </c>
      <c r="J113" s="47" t="str">
        <f t="shared" si="20"/>
        <v xml:space="preserve"> </v>
      </c>
      <c r="K113" s="47" t="str">
        <f t="shared" si="20"/>
        <v xml:space="preserve"> </v>
      </c>
      <c r="L113" s="47" t="str">
        <f t="shared" si="20"/>
        <v xml:space="preserve"> </v>
      </c>
      <c r="M113" s="47" t="str">
        <f t="shared" si="20"/>
        <v xml:space="preserve"> </v>
      </c>
      <c r="N113" s="47" t="str">
        <f t="shared" si="20"/>
        <v xml:space="preserve"> </v>
      </c>
      <c r="O113" s="47" t="str">
        <f t="shared" si="20"/>
        <v xml:space="preserve"> </v>
      </c>
      <c r="P113" s="47" t="str">
        <f t="shared" si="20"/>
        <v xml:space="preserve"> </v>
      </c>
      <c r="Q113" s="47" t="str">
        <f t="shared" si="20"/>
        <v xml:space="preserve"> </v>
      </c>
      <c r="R113" s="47" t="str">
        <f t="shared" si="20"/>
        <v xml:space="preserve"> </v>
      </c>
      <c r="S113" s="47" t="str">
        <f t="shared" si="20"/>
        <v xml:space="preserve"> </v>
      </c>
      <c r="T113" s="47" t="str">
        <f t="shared" si="20"/>
        <v xml:space="preserve"> </v>
      </c>
      <c r="U113" s="47" t="str">
        <f t="shared" si="20"/>
        <v xml:space="preserve"> </v>
      </c>
      <c r="V113" s="47" t="str">
        <f t="shared" si="20"/>
        <v xml:space="preserve"> </v>
      </c>
      <c r="W113" s="47" t="str">
        <f t="shared" si="20"/>
        <v xml:space="preserve"> </v>
      </c>
      <c r="X113" s="47" t="str">
        <f t="shared" si="20"/>
        <v xml:space="preserve"> </v>
      </c>
      <c r="Y113" s="47" t="str">
        <f t="shared" si="20"/>
        <v xml:space="preserve"> </v>
      </c>
      <c r="Z113" s="47" t="str">
        <f t="shared" si="20"/>
        <v xml:space="preserve"> </v>
      </c>
      <c r="AA113" s="47" t="str">
        <f t="shared" si="20"/>
        <v xml:space="preserve"> </v>
      </c>
      <c r="AB113" s="47" t="str">
        <f t="shared" si="20"/>
        <v xml:space="preserve"> </v>
      </c>
      <c r="AC113" s="47" t="str">
        <f t="shared" si="20"/>
        <v xml:space="preserve"> </v>
      </c>
      <c r="AD113" s="47" t="str">
        <f t="shared" si="20"/>
        <v xml:space="preserve"> </v>
      </c>
      <c r="AE113" s="47" t="str">
        <f t="shared" si="20"/>
        <v xml:space="preserve"> </v>
      </c>
      <c r="AF113" s="47" t="str">
        <f t="shared" si="20"/>
        <v xml:space="preserve"> </v>
      </c>
      <c r="AG113" s="47" t="str">
        <f t="shared" si="20"/>
        <v xml:space="preserve"> </v>
      </c>
      <c r="AH113" s="47" t="str">
        <f t="shared" si="20"/>
        <v xml:space="preserve"> </v>
      </c>
      <c r="AI113" s="47" t="str">
        <f t="shared" si="20"/>
        <v xml:space="preserve"> </v>
      </c>
      <c r="AJ113" s="47" t="str">
        <f t="shared" si="20"/>
        <v xml:space="preserve"> </v>
      </c>
      <c r="AK113" s="47" t="str">
        <f t="shared" si="20"/>
        <v xml:space="preserve"> </v>
      </c>
      <c r="AL113" s="47" t="str">
        <f t="shared" si="20"/>
        <v xml:space="preserve"> </v>
      </c>
      <c r="AM113" s="47" t="str">
        <f t="shared" si="20"/>
        <v xml:space="preserve"> </v>
      </c>
      <c r="AN113" s="47" t="str">
        <f t="shared" si="20"/>
        <v xml:space="preserve"> </v>
      </c>
    </row>
    <row r="114" spans="1:40" hidden="1">
      <c r="A114" s="48">
        <v>40210</v>
      </c>
      <c r="B114" s="47" t="str">
        <f t="shared" si="14"/>
        <v xml:space="preserve"> </v>
      </c>
      <c r="C114" s="47" t="str">
        <f t="shared" si="14"/>
        <v xml:space="preserve"> </v>
      </c>
      <c r="D114" s="47" t="str">
        <f t="shared" si="20"/>
        <v xml:space="preserve"> </v>
      </c>
      <c r="E114" s="47" t="str">
        <f t="shared" si="20"/>
        <v xml:space="preserve"> </v>
      </c>
      <c r="F114" s="47" t="str">
        <f t="shared" si="20"/>
        <v xml:space="preserve"> </v>
      </c>
      <c r="G114" s="47" t="str">
        <f t="shared" si="20"/>
        <v xml:space="preserve"> </v>
      </c>
      <c r="H114" s="47" t="str">
        <f t="shared" si="20"/>
        <v xml:space="preserve"> </v>
      </c>
      <c r="I114" s="47" t="str">
        <f t="shared" si="20"/>
        <v xml:space="preserve"> </v>
      </c>
      <c r="J114" s="47" t="str">
        <f t="shared" si="20"/>
        <v xml:space="preserve"> </v>
      </c>
      <c r="K114" s="47" t="str">
        <f t="shared" si="20"/>
        <v xml:space="preserve"> </v>
      </c>
      <c r="L114" s="47" t="str">
        <f t="shared" si="20"/>
        <v xml:space="preserve"> </v>
      </c>
      <c r="M114" s="47" t="str">
        <f t="shared" si="20"/>
        <v xml:space="preserve"> </v>
      </c>
      <c r="N114" s="47" t="str">
        <f t="shared" si="20"/>
        <v xml:space="preserve"> </v>
      </c>
      <c r="O114" s="47" t="str">
        <f t="shared" si="20"/>
        <v xml:space="preserve"> </v>
      </c>
      <c r="P114" s="47" t="str">
        <f t="shared" si="20"/>
        <v xml:space="preserve"> </v>
      </c>
      <c r="Q114" s="47" t="str">
        <f t="shared" si="20"/>
        <v xml:space="preserve"> </v>
      </c>
      <c r="R114" s="47" t="str">
        <f t="shared" si="20"/>
        <v xml:space="preserve"> </v>
      </c>
      <c r="S114" s="47" t="str">
        <f t="shared" si="20"/>
        <v xml:space="preserve"> </v>
      </c>
      <c r="T114" s="47" t="str">
        <f t="shared" si="20"/>
        <v xml:space="preserve"> </v>
      </c>
      <c r="U114" s="47" t="str">
        <f t="shared" si="20"/>
        <v xml:space="preserve"> </v>
      </c>
      <c r="V114" s="47" t="str">
        <f t="shared" si="20"/>
        <v xml:space="preserve"> </v>
      </c>
      <c r="W114" s="47" t="str">
        <f t="shared" si="20"/>
        <v xml:space="preserve"> </v>
      </c>
      <c r="X114" s="47" t="str">
        <f t="shared" si="20"/>
        <v xml:space="preserve"> </v>
      </c>
      <c r="Y114" s="47" t="str">
        <f t="shared" si="20"/>
        <v xml:space="preserve"> </v>
      </c>
      <c r="Z114" s="47" t="str">
        <f t="shared" si="20"/>
        <v xml:space="preserve"> </v>
      </c>
      <c r="AA114" s="47" t="str">
        <f t="shared" si="20"/>
        <v xml:space="preserve"> </v>
      </c>
      <c r="AB114" s="47" t="str">
        <f t="shared" si="20"/>
        <v xml:space="preserve"> </v>
      </c>
      <c r="AC114" s="47" t="str">
        <f t="shared" si="20"/>
        <v xml:space="preserve"> </v>
      </c>
      <c r="AD114" s="47" t="str">
        <f t="shared" si="20"/>
        <v xml:space="preserve"> </v>
      </c>
      <c r="AE114" s="47" t="str">
        <f t="shared" si="20"/>
        <v xml:space="preserve"> </v>
      </c>
      <c r="AF114" s="47" t="str">
        <f t="shared" si="20"/>
        <v xml:space="preserve"> </v>
      </c>
      <c r="AG114" s="47" t="str">
        <f t="shared" si="20"/>
        <v xml:space="preserve"> </v>
      </c>
      <c r="AH114" s="47" t="str">
        <f t="shared" si="20"/>
        <v xml:space="preserve"> </v>
      </c>
      <c r="AI114" s="47" t="str">
        <f t="shared" si="20"/>
        <v xml:space="preserve"> </v>
      </c>
      <c r="AJ114" s="47" t="str">
        <f t="shared" si="20"/>
        <v xml:space="preserve"> </v>
      </c>
      <c r="AK114" s="47" t="str">
        <f t="shared" si="20"/>
        <v xml:space="preserve"> </v>
      </c>
      <c r="AL114" s="47" t="str">
        <f t="shared" si="20"/>
        <v xml:space="preserve"> </v>
      </c>
      <c r="AM114" s="47" t="str">
        <f t="shared" si="20"/>
        <v xml:space="preserve"> </v>
      </c>
      <c r="AN114" s="47" t="str">
        <f t="shared" si="20"/>
        <v xml:space="preserve"> </v>
      </c>
    </row>
    <row r="115" spans="1:40" hidden="1">
      <c r="A115" s="48">
        <v>40238</v>
      </c>
      <c r="B115" s="47" t="str">
        <f t="shared" si="14"/>
        <v xml:space="preserve"> </v>
      </c>
      <c r="C115" s="47" t="str">
        <f t="shared" si="14"/>
        <v xml:space="preserve"> </v>
      </c>
      <c r="D115" s="47" t="str">
        <f t="shared" si="20"/>
        <v xml:space="preserve"> </v>
      </c>
      <c r="E115" s="47" t="str">
        <f t="shared" si="20"/>
        <v xml:space="preserve"> </v>
      </c>
      <c r="F115" s="47" t="str">
        <f t="shared" si="20"/>
        <v xml:space="preserve"> </v>
      </c>
      <c r="G115" s="47" t="str">
        <f t="shared" si="20"/>
        <v xml:space="preserve"> </v>
      </c>
      <c r="H115" s="47" t="str">
        <f t="shared" si="20"/>
        <v xml:space="preserve"> </v>
      </c>
      <c r="I115" s="47" t="str">
        <f t="shared" si="20"/>
        <v xml:space="preserve"> </v>
      </c>
      <c r="J115" s="47" t="str">
        <f t="shared" si="20"/>
        <v xml:space="preserve"> </v>
      </c>
      <c r="K115" s="47" t="str">
        <f t="shared" si="20"/>
        <v xml:space="preserve"> </v>
      </c>
      <c r="L115" s="47" t="str">
        <f t="shared" si="20"/>
        <v xml:space="preserve"> </v>
      </c>
      <c r="M115" s="47" t="str">
        <f t="shared" si="20"/>
        <v xml:space="preserve"> </v>
      </c>
      <c r="N115" s="47" t="str">
        <f t="shared" si="20"/>
        <v xml:space="preserve"> </v>
      </c>
      <c r="O115" s="47" t="str">
        <f t="shared" si="20"/>
        <v xml:space="preserve"> </v>
      </c>
      <c r="P115" s="47" t="str">
        <f t="shared" si="20"/>
        <v xml:space="preserve"> </v>
      </c>
      <c r="Q115" s="47" t="str">
        <f t="shared" si="20"/>
        <v xml:space="preserve"> </v>
      </c>
      <c r="R115" s="47" t="str">
        <f t="shared" si="20"/>
        <v xml:space="preserve"> </v>
      </c>
      <c r="S115" s="47" t="str">
        <f t="shared" si="20"/>
        <v xml:space="preserve"> </v>
      </c>
      <c r="T115" s="47" t="str">
        <f t="shared" si="20"/>
        <v xml:space="preserve"> </v>
      </c>
      <c r="U115" s="47" t="str">
        <f t="shared" si="20"/>
        <v xml:space="preserve"> </v>
      </c>
      <c r="V115" s="47" t="str">
        <f t="shared" si="20"/>
        <v xml:space="preserve"> </v>
      </c>
      <c r="W115" s="47" t="str">
        <f t="shared" si="20"/>
        <v xml:space="preserve"> </v>
      </c>
      <c r="X115" s="47" t="str">
        <f t="shared" si="20"/>
        <v xml:space="preserve"> </v>
      </c>
      <c r="Y115" s="47" t="str">
        <f t="shared" si="20"/>
        <v xml:space="preserve"> </v>
      </c>
      <c r="Z115" s="47" t="str">
        <f t="shared" si="20"/>
        <v xml:space="preserve"> </v>
      </c>
      <c r="AA115" s="47" t="str">
        <f t="shared" si="20"/>
        <v xml:space="preserve"> </v>
      </c>
      <c r="AB115" s="47" t="str">
        <f t="shared" si="20"/>
        <v xml:space="preserve"> </v>
      </c>
      <c r="AC115" s="47" t="str">
        <f t="shared" si="20"/>
        <v xml:space="preserve"> </v>
      </c>
      <c r="AD115" s="47" t="str">
        <f t="shared" si="20"/>
        <v xml:space="preserve"> </v>
      </c>
      <c r="AE115" s="47" t="str">
        <f t="shared" si="20"/>
        <v xml:space="preserve"> </v>
      </c>
      <c r="AF115" s="47" t="str">
        <f t="shared" si="20"/>
        <v xml:space="preserve"> </v>
      </c>
      <c r="AG115" s="47" t="str">
        <f t="shared" si="20"/>
        <v xml:space="preserve"> </v>
      </c>
      <c r="AH115" s="47" t="str">
        <f t="shared" si="20"/>
        <v xml:space="preserve"> </v>
      </c>
      <c r="AI115" s="47" t="str">
        <f t="shared" si="20"/>
        <v xml:space="preserve"> </v>
      </c>
      <c r="AJ115" s="47" t="str">
        <f t="shared" si="20"/>
        <v xml:space="preserve"> </v>
      </c>
      <c r="AK115" s="47" t="str">
        <f t="shared" si="20"/>
        <v xml:space="preserve"> </v>
      </c>
      <c r="AL115" s="47" t="str">
        <f t="shared" si="20"/>
        <v xml:space="preserve"> </v>
      </c>
      <c r="AM115" s="47" t="str">
        <f t="shared" si="20"/>
        <v xml:space="preserve"> </v>
      </c>
      <c r="AN115" s="47" t="str">
        <f t="shared" si="20"/>
        <v xml:space="preserve"> </v>
      </c>
    </row>
    <row r="116" spans="1:40" hidden="1">
      <c r="A116" s="48">
        <v>40269</v>
      </c>
      <c r="B116" s="47" t="str">
        <f t="shared" si="14"/>
        <v xml:space="preserve"> </v>
      </c>
      <c r="C116" s="47" t="str">
        <f t="shared" si="14"/>
        <v xml:space="preserve"> </v>
      </c>
      <c r="D116" s="47" t="str">
        <f t="shared" si="20"/>
        <v xml:space="preserve"> </v>
      </c>
      <c r="E116" s="47" t="str">
        <f t="shared" ref="D116:AN122" si="21">IF((AND($A116&gt;=E$2, $A116&lt;=E$3)),$A116," ")</f>
        <v xml:space="preserve"> </v>
      </c>
      <c r="F116" s="47" t="str">
        <f t="shared" si="21"/>
        <v xml:space="preserve"> </v>
      </c>
      <c r="G116" s="47" t="str">
        <f t="shared" si="21"/>
        <v xml:space="preserve"> </v>
      </c>
      <c r="H116" s="47" t="str">
        <f t="shared" si="21"/>
        <v xml:space="preserve"> </v>
      </c>
      <c r="I116" s="47" t="str">
        <f t="shared" si="21"/>
        <v xml:space="preserve"> </v>
      </c>
      <c r="J116" s="47" t="str">
        <f t="shared" si="21"/>
        <v xml:space="preserve"> </v>
      </c>
      <c r="K116" s="47" t="str">
        <f t="shared" si="21"/>
        <v xml:space="preserve"> </v>
      </c>
      <c r="L116" s="47" t="str">
        <f t="shared" si="21"/>
        <v xml:space="preserve"> </v>
      </c>
      <c r="M116" s="47" t="str">
        <f t="shared" si="21"/>
        <v xml:space="preserve"> </v>
      </c>
      <c r="N116" s="47" t="str">
        <f t="shared" si="21"/>
        <v xml:space="preserve"> </v>
      </c>
      <c r="O116" s="47" t="str">
        <f t="shared" si="21"/>
        <v xml:space="preserve"> </v>
      </c>
      <c r="P116" s="47" t="str">
        <f t="shared" si="21"/>
        <v xml:space="preserve"> </v>
      </c>
      <c r="Q116" s="47" t="str">
        <f t="shared" si="21"/>
        <v xml:space="preserve"> </v>
      </c>
      <c r="R116" s="47" t="str">
        <f t="shared" si="21"/>
        <v xml:space="preserve"> </v>
      </c>
      <c r="S116" s="47" t="str">
        <f t="shared" si="21"/>
        <v xml:space="preserve"> </v>
      </c>
      <c r="T116" s="47" t="str">
        <f t="shared" si="21"/>
        <v xml:space="preserve"> </v>
      </c>
      <c r="U116" s="47" t="str">
        <f t="shared" si="21"/>
        <v xml:space="preserve"> </v>
      </c>
      <c r="V116" s="47" t="str">
        <f t="shared" si="21"/>
        <v xml:space="preserve"> </v>
      </c>
      <c r="W116" s="47" t="str">
        <f t="shared" si="21"/>
        <v xml:space="preserve"> </v>
      </c>
      <c r="X116" s="47" t="str">
        <f t="shared" si="21"/>
        <v xml:space="preserve"> </v>
      </c>
      <c r="Y116" s="47" t="str">
        <f t="shared" si="21"/>
        <v xml:space="preserve"> </v>
      </c>
      <c r="Z116" s="47" t="str">
        <f t="shared" si="21"/>
        <v xml:space="preserve"> </v>
      </c>
      <c r="AA116" s="47" t="str">
        <f t="shared" si="21"/>
        <v xml:space="preserve"> </v>
      </c>
      <c r="AB116" s="47" t="str">
        <f t="shared" si="21"/>
        <v xml:space="preserve"> </v>
      </c>
      <c r="AC116" s="47" t="str">
        <f t="shared" si="21"/>
        <v xml:space="preserve"> </v>
      </c>
      <c r="AD116" s="47" t="str">
        <f t="shared" si="21"/>
        <v xml:space="preserve"> </v>
      </c>
      <c r="AE116" s="47" t="str">
        <f t="shared" si="21"/>
        <v xml:space="preserve"> </v>
      </c>
      <c r="AF116" s="47" t="str">
        <f t="shared" si="21"/>
        <v xml:space="preserve"> </v>
      </c>
      <c r="AG116" s="47" t="str">
        <f t="shared" si="21"/>
        <v xml:space="preserve"> </v>
      </c>
      <c r="AH116" s="47" t="str">
        <f t="shared" si="21"/>
        <v xml:space="preserve"> </v>
      </c>
      <c r="AI116" s="47" t="str">
        <f t="shared" si="21"/>
        <v xml:space="preserve"> </v>
      </c>
      <c r="AJ116" s="47" t="str">
        <f t="shared" si="21"/>
        <v xml:space="preserve"> </v>
      </c>
      <c r="AK116" s="47" t="str">
        <f t="shared" si="21"/>
        <v xml:space="preserve"> </v>
      </c>
      <c r="AL116" s="47" t="str">
        <f t="shared" si="21"/>
        <v xml:space="preserve"> </v>
      </c>
      <c r="AM116" s="47" t="str">
        <f t="shared" si="21"/>
        <v xml:space="preserve"> </v>
      </c>
      <c r="AN116" s="47" t="str">
        <f t="shared" si="21"/>
        <v xml:space="preserve"> </v>
      </c>
    </row>
    <row r="117" spans="1:40" hidden="1">
      <c r="A117" s="48">
        <v>40299</v>
      </c>
      <c r="B117" s="47" t="str">
        <f t="shared" si="14"/>
        <v xml:space="preserve"> </v>
      </c>
      <c r="C117" s="47" t="str">
        <f t="shared" si="14"/>
        <v xml:space="preserve"> </v>
      </c>
      <c r="D117" s="47" t="str">
        <f t="shared" si="21"/>
        <v xml:space="preserve"> </v>
      </c>
      <c r="E117" s="47" t="str">
        <f t="shared" si="21"/>
        <v xml:space="preserve"> </v>
      </c>
      <c r="F117" s="47" t="str">
        <f t="shared" si="21"/>
        <v xml:space="preserve"> </v>
      </c>
      <c r="G117" s="47" t="str">
        <f t="shared" si="21"/>
        <v xml:space="preserve"> </v>
      </c>
      <c r="H117" s="47" t="str">
        <f t="shared" si="21"/>
        <v xml:space="preserve"> </v>
      </c>
      <c r="I117" s="47" t="str">
        <f t="shared" si="21"/>
        <v xml:space="preserve"> </v>
      </c>
      <c r="J117" s="47" t="str">
        <f t="shared" si="21"/>
        <v xml:space="preserve"> </v>
      </c>
      <c r="K117" s="47" t="str">
        <f t="shared" si="21"/>
        <v xml:space="preserve"> </v>
      </c>
      <c r="L117" s="47" t="str">
        <f t="shared" si="21"/>
        <v xml:space="preserve"> </v>
      </c>
      <c r="M117" s="47" t="str">
        <f t="shared" si="21"/>
        <v xml:space="preserve"> </v>
      </c>
      <c r="N117" s="47" t="str">
        <f t="shared" si="21"/>
        <v xml:space="preserve"> </v>
      </c>
      <c r="O117" s="47" t="str">
        <f t="shared" si="21"/>
        <v xml:space="preserve"> </v>
      </c>
      <c r="P117" s="47" t="str">
        <f t="shared" si="21"/>
        <v xml:space="preserve"> </v>
      </c>
      <c r="Q117" s="47" t="str">
        <f t="shared" si="21"/>
        <v xml:space="preserve"> </v>
      </c>
      <c r="R117" s="47" t="str">
        <f t="shared" si="21"/>
        <v xml:space="preserve"> </v>
      </c>
      <c r="S117" s="47" t="str">
        <f t="shared" si="21"/>
        <v xml:space="preserve"> </v>
      </c>
      <c r="T117" s="47" t="str">
        <f t="shared" si="21"/>
        <v xml:space="preserve"> </v>
      </c>
      <c r="U117" s="47" t="str">
        <f t="shared" si="21"/>
        <v xml:space="preserve"> </v>
      </c>
      <c r="V117" s="47" t="str">
        <f t="shared" si="21"/>
        <v xml:space="preserve"> </v>
      </c>
      <c r="W117" s="47" t="str">
        <f t="shared" si="21"/>
        <v xml:space="preserve"> </v>
      </c>
      <c r="X117" s="47" t="str">
        <f t="shared" si="21"/>
        <v xml:space="preserve"> </v>
      </c>
      <c r="Y117" s="47" t="str">
        <f t="shared" si="21"/>
        <v xml:space="preserve"> </v>
      </c>
      <c r="Z117" s="47" t="str">
        <f t="shared" si="21"/>
        <v xml:space="preserve"> </v>
      </c>
      <c r="AA117" s="47" t="str">
        <f t="shared" si="21"/>
        <v xml:space="preserve"> </v>
      </c>
      <c r="AB117" s="47" t="str">
        <f t="shared" si="21"/>
        <v xml:space="preserve"> </v>
      </c>
      <c r="AC117" s="47" t="str">
        <f t="shared" si="21"/>
        <v xml:space="preserve"> </v>
      </c>
      <c r="AD117" s="47" t="str">
        <f t="shared" si="21"/>
        <v xml:space="preserve"> </v>
      </c>
      <c r="AE117" s="47" t="str">
        <f t="shared" si="21"/>
        <v xml:space="preserve"> </v>
      </c>
      <c r="AF117" s="47" t="str">
        <f t="shared" si="21"/>
        <v xml:space="preserve"> </v>
      </c>
      <c r="AG117" s="47" t="str">
        <f t="shared" si="21"/>
        <v xml:space="preserve"> </v>
      </c>
      <c r="AH117" s="47" t="str">
        <f t="shared" si="21"/>
        <v xml:space="preserve"> </v>
      </c>
      <c r="AI117" s="47" t="str">
        <f t="shared" si="21"/>
        <v xml:space="preserve"> </v>
      </c>
      <c r="AJ117" s="47" t="str">
        <f t="shared" si="21"/>
        <v xml:space="preserve"> </v>
      </c>
      <c r="AK117" s="47" t="str">
        <f t="shared" si="21"/>
        <v xml:space="preserve"> </v>
      </c>
      <c r="AL117" s="47" t="str">
        <f t="shared" si="21"/>
        <v xml:space="preserve"> </v>
      </c>
      <c r="AM117" s="47" t="str">
        <f t="shared" si="21"/>
        <v xml:space="preserve"> </v>
      </c>
      <c r="AN117" s="47" t="str">
        <f t="shared" si="21"/>
        <v xml:space="preserve"> </v>
      </c>
    </row>
    <row r="118" spans="1:40" hidden="1">
      <c r="A118" s="48">
        <v>40330</v>
      </c>
      <c r="B118" s="47" t="str">
        <f t="shared" si="14"/>
        <v xml:space="preserve"> </v>
      </c>
      <c r="C118" s="47" t="str">
        <f t="shared" si="14"/>
        <v xml:space="preserve"> </v>
      </c>
      <c r="D118" s="47" t="str">
        <f t="shared" si="21"/>
        <v xml:space="preserve"> </v>
      </c>
      <c r="E118" s="47" t="str">
        <f t="shared" si="21"/>
        <v xml:space="preserve"> </v>
      </c>
      <c r="F118" s="47" t="str">
        <f t="shared" si="21"/>
        <v xml:space="preserve"> </v>
      </c>
      <c r="G118" s="47" t="str">
        <f t="shared" si="21"/>
        <v xml:space="preserve"> </v>
      </c>
      <c r="H118" s="47" t="str">
        <f t="shared" si="21"/>
        <v xml:space="preserve"> </v>
      </c>
      <c r="I118" s="47" t="str">
        <f t="shared" si="21"/>
        <v xml:space="preserve"> </v>
      </c>
      <c r="J118" s="47" t="str">
        <f t="shared" si="21"/>
        <v xml:space="preserve"> </v>
      </c>
      <c r="K118" s="47" t="str">
        <f t="shared" si="21"/>
        <v xml:space="preserve"> </v>
      </c>
      <c r="L118" s="47" t="str">
        <f t="shared" si="21"/>
        <v xml:space="preserve"> </v>
      </c>
      <c r="M118" s="47" t="str">
        <f t="shared" si="21"/>
        <v xml:space="preserve"> </v>
      </c>
      <c r="N118" s="47" t="str">
        <f t="shared" si="21"/>
        <v xml:space="preserve"> </v>
      </c>
      <c r="O118" s="47" t="str">
        <f t="shared" si="21"/>
        <v xml:space="preserve"> </v>
      </c>
      <c r="P118" s="47" t="str">
        <f t="shared" si="21"/>
        <v xml:space="preserve"> </v>
      </c>
      <c r="Q118" s="47" t="str">
        <f t="shared" si="21"/>
        <v xml:space="preserve"> </v>
      </c>
      <c r="R118" s="47" t="str">
        <f t="shared" si="21"/>
        <v xml:space="preserve"> </v>
      </c>
      <c r="S118" s="47" t="str">
        <f t="shared" si="21"/>
        <v xml:space="preserve"> </v>
      </c>
      <c r="T118" s="47" t="str">
        <f t="shared" si="21"/>
        <v xml:space="preserve"> </v>
      </c>
      <c r="U118" s="47" t="str">
        <f t="shared" si="21"/>
        <v xml:space="preserve"> </v>
      </c>
      <c r="V118" s="47" t="str">
        <f t="shared" si="21"/>
        <v xml:space="preserve"> </v>
      </c>
      <c r="W118" s="47" t="str">
        <f t="shared" si="21"/>
        <v xml:space="preserve"> </v>
      </c>
      <c r="X118" s="47" t="str">
        <f t="shared" si="21"/>
        <v xml:space="preserve"> </v>
      </c>
      <c r="Y118" s="47" t="str">
        <f t="shared" si="21"/>
        <v xml:space="preserve"> </v>
      </c>
      <c r="Z118" s="47" t="str">
        <f t="shared" si="21"/>
        <v xml:space="preserve"> </v>
      </c>
      <c r="AA118" s="47" t="str">
        <f t="shared" si="21"/>
        <v xml:space="preserve"> </v>
      </c>
      <c r="AB118" s="47" t="str">
        <f t="shared" si="21"/>
        <v xml:space="preserve"> </v>
      </c>
      <c r="AC118" s="47" t="str">
        <f t="shared" si="21"/>
        <v xml:space="preserve"> </v>
      </c>
      <c r="AD118" s="47" t="str">
        <f t="shared" si="21"/>
        <v xml:space="preserve"> </v>
      </c>
      <c r="AE118" s="47" t="str">
        <f t="shared" si="21"/>
        <v xml:space="preserve"> </v>
      </c>
      <c r="AF118" s="47" t="str">
        <f t="shared" si="21"/>
        <v xml:space="preserve"> </v>
      </c>
      <c r="AG118" s="47" t="str">
        <f t="shared" si="21"/>
        <v xml:space="preserve"> </v>
      </c>
      <c r="AH118" s="47" t="str">
        <f t="shared" si="21"/>
        <v xml:space="preserve"> </v>
      </c>
      <c r="AI118" s="47" t="str">
        <f t="shared" si="21"/>
        <v xml:space="preserve"> </v>
      </c>
      <c r="AJ118" s="47" t="str">
        <f t="shared" si="21"/>
        <v xml:space="preserve"> </v>
      </c>
      <c r="AK118" s="47" t="str">
        <f t="shared" si="21"/>
        <v xml:space="preserve"> </v>
      </c>
      <c r="AL118" s="47" t="str">
        <f t="shared" si="21"/>
        <v xml:space="preserve"> </v>
      </c>
      <c r="AM118" s="47" t="str">
        <f t="shared" si="21"/>
        <v xml:space="preserve"> </v>
      </c>
      <c r="AN118" s="47" t="str">
        <f t="shared" si="21"/>
        <v xml:space="preserve"> </v>
      </c>
    </row>
    <row r="119" spans="1:40" hidden="1">
      <c r="A119" s="48">
        <v>40360</v>
      </c>
      <c r="B119" s="47" t="str">
        <f t="shared" si="14"/>
        <v xml:space="preserve"> </v>
      </c>
      <c r="C119" s="47" t="str">
        <f t="shared" si="14"/>
        <v xml:space="preserve"> </v>
      </c>
      <c r="D119" s="47" t="str">
        <f t="shared" si="21"/>
        <v xml:space="preserve"> </v>
      </c>
      <c r="E119" s="47" t="str">
        <f t="shared" si="21"/>
        <v xml:space="preserve"> </v>
      </c>
      <c r="F119" s="47" t="str">
        <f t="shared" si="21"/>
        <v xml:space="preserve"> </v>
      </c>
      <c r="G119" s="47" t="str">
        <f t="shared" si="21"/>
        <v xml:space="preserve"> </v>
      </c>
      <c r="H119" s="47" t="str">
        <f t="shared" si="21"/>
        <v xml:space="preserve"> </v>
      </c>
      <c r="I119" s="47" t="str">
        <f t="shared" si="21"/>
        <v xml:space="preserve"> </v>
      </c>
      <c r="J119" s="47" t="str">
        <f t="shared" si="21"/>
        <v xml:space="preserve"> </v>
      </c>
      <c r="K119" s="47" t="str">
        <f t="shared" si="21"/>
        <v xml:space="preserve"> </v>
      </c>
      <c r="L119" s="47" t="str">
        <f t="shared" si="21"/>
        <v xml:space="preserve"> </v>
      </c>
      <c r="M119" s="47" t="str">
        <f t="shared" si="21"/>
        <v xml:space="preserve"> </v>
      </c>
      <c r="N119" s="47" t="str">
        <f t="shared" si="21"/>
        <v xml:space="preserve"> </v>
      </c>
      <c r="O119" s="47" t="str">
        <f t="shared" si="21"/>
        <v xml:space="preserve"> </v>
      </c>
      <c r="P119" s="47" t="str">
        <f t="shared" si="21"/>
        <v xml:space="preserve"> </v>
      </c>
      <c r="Q119" s="47" t="str">
        <f t="shared" si="21"/>
        <v xml:space="preserve"> </v>
      </c>
      <c r="R119" s="47" t="str">
        <f t="shared" si="21"/>
        <v xml:space="preserve"> </v>
      </c>
      <c r="S119" s="47" t="str">
        <f t="shared" si="21"/>
        <v xml:space="preserve"> </v>
      </c>
      <c r="T119" s="47" t="str">
        <f t="shared" si="21"/>
        <v xml:space="preserve"> </v>
      </c>
      <c r="U119" s="47" t="str">
        <f t="shared" si="21"/>
        <v xml:space="preserve"> </v>
      </c>
      <c r="V119" s="47" t="str">
        <f t="shared" si="21"/>
        <v xml:space="preserve"> </v>
      </c>
      <c r="W119" s="47" t="str">
        <f t="shared" si="21"/>
        <v xml:space="preserve"> </v>
      </c>
      <c r="X119" s="47" t="str">
        <f t="shared" si="21"/>
        <v xml:space="preserve"> </v>
      </c>
      <c r="Y119" s="47" t="str">
        <f t="shared" si="21"/>
        <v xml:space="preserve"> </v>
      </c>
      <c r="Z119" s="47" t="str">
        <f t="shared" si="21"/>
        <v xml:space="preserve"> </v>
      </c>
      <c r="AA119" s="47" t="str">
        <f t="shared" si="21"/>
        <v xml:space="preserve"> </v>
      </c>
      <c r="AB119" s="47" t="str">
        <f t="shared" si="21"/>
        <v xml:space="preserve"> </v>
      </c>
      <c r="AC119" s="47" t="str">
        <f t="shared" si="21"/>
        <v xml:space="preserve"> </v>
      </c>
      <c r="AD119" s="47" t="str">
        <f t="shared" si="21"/>
        <v xml:space="preserve"> </v>
      </c>
      <c r="AE119" s="47" t="str">
        <f t="shared" si="21"/>
        <v xml:space="preserve"> </v>
      </c>
      <c r="AF119" s="47" t="str">
        <f t="shared" si="21"/>
        <v xml:space="preserve"> </v>
      </c>
      <c r="AG119" s="47" t="str">
        <f t="shared" si="21"/>
        <v xml:space="preserve"> </v>
      </c>
      <c r="AH119" s="47" t="str">
        <f t="shared" si="21"/>
        <v xml:space="preserve"> </v>
      </c>
      <c r="AI119" s="47" t="str">
        <f t="shared" si="21"/>
        <v xml:space="preserve"> </v>
      </c>
      <c r="AJ119" s="47" t="str">
        <f t="shared" si="21"/>
        <v xml:space="preserve"> </v>
      </c>
      <c r="AK119" s="47" t="str">
        <f t="shared" si="21"/>
        <v xml:space="preserve"> </v>
      </c>
      <c r="AL119" s="47" t="str">
        <f t="shared" si="21"/>
        <v xml:space="preserve"> </v>
      </c>
      <c r="AM119" s="47" t="str">
        <f t="shared" si="21"/>
        <v xml:space="preserve"> </v>
      </c>
      <c r="AN119" s="47" t="str">
        <f t="shared" si="21"/>
        <v xml:space="preserve"> </v>
      </c>
    </row>
    <row r="120" spans="1:40" hidden="1">
      <c r="A120" s="48">
        <v>40391</v>
      </c>
      <c r="B120" s="47" t="str">
        <f t="shared" si="14"/>
        <v xml:space="preserve"> </v>
      </c>
      <c r="C120" s="47" t="str">
        <f t="shared" si="14"/>
        <v xml:space="preserve"> </v>
      </c>
      <c r="D120" s="47" t="str">
        <f t="shared" si="21"/>
        <v xml:space="preserve"> </v>
      </c>
      <c r="E120" s="47" t="str">
        <f t="shared" si="21"/>
        <v xml:space="preserve"> </v>
      </c>
      <c r="F120" s="47" t="str">
        <f t="shared" si="21"/>
        <v xml:space="preserve"> </v>
      </c>
      <c r="G120" s="47" t="str">
        <f t="shared" si="21"/>
        <v xml:space="preserve"> </v>
      </c>
      <c r="H120" s="47" t="str">
        <f t="shared" si="21"/>
        <v xml:space="preserve"> </v>
      </c>
      <c r="I120" s="47" t="str">
        <f t="shared" si="21"/>
        <v xml:space="preserve"> </v>
      </c>
      <c r="J120" s="47" t="str">
        <f t="shared" si="21"/>
        <v xml:space="preserve"> </v>
      </c>
      <c r="K120" s="47" t="str">
        <f t="shared" si="21"/>
        <v xml:space="preserve"> </v>
      </c>
      <c r="L120" s="47" t="str">
        <f t="shared" si="21"/>
        <v xml:space="preserve"> </v>
      </c>
      <c r="M120" s="47" t="str">
        <f t="shared" si="21"/>
        <v xml:space="preserve"> </v>
      </c>
      <c r="N120" s="47" t="str">
        <f t="shared" si="21"/>
        <v xml:space="preserve"> </v>
      </c>
      <c r="O120" s="47" t="str">
        <f t="shared" si="21"/>
        <v xml:space="preserve"> </v>
      </c>
      <c r="P120" s="47" t="str">
        <f t="shared" si="21"/>
        <v xml:space="preserve"> </v>
      </c>
      <c r="Q120" s="47" t="str">
        <f t="shared" si="21"/>
        <v xml:space="preserve"> </v>
      </c>
      <c r="R120" s="47" t="str">
        <f t="shared" si="21"/>
        <v xml:space="preserve"> </v>
      </c>
      <c r="S120" s="47" t="str">
        <f t="shared" si="21"/>
        <v xml:space="preserve"> </v>
      </c>
      <c r="T120" s="47" t="str">
        <f t="shared" si="21"/>
        <v xml:space="preserve"> </v>
      </c>
      <c r="U120" s="47" t="str">
        <f t="shared" si="21"/>
        <v xml:space="preserve"> </v>
      </c>
      <c r="V120" s="47" t="str">
        <f t="shared" si="21"/>
        <v xml:space="preserve"> </v>
      </c>
      <c r="W120" s="47" t="str">
        <f t="shared" si="21"/>
        <v xml:space="preserve"> </v>
      </c>
      <c r="X120" s="47" t="str">
        <f t="shared" si="21"/>
        <v xml:space="preserve"> </v>
      </c>
      <c r="Y120" s="47" t="str">
        <f t="shared" si="21"/>
        <v xml:space="preserve"> </v>
      </c>
      <c r="Z120" s="47" t="str">
        <f t="shared" si="21"/>
        <v xml:space="preserve"> </v>
      </c>
      <c r="AA120" s="47" t="str">
        <f t="shared" si="21"/>
        <v xml:space="preserve"> </v>
      </c>
      <c r="AB120" s="47" t="str">
        <f t="shared" si="21"/>
        <v xml:space="preserve"> </v>
      </c>
      <c r="AC120" s="47" t="str">
        <f t="shared" si="21"/>
        <v xml:space="preserve"> </v>
      </c>
      <c r="AD120" s="47" t="str">
        <f t="shared" si="21"/>
        <v xml:space="preserve"> </v>
      </c>
      <c r="AE120" s="47" t="str">
        <f t="shared" si="21"/>
        <v xml:space="preserve"> </v>
      </c>
      <c r="AF120" s="47" t="str">
        <f t="shared" si="21"/>
        <v xml:space="preserve"> </v>
      </c>
      <c r="AG120" s="47" t="str">
        <f t="shared" si="21"/>
        <v xml:space="preserve"> </v>
      </c>
      <c r="AH120" s="47" t="str">
        <f t="shared" si="21"/>
        <v xml:space="preserve"> </v>
      </c>
      <c r="AI120" s="47" t="str">
        <f t="shared" si="21"/>
        <v xml:space="preserve"> </v>
      </c>
      <c r="AJ120" s="47" t="str">
        <f t="shared" si="21"/>
        <v xml:space="preserve"> </v>
      </c>
      <c r="AK120" s="47" t="str">
        <f t="shared" si="21"/>
        <v xml:space="preserve"> </v>
      </c>
      <c r="AL120" s="47" t="str">
        <f t="shared" si="21"/>
        <v xml:space="preserve"> </v>
      </c>
      <c r="AM120" s="47" t="str">
        <f t="shared" si="21"/>
        <v xml:space="preserve"> </v>
      </c>
      <c r="AN120" s="47" t="str">
        <f t="shared" si="21"/>
        <v xml:space="preserve"> </v>
      </c>
    </row>
    <row r="121" spans="1:40" hidden="1">
      <c r="A121" s="48">
        <v>40422</v>
      </c>
      <c r="B121" s="47" t="str">
        <f t="shared" si="14"/>
        <v xml:space="preserve"> </v>
      </c>
      <c r="C121" s="47" t="str">
        <f t="shared" si="14"/>
        <v xml:space="preserve"> </v>
      </c>
      <c r="D121" s="47" t="str">
        <f t="shared" si="21"/>
        <v xml:space="preserve"> </v>
      </c>
      <c r="E121" s="47" t="str">
        <f t="shared" si="21"/>
        <v xml:space="preserve"> </v>
      </c>
      <c r="F121" s="47" t="str">
        <f t="shared" si="21"/>
        <v xml:space="preserve"> </v>
      </c>
      <c r="G121" s="47" t="str">
        <f t="shared" si="21"/>
        <v xml:space="preserve"> </v>
      </c>
      <c r="H121" s="47" t="str">
        <f t="shared" si="21"/>
        <v xml:space="preserve"> </v>
      </c>
      <c r="I121" s="47" t="str">
        <f t="shared" si="21"/>
        <v xml:space="preserve"> </v>
      </c>
      <c r="J121" s="47" t="str">
        <f t="shared" si="21"/>
        <v xml:space="preserve"> </v>
      </c>
      <c r="K121" s="47" t="str">
        <f t="shared" si="21"/>
        <v xml:space="preserve"> </v>
      </c>
      <c r="L121" s="47" t="str">
        <f t="shared" si="21"/>
        <v xml:space="preserve"> </v>
      </c>
      <c r="M121" s="47" t="str">
        <f t="shared" si="21"/>
        <v xml:space="preserve"> </v>
      </c>
      <c r="N121" s="47" t="str">
        <f t="shared" si="21"/>
        <v xml:space="preserve"> </v>
      </c>
      <c r="O121" s="47" t="str">
        <f t="shared" si="21"/>
        <v xml:space="preserve"> </v>
      </c>
      <c r="P121" s="47" t="str">
        <f t="shared" si="21"/>
        <v xml:space="preserve"> </v>
      </c>
      <c r="Q121" s="47" t="str">
        <f t="shared" si="21"/>
        <v xml:space="preserve"> </v>
      </c>
      <c r="R121" s="47" t="str">
        <f t="shared" si="21"/>
        <v xml:space="preserve"> </v>
      </c>
      <c r="S121" s="47" t="str">
        <f t="shared" si="21"/>
        <v xml:space="preserve"> </v>
      </c>
      <c r="T121" s="47" t="str">
        <f t="shared" si="21"/>
        <v xml:space="preserve"> </v>
      </c>
      <c r="U121" s="47" t="str">
        <f t="shared" si="21"/>
        <v xml:space="preserve"> </v>
      </c>
      <c r="V121" s="47" t="str">
        <f t="shared" si="21"/>
        <v xml:space="preserve"> </v>
      </c>
      <c r="W121" s="47" t="str">
        <f t="shared" si="21"/>
        <v xml:space="preserve"> </v>
      </c>
      <c r="X121" s="47" t="str">
        <f t="shared" si="21"/>
        <v xml:space="preserve"> </v>
      </c>
      <c r="Y121" s="47" t="str">
        <f t="shared" si="21"/>
        <v xml:space="preserve"> </v>
      </c>
      <c r="Z121" s="47" t="str">
        <f t="shared" si="21"/>
        <v xml:space="preserve"> </v>
      </c>
      <c r="AA121" s="47" t="str">
        <f t="shared" si="21"/>
        <v xml:space="preserve"> </v>
      </c>
      <c r="AB121" s="47" t="str">
        <f t="shared" si="21"/>
        <v xml:space="preserve"> </v>
      </c>
      <c r="AC121" s="47" t="str">
        <f t="shared" si="21"/>
        <v xml:space="preserve"> </v>
      </c>
      <c r="AD121" s="47" t="str">
        <f t="shared" si="21"/>
        <v xml:space="preserve"> </v>
      </c>
      <c r="AE121" s="47" t="str">
        <f t="shared" si="21"/>
        <v xml:space="preserve"> </v>
      </c>
      <c r="AF121" s="47" t="str">
        <f t="shared" si="21"/>
        <v xml:space="preserve"> </v>
      </c>
      <c r="AG121" s="47" t="str">
        <f t="shared" si="21"/>
        <v xml:space="preserve"> </v>
      </c>
      <c r="AH121" s="47" t="str">
        <f t="shared" si="21"/>
        <v xml:space="preserve"> </v>
      </c>
      <c r="AI121" s="47" t="str">
        <f t="shared" si="21"/>
        <v xml:space="preserve"> </v>
      </c>
      <c r="AJ121" s="47" t="str">
        <f t="shared" si="21"/>
        <v xml:space="preserve"> </v>
      </c>
      <c r="AK121" s="47" t="str">
        <f t="shared" si="21"/>
        <v xml:space="preserve"> </v>
      </c>
      <c r="AL121" s="47" t="str">
        <f t="shared" si="21"/>
        <v xml:space="preserve"> </v>
      </c>
      <c r="AM121" s="47" t="str">
        <f t="shared" si="21"/>
        <v xml:space="preserve"> </v>
      </c>
      <c r="AN121" s="47" t="str">
        <f t="shared" si="21"/>
        <v xml:space="preserve"> </v>
      </c>
    </row>
    <row r="122" spans="1:40" hidden="1">
      <c r="A122" s="48">
        <v>40452</v>
      </c>
      <c r="B122" s="47" t="str">
        <f t="shared" si="14"/>
        <v xml:space="preserve"> </v>
      </c>
      <c r="C122" s="47" t="str">
        <f t="shared" si="14"/>
        <v xml:space="preserve"> </v>
      </c>
      <c r="D122" s="47" t="str">
        <f t="shared" si="21"/>
        <v xml:space="preserve"> </v>
      </c>
      <c r="E122" s="47" t="str">
        <f t="shared" si="21"/>
        <v xml:space="preserve"> </v>
      </c>
      <c r="F122" s="47" t="str">
        <f t="shared" si="21"/>
        <v xml:space="preserve"> </v>
      </c>
      <c r="G122" s="47" t="str">
        <f t="shared" si="21"/>
        <v xml:space="preserve"> </v>
      </c>
      <c r="H122" s="47" t="str">
        <f t="shared" si="21"/>
        <v xml:space="preserve"> </v>
      </c>
      <c r="I122" s="47" t="str">
        <f t="shared" si="21"/>
        <v xml:space="preserve"> </v>
      </c>
      <c r="J122" s="47" t="str">
        <f t="shared" si="21"/>
        <v xml:space="preserve"> </v>
      </c>
      <c r="K122" s="47" t="str">
        <f t="shared" si="21"/>
        <v xml:space="preserve"> </v>
      </c>
      <c r="L122" s="47" t="str">
        <f t="shared" si="21"/>
        <v xml:space="preserve"> </v>
      </c>
      <c r="M122" s="47" t="str">
        <f t="shared" si="21"/>
        <v xml:space="preserve"> </v>
      </c>
      <c r="N122" s="47" t="str">
        <f t="shared" si="21"/>
        <v xml:space="preserve"> </v>
      </c>
      <c r="O122" s="47" t="str">
        <f t="shared" si="21"/>
        <v xml:space="preserve"> </v>
      </c>
      <c r="P122" s="47" t="str">
        <f t="shared" si="21"/>
        <v xml:space="preserve"> </v>
      </c>
      <c r="Q122" s="47" t="str">
        <f t="shared" si="21"/>
        <v xml:space="preserve"> </v>
      </c>
      <c r="R122" s="47" t="str">
        <f t="shared" si="21"/>
        <v xml:space="preserve"> </v>
      </c>
      <c r="S122" s="47" t="str">
        <f t="shared" si="21"/>
        <v xml:space="preserve"> </v>
      </c>
      <c r="T122" s="47" t="str">
        <f t="shared" si="21"/>
        <v xml:space="preserve"> </v>
      </c>
      <c r="U122" s="47" t="str">
        <f t="shared" si="21"/>
        <v xml:space="preserve"> </v>
      </c>
      <c r="V122" s="47" t="str">
        <f t="shared" si="21"/>
        <v xml:space="preserve"> </v>
      </c>
      <c r="W122" s="47" t="str">
        <f t="shared" si="21"/>
        <v xml:space="preserve"> </v>
      </c>
      <c r="X122" s="47" t="str">
        <f t="shared" si="21"/>
        <v xml:space="preserve"> </v>
      </c>
      <c r="Y122" s="47" t="str">
        <f t="shared" si="21"/>
        <v xml:space="preserve"> </v>
      </c>
      <c r="Z122" s="47" t="str">
        <f t="shared" si="21"/>
        <v xml:space="preserve"> </v>
      </c>
      <c r="AA122" s="47" t="str">
        <f t="shared" si="21"/>
        <v xml:space="preserve"> </v>
      </c>
      <c r="AB122" s="47" t="str">
        <f t="shared" si="21"/>
        <v xml:space="preserve"> </v>
      </c>
      <c r="AC122" s="47" t="str">
        <f t="shared" si="21"/>
        <v xml:space="preserve"> </v>
      </c>
      <c r="AD122" s="47" t="str">
        <f t="shared" si="21"/>
        <v xml:space="preserve"> </v>
      </c>
      <c r="AE122" s="47" t="str">
        <f t="shared" si="21"/>
        <v xml:space="preserve"> </v>
      </c>
      <c r="AF122" s="47" t="str">
        <f t="shared" si="21"/>
        <v xml:space="preserve"> </v>
      </c>
      <c r="AG122" s="47" t="str">
        <f t="shared" si="21"/>
        <v xml:space="preserve"> </v>
      </c>
      <c r="AH122" s="47" t="str">
        <f t="shared" si="21"/>
        <v xml:space="preserve"> </v>
      </c>
      <c r="AI122" s="47" t="str">
        <f t="shared" si="21"/>
        <v xml:space="preserve"> </v>
      </c>
      <c r="AJ122" s="47" t="str">
        <f t="shared" si="21"/>
        <v xml:space="preserve"> </v>
      </c>
      <c r="AK122" s="47" t="str">
        <f t="shared" si="21"/>
        <v xml:space="preserve"> </v>
      </c>
      <c r="AL122" s="47" t="str">
        <f t="shared" ref="D122:AN129" si="22">IF((AND($A122&gt;=AL$2, $A122&lt;=AL$3)),$A122," ")</f>
        <v xml:space="preserve"> </v>
      </c>
      <c r="AM122" s="47" t="str">
        <f t="shared" si="22"/>
        <v xml:space="preserve"> </v>
      </c>
      <c r="AN122" s="47" t="str">
        <f t="shared" si="22"/>
        <v xml:space="preserve"> </v>
      </c>
    </row>
    <row r="123" spans="1:40" hidden="1">
      <c r="A123" s="48">
        <v>40483</v>
      </c>
      <c r="B123" s="47" t="str">
        <f t="shared" si="14"/>
        <v xml:space="preserve"> </v>
      </c>
      <c r="C123" s="47" t="str">
        <f t="shared" si="14"/>
        <v xml:space="preserve"> </v>
      </c>
      <c r="D123" s="47" t="str">
        <f t="shared" si="22"/>
        <v xml:space="preserve"> </v>
      </c>
      <c r="E123" s="47" t="str">
        <f t="shared" si="22"/>
        <v xml:space="preserve"> </v>
      </c>
      <c r="F123" s="47" t="str">
        <f t="shared" si="22"/>
        <v xml:space="preserve"> </v>
      </c>
      <c r="G123" s="47" t="str">
        <f t="shared" si="22"/>
        <v xml:space="preserve"> </v>
      </c>
      <c r="H123" s="47" t="str">
        <f t="shared" si="22"/>
        <v xml:space="preserve"> </v>
      </c>
      <c r="I123" s="47" t="str">
        <f t="shared" si="22"/>
        <v xml:space="preserve"> </v>
      </c>
      <c r="J123" s="47" t="str">
        <f t="shared" si="22"/>
        <v xml:space="preserve"> </v>
      </c>
      <c r="K123" s="47" t="str">
        <f t="shared" si="22"/>
        <v xml:space="preserve"> </v>
      </c>
      <c r="L123" s="47" t="str">
        <f t="shared" si="22"/>
        <v xml:space="preserve"> </v>
      </c>
      <c r="M123" s="47" t="str">
        <f t="shared" si="22"/>
        <v xml:space="preserve"> </v>
      </c>
      <c r="N123" s="47" t="str">
        <f t="shared" si="22"/>
        <v xml:space="preserve"> </v>
      </c>
      <c r="O123" s="47" t="str">
        <f t="shared" si="22"/>
        <v xml:space="preserve"> </v>
      </c>
      <c r="P123" s="47" t="str">
        <f t="shared" si="22"/>
        <v xml:space="preserve"> </v>
      </c>
      <c r="Q123" s="47" t="str">
        <f t="shared" si="22"/>
        <v xml:space="preserve"> </v>
      </c>
      <c r="R123" s="47" t="str">
        <f t="shared" si="22"/>
        <v xml:space="preserve"> </v>
      </c>
      <c r="S123" s="47" t="str">
        <f t="shared" si="22"/>
        <v xml:space="preserve"> </v>
      </c>
      <c r="T123" s="47" t="str">
        <f t="shared" si="22"/>
        <v xml:space="preserve"> </v>
      </c>
      <c r="U123" s="47" t="str">
        <f t="shared" si="22"/>
        <v xml:space="preserve"> </v>
      </c>
      <c r="V123" s="47" t="str">
        <f t="shared" si="22"/>
        <v xml:space="preserve"> </v>
      </c>
      <c r="W123" s="47" t="str">
        <f t="shared" si="22"/>
        <v xml:space="preserve"> </v>
      </c>
      <c r="X123" s="47" t="str">
        <f t="shared" si="22"/>
        <v xml:space="preserve"> </v>
      </c>
      <c r="Y123" s="47" t="str">
        <f t="shared" si="22"/>
        <v xml:space="preserve"> </v>
      </c>
      <c r="Z123" s="47" t="str">
        <f t="shared" si="22"/>
        <v xml:space="preserve"> </v>
      </c>
      <c r="AA123" s="47" t="str">
        <f t="shared" si="22"/>
        <v xml:space="preserve"> </v>
      </c>
      <c r="AB123" s="47" t="str">
        <f t="shared" si="22"/>
        <v xml:space="preserve"> </v>
      </c>
      <c r="AC123" s="47" t="str">
        <f t="shared" si="22"/>
        <v xml:space="preserve"> </v>
      </c>
      <c r="AD123" s="47" t="str">
        <f t="shared" si="22"/>
        <v xml:space="preserve"> </v>
      </c>
      <c r="AE123" s="47" t="str">
        <f t="shared" si="22"/>
        <v xml:space="preserve"> </v>
      </c>
      <c r="AF123" s="47" t="str">
        <f t="shared" si="22"/>
        <v xml:space="preserve"> </v>
      </c>
      <c r="AG123" s="47" t="str">
        <f t="shared" si="22"/>
        <v xml:space="preserve"> </v>
      </c>
      <c r="AH123" s="47" t="str">
        <f t="shared" si="22"/>
        <v xml:space="preserve"> </v>
      </c>
      <c r="AI123" s="47" t="str">
        <f t="shared" si="22"/>
        <v xml:space="preserve"> </v>
      </c>
      <c r="AJ123" s="47" t="str">
        <f t="shared" si="22"/>
        <v xml:space="preserve"> </v>
      </c>
      <c r="AK123" s="47" t="str">
        <f t="shared" si="22"/>
        <v xml:space="preserve"> </v>
      </c>
      <c r="AL123" s="47" t="str">
        <f t="shared" si="22"/>
        <v xml:space="preserve"> </v>
      </c>
      <c r="AM123" s="47" t="str">
        <f t="shared" si="22"/>
        <v xml:space="preserve"> </v>
      </c>
      <c r="AN123" s="47" t="str">
        <f t="shared" si="22"/>
        <v xml:space="preserve"> </v>
      </c>
    </row>
    <row r="124" spans="1:40" hidden="1">
      <c r="A124" s="48">
        <v>40513</v>
      </c>
      <c r="B124" s="47" t="str">
        <f t="shared" si="14"/>
        <v xml:space="preserve"> </v>
      </c>
      <c r="C124" s="47" t="str">
        <f t="shared" si="14"/>
        <v xml:space="preserve"> </v>
      </c>
      <c r="D124" s="47" t="str">
        <f t="shared" si="22"/>
        <v xml:space="preserve"> </v>
      </c>
      <c r="E124" s="47" t="str">
        <f t="shared" si="22"/>
        <v xml:space="preserve"> </v>
      </c>
      <c r="F124" s="47" t="str">
        <f t="shared" si="22"/>
        <v xml:space="preserve"> </v>
      </c>
      <c r="G124" s="47" t="str">
        <f t="shared" si="22"/>
        <v xml:space="preserve"> </v>
      </c>
      <c r="H124" s="47" t="str">
        <f t="shared" si="22"/>
        <v xml:space="preserve"> </v>
      </c>
      <c r="I124" s="47" t="str">
        <f t="shared" si="22"/>
        <v xml:space="preserve"> </v>
      </c>
      <c r="J124" s="47" t="str">
        <f t="shared" si="22"/>
        <v xml:space="preserve"> </v>
      </c>
      <c r="K124" s="47" t="str">
        <f t="shared" si="22"/>
        <v xml:space="preserve"> </v>
      </c>
      <c r="L124" s="47" t="str">
        <f t="shared" si="22"/>
        <v xml:space="preserve"> </v>
      </c>
      <c r="M124" s="47" t="str">
        <f t="shared" si="22"/>
        <v xml:space="preserve"> </v>
      </c>
      <c r="N124" s="47" t="str">
        <f t="shared" si="22"/>
        <v xml:space="preserve"> </v>
      </c>
      <c r="O124" s="47" t="str">
        <f t="shared" si="22"/>
        <v xml:space="preserve"> </v>
      </c>
      <c r="P124" s="47" t="str">
        <f t="shared" si="22"/>
        <v xml:space="preserve"> </v>
      </c>
      <c r="Q124" s="47" t="str">
        <f t="shared" si="22"/>
        <v xml:space="preserve"> </v>
      </c>
      <c r="R124" s="47" t="str">
        <f t="shared" si="22"/>
        <v xml:space="preserve"> </v>
      </c>
      <c r="S124" s="47" t="str">
        <f t="shared" si="22"/>
        <v xml:space="preserve"> </v>
      </c>
      <c r="T124" s="47" t="str">
        <f t="shared" si="22"/>
        <v xml:space="preserve"> </v>
      </c>
      <c r="U124" s="47" t="str">
        <f t="shared" si="22"/>
        <v xml:space="preserve"> </v>
      </c>
      <c r="V124" s="47" t="str">
        <f t="shared" si="22"/>
        <v xml:space="preserve"> </v>
      </c>
      <c r="W124" s="47" t="str">
        <f t="shared" si="22"/>
        <v xml:space="preserve"> </v>
      </c>
      <c r="X124" s="47" t="str">
        <f t="shared" si="22"/>
        <v xml:space="preserve"> </v>
      </c>
      <c r="Y124" s="47" t="str">
        <f t="shared" si="22"/>
        <v xml:space="preserve"> </v>
      </c>
      <c r="Z124" s="47" t="str">
        <f t="shared" si="22"/>
        <v xml:space="preserve"> </v>
      </c>
      <c r="AA124" s="47" t="str">
        <f t="shared" si="22"/>
        <v xml:space="preserve"> </v>
      </c>
      <c r="AB124" s="47" t="str">
        <f t="shared" si="22"/>
        <v xml:space="preserve"> </v>
      </c>
      <c r="AC124" s="47" t="str">
        <f t="shared" si="22"/>
        <v xml:space="preserve"> </v>
      </c>
      <c r="AD124" s="47" t="str">
        <f t="shared" si="22"/>
        <v xml:space="preserve"> </v>
      </c>
      <c r="AE124" s="47" t="str">
        <f t="shared" si="22"/>
        <v xml:space="preserve"> </v>
      </c>
      <c r="AF124" s="47" t="str">
        <f t="shared" si="22"/>
        <v xml:space="preserve"> </v>
      </c>
      <c r="AG124" s="47" t="str">
        <f t="shared" si="22"/>
        <v xml:space="preserve"> </v>
      </c>
      <c r="AH124" s="47" t="str">
        <f t="shared" si="22"/>
        <v xml:space="preserve"> </v>
      </c>
      <c r="AI124" s="47" t="str">
        <f t="shared" si="22"/>
        <v xml:space="preserve"> </v>
      </c>
      <c r="AJ124" s="47" t="str">
        <f t="shared" si="22"/>
        <v xml:space="preserve"> </v>
      </c>
      <c r="AK124" s="47" t="str">
        <f t="shared" si="22"/>
        <v xml:space="preserve"> </v>
      </c>
      <c r="AL124" s="47" t="str">
        <f t="shared" si="22"/>
        <v xml:space="preserve"> </v>
      </c>
      <c r="AM124" s="47" t="str">
        <f t="shared" si="22"/>
        <v xml:space="preserve"> </v>
      </c>
      <c r="AN124" s="47" t="str">
        <f t="shared" si="22"/>
        <v xml:space="preserve"> </v>
      </c>
    </row>
    <row r="125" spans="1:40" hidden="1">
      <c r="A125" s="48">
        <v>40544</v>
      </c>
      <c r="B125" s="47" t="str">
        <f t="shared" si="14"/>
        <v xml:space="preserve"> </v>
      </c>
      <c r="C125" s="47" t="str">
        <f t="shared" si="14"/>
        <v xml:space="preserve"> </v>
      </c>
      <c r="D125" s="47" t="str">
        <f t="shared" si="22"/>
        <v xml:space="preserve"> </v>
      </c>
      <c r="E125" s="47" t="str">
        <f t="shared" si="22"/>
        <v xml:space="preserve"> </v>
      </c>
      <c r="F125" s="47" t="str">
        <f t="shared" si="22"/>
        <v xml:space="preserve"> </v>
      </c>
      <c r="G125" s="47" t="str">
        <f t="shared" si="22"/>
        <v xml:space="preserve"> </v>
      </c>
      <c r="H125" s="47" t="str">
        <f t="shared" si="22"/>
        <v xml:space="preserve"> </v>
      </c>
      <c r="I125" s="47" t="str">
        <f t="shared" si="22"/>
        <v xml:space="preserve"> </v>
      </c>
      <c r="J125" s="47" t="str">
        <f t="shared" si="22"/>
        <v xml:space="preserve"> </v>
      </c>
      <c r="K125" s="47" t="str">
        <f t="shared" si="22"/>
        <v xml:space="preserve"> </v>
      </c>
      <c r="L125" s="47" t="str">
        <f t="shared" si="22"/>
        <v xml:space="preserve"> </v>
      </c>
      <c r="M125" s="47" t="str">
        <f t="shared" si="22"/>
        <v xml:space="preserve"> </v>
      </c>
      <c r="N125" s="47" t="str">
        <f t="shared" si="22"/>
        <v xml:space="preserve"> </v>
      </c>
      <c r="O125" s="47" t="str">
        <f t="shared" si="22"/>
        <v xml:space="preserve"> </v>
      </c>
      <c r="P125" s="47" t="str">
        <f t="shared" si="22"/>
        <v xml:space="preserve"> </v>
      </c>
      <c r="Q125" s="47" t="str">
        <f t="shared" si="22"/>
        <v xml:space="preserve"> </v>
      </c>
      <c r="R125" s="47" t="str">
        <f t="shared" si="22"/>
        <v xml:space="preserve"> </v>
      </c>
      <c r="S125" s="47" t="str">
        <f t="shared" si="22"/>
        <v xml:space="preserve"> </v>
      </c>
      <c r="T125" s="47" t="str">
        <f t="shared" si="22"/>
        <v xml:space="preserve"> </v>
      </c>
      <c r="U125" s="47" t="str">
        <f t="shared" si="22"/>
        <v xml:space="preserve"> </v>
      </c>
      <c r="V125" s="47" t="str">
        <f t="shared" si="22"/>
        <v xml:space="preserve"> </v>
      </c>
      <c r="W125" s="47" t="str">
        <f t="shared" si="22"/>
        <v xml:space="preserve"> </v>
      </c>
      <c r="X125" s="47" t="str">
        <f t="shared" si="22"/>
        <v xml:space="preserve"> </v>
      </c>
      <c r="Y125" s="47" t="str">
        <f t="shared" si="22"/>
        <v xml:space="preserve"> </v>
      </c>
      <c r="Z125" s="47" t="str">
        <f t="shared" si="22"/>
        <v xml:space="preserve"> </v>
      </c>
      <c r="AA125" s="47" t="str">
        <f t="shared" si="22"/>
        <v xml:space="preserve"> </v>
      </c>
      <c r="AB125" s="47" t="str">
        <f t="shared" si="22"/>
        <v xml:space="preserve"> </v>
      </c>
      <c r="AC125" s="47" t="str">
        <f t="shared" si="22"/>
        <v xml:space="preserve"> </v>
      </c>
      <c r="AD125" s="47" t="str">
        <f t="shared" si="22"/>
        <v xml:space="preserve"> </v>
      </c>
      <c r="AE125" s="47" t="str">
        <f t="shared" si="22"/>
        <v xml:space="preserve"> </v>
      </c>
      <c r="AF125" s="47" t="str">
        <f t="shared" si="22"/>
        <v xml:space="preserve"> </v>
      </c>
      <c r="AG125" s="47" t="str">
        <f t="shared" si="22"/>
        <v xml:space="preserve"> </v>
      </c>
      <c r="AH125" s="47" t="str">
        <f t="shared" si="22"/>
        <v xml:space="preserve"> </v>
      </c>
      <c r="AI125" s="47" t="str">
        <f t="shared" si="22"/>
        <v xml:space="preserve"> </v>
      </c>
      <c r="AJ125" s="47" t="str">
        <f t="shared" si="22"/>
        <v xml:space="preserve"> </v>
      </c>
      <c r="AK125" s="47" t="str">
        <f t="shared" si="22"/>
        <v xml:space="preserve"> </v>
      </c>
      <c r="AL125" s="47" t="str">
        <f t="shared" si="22"/>
        <v xml:space="preserve"> </v>
      </c>
      <c r="AM125" s="47" t="str">
        <f t="shared" si="22"/>
        <v xml:space="preserve"> </v>
      </c>
      <c r="AN125" s="47" t="str">
        <f t="shared" si="22"/>
        <v xml:space="preserve"> </v>
      </c>
    </row>
    <row r="126" spans="1:40" hidden="1">
      <c r="A126" s="48">
        <v>40575</v>
      </c>
      <c r="B126" s="47" t="str">
        <f t="shared" si="14"/>
        <v xml:space="preserve"> </v>
      </c>
      <c r="C126" s="47" t="str">
        <f t="shared" si="14"/>
        <v xml:space="preserve"> </v>
      </c>
      <c r="D126" s="47" t="str">
        <f t="shared" si="22"/>
        <v xml:space="preserve"> </v>
      </c>
      <c r="E126" s="47" t="str">
        <f t="shared" si="22"/>
        <v xml:space="preserve"> </v>
      </c>
      <c r="F126" s="47" t="str">
        <f t="shared" si="22"/>
        <v xml:space="preserve"> </v>
      </c>
      <c r="G126" s="47" t="str">
        <f t="shared" si="22"/>
        <v xml:space="preserve"> </v>
      </c>
      <c r="H126" s="47" t="str">
        <f t="shared" si="22"/>
        <v xml:space="preserve"> </v>
      </c>
      <c r="I126" s="47" t="str">
        <f t="shared" si="22"/>
        <v xml:space="preserve"> </v>
      </c>
      <c r="J126" s="47" t="str">
        <f t="shared" si="22"/>
        <v xml:space="preserve"> </v>
      </c>
      <c r="K126" s="47" t="str">
        <f t="shared" si="22"/>
        <v xml:space="preserve"> </v>
      </c>
      <c r="L126" s="47" t="str">
        <f t="shared" si="22"/>
        <v xml:space="preserve"> </v>
      </c>
      <c r="M126" s="47" t="str">
        <f t="shared" si="22"/>
        <v xml:space="preserve"> </v>
      </c>
      <c r="N126" s="47" t="str">
        <f t="shared" si="22"/>
        <v xml:space="preserve"> </v>
      </c>
      <c r="O126" s="47" t="str">
        <f t="shared" si="22"/>
        <v xml:space="preserve"> </v>
      </c>
      <c r="P126" s="47" t="str">
        <f t="shared" si="22"/>
        <v xml:space="preserve"> </v>
      </c>
      <c r="Q126" s="47" t="str">
        <f t="shared" si="22"/>
        <v xml:space="preserve"> </v>
      </c>
      <c r="R126" s="47" t="str">
        <f t="shared" si="22"/>
        <v xml:space="preserve"> </v>
      </c>
      <c r="S126" s="47" t="str">
        <f t="shared" si="22"/>
        <v xml:space="preserve"> </v>
      </c>
      <c r="T126" s="47" t="str">
        <f t="shared" si="22"/>
        <v xml:space="preserve"> </v>
      </c>
      <c r="U126" s="47" t="str">
        <f t="shared" si="22"/>
        <v xml:space="preserve"> </v>
      </c>
      <c r="V126" s="47" t="str">
        <f t="shared" si="22"/>
        <v xml:space="preserve"> </v>
      </c>
      <c r="W126" s="47" t="str">
        <f t="shared" si="22"/>
        <v xml:space="preserve"> </v>
      </c>
      <c r="X126" s="47" t="str">
        <f t="shared" si="22"/>
        <v xml:space="preserve"> </v>
      </c>
      <c r="Y126" s="47" t="str">
        <f t="shared" si="22"/>
        <v xml:space="preserve"> </v>
      </c>
      <c r="Z126" s="47" t="str">
        <f t="shared" si="22"/>
        <v xml:space="preserve"> </v>
      </c>
      <c r="AA126" s="47" t="str">
        <f t="shared" si="22"/>
        <v xml:space="preserve"> </v>
      </c>
      <c r="AB126" s="47" t="str">
        <f t="shared" si="22"/>
        <v xml:space="preserve"> </v>
      </c>
      <c r="AC126" s="47" t="str">
        <f t="shared" si="22"/>
        <v xml:space="preserve"> </v>
      </c>
      <c r="AD126" s="47" t="str">
        <f t="shared" si="22"/>
        <v xml:space="preserve"> </v>
      </c>
      <c r="AE126" s="47" t="str">
        <f t="shared" si="22"/>
        <v xml:space="preserve"> </v>
      </c>
      <c r="AF126" s="47" t="str">
        <f t="shared" si="22"/>
        <v xml:space="preserve"> </v>
      </c>
      <c r="AG126" s="47" t="str">
        <f t="shared" si="22"/>
        <v xml:space="preserve"> </v>
      </c>
      <c r="AH126" s="47" t="str">
        <f t="shared" si="22"/>
        <v xml:space="preserve"> </v>
      </c>
      <c r="AI126" s="47" t="str">
        <f t="shared" si="22"/>
        <v xml:space="preserve"> </v>
      </c>
      <c r="AJ126" s="47" t="str">
        <f t="shared" si="22"/>
        <v xml:space="preserve"> </v>
      </c>
      <c r="AK126" s="47" t="str">
        <f t="shared" si="22"/>
        <v xml:space="preserve"> </v>
      </c>
      <c r="AL126" s="47" t="str">
        <f t="shared" si="22"/>
        <v xml:space="preserve"> </v>
      </c>
      <c r="AM126" s="47" t="str">
        <f t="shared" si="22"/>
        <v xml:space="preserve"> </v>
      </c>
      <c r="AN126" s="47" t="str">
        <f t="shared" si="22"/>
        <v xml:space="preserve"> </v>
      </c>
    </row>
    <row r="127" spans="1:40" hidden="1">
      <c r="A127" s="48">
        <v>40603</v>
      </c>
      <c r="B127" s="47" t="str">
        <f t="shared" si="14"/>
        <v xml:space="preserve"> </v>
      </c>
      <c r="C127" s="47" t="str">
        <f t="shared" si="14"/>
        <v xml:space="preserve"> </v>
      </c>
      <c r="D127" s="47" t="str">
        <f t="shared" si="22"/>
        <v xml:space="preserve"> </v>
      </c>
      <c r="E127" s="47" t="str">
        <f t="shared" si="22"/>
        <v xml:space="preserve"> </v>
      </c>
      <c r="F127" s="47" t="str">
        <f t="shared" si="22"/>
        <v xml:space="preserve"> </v>
      </c>
      <c r="G127" s="47" t="str">
        <f t="shared" si="22"/>
        <v xml:space="preserve"> </v>
      </c>
      <c r="H127" s="47" t="str">
        <f t="shared" si="22"/>
        <v xml:space="preserve"> </v>
      </c>
      <c r="I127" s="47" t="str">
        <f t="shared" si="22"/>
        <v xml:space="preserve"> </v>
      </c>
      <c r="J127" s="47" t="str">
        <f t="shared" si="22"/>
        <v xml:space="preserve"> </v>
      </c>
      <c r="K127" s="47" t="str">
        <f t="shared" si="22"/>
        <v xml:space="preserve"> </v>
      </c>
      <c r="L127" s="47" t="str">
        <f t="shared" si="22"/>
        <v xml:space="preserve"> </v>
      </c>
      <c r="M127" s="47" t="str">
        <f t="shared" si="22"/>
        <v xml:space="preserve"> </v>
      </c>
      <c r="N127" s="47" t="str">
        <f t="shared" si="22"/>
        <v xml:space="preserve"> </v>
      </c>
      <c r="O127" s="47" t="str">
        <f t="shared" si="22"/>
        <v xml:space="preserve"> </v>
      </c>
      <c r="P127" s="47" t="str">
        <f t="shared" si="22"/>
        <v xml:space="preserve"> </v>
      </c>
      <c r="Q127" s="47" t="str">
        <f t="shared" si="22"/>
        <v xml:space="preserve"> </v>
      </c>
      <c r="R127" s="47" t="str">
        <f t="shared" si="22"/>
        <v xml:space="preserve"> </v>
      </c>
      <c r="S127" s="47" t="str">
        <f t="shared" si="22"/>
        <v xml:space="preserve"> </v>
      </c>
      <c r="T127" s="47" t="str">
        <f t="shared" si="22"/>
        <v xml:space="preserve"> </v>
      </c>
      <c r="U127" s="47" t="str">
        <f t="shared" si="22"/>
        <v xml:space="preserve"> </v>
      </c>
      <c r="V127" s="47" t="str">
        <f t="shared" si="22"/>
        <v xml:space="preserve"> </v>
      </c>
      <c r="W127" s="47" t="str">
        <f t="shared" si="22"/>
        <v xml:space="preserve"> </v>
      </c>
      <c r="X127" s="47" t="str">
        <f t="shared" si="22"/>
        <v xml:space="preserve"> </v>
      </c>
      <c r="Y127" s="47" t="str">
        <f t="shared" si="22"/>
        <v xml:space="preserve"> </v>
      </c>
      <c r="Z127" s="47" t="str">
        <f t="shared" si="22"/>
        <v xml:space="preserve"> </v>
      </c>
      <c r="AA127" s="47" t="str">
        <f t="shared" si="22"/>
        <v xml:space="preserve"> </v>
      </c>
      <c r="AB127" s="47" t="str">
        <f t="shared" si="22"/>
        <v xml:space="preserve"> </v>
      </c>
      <c r="AC127" s="47" t="str">
        <f t="shared" si="22"/>
        <v xml:space="preserve"> </v>
      </c>
      <c r="AD127" s="47" t="str">
        <f t="shared" si="22"/>
        <v xml:space="preserve"> </v>
      </c>
      <c r="AE127" s="47" t="str">
        <f t="shared" si="22"/>
        <v xml:space="preserve"> </v>
      </c>
      <c r="AF127" s="47" t="str">
        <f t="shared" si="22"/>
        <v xml:space="preserve"> </v>
      </c>
      <c r="AG127" s="47" t="str">
        <f t="shared" si="22"/>
        <v xml:space="preserve"> </v>
      </c>
      <c r="AH127" s="47" t="str">
        <f t="shared" si="22"/>
        <v xml:space="preserve"> </v>
      </c>
      <c r="AI127" s="47" t="str">
        <f t="shared" si="22"/>
        <v xml:space="preserve"> </v>
      </c>
      <c r="AJ127" s="47" t="str">
        <f t="shared" si="22"/>
        <v xml:space="preserve"> </v>
      </c>
      <c r="AK127" s="47" t="str">
        <f t="shared" si="22"/>
        <v xml:space="preserve"> </v>
      </c>
      <c r="AL127" s="47" t="str">
        <f t="shared" si="22"/>
        <v xml:space="preserve"> </v>
      </c>
      <c r="AM127" s="47" t="str">
        <f t="shared" si="22"/>
        <v xml:space="preserve"> </v>
      </c>
      <c r="AN127" s="47" t="str">
        <f t="shared" si="22"/>
        <v xml:space="preserve"> </v>
      </c>
    </row>
    <row r="128" spans="1:40" hidden="1">
      <c r="A128" s="48">
        <v>40634</v>
      </c>
      <c r="B128" s="47" t="str">
        <f t="shared" si="14"/>
        <v xml:space="preserve"> </v>
      </c>
      <c r="C128" s="47" t="str">
        <f t="shared" si="14"/>
        <v xml:space="preserve"> </v>
      </c>
      <c r="D128" s="47" t="str">
        <f t="shared" si="22"/>
        <v xml:space="preserve"> </v>
      </c>
      <c r="E128" s="47" t="str">
        <f t="shared" si="22"/>
        <v xml:space="preserve"> </v>
      </c>
      <c r="F128" s="47" t="str">
        <f t="shared" si="22"/>
        <v xml:space="preserve"> </v>
      </c>
      <c r="G128" s="47" t="str">
        <f t="shared" si="22"/>
        <v xml:space="preserve"> </v>
      </c>
      <c r="H128" s="47" t="str">
        <f t="shared" si="22"/>
        <v xml:space="preserve"> </v>
      </c>
      <c r="I128" s="47" t="str">
        <f t="shared" si="22"/>
        <v xml:space="preserve"> </v>
      </c>
      <c r="J128" s="47" t="str">
        <f t="shared" si="22"/>
        <v xml:space="preserve"> </v>
      </c>
      <c r="K128" s="47" t="str">
        <f t="shared" si="22"/>
        <v xml:space="preserve"> </v>
      </c>
      <c r="L128" s="47" t="str">
        <f t="shared" si="22"/>
        <v xml:space="preserve"> </v>
      </c>
      <c r="M128" s="47" t="str">
        <f t="shared" si="22"/>
        <v xml:space="preserve"> </v>
      </c>
      <c r="N128" s="47" t="str">
        <f t="shared" si="22"/>
        <v xml:space="preserve"> </v>
      </c>
      <c r="O128" s="47" t="str">
        <f t="shared" si="22"/>
        <v xml:space="preserve"> </v>
      </c>
      <c r="P128" s="47" t="str">
        <f t="shared" si="22"/>
        <v xml:space="preserve"> </v>
      </c>
      <c r="Q128" s="47" t="str">
        <f t="shared" si="22"/>
        <v xml:space="preserve"> </v>
      </c>
      <c r="R128" s="47" t="str">
        <f t="shared" si="22"/>
        <v xml:space="preserve"> </v>
      </c>
      <c r="S128" s="47" t="str">
        <f t="shared" si="22"/>
        <v xml:space="preserve"> </v>
      </c>
      <c r="T128" s="47" t="str">
        <f t="shared" si="22"/>
        <v xml:space="preserve"> </v>
      </c>
      <c r="U128" s="47" t="str">
        <f t="shared" si="22"/>
        <v xml:space="preserve"> </v>
      </c>
      <c r="V128" s="47" t="str">
        <f t="shared" si="22"/>
        <v xml:space="preserve"> </v>
      </c>
      <c r="W128" s="47" t="str">
        <f t="shared" si="22"/>
        <v xml:space="preserve"> </v>
      </c>
      <c r="X128" s="47" t="str">
        <f t="shared" si="22"/>
        <v xml:space="preserve"> </v>
      </c>
      <c r="Y128" s="47" t="str">
        <f t="shared" si="22"/>
        <v xml:space="preserve"> </v>
      </c>
      <c r="Z128" s="47" t="str">
        <f t="shared" si="22"/>
        <v xml:space="preserve"> </v>
      </c>
      <c r="AA128" s="47" t="str">
        <f t="shared" si="22"/>
        <v xml:space="preserve"> </v>
      </c>
      <c r="AB128" s="47" t="str">
        <f t="shared" si="22"/>
        <v xml:space="preserve"> </v>
      </c>
      <c r="AC128" s="47" t="str">
        <f t="shared" si="22"/>
        <v xml:space="preserve"> </v>
      </c>
      <c r="AD128" s="47" t="str">
        <f t="shared" si="22"/>
        <v xml:space="preserve"> </v>
      </c>
      <c r="AE128" s="47" t="str">
        <f t="shared" si="22"/>
        <v xml:space="preserve"> </v>
      </c>
      <c r="AF128" s="47" t="str">
        <f t="shared" si="22"/>
        <v xml:space="preserve"> </v>
      </c>
      <c r="AG128" s="47" t="str">
        <f t="shared" si="22"/>
        <v xml:space="preserve"> </v>
      </c>
      <c r="AH128" s="47" t="str">
        <f t="shared" si="22"/>
        <v xml:space="preserve"> </v>
      </c>
      <c r="AI128" s="47" t="str">
        <f t="shared" si="22"/>
        <v xml:space="preserve"> </v>
      </c>
      <c r="AJ128" s="47" t="str">
        <f t="shared" si="22"/>
        <v xml:space="preserve"> </v>
      </c>
      <c r="AK128" s="47" t="str">
        <f t="shared" si="22"/>
        <v xml:space="preserve"> </v>
      </c>
      <c r="AL128" s="47" t="str">
        <f t="shared" si="22"/>
        <v xml:space="preserve"> </v>
      </c>
      <c r="AM128" s="47" t="str">
        <f t="shared" si="22"/>
        <v xml:space="preserve"> </v>
      </c>
      <c r="AN128" s="47" t="str">
        <f t="shared" si="22"/>
        <v xml:space="preserve"> </v>
      </c>
    </row>
    <row r="129" spans="1:40" hidden="1">
      <c r="A129" s="48">
        <v>40664</v>
      </c>
      <c r="B129" s="47" t="str">
        <f t="shared" si="14"/>
        <v xml:space="preserve"> </v>
      </c>
      <c r="C129" s="47" t="str">
        <f t="shared" si="14"/>
        <v xml:space="preserve"> </v>
      </c>
      <c r="D129" s="47" t="str">
        <f t="shared" si="22"/>
        <v xml:space="preserve"> </v>
      </c>
      <c r="E129" s="47" t="str">
        <f t="shared" si="22"/>
        <v xml:space="preserve"> </v>
      </c>
      <c r="F129" s="47" t="str">
        <f t="shared" si="22"/>
        <v xml:space="preserve"> </v>
      </c>
      <c r="G129" s="47" t="str">
        <f t="shared" si="22"/>
        <v xml:space="preserve"> </v>
      </c>
      <c r="H129" s="47" t="str">
        <f t="shared" si="22"/>
        <v xml:space="preserve"> </v>
      </c>
      <c r="I129" s="47" t="str">
        <f t="shared" si="22"/>
        <v xml:space="preserve"> </v>
      </c>
      <c r="J129" s="47" t="str">
        <f t="shared" si="22"/>
        <v xml:space="preserve"> </v>
      </c>
      <c r="K129" s="47" t="str">
        <f t="shared" si="22"/>
        <v xml:space="preserve"> </v>
      </c>
      <c r="L129" s="47" t="str">
        <f t="shared" si="22"/>
        <v xml:space="preserve"> </v>
      </c>
      <c r="M129" s="47" t="str">
        <f t="shared" si="22"/>
        <v xml:space="preserve"> </v>
      </c>
      <c r="N129" s="47" t="str">
        <f t="shared" si="22"/>
        <v xml:space="preserve"> </v>
      </c>
      <c r="O129" s="47" t="str">
        <f t="shared" si="22"/>
        <v xml:space="preserve"> </v>
      </c>
      <c r="P129" s="47" t="str">
        <f t="shared" si="22"/>
        <v xml:space="preserve"> </v>
      </c>
      <c r="Q129" s="47" t="str">
        <f t="shared" si="22"/>
        <v xml:space="preserve"> </v>
      </c>
      <c r="R129" s="47" t="str">
        <f t="shared" si="22"/>
        <v xml:space="preserve"> </v>
      </c>
      <c r="S129" s="47" t="str">
        <f t="shared" si="22"/>
        <v xml:space="preserve"> </v>
      </c>
      <c r="T129" s="47" t="str">
        <f t="shared" si="22"/>
        <v xml:space="preserve"> </v>
      </c>
      <c r="U129" s="47" t="str">
        <f t="shared" si="22"/>
        <v xml:space="preserve"> </v>
      </c>
      <c r="V129" s="47" t="str">
        <f t="shared" si="22"/>
        <v xml:space="preserve"> </v>
      </c>
      <c r="W129" s="47" t="str">
        <f t="shared" si="22"/>
        <v xml:space="preserve"> </v>
      </c>
      <c r="X129" s="47" t="str">
        <f t="shared" si="22"/>
        <v xml:space="preserve"> </v>
      </c>
      <c r="Y129" s="47" t="str">
        <f t="shared" si="22"/>
        <v xml:space="preserve"> </v>
      </c>
      <c r="Z129" s="47" t="str">
        <f t="shared" si="22"/>
        <v xml:space="preserve"> </v>
      </c>
      <c r="AA129" s="47" t="str">
        <f t="shared" si="22"/>
        <v xml:space="preserve"> </v>
      </c>
      <c r="AB129" s="47" t="str">
        <f t="shared" si="22"/>
        <v xml:space="preserve"> </v>
      </c>
      <c r="AC129" s="47" t="str">
        <f t="shared" si="22"/>
        <v xml:space="preserve"> </v>
      </c>
      <c r="AD129" s="47" t="str">
        <f t="shared" si="22"/>
        <v xml:space="preserve"> </v>
      </c>
      <c r="AE129" s="47" t="str">
        <f t="shared" si="22"/>
        <v xml:space="preserve"> </v>
      </c>
      <c r="AF129" s="47" t="str">
        <f t="shared" si="22"/>
        <v xml:space="preserve"> </v>
      </c>
      <c r="AG129" s="47" t="str">
        <f t="shared" si="22"/>
        <v xml:space="preserve"> </v>
      </c>
      <c r="AH129" s="47" t="str">
        <f t="shared" ref="D129:AN137" si="23">IF((AND($A129&gt;=AH$2, $A129&lt;=AH$3)),$A129," ")</f>
        <v xml:space="preserve"> </v>
      </c>
      <c r="AI129" s="47" t="str">
        <f t="shared" si="23"/>
        <v xml:space="preserve"> </v>
      </c>
      <c r="AJ129" s="47" t="str">
        <f t="shared" si="23"/>
        <v xml:space="preserve"> </v>
      </c>
      <c r="AK129" s="47" t="str">
        <f t="shared" si="23"/>
        <v xml:space="preserve"> </v>
      </c>
      <c r="AL129" s="47" t="str">
        <f t="shared" si="23"/>
        <v xml:space="preserve"> </v>
      </c>
      <c r="AM129" s="47" t="str">
        <f t="shared" si="23"/>
        <v xml:space="preserve"> </v>
      </c>
      <c r="AN129" s="47" t="str">
        <f t="shared" si="23"/>
        <v xml:space="preserve"> </v>
      </c>
    </row>
    <row r="130" spans="1:40" hidden="1">
      <c r="A130" s="48">
        <v>40695</v>
      </c>
      <c r="B130" s="47" t="str">
        <f t="shared" si="14"/>
        <v xml:space="preserve"> </v>
      </c>
      <c r="C130" s="47" t="str">
        <f t="shared" si="14"/>
        <v xml:space="preserve"> </v>
      </c>
      <c r="D130" s="47" t="str">
        <f t="shared" si="23"/>
        <v xml:space="preserve"> </v>
      </c>
      <c r="E130" s="47" t="str">
        <f t="shared" si="23"/>
        <v xml:space="preserve"> </v>
      </c>
      <c r="F130" s="47" t="str">
        <f t="shared" si="23"/>
        <v xml:space="preserve"> </v>
      </c>
      <c r="G130" s="47" t="str">
        <f t="shared" si="23"/>
        <v xml:space="preserve"> </v>
      </c>
      <c r="H130" s="47" t="str">
        <f t="shared" si="23"/>
        <v xml:space="preserve"> </v>
      </c>
      <c r="I130" s="47" t="str">
        <f t="shared" si="23"/>
        <v xml:space="preserve"> </v>
      </c>
      <c r="J130" s="47" t="str">
        <f t="shared" si="23"/>
        <v xml:space="preserve"> </v>
      </c>
      <c r="K130" s="47" t="str">
        <f t="shared" si="23"/>
        <v xml:space="preserve"> </v>
      </c>
      <c r="L130" s="47" t="str">
        <f t="shared" si="23"/>
        <v xml:space="preserve"> </v>
      </c>
      <c r="M130" s="47" t="str">
        <f t="shared" si="23"/>
        <v xml:space="preserve"> </v>
      </c>
      <c r="N130" s="47" t="str">
        <f t="shared" si="23"/>
        <v xml:space="preserve"> </v>
      </c>
      <c r="O130" s="47" t="str">
        <f t="shared" si="23"/>
        <v xml:space="preserve"> </v>
      </c>
      <c r="P130" s="47" t="str">
        <f t="shared" si="23"/>
        <v xml:space="preserve"> </v>
      </c>
      <c r="Q130" s="47" t="str">
        <f t="shared" si="23"/>
        <v xml:space="preserve"> </v>
      </c>
      <c r="R130" s="47" t="str">
        <f t="shared" si="23"/>
        <v xml:space="preserve"> </v>
      </c>
      <c r="S130" s="47" t="str">
        <f t="shared" si="23"/>
        <v xml:space="preserve"> </v>
      </c>
      <c r="T130" s="47" t="str">
        <f t="shared" si="23"/>
        <v xml:space="preserve"> </v>
      </c>
      <c r="U130" s="47" t="str">
        <f t="shared" si="23"/>
        <v xml:space="preserve"> </v>
      </c>
      <c r="V130" s="47" t="str">
        <f t="shared" si="23"/>
        <v xml:space="preserve"> </v>
      </c>
      <c r="W130" s="47" t="str">
        <f t="shared" si="23"/>
        <v xml:space="preserve"> </v>
      </c>
      <c r="X130" s="47" t="str">
        <f t="shared" si="23"/>
        <v xml:space="preserve"> </v>
      </c>
      <c r="Y130" s="47" t="str">
        <f t="shared" si="23"/>
        <v xml:space="preserve"> </v>
      </c>
      <c r="Z130" s="47" t="str">
        <f t="shared" si="23"/>
        <v xml:space="preserve"> </v>
      </c>
      <c r="AA130" s="47" t="str">
        <f t="shared" si="23"/>
        <v xml:space="preserve"> </v>
      </c>
      <c r="AB130" s="47" t="str">
        <f t="shared" si="23"/>
        <v xml:space="preserve"> </v>
      </c>
      <c r="AC130" s="47" t="str">
        <f t="shared" si="23"/>
        <v xml:space="preserve"> </v>
      </c>
      <c r="AD130" s="47" t="str">
        <f t="shared" si="23"/>
        <v xml:space="preserve"> </v>
      </c>
      <c r="AE130" s="47" t="str">
        <f t="shared" si="23"/>
        <v xml:space="preserve"> </v>
      </c>
      <c r="AF130" s="47" t="str">
        <f t="shared" si="23"/>
        <v xml:space="preserve"> </v>
      </c>
      <c r="AG130" s="47" t="str">
        <f t="shared" si="23"/>
        <v xml:space="preserve"> </v>
      </c>
      <c r="AH130" s="47" t="str">
        <f t="shared" si="23"/>
        <v xml:space="preserve"> </v>
      </c>
      <c r="AI130" s="47" t="str">
        <f t="shared" si="23"/>
        <v xml:space="preserve"> </v>
      </c>
      <c r="AJ130" s="47" t="str">
        <f t="shared" si="23"/>
        <v xml:space="preserve"> </v>
      </c>
      <c r="AK130" s="47" t="str">
        <f t="shared" si="23"/>
        <v xml:space="preserve"> </v>
      </c>
      <c r="AL130" s="47" t="str">
        <f t="shared" si="23"/>
        <v xml:space="preserve"> </v>
      </c>
      <c r="AM130" s="47" t="str">
        <f t="shared" si="23"/>
        <v xml:space="preserve"> </v>
      </c>
      <c r="AN130" s="47" t="str">
        <f t="shared" si="23"/>
        <v xml:space="preserve"> </v>
      </c>
    </row>
    <row r="131" spans="1:40" hidden="1">
      <c r="A131" s="48">
        <v>40725</v>
      </c>
      <c r="B131" s="47" t="str">
        <f t="shared" si="14"/>
        <v xml:space="preserve"> </v>
      </c>
      <c r="C131" s="47" t="str">
        <f t="shared" si="14"/>
        <v xml:space="preserve"> </v>
      </c>
      <c r="D131" s="47" t="str">
        <f t="shared" si="23"/>
        <v xml:space="preserve"> </v>
      </c>
      <c r="E131" s="47" t="str">
        <f t="shared" si="23"/>
        <v xml:space="preserve"> </v>
      </c>
      <c r="F131" s="47" t="str">
        <f t="shared" si="23"/>
        <v xml:space="preserve"> </v>
      </c>
      <c r="G131" s="47" t="str">
        <f t="shared" si="23"/>
        <v xml:space="preserve"> </v>
      </c>
      <c r="H131" s="47" t="str">
        <f t="shared" si="23"/>
        <v xml:space="preserve"> </v>
      </c>
      <c r="I131" s="47" t="str">
        <f t="shared" si="23"/>
        <v xml:space="preserve"> </v>
      </c>
      <c r="J131" s="47" t="str">
        <f t="shared" si="23"/>
        <v xml:space="preserve"> </v>
      </c>
      <c r="K131" s="47" t="str">
        <f t="shared" si="23"/>
        <v xml:space="preserve"> </v>
      </c>
      <c r="L131" s="47" t="str">
        <f t="shared" si="23"/>
        <v xml:space="preserve"> </v>
      </c>
      <c r="M131" s="47" t="str">
        <f t="shared" si="23"/>
        <v xml:space="preserve"> </v>
      </c>
      <c r="N131" s="47" t="str">
        <f t="shared" si="23"/>
        <v xml:space="preserve"> </v>
      </c>
      <c r="O131" s="47" t="str">
        <f t="shared" si="23"/>
        <v xml:space="preserve"> </v>
      </c>
      <c r="P131" s="47" t="str">
        <f t="shared" si="23"/>
        <v xml:space="preserve"> </v>
      </c>
      <c r="Q131" s="47" t="str">
        <f t="shared" si="23"/>
        <v xml:space="preserve"> </v>
      </c>
      <c r="R131" s="47" t="str">
        <f t="shared" si="23"/>
        <v xml:space="preserve"> </v>
      </c>
      <c r="S131" s="47" t="str">
        <f t="shared" si="23"/>
        <v xml:space="preserve"> </v>
      </c>
      <c r="T131" s="47" t="str">
        <f t="shared" si="23"/>
        <v xml:space="preserve"> </v>
      </c>
      <c r="U131" s="47" t="str">
        <f t="shared" si="23"/>
        <v xml:space="preserve"> </v>
      </c>
      <c r="V131" s="47" t="str">
        <f t="shared" si="23"/>
        <v xml:space="preserve"> </v>
      </c>
      <c r="W131" s="47" t="str">
        <f t="shared" si="23"/>
        <v xml:space="preserve"> </v>
      </c>
      <c r="X131" s="47" t="str">
        <f t="shared" si="23"/>
        <v xml:space="preserve"> </v>
      </c>
      <c r="Y131" s="47" t="str">
        <f t="shared" si="23"/>
        <v xml:space="preserve"> </v>
      </c>
      <c r="Z131" s="47" t="str">
        <f t="shared" si="23"/>
        <v xml:space="preserve"> </v>
      </c>
      <c r="AA131" s="47" t="str">
        <f t="shared" si="23"/>
        <v xml:space="preserve"> </v>
      </c>
      <c r="AB131" s="47" t="str">
        <f t="shared" si="23"/>
        <v xml:space="preserve"> </v>
      </c>
      <c r="AC131" s="47" t="str">
        <f t="shared" si="23"/>
        <v xml:space="preserve"> </v>
      </c>
      <c r="AD131" s="47" t="str">
        <f t="shared" si="23"/>
        <v xml:space="preserve"> </v>
      </c>
      <c r="AE131" s="47" t="str">
        <f t="shared" si="23"/>
        <v xml:space="preserve"> </v>
      </c>
      <c r="AF131" s="47" t="str">
        <f t="shared" si="23"/>
        <v xml:space="preserve"> </v>
      </c>
      <c r="AG131" s="47" t="str">
        <f t="shared" si="23"/>
        <v xml:space="preserve"> </v>
      </c>
      <c r="AH131" s="47" t="str">
        <f t="shared" si="23"/>
        <v xml:space="preserve"> </v>
      </c>
      <c r="AI131" s="47" t="str">
        <f t="shared" si="23"/>
        <v xml:space="preserve"> </v>
      </c>
      <c r="AJ131" s="47" t="str">
        <f t="shared" si="23"/>
        <v xml:space="preserve"> </v>
      </c>
      <c r="AK131" s="47" t="str">
        <f t="shared" si="23"/>
        <v xml:space="preserve"> </v>
      </c>
      <c r="AL131" s="47" t="str">
        <f t="shared" si="23"/>
        <v xml:space="preserve"> </v>
      </c>
      <c r="AM131" s="47" t="str">
        <f t="shared" si="23"/>
        <v xml:space="preserve"> </v>
      </c>
      <c r="AN131" s="47" t="str">
        <f t="shared" si="23"/>
        <v xml:space="preserve"> </v>
      </c>
    </row>
    <row r="132" spans="1:40" hidden="1">
      <c r="A132" s="48">
        <v>40756</v>
      </c>
      <c r="B132" s="47" t="str">
        <f t="shared" si="14"/>
        <v xml:space="preserve"> </v>
      </c>
      <c r="C132" s="47" t="str">
        <f t="shared" si="14"/>
        <v xml:space="preserve"> </v>
      </c>
      <c r="D132" s="47" t="str">
        <f t="shared" si="23"/>
        <v xml:space="preserve"> </v>
      </c>
      <c r="E132" s="47" t="str">
        <f t="shared" si="23"/>
        <v xml:space="preserve"> </v>
      </c>
      <c r="F132" s="47" t="str">
        <f t="shared" si="23"/>
        <v xml:space="preserve"> </v>
      </c>
      <c r="G132" s="47" t="str">
        <f t="shared" si="23"/>
        <v xml:space="preserve"> </v>
      </c>
      <c r="H132" s="47" t="str">
        <f t="shared" si="23"/>
        <v xml:space="preserve"> </v>
      </c>
      <c r="I132" s="47" t="str">
        <f t="shared" si="23"/>
        <v xml:space="preserve"> </v>
      </c>
      <c r="J132" s="47" t="str">
        <f t="shared" si="23"/>
        <v xml:space="preserve"> </v>
      </c>
      <c r="K132" s="47" t="str">
        <f t="shared" si="23"/>
        <v xml:space="preserve"> </v>
      </c>
      <c r="L132" s="47" t="str">
        <f t="shared" si="23"/>
        <v xml:space="preserve"> </v>
      </c>
      <c r="M132" s="47" t="str">
        <f t="shared" si="23"/>
        <v xml:space="preserve"> </v>
      </c>
      <c r="N132" s="47" t="str">
        <f t="shared" si="23"/>
        <v xml:space="preserve"> </v>
      </c>
      <c r="O132" s="47" t="str">
        <f t="shared" si="23"/>
        <v xml:space="preserve"> </v>
      </c>
      <c r="P132" s="47" t="str">
        <f t="shared" si="23"/>
        <v xml:space="preserve"> </v>
      </c>
      <c r="Q132" s="47" t="str">
        <f t="shared" si="23"/>
        <v xml:space="preserve"> </v>
      </c>
      <c r="R132" s="47" t="str">
        <f t="shared" si="23"/>
        <v xml:space="preserve"> </v>
      </c>
      <c r="S132" s="47" t="str">
        <f t="shared" si="23"/>
        <v xml:space="preserve"> </v>
      </c>
      <c r="T132" s="47" t="str">
        <f t="shared" si="23"/>
        <v xml:space="preserve"> </v>
      </c>
      <c r="U132" s="47" t="str">
        <f t="shared" si="23"/>
        <v xml:space="preserve"> </v>
      </c>
      <c r="V132" s="47" t="str">
        <f t="shared" si="23"/>
        <v xml:space="preserve"> </v>
      </c>
      <c r="W132" s="47" t="str">
        <f t="shared" si="23"/>
        <v xml:space="preserve"> </v>
      </c>
      <c r="X132" s="47" t="str">
        <f t="shared" si="23"/>
        <v xml:space="preserve"> </v>
      </c>
      <c r="Y132" s="47" t="str">
        <f t="shared" si="23"/>
        <v xml:space="preserve"> </v>
      </c>
      <c r="Z132" s="47" t="str">
        <f t="shared" si="23"/>
        <v xml:space="preserve"> </v>
      </c>
      <c r="AA132" s="47" t="str">
        <f t="shared" si="23"/>
        <v xml:space="preserve"> </v>
      </c>
      <c r="AB132" s="47" t="str">
        <f t="shared" si="23"/>
        <v xml:space="preserve"> </v>
      </c>
      <c r="AC132" s="47" t="str">
        <f t="shared" si="23"/>
        <v xml:space="preserve"> </v>
      </c>
      <c r="AD132" s="47" t="str">
        <f t="shared" si="23"/>
        <v xml:space="preserve"> </v>
      </c>
      <c r="AE132" s="47" t="str">
        <f t="shared" si="23"/>
        <v xml:space="preserve"> </v>
      </c>
      <c r="AF132" s="47" t="str">
        <f t="shared" si="23"/>
        <v xml:space="preserve"> </v>
      </c>
      <c r="AG132" s="47" t="str">
        <f t="shared" si="23"/>
        <v xml:space="preserve"> </v>
      </c>
      <c r="AH132" s="47" t="str">
        <f t="shared" si="23"/>
        <v xml:space="preserve"> </v>
      </c>
      <c r="AI132" s="47" t="str">
        <f t="shared" si="23"/>
        <v xml:space="preserve"> </v>
      </c>
      <c r="AJ132" s="47" t="str">
        <f t="shared" si="23"/>
        <v xml:space="preserve"> </v>
      </c>
      <c r="AK132" s="47" t="str">
        <f t="shared" si="23"/>
        <v xml:space="preserve"> </v>
      </c>
      <c r="AL132" s="47" t="str">
        <f t="shared" si="23"/>
        <v xml:space="preserve"> </v>
      </c>
      <c r="AM132" s="47" t="str">
        <f t="shared" si="23"/>
        <v xml:space="preserve"> </v>
      </c>
      <c r="AN132" s="47" t="str">
        <f t="shared" si="23"/>
        <v xml:space="preserve"> </v>
      </c>
    </row>
    <row r="133" spans="1:40" hidden="1">
      <c r="A133" s="48">
        <v>40787</v>
      </c>
      <c r="B133" s="47" t="str">
        <f t="shared" si="14"/>
        <v xml:space="preserve"> </v>
      </c>
      <c r="C133" s="47" t="str">
        <f t="shared" si="14"/>
        <v xml:space="preserve"> </v>
      </c>
      <c r="D133" s="47" t="str">
        <f t="shared" si="23"/>
        <v xml:space="preserve"> </v>
      </c>
      <c r="E133" s="47" t="str">
        <f t="shared" si="23"/>
        <v xml:space="preserve"> </v>
      </c>
      <c r="F133" s="47" t="str">
        <f t="shared" si="23"/>
        <v xml:space="preserve"> </v>
      </c>
      <c r="G133" s="47" t="str">
        <f t="shared" si="23"/>
        <v xml:space="preserve"> </v>
      </c>
      <c r="H133" s="47" t="str">
        <f t="shared" si="23"/>
        <v xml:space="preserve"> </v>
      </c>
      <c r="I133" s="47" t="str">
        <f t="shared" si="23"/>
        <v xml:space="preserve"> </v>
      </c>
      <c r="J133" s="47" t="str">
        <f t="shared" si="23"/>
        <v xml:space="preserve"> </v>
      </c>
      <c r="K133" s="47" t="str">
        <f t="shared" si="23"/>
        <v xml:space="preserve"> </v>
      </c>
      <c r="L133" s="47" t="str">
        <f t="shared" si="23"/>
        <v xml:space="preserve"> </v>
      </c>
      <c r="M133" s="47" t="str">
        <f t="shared" si="23"/>
        <v xml:space="preserve"> </v>
      </c>
      <c r="N133" s="47" t="str">
        <f t="shared" si="23"/>
        <v xml:space="preserve"> </v>
      </c>
      <c r="O133" s="47" t="str">
        <f t="shared" si="23"/>
        <v xml:space="preserve"> </v>
      </c>
      <c r="P133" s="47" t="str">
        <f t="shared" si="23"/>
        <v xml:space="preserve"> </v>
      </c>
      <c r="Q133" s="47" t="str">
        <f t="shared" si="23"/>
        <v xml:space="preserve"> </v>
      </c>
      <c r="R133" s="47" t="str">
        <f t="shared" si="23"/>
        <v xml:space="preserve"> </v>
      </c>
      <c r="S133" s="47" t="str">
        <f t="shared" si="23"/>
        <v xml:space="preserve"> </v>
      </c>
      <c r="T133" s="47" t="str">
        <f t="shared" si="23"/>
        <v xml:space="preserve"> </v>
      </c>
      <c r="U133" s="47" t="str">
        <f t="shared" si="23"/>
        <v xml:space="preserve"> </v>
      </c>
      <c r="V133" s="47" t="str">
        <f t="shared" si="23"/>
        <v xml:space="preserve"> </v>
      </c>
      <c r="W133" s="47" t="str">
        <f t="shared" si="23"/>
        <v xml:space="preserve"> </v>
      </c>
      <c r="X133" s="47" t="str">
        <f t="shared" si="23"/>
        <v xml:space="preserve"> </v>
      </c>
      <c r="Y133" s="47" t="str">
        <f t="shared" si="23"/>
        <v xml:space="preserve"> </v>
      </c>
      <c r="Z133" s="47" t="str">
        <f t="shared" si="23"/>
        <v xml:space="preserve"> </v>
      </c>
      <c r="AA133" s="47" t="str">
        <f t="shared" si="23"/>
        <v xml:space="preserve"> </v>
      </c>
      <c r="AB133" s="47" t="str">
        <f t="shared" si="23"/>
        <v xml:space="preserve"> </v>
      </c>
      <c r="AC133" s="47" t="str">
        <f t="shared" si="23"/>
        <v xml:space="preserve"> </v>
      </c>
      <c r="AD133" s="47" t="str">
        <f t="shared" si="23"/>
        <v xml:space="preserve"> </v>
      </c>
      <c r="AE133" s="47" t="str">
        <f t="shared" si="23"/>
        <v xml:space="preserve"> </v>
      </c>
      <c r="AF133" s="47" t="str">
        <f t="shared" si="23"/>
        <v xml:space="preserve"> </v>
      </c>
      <c r="AG133" s="47" t="str">
        <f t="shared" si="23"/>
        <v xml:space="preserve"> </v>
      </c>
      <c r="AH133" s="47" t="str">
        <f t="shared" si="23"/>
        <v xml:space="preserve"> </v>
      </c>
      <c r="AI133" s="47" t="str">
        <f t="shared" si="23"/>
        <v xml:space="preserve"> </v>
      </c>
      <c r="AJ133" s="47" t="str">
        <f t="shared" si="23"/>
        <v xml:space="preserve"> </v>
      </c>
      <c r="AK133" s="47" t="str">
        <f t="shared" si="23"/>
        <v xml:space="preserve"> </v>
      </c>
      <c r="AL133" s="47" t="str">
        <f t="shared" si="23"/>
        <v xml:space="preserve"> </v>
      </c>
      <c r="AM133" s="47" t="str">
        <f t="shared" si="23"/>
        <v xml:space="preserve"> </v>
      </c>
      <c r="AN133" s="47" t="str">
        <f t="shared" si="23"/>
        <v xml:space="preserve"> </v>
      </c>
    </row>
    <row r="134" spans="1:40" hidden="1">
      <c r="A134" s="48">
        <v>40817</v>
      </c>
      <c r="B134" s="47" t="str">
        <f t="shared" ref="B134:Q197" si="24">IF((AND($A134&gt;=B$2, $A134&lt;=B$3)),$A134," ")</f>
        <v xml:space="preserve"> </v>
      </c>
      <c r="C134" s="47" t="str">
        <f t="shared" si="24"/>
        <v xml:space="preserve"> </v>
      </c>
      <c r="D134" s="47" t="str">
        <f t="shared" si="24"/>
        <v xml:space="preserve"> </v>
      </c>
      <c r="E134" s="47" t="str">
        <f t="shared" si="24"/>
        <v xml:space="preserve"> </v>
      </c>
      <c r="F134" s="47" t="str">
        <f t="shared" si="24"/>
        <v xml:space="preserve"> </v>
      </c>
      <c r="G134" s="47" t="str">
        <f t="shared" si="24"/>
        <v xml:space="preserve"> </v>
      </c>
      <c r="H134" s="47" t="str">
        <f t="shared" si="24"/>
        <v xml:space="preserve"> </v>
      </c>
      <c r="I134" s="47" t="str">
        <f t="shared" si="24"/>
        <v xml:space="preserve"> </v>
      </c>
      <c r="J134" s="47" t="str">
        <f t="shared" si="24"/>
        <v xml:space="preserve"> </v>
      </c>
      <c r="K134" s="47" t="str">
        <f t="shared" si="24"/>
        <v xml:space="preserve"> </v>
      </c>
      <c r="L134" s="47" t="str">
        <f t="shared" si="24"/>
        <v xml:space="preserve"> </v>
      </c>
      <c r="M134" s="47" t="str">
        <f t="shared" si="24"/>
        <v xml:space="preserve"> </v>
      </c>
      <c r="N134" s="47" t="str">
        <f t="shared" si="24"/>
        <v xml:space="preserve"> </v>
      </c>
      <c r="O134" s="47" t="str">
        <f t="shared" si="24"/>
        <v xml:space="preserve"> </v>
      </c>
      <c r="P134" s="47" t="str">
        <f t="shared" si="24"/>
        <v xml:space="preserve"> </v>
      </c>
      <c r="Q134" s="47" t="str">
        <f t="shared" si="24"/>
        <v xml:space="preserve"> </v>
      </c>
      <c r="R134" s="47" t="str">
        <f t="shared" si="23"/>
        <v xml:space="preserve"> </v>
      </c>
      <c r="S134" s="47" t="str">
        <f t="shared" si="23"/>
        <v xml:space="preserve"> </v>
      </c>
      <c r="T134" s="47" t="str">
        <f t="shared" si="23"/>
        <v xml:space="preserve"> </v>
      </c>
      <c r="U134" s="47" t="str">
        <f t="shared" si="23"/>
        <v xml:space="preserve"> </v>
      </c>
      <c r="V134" s="47" t="str">
        <f t="shared" si="23"/>
        <v xml:space="preserve"> </v>
      </c>
      <c r="W134" s="47" t="str">
        <f t="shared" si="23"/>
        <v xml:space="preserve"> </v>
      </c>
      <c r="X134" s="47" t="str">
        <f t="shared" si="23"/>
        <v xml:space="preserve"> </v>
      </c>
      <c r="Y134" s="47" t="str">
        <f t="shared" si="23"/>
        <v xml:space="preserve"> </v>
      </c>
      <c r="Z134" s="47" t="str">
        <f t="shared" si="23"/>
        <v xml:space="preserve"> </v>
      </c>
      <c r="AA134" s="47" t="str">
        <f t="shared" si="23"/>
        <v xml:space="preserve"> </v>
      </c>
      <c r="AB134" s="47" t="str">
        <f t="shared" si="23"/>
        <v xml:space="preserve"> </v>
      </c>
      <c r="AC134" s="47" t="str">
        <f t="shared" si="23"/>
        <v xml:space="preserve"> </v>
      </c>
      <c r="AD134" s="47" t="str">
        <f t="shared" si="23"/>
        <v xml:space="preserve"> </v>
      </c>
      <c r="AE134" s="47" t="str">
        <f t="shared" si="23"/>
        <v xml:space="preserve"> </v>
      </c>
      <c r="AF134" s="47" t="str">
        <f t="shared" si="23"/>
        <v xml:space="preserve"> </v>
      </c>
      <c r="AG134" s="47" t="str">
        <f t="shared" si="23"/>
        <v xml:space="preserve"> </v>
      </c>
      <c r="AH134" s="47" t="str">
        <f t="shared" si="23"/>
        <v xml:space="preserve"> </v>
      </c>
      <c r="AI134" s="47" t="str">
        <f t="shared" si="23"/>
        <v xml:space="preserve"> </v>
      </c>
      <c r="AJ134" s="47" t="str">
        <f t="shared" si="23"/>
        <v xml:space="preserve"> </v>
      </c>
      <c r="AK134" s="47" t="str">
        <f t="shared" si="23"/>
        <v xml:space="preserve"> </v>
      </c>
      <c r="AL134" s="47" t="str">
        <f t="shared" si="23"/>
        <v xml:space="preserve"> </v>
      </c>
      <c r="AM134" s="47" t="str">
        <f t="shared" si="23"/>
        <v xml:space="preserve"> </v>
      </c>
      <c r="AN134" s="47" t="str">
        <f t="shared" si="23"/>
        <v xml:space="preserve"> </v>
      </c>
    </row>
    <row r="135" spans="1:40" hidden="1">
      <c r="A135" s="48">
        <v>40848</v>
      </c>
      <c r="B135" s="47" t="str">
        <f t="shared" si="24"/>
        <v xml:space="preserve"> </v>
      </c>
      <c r="C135" s="47" t="str">
        <f t="shared" si="24"/>
        <v xml:space="preserve"> </v>
      </c>
      <c r="D135" s="47" t="str">
        <f t="shared" si="23"/>
        <v xml:space="preserve"> </v>
      </c>
      <c r="E135" s="47" t="str">
        <f t="shared" si="23"/>
        <v xml:space="preserve"> </v>
      </c>
      <c r="F135" s="47" t="str">
        <f t="shared" si="23"/>
        <v xml:space="preserve"> </v>
      </c>
      <c r="G135" s="47" t="str">
        <f t="shared" si="23"/>
        <v xml:space="preserve"> </v>
      </c>
      <c r="H135" s="47" t="str">
        <f t="shared" si="23"/>
        <v xml:space="preserve"> </v>
      </c>
      <c r="I135" s="47" t="str">
        <f t="shared" si="23"/>
        <v xml:space="preserve"> </v>
      </c>
      <c r="J135" s="47" t="str">
        <f t="shared" si="23"/>
        <v xml:space="preserve"> </v>
      </c>
      <c r="K135" s="47" t="str">
        <f t="shared" si="23"/>
        <v xml:space="preserve"> </v>
      </c>
      <c r="L135" s="47" t="str">
        <f t="shared" si="23"/>
        <v xml:space="preserve"> </v>
      </c>
      <c r="M135" s="47" t="str">
        <f t="shared" si="23"/>
        <v xml:space="preserve"> </v>
      </c>
      <c r="N135" s="47" t="str">
        <f t="shared" si="23"/>
        <v xml:space="preserve"> </v>
      </c>
      <c r="O135" s="47" t="str">
        <f t="shared" si="23"/>
        <v xml:space="preserve"> </v>
      </c>
      <c r="P135" s="47" t="str">
        <f t="shared" si="23"/>
        <v xml:space="preserve"> </v>
      </c>
      <c r="Q135" s="47" t="str">
        <f t="shared" si="23"/>
        <v xml:space="preserve"> </v>
      </c>
      <c r="R135" s="47" t="str">
        <f t="shared" si="23"/>
        <v xml:space="preserve"> </v>
      </c>
      <c r="S135" s="47" t="str">
        <f t="shared" si="23"/>
        <v xml:space="preserve"> </v>
      </c>
      <c r="T135" s="47" t="str">
        <f t="shared" si="23"/>
        <v xml:space="preserve"> </v>
      </c>
      <c r="U135" s="47" t="str">
        <f t="shared" si="23"/>
        <v xml:space="preserve"> </v>
      </c>
      <c r="V135" s="47" t="str">
        <f t="shared" si="23"/>
        <v xml:space="preserve"> </v>
      </c>
      <c r="W135" s="47" t="str">
        <f t="shared" si="23"/>
        <v xml:space="preserve"> </v>
      </c>
      <c r="X135" s="47" t="str">
        <f t="shared" si="23"/>
        <v xml:space="preserve"> </v>
      </c>
      <c r="Y135" s="47" t="str">
        <f t="shared" si="23"/>
        <v xml:space="preserve"> </v>
      </c>
      <c r="Z135" s="47" t="str">
        <f t="shared" si="23"/>
        <v xml:space="preserve"> </v>
      </c>
      <c r="AA135" s="47" t="str">
        <f t="shared" si="23"/>
        <v xml:space="preserve"> </v>
      </c>
      <c r="AB135" s="47" t="str">
        <f t="shared" si="23"/>
        <v xml:space="preserve"> </v>
      </c>
      <c r="AC135" s="47" t="str">
        <f t="shared" si="23"/>
        <v xml:space="preserve"> </v>
      </c>
      <c r="AD135" s="47" t="str">
        <f t="shared" si="23"/>
        <v xml:space="preserve"> </v>
      </c>
      <c r="AE135" s="47" t="str">
        <f t="shared" si="23"/>
        <v xml:space="preserve"> </v>
      </c>
      <c r="AF135" s="47" t="str">
        <f t="shared" si="23"/>
        <v xml:space="preserve"> </v>
      </c>
      <c r="AG135" s="47" t="str">
        <f t="shared" si="23"/>
        <v xml:space="preserve"> </v>
      </c>
      <c r="AH135" s="47" t="str">
        <f t="shared" si="23"/>
        <v xml:space="preserve"> </v>
      </c>
      <c r="AI135" s="47" t="str">
        <f t="shared" si="23"/>
        <v xml:space="preserve"> </v>
      </c>
      <c r="AJ135" s="47" t="str">
        <f t="shared" si="23"/>
        <v xml:space="preserve"> </v>
      </c>
      <c r="AK135" s="47" t="str">
        <f t="shared" si="23"/>
        <v xml:space="preserve"> </v>
      </c>
      <c r="AL135" s="47" t="str">
        <f t="shared" si="23"/>
        <v xml:space="preserve"> </v>
      </c>
      <c r="AM135" s="47" t="str">
        <f t="shared" si="23"/>
        <v xml:space="preserve"> </v>
      </c>
      <c r="AN135" s="47" t="str">
        <f t="shared" si="23"/>
        <v xml:space="preserve"> </v>
      </c>
    </row>
    <row r="136" spans="1:40" hidden="1">
      <c r="A136" s="48">
        <v>40878</v>
      </c>
      <c r="B136" s="47" t="str">
        <f t="shared" si="24"/>
        <v xml:space="preserve"> </v>
      </c>
      <c r="C136" s="47" t="str">
        <f t="shared" si="24"/>
        <v xml:space="preserve"> </v>
      </c>
      <c r="D136" s="47" t="str">
        <f t="shared" si="23"/>
        <v xml:space="preserve"> </v>
      </c>
      <c r="E136" s="47" t="str">
        <f t="shared" si="23"/>
        <v xml:space="preserve"> </v>
      </c>
      <c r="F136" s="47" t="str">
        <f t="shared" si="23"/>
        <v xml:space="preserve"> </v>
      </c>
      <c r="G136" s="47" t="str">
        <f t="shared" si="23"/>
        <v xml:space="preserve"> </v>
      </c>
      <c r="H136" s="47" t="str">
        <f t="shared" si="23"/>
        <v xml:space="preserve"> </v>
      </c>
      <c r="I136" s="47" t="str">
        <f t="shared" si="23"/>
        <v xml:space="preserve"> </v>
      </c>
      <c r="J136" s="47" t="str">
        <f t="shared" si="23"/>
        <v xml:space="preserve"> </v>
      </c>
      <c r="K136" s="47" t="str">
        <f t="shared" si="23"/>
        <v xml:space="preserve"> </v>
      </c>
      <c r="L136" s="47" t="str">
        <f t="shared" si="23"/>
        <v xml:space="preserve"> </v>
      </c>
      <c r="M136" s="47" t="str">
        <f t="shared" si="23"/>
        <v xml:space="preserve"> </v>
      </c>
      <c r="N136" s="47" t="str">
        <f t="shared" si="23"/>
        <v xml:space="preserve"> </v>
      </c>
      <c r="O136" s="47" t="str">
        <f t="shared" si="23"/>
        <v xml:space="preserve"> </v>
      </c>
      <c r="P136" s="47" t="str">
        <f t="shared" si="23"/>
        <v xml:space="preserve"> </v>
      </c>
      <c r="Q136" s="47" t="str">
        <f t="shared" si="23"/>
        <v xml:space="preserve"> </v>
      </c>
      <c r="R136" s="47" t="str">
        <f t="shared" si="23"/>
        <v xml:space="preserve"> </v>
      </c>
      <c r="S136" s="47" t="str">
        <f t="shared" si="23"/>
        <v xml:space="preserve"> </v>
      </c>
      <c r="T136" s="47" t="str">
        <f t="shared" si="23"/>
        <v xml:space="preserve"> </v>
      </c>
      <c r="U136" s="47" t="str">
        <f t="shared" si="23"/>
        <v xml:space="preserve"> </v>
      </c>
      <c r="V136" s="47" t="str">
        <f t="shared" si="23"/>
        <v xml:space="preserve"> </v>
      </c>
      <c r="W136" s="47" t="str">
        <f t="shared" si="23"/>
        <v xml:space="preserve"> </v>
      </c>
      <c r="X136" s="47" t="str">
        <f t="shared" si="23"/>
        <v xml:space="preserve"> </v>
      </c>
      <c r="Y136" s="47" t="str">
        <f t="shared" si="23"/>
        <v xml:space="preserve"> </v>
      </c>
      <c r="Z136" s="47" t="str">
        <f t="shared" si="23"/>
        <v xml:space="preserve"> </v>
      </c>
      <c r="AA136" s="47" t="str">
        <f t="shared" si="23"/>
        <v xml:space="preserve"> </v>
      </c>
      <c r="AB136" s="47" t="str">
        <f t="shared" si="23"/>
        <v xml:space="preserve"> </v>
      </c>
      <c r="AC136" s="47" t="str">
        <f t="shared" si="23"/>
        <v xml:space="preserve"> </v>
      </c>
      <c r="AD136" s="47" t="str">
        <f t="shared" si="23"/>
        <v xml:space="preserve"> </v>
      </c>
      <c r="AE136" s="47" t="str">
        <f t="shared" si="23"/>
        <v xml:space="preserve"> </v>
      </c>
      <c r="AF136" s="47" t="str">
        <f t="shared" si="23"/>
        <v xml:space="preserve"> </v>
      </c>
      <c r="AG136" s="47" t="str">
        <f t="shared" si="23"/>
        <v xml:space="preserve"> </v>
      </c>
      <c r="AH136" s="47" t="str">
        <f t="shared" si="23"/>
        <v xml:space="preserve"> </v>
      </c>
      <c r="AI136" s="47" t="str">
        <f t="shared" si="23"/>
        <v xml:space="preserve"> </v>
      </c>
      <c r="AJ136" s="47" t="str">
        <f t="shared" si="23"/>
        <v xml:space="preserve"> </v>
      </c>
      <c r="AK136" s="47" t="str">
        <f t="shared" si="23"/>
        <v xml:space="preserve"> </v>
      </c>
      <c r="AL136" s="47" t="str">
        <f t="shared" si="23"/>
        <v xml:space="preserve"> </v>
      </c>
      <c r="AM136" s="47" t="str">
        <f t="shared" si="23"/>
        <v xml:space="preserve"> </v>
      </c>
      <c r="AN136" s="47" t="str">
        <f t="shared" si="23"/>
        <v xml:space="preserve"> </v>
      </c>
    </row>
    <row r="137" spans="1:40" hidden="1">
      <c r="A137" s="48">
        <v>40909</v>
      </c>
      <c r="B137" s="47">
        <f t="shared" si="24"/>
        <v>40909</v>
      </c>
      <c r="C137" s="47" t="str">
        <f t="shared" si="24"/>
        <v xml:space="preserve"> </v>
      </c>
      <c r="D137" s="47" t="str">
        <f t="shared" si="23"/>
        <v xml:space="preserve"> </v>
      </c>
      <c r="E137" s="47" t="str">
        <f t="shared" si="23"/>
        <v xml:space="preserve"> </v>
      </c>
      <c r="F137" s="47" t="str">
        <f t="shared" si="23"/>
        <v xml:space="preserve"> </v>
      </c>
      <c r="G137" s="47" t="str">
        <f t="shared" ref="D137:AN143" si="25">IF((AND($A137&gt;=G$2, $A137&lt;=G$3)),$A137," ")</f>
        <v xml:space="preserve"> </v>
      </c>
      <c r="H137" s="47" t="str">
        <f t="shared" si="25"/>
        <v xml:space="preserve"> </v>
      </c>
      <c r="I137" s="47" t="str">
        <f t="shared" si="25"/>
        <v xml:space="preserve"> </v>
      </c>
      <c r="J137" s="47" t="str">
        <f t="shared" si="25"/>
        <v xml:space="preserve"> </v>
      </c>
      <c r="K137" s="47" t="str">
        <f t="shared" si="25"/>
        <v xml:space="preserve"> </v>
      </c>
      <c r="L137" s="47" t="str">
        <f t="shared" si="25"/>
        <v xml:space="preserve"> </v>
      </c>
      <c r="M137" s="47" t="str">
        <f t="shared" si="25"/>
        <v xml:space="preserve"> </v>
      </c>
      <c r="N137" s="47" t="str">
        <f t="shared" si="25"/>
        <v xml:space="preserve"> </v>
      </c>
      <c r="O137" s="47" t="str">
        <f t="shared" si="25"/>
        <v xml:space="preserve"> </v>
      </c>
      <c r="P137" s="47" t="str">
        <f t="shared" si="25"/>
        <v xml:space="preserve"> </v>
      </c>
      <c r="Q137" s="47" t="str">
        <f t="shared" si="25"/>
        <v xml:space="preserve"> </v>
      </c>
      <c r="R137" s="47" t="str">
        <f t="shared" si="25"/>
        <v xml:space="preserve"> </v>
      </c>
      <c r="S137" s="47" t="str">
        <f t="shared" si="25"/>
        <v xml:space="preserve"> </v>
      </c>
      <c r="T137" s="47" t="str">
        <f t="shared" si="25"/>
        <v xml:space="preserve"> </v>
      </c>
      <c r="U137" s="47" t="str">
        <f t="shared" si="25"/>
        <v xml:space="preserve"> </v>
      </c>
      <c r="V137" s="47" t="str">
        <f t="shared" si="25"/>
        <v xml:space="preserve"> </v>
      </c>
      <c r="W137" s="47" t="str">
        <f t="shared" si="25"/>
        <v xml:space="preserve"> </v>
      </c>
      <c r="X137" s="47" t="str">
        <f t="shared" si="25"/>
        <v xml:space="preserve"> </v>
      </c>
      <c r="Y137" s="47" t="str">
        <f t="shared" si="25"/>
        <v xml:space="preserve"> </v>
      </c>
      <c r="Z137" s="47" t="str">
        <f t="shared" si="25"/>
        <v xml:space="preserve"> </v>
      </c>
      <c r="AA137" s="47" t="str">
        <f t="shared" si="25"/>
        <v xml:space="preserve"> </v>
      </c>
      <c r="AB137" s="47" t="str">
        <f t="shared" si="25"/>
        <v xml:space="preserve"> </v>
      </c>
      <c r="AC137" s="47" t="str">
        <f t="shared" si="25"/>
        <v xml:space="preserve"> </v>
      </c>
      <c r="AD137" s="47" t="str">
        <f t="shared" si="25"/>
        <v xml:space="preserve"> </v>
      </c>
      <c r="AE137" s="47" t="str">
        <f t="shared" si="25"/>
        <v xml:space="preserve"> </v>
      </c>
      <c r="AF137" s="47" t="str">
        <f t="shared" si="25"/>
        <v xml:space="preserve"> </v>
      </c>
      <c r="AG137" s="47" t="str">
        <f t="shared" si="25"/>
        <v xml:space="preserve"> </v>
      </c>
      <c r="AH137" s="47" t="str">
        <f t="shared" si="25"/>
        <v xml:space="preserve"> </v>
      </c>
      <c r="AI137" s="47" t="str">
        <f t="shared" si="25"/>
        <v xml:space="preserve"> </v>
      </c>
      <c r="AJ137" s="47" t="str">
        <f t="shared" si="25"/>
        <v xml:space="preserve"> </v>
      </c>
      <c r="AK137" s="47" t="str">
        <f t="shared" si="25"/>
        <v xml:space="preserve"> </v>
      </c>
      <c r="AL137" s="47" t="str">
        <f t="shared" si="25"/>
        <v xml:space="preserve"> </v>
      </c>
      <c r="AM137" s="47" t="str">
        <f t="shared" si="25"/>
        <v xml:space="preserve"> </v>
      </c>
      <c r="AN137" s="47" t="str">
        <f t="shared" si="25"/>
        <v xml:space="preserve"> </v>
      </c>
    </row>
    <row r="138" spans="1:40" hidden="1">
      <c r="A138" s="48">
        <v>40940</v>
      </c>
      <c r="B138" s="47">
        <f t="shared" si="24"/>
        <v>40940</v>
      </c>
      <c r="C138" s="47" t="str">
        <f t="shared" si="24"/>
        <v xml:space="preserve"> </v>
      </c>
      <c r="D138" s="47" t="str">
        <f t="shared" si="25"/>
        <v xml:space="preserve"> </v>
      </c>
      <c r="E138" s="47" t="str">
        <f t="shared" si="25"/>
        <v xml:space="preserve"> </v>
      </c>
      <c r="F138" s="47" t="str">
        <f t="shared" si="25"/>
        <v xml:space="preserve"> </v>
      </c>
      <c r="G138" s="47" t="str">
        <f t="shared" si="25"/>
        <v xml:space="preserve"> </v>
      </c>
      <c r="H138" s="47" t="str">
        <f t="shared" si="25"/>
        <v xml:space="preserve"> </v>
      </c>
      <c r="I138" s="47" t="str">
        <f t="shared" si="25"/>
        <v xml:space="preserve"> </v>
      </c>
      <c r="J138" s="47" t="str">
        <f t="shared" si="25"/>
        <v xml:space="preserve"> </v>
      </c>
      <c r="K138" s="47" t="str">
        <f t="shared" si="25"/>
        <v xml:space="preserve"> </v>
      </c>
      <c r="L138" s="47" t="str">
        <f t="shared" si="25"/>
        <v xml:space="preserve"> </v>
      </c>
      <c r="M138" s="47" t="str">
        <f t="shared" si="25"/>
        <v xml:space="preserve"> </v>
      </c>
      <c r="N138" s="47" t="str">
        <f t="shared" si="25"/>
        <v xml:space="preserve"> </v>
      </c>
      <c r="O138" s="47" t="str">
        <f t="shared" si="25"/>
        <v xml:space="preserve"> </v>
      </c>
      <c r="P138" s="47" t="str">
        <f t="shared" si="25"/>
        <v xml:space="preserve"> </v>
      </c>
      <c r="Q138" s="47" t="str">
        <f t="shared" si="25"/>
        <v xml:space="preserve"> </v>
      </c>
      <c r="R138" s="47" t="str">
        <f t="shared" si="25"/>
        <v xml:space="preserve"> </v>
      </c>
      <c r="S138" s="47" t="str">
        <f t="shared" si="25"/>
        <v xml:space="preserve"> </v>
      </c>
      <c r="T138" s="47" t="str">
        <f t="shared" si="25"/>
        <v xml:space="preserve"> </v>
      </c>
      <c r="U138" s="47" t="str">
        <f t="shared" si="25"/>
        <v xml:space="preserve"> </v>
      </c>
      <c r="V138" s="47" t="str">
        <f t="shared" si="25"/>
        <v xml:space="preserve"> </v>
      </c>
      <c r="W138" s="47" t="str">
        <f t="shared" si="25"/>
        <v xml:space="preserve"> </v>
      </c>
      <c r="X138" s="47" t="str">
        <f t="shared" si="25"/>
        <v xml:space="preserve"> </v>
      </c>
      <c r="Y138" s="47" t="str">
        <f t="shared" si="25"/>
        <v xml:space="preserve"> </v>
      </c>
      <c r="Z138" s="47" t="str">
        <f t="shared" si="25"/>
        <v xml:space="preserve"> </v>
      </c>
      <c r="AA138" s="47" t="str">
        <f t="shared" si="25"/>
        <v xml:space="preserve"> </v>
      </c>
      <c r="AB138" s="47" t="str">
        <f t="shared" si="25"/>
        <v xml:space="preserve"> </v>
      </c>
      <c r="AC138" s="47" t="str">
        <f t="shared" si="25"/>
        <v xml:space="preserve"> </v>
      </c>
      <c r="AD138" s="47" t="str">
        <f t="shared" si="25"/>
        <v xml:space="preserve"> </v>
      </c>
      <c r="AE138" s="47" t="str">
        <f t="shared" si="25"/>
        <v xml:space="preserve"> </v>
      </c>
      <c r="AF138" s="47" t="str">
        <f t="shared" si="25"/>
        <v xml:space="preserve"> </v>
      </c>
      <c r="AG138" s="47" t="str">
        <f t="shared" si="25"/>
        <v xml:space="preserve"> </v>
      </c>
      <c r="AH138" s="47" t="str">
        <f t="shared" si="25"/>
        <v xml:space="preserve"> </v>
      </c>
      <c r="AI138" s="47" t="str">
        <f t="shared" si="25"/>
        <v xml:space="preserve"> </v>
      </c>
      <c r="AJ138" s="47" t="str">
        <f t="shared" si="25"/>
        <v xml:space="preserve"> </v>
      </c>
      <c r="AK138" s="47" t="str">
        <f t="shared" si="25"/>
        <v xml:space="preserve"> </v>
      </c>
      <c r="AL138" s="47" t="str">
        <f t="shared" si="25"/>
        <v xml:space="preserve"> </v>
      </c>
      <c r="AM138" s="47" t="str">
        <f t="shared" si="25"/>
        <v xml:space="preserve"> </v>
      </c>
      <c r="AN138" s="47" t="str">
        <f t="shared" si="25"/>
        <v xml:space="preserve"> </v>
      </c>
    </row>
    <row r="139" spans="1:40" hidden="1">
      <c r="A139" s="48">
        <v>40969</v>
      </c>
      <c r="B139" s="47">
        <f t="shared" si="24"/>
        <v>40969</v>
      </c>
      <c r="C139" s="47" t="str">
        <f t="shared" si="24"/>
        <v xml:space="preserve"> </v>
      </c>
      <c r="D139" s="47" t="str">
        <f t="shared" si="25"/>
        <v xml:space="preserve"> </v>
      </c>
      <c r="E139" s="47" t="str">
        <f t="shared" si="25"/>
        <v xml:space="preserve"> </v>
      </c>
      <c r="F139" s="47" t="str">
        <f t="shared" si="25"/>
        <v xml:space="preserve"> </v>
      </c>
      <c r="G139" s="47" t="str">
        <f t="shared" si="25"/>
        <v xml:space="preserve"> </v>
      </c>
      <c r="H139" s="47" t="str">
        <f t="shared" si="25"/>
        <v xml:space="preserve"> </v>
      </c>
      <c r="I139" s="47" t="str">
        <f t="shared" si="25"/>
        <v xml:space="preserve"> </v>
      </c>
      <c r="J139" s="47" t="str">
        <f t="shared" si="25"/>
        <v xml:space="preserve"> </v>
      </c>
      <c r="K139" s="47" t="str">
        <f t="shared" si="25"/>
        <v xml:space="preserve"> </v>
      </c>
      <c r="L139" s="47" t="str">
        <f t="shared" si="25"/>
        <v xml:space="preserve"> </v>
      </c>
      <c r="M139" s="47" t="str">
        <f t="shared" si="25"/>
        <v xml:space="preserve"> </v>
      </c>
      <c r="N139" s="47" t="str">
        <f t="shared" si="25"/>
        <v xml:space="preserve"> </v>
      </c>
      <c r="O139" s="47" t="str">
        <f t="shared" si="25"/>
        <v xml:space="preserve"> </v>
      </c>
      <c r="P139" s="47" t="str">
        <f t="shared" si="25"/>
        <v xml:space="preserve"> </v>
      </c>
      <c r="Q139" s="47" t="str">
        <f t="shared" si="25"/>
        <v xml:space="preserve"> </v>
      </c>
      <c r="R139" s="47" t="str">
        <f t="shared" si="25"/>
        <v xml:space="preserve"> </v>
      </c>
      <c r="S139" s="47" t="str">
        <f t="shared" si="25"/>
        <v xml:space="preserve"> </v>
      </c>
      <c r="T139" s="47" t="str">
        <f t="shared" si="25"/>
        <v xml:space="preserve"> </v>
      </c>
      <c r="U139" s="47" t="str">
        <f t="shared" si="25"/>
        <v xml:space="preserve"> </v>
      </c>
      <c r="V139" s="47" t="str">
        <f t="shared" si="25"/>
        <v xml:space="preserve"> </v>
      </c>
      <c r="W139" s="47" t="str">
        <f t="shared" si="25"/>
        <v xml:space="preserve"> </v>
      </c>
      <c r="X139" s="47" t="str">
        <f t="shared" si="25"/>
        <v xml:space="preserve"> </v>
      </c>
      <c r="Y139" s="47" t="str">
        <f t="shared" si="25"/>
        <v xml:space="preserve"> </v>
      </c>
      <c r="Z139" s="47" t="str">
        <f t="shared" si="25"/>
        <v xml:space="preserve"> </v>
      </c>
      <c r="AA139" s="47" t="str">
        <f t="shared" si="25"/>
        <v xml:space="preserve"> </v>
      </c>
      <c r="AB139" s="47" t="str">
        <f t="shared" si="25"/>
        <v xml:space="preserve"> </v>
      </c>
      <c r="AC139" s="47" t="str">
        <f t="shared" si="25"/>
        <v xml:space="preserve"> </v>
      </c>
      <c r="AD139" s="47" t="str">
        <f t="shared" si="25"/>
        <v xml:space="preserve"> </v>
      </c>
      <c r="AE139" s="47" t="str">
        <f t="shared" si="25"/>
        <v xml:space="preserve"> </v>
      </c>
      <c r="AF139" s="47" t="str">
        <f t="shared" si="25"/>
        <v xml:space="preserve"> </v>
      </c>
      <c r="AG139" s="47" t="str">
        <f t="shared" si="25"/>
        <v xml:space="preserve"> </v>
      </c>
      <c r="AH139" s="47" t="str">
        <f t="shared" si="25"/>
        <v xml:space="preserve"> </v>
      </c>
      <c r="AI139" s="47" t="str">
        <f t="shared" si="25"/>
        <v xml:space="preserve"> </v>
      </c>
      <c r="AJ139" s="47" t="str">
        <f t="shared" si="25"/>
        <v xml:space="preserve"> </v>
      </c>
      <c r="AK139" s="47" t="str">
        <f t="shared" si="25"/>
        <v xml:space="preserve"> </v>
      </c>
      <c r="AL139" s="47" t="str">
        <f t="shared" si="25"/>
        <v xml:space="preserve"> </v>
      </c>
      <c r="AM139" s="47" t="str">
        <f t="shared" si="25"/>
        <v xml:space="preserve"> </v>
      </c>
      <c r="AN139" s="47" t="str">
        <f t="shared" si="25"/>
        <v xml:space="preserve"> </v>
      </c>
    </row>
    <row r="140" spans="1:40" hidden="1">
      <c r="A140" s="48">
        <v>41000</v>
      </c>
      <c r="B140" s="47">
        <f t="shared" si="24"/>
        <v>41000</v>
      </c>
      <c r="C140" s="47" t="str">
        <f t="shared" si="24"/>
        <v xml:space="preserve"> </v>
      </c>
      <c r="D140" s="47" t="str">
        <f t="shared" si="25"/>
        <v xml:space="preserve"> </v>
      </c>
      <c r="E140" s="47" t="str">
        <f t="shared" si="25"/>
        <v xml:space="preserve"> </v>
      </c>
      <c r="F140" s="47" t="str">
        <f t="shared" si="25"/>
        <v xml:space="preserve"> </v>
      </c>
      <c r="G140" s="47" t="str">
        <f t="shared" si="25"/>
        <v xml:space="preserve"> </v>
      </c>
      <c r="H140" s="47" t="str">
        <f t="shared" si="25"/>
        <v xml:space="preserve"> </v>
      </c>
      <c r="I140" s="47" t="str">
        <f t="shared" si="25"/>
        <v xml:space="preserve"> </v>
      </c>
      <c r="J140" s="47" t="str">
        <f t="shared" si="25"/>
        <v xml:space="preserve"> </v>
      </c>
      <c r="K140" s="47" t="str">
        <f t="shared" si="25"/>
        <v xml:space="preserve"> </v>
      </c>
      <c r="L140" s="47" t="str">
        <f t="shared" si="25"/>
        <v xml:space="preserve"> </v>
      </c>
      <c r="M140" s="47" t="str">
        <f t="shared" si="25"/>
        <v xml:space="preserve"> </v>
      </c>
      <c r="N140" s="47" t="str">
        <f t="shared" si="25"/>
        <v xml:space="preserve"> </v>
      </c>
      <c r="O140" s="47" t="str">
        <f t="shared" si="25"/>
        <v xml:space="preserve"> </v>
      </c>
      <c r="P140" s="47" t="str">
        <f t="shared" si="25"/>
        <v xml:space="preserve"> </v>
      </c>
      <c r="Q140" s="47" t="str">
        <f t="shared" si="25"/>
        <v xml:space="preserve"> </v>
      </c>
      <c r="R140" s="47" t="str">
        <f t="shared" si="25"/>
        <v xml:space="preserve"> </v>
      </c>
      <c r="S140" s="47" t="str">
        <f t="shared" si="25"/>
        <v xml:space="preserve"> </v>
      </c>
      <c r="T140" s="47" t="str">
        <f t="shared" si="25"/>
        <v xml:space="preserve"> </v>
      </c>
      <c r="U140" s="47" t="str">
        <f t="shared" si="25"/>
        <v xml:space="preserve"> </v>
      </c>
      <c r="V140" s="47" t="str">
        <f t="shared" si="25"/>
        <v xml:space="preserve"> </v>
      </c>
      <c r="W140" s="47" t="str">
        <f t="shared" si="25"/>
        <v xml:space="preserve"> </v>
      </c>
      <c r="X140" s="47" t="str">
        <f t="shared" si="25"/>
        <v xml:space="preserve"> </v>
      </c>
      <c r="Y140" s="47" t="str">
        <f t="shared" si="25"/>
        <v xml:space="preserve"> </v>
      </c>
      <c r="Z140" s="47" t="str">
        <f t="shared" si="25"/>
        <v xml:space="preserve"> </v>
      </c>
      <c r="AA140" s="47" t="str">
        <f t="shared" si="25"/>
        <v xml:space="preserve"> </v>
      </c>
      <c r="AB140" s="47" t="str">
        <f t="shared" si="25"/>
        <v xml:space="preserve"> </v>
      </c>
      <c r="AC140" s="47" t="str">
        <f t="shared" si="25"/>
        <v xml:space="preserve"> </v>
      </c>
      <c r="AD140" s="47" t="str">
        <f t="shared" si="25"/>
        <v xml:space="preserve"> </v>
      </c>
      <c r="AE140" s="47" t="str">
        <f t="shared" si="25"/>
        <v xml:space="preserve"> </v>
      </c>
      <c r="AF140" s="47" t="str">
        <f t="shared" si="25"/>
        <v xml:space="preserve"> </v>
      </c>
      <c r="AG140" s="47" t="str">
        <f t="shared" si="25"/>
        <v xml:space="preserve"> </v>
      </c>
      <c r="AH140" s="47" t="str">
        <f t="shared" si="25"/>
        <v xml:space="preserve"> </v>
      </c>
      <c r="AI140" s="47" t="str">
        <f t="shared" si="25"/>
        <v xml:space="preserve"> </v>
      </c>
      <c r="AJ140" s="47" t="str">
        <f t="shared" si="25"/>
        <v xml:space="preserve"> </v>
      </c>
      <c r="AK140" s="47" t="str">
        <f t="shared" si="25"/>
        <v xml:space="preserve"> </v>
      </c>
      <c r="AL140" s="47" t="str">
        <f t="shared" si="25"/>
        <v xml:space="preserve"> </v>
      </c>
      <c r="AM140" s="47" t="str">
        <f t="shared" si="25"/>
        <v xml:space="preserve"> </v>
      </c>
      <c r="AN140" s="47" t="str">
        <f t="shared" si="25"/>
        <v xml:space="preserve"> </v>
      </c>
    </row>
    <row r="141" spans="1:40" hidden="1">
      <c r="A141" s="48">
        <v>41030</v>
      </c>
      <c r="B141" s="47">
        <f t="shared" si="24"/>
        <v>41030</v>
      </c>
      <c r="C141" s="47" t="str">
        <f t="shared" si="24"/>
        <v xml:space="preserve"> </v>
      </c>
      <c r="D141" s="47" t="str">
        <f t="shared" si="25"/>
        <v xml:space="preserve"> </v>
      </c>
      <c r="E141" s="47" t="str">
        <f t="shared" si="25"/>
        <v xml:space="preserve"> </v>
      </c>
      <c r="F141" s="47" t="str">
        <f t="shared" si="25"/>
        <v xml:space="preserve"> </v>
      </c>
      <c r="G141" s="47" t="str">
        <f t="shared" si="25"/>
        <v xml:space="preserve"> </v>
      </c>
      <c r="H141" s="47" t="str">
        <f t="shared" si="25"/>
        <v xml:space="preserve"> </v>
      </c>
      <c r="I141" s="47" t="str">
        <f t="shared" si="25"/>
        <v xml:space="preserve"> </v>
      </c>
      <c r="J141" s="47" t="str">
        <f t="shared" si="25"/>
        <v xml:space="preserve"> </v>
      </c>
      <c r="K141" s="47" t="str">
        <f t="shared" si="25"/>
        <v xml:space="preserve"> </v>
      </c>
      <c r="L141" s="47" t="str">
        <f t="shared" si="25"/>
        <v xml:space="preserve"> </v>
      </c>
      <c r="M141" s="47" t="str">
        <f t="shared" si="25"/>
        <v xml:space="preserve"> </v>
      </c>
      <c r="N141" s="47" t="str">
        <f t="shared" si="25"/>
        <v xml:space="preserve"> </v>
      </c>
      <c r="O141" s="47" t="str">
        <f t="shared" si="25"/>
        <v xml:space="preserve"> </v>
      </c>
      <c r="P141" s="47" t="str">
        <f t="shared" si="25"/>
        <v xml:space="preserve"> </v>
      </c>
      <c r="Q141" s="47" t="str">
        <f t="shared" si="25"/>
        <v xml:space="preserve"> </v>
      </c>
      <c r="R141" s="47" t="str">
        <f t="shared" si="25"/>
        <v xml:space="preserve"> </v>
      </c>
      <c r="S141" s="47" t="str">
        <f t="shared" si="25"/>
        <v xml:space="preserve"> </v>
      </c>
      <c r="T141" s="47" t="str">
        <f t="shared" si="25"/>
        <v xml:space="preserve"> </v>
      </c>
      <c r="U141" s="47" t="str">
        <f t="shared" si="25"/>
        <v xml:space="preserve"> </v>
      </c>
      <c r="V141" s="47" t="str">
        <f t="shared" si="25"/>
        <v xml:space="preserve"> </v>
      </c>
      <c r="W141" s="47" t="str">
        <f t="shared" si="25"/>
        <v xml:space="preserve"> </v>
      </c>
      <c r="X141" s="47" t="str">
        <f t="shared" si="25"/>
        <v xml:space="preserve"> </v>
      </c>
      <c r="Y141" s="47" t="str">
        <f t="shared" si="25"/>
        <v xml:space="preserve"> </v>
      </c>
      <c r="Z141" s="47" t="str">
        <f t="shared" si="25"/>
        <v xml:space="preserve"> </v>
      </c>
      <c r="AA141" s="47" t="str">
        <f t="shared" si="25"/>
        <v xml:space="preserve"> </v>
      </c>
      <c r="AB141" s="47" t="str">
        <f t="shared" si="25"/>
        <v xml:space="preserve"> </v>
      </c>
      <c r="AC141" s="47" t="str">
        <f t="shared" si="25"/>
        <v xml:space="preserve"> </v>
      </c>
      <c r="AD141" s="47" t="str">
        <f t="shared" si="25"/>
        <v xml:space="preserve"> </v>
      </c>
      <c r="AE141" s="47" t="str">
        <f t="shared" si="25"/>
        <v xml:space="preserve"> </v>
      </c>
      <c r="AF141" s="47" t="str">
        <f t="shared" si="25"/>
        <v xml:space="preserve"> </v>
      </c>
      <c r="AG141" s="47" t="str">
        <f t="shared" si="25"/>
        <v xml:space="preserve"> </v>
      </c>
      <c r="AH141" s="47" t="str">
        <f t="shared" si="25"/>
        <v xml:space="preserve"> </v>
      </c>
      <c r="AI141" s="47" t="str">
        <f t="shared" si="25"/>
        <v xml:space="preserve"> </v>
      </c>
      <c r="AJ141" s="47" t="str">
        <f t="shared" si="25"/>
        <v xml:space="preserve"> </v>
      </c>
      <c r="AK141" s="47" t="str">
        <f t="shared" si="25"/>
        <v xml:space="preserve"> </v>
      </c>
      <c r="AL141" s="47" t="str">
        <f t="shared" si="25"/>
        <v xml:space="preserve"> </v>
      </c>
      <c r="AM141" s="47" t="str">
        <f t="shared" si="25"/>
        <v xml:space="preserve"> </v>
      </c>
      <c r="AN141" s="47" t="str">
        <f t="shared" si="25"/>
        <v xml:space="preserve"> </v>
      </c>
    </row>
    <row r="142" spans="1:40" hidden="1">
      <c r="A142" s="48">
        <v>41061</v>
      </c>
      <c r="B142" s="47">
        <f t="shared" si="24"/>
        <v>41061</v>
      </c>
      <c r="C142" s="47" t="str">
        <f t="shared" si="24"/>
        <v xml:space="preserve"> </v>
      </c>
      <c r="D142" s="47" t="str">
        <f t="shared" si="25"/>
        <v xml:space="preserve"> </v>
      </c>
      <c r="E142" s="47" t="str">
        <f t="shared" si="25"/>
        <v xml:space="preserve"> </v>
      </c>
      <c r="F142" s="47" t="str">
        <f t="shared" si="25"/>
        <v xml:space="preserve"> </v>
      </c>
      <c r="G142" s="47" t="str">
        <f t="shared" si="25"/>
        <v xml:space="preserve"> </v>
      </c>
      <c r="H142" s="47" t="str">
        <f t="shared" si="25"/>
        <v xml:space="preserve"> </v>
      </c>
      <c r="I142" s="47" t="str">
        <f t="shared" si="25"/>
        <v xml:space="preserve"> </v>
      </c>
      <c r="J142" s="47" t="str">
        <f t="shared" si="25"/>
        <v xml:space="preserve"> </v>
      </c>
      <c r="K142" s="47" t="str">
        <f t="shared" si="25"/>
        <v xml:space="preserve"> </v>
      </c>
      <c r="L142" s="47" t="str">
        <f t="shared" si="25"/>
        <v xml:space="preserve"> </v>
      </c>
      <c r="M142" s="47" t="str">
        <f t="shared" si="25"/>
        <v xml:space="preserve"> </v>
      </c>
      <c r="N142" s="47" t="str">
        <f t="shared" si="25"/>
        <v xml:space="preserve"> </v>
      </c>
      <c r="O142" s="47" t="str">
        <f t="shared" si="25"/>
        <v xml:space="preserve"> </v>
      </c>
      <c r="P142" s="47" t="str">
        <f t="shared" si="25"/>
        <v xml:space="preserve"> </v>
      </c>
      <c r="Q142" s="47" t="str">
        <f t="shared" si="25"/>
        <v xml:space="preserve"> </v>
      </c>
      <c r="R142" s="47" t="str">
        <f t="shared" si="25"/>
        <v xml:space="preserve"> </v>
      </c>
      <c r="S142" s="47" t="str">
        <f t="shared" si="25"/>
        <v xml:space="preserve"> </v>
      </c>
      <c r="T142" s="47" t="str">
        <f t="shared" si="25"/>
        <v xml:space="preserve"> </v>
      </c>
      <c r="U142" s="47" t="str">
        <f t="shared" si="25"/>
        <v xml:space="preserve"> </v>
      </c>
      <c r="V142" s="47" t="str">
        <f t="shared" si="25"/>
        <v xml:space="preserve"> </v>
      </c>
      <c r="W142" s="47" t="str">
        <f t="shared" si="25"/>
        <v xml:space="preserve"> </v>
      </c>
      <c r="X142" s="47" t="str">
        <f t="shared" si="25"/>
        <v xml:space="preserve"> </v>
      </c>
      <c r="Y142" s="47" t="str">
        <f t="shared" si="25"/>
        <v xml:space="preserve"> </v>
      </c>
      <c r="Z142" s="47" t="str">
        <f t="shared" si="25"/>
        <v xml:space="preserve"> </v>
      </c>
      <c r="AA142" s="47" t="str">
        <f t="shared" si="25"/>
        <v xml:space="preserve"> </v>
      </c>
      <c r="AB142" s="47" t="str">
        <f t="shared" si="25"/>
        <v xml:space="preserve"> </v>
      </c>
      <c r="AC142" s="47" t="str">
        <f t="shared" si="25"/>
        <v xml:space="preserve"> </v>
      </c>
      <c r="AD142" s="47" t="str">
        <f t="shared" si="25"/>
        <v xml:space="preserve"> </v>
      </c>
      <c r="AE142" s="47" t="str">
        <f t="shared" si="25"/>
        <v xml:space="preserve"> </v>
      </c>
      <c r="AF142" s="47" t="str">
        <f t="shared" si="25"/>
        <v xml:space="preserve"> </v>
      </c>
      <c r="AG142" s="47" t="str">
        <f t="shared" si="25"/>
        <v xml:space="preserve"> </v>
      </c>
      <c r="AH142" s="47" t="str">
        <f t="shared" si="25"/>
        <v xml:space="preserve"> </v>
      </c>
      <c r="AI142" s="47" t="str">
        <f t="shared" si="25"/>
        <v xml:space="preserve"> </v>
      </c>
      <c r="AJ142" s="47" t="str">
        <f t="shared" si="25"/>
        <v xml:space="preserve"> </v>
      </c>
      <c r="AK142" s="47" t="str">
        <f t="shared" si="25"/>
        <v xml:space="preserve"> </v>
      </c>
      <c r="AL142" s="47" t="str">
        <f t="shared" si="25"/>
        <v xml:space="preserve"> </v>
      </c>
      <c r="AM142" s="47" t="str">
        <f t="shared" si="25"/>
        <v xml:space="preserve"> </v>
      </c>
      <c r="AN142" s="47" t="str">
        <f t="shared" si="25"/>
        <v xml:space="preserve"> </v>
      </c>
    </row>
    <row r="143" spans="1:40" hidden="1">
      <c r="A143" s="48">
        <v>41091</v>
      </c>
      <c r="B143" s="47">
        <f t="shared" si="24"/>
        <v>41091</v>
      </c>
      <c r="C143" s="47" t="str">
        <f t="shared" si="24"/>
        <v xml:space="preserve"> </v>
      </c>
      <c r="D143" s="47" t="str">
        <f t="shared" si="25"/>
        <v xml:space="preserve"> </v>
      </c>
      <c r="E143" s="47" t="str">
        <f t="shared" si="25"/>
        <v xml:space="preserve"> </v>
      </c>
      <c r="F143" s="47" t="str">
        <f t="shared" si="25"/>
        <v xml:space="preserve"> </v>
      </c>
      <c r="G143" s="47" t="str">
        <f t="shared" si="25"/>
        <v xml:space="preserve"> </v>
      </c>
      <c r="H143" s="47" t="str">
        <f t="shared" si="25"/>
        <v xml:space="preserve"> </v>
      </c>
      <c r="I143" s="47" t="str">
        <f t="shared" si="25"/>
        <v xml:space="preserve"> </v>
      </c>
      <c r="J143" s="47" t="str">
        <f t="shared" si="25"/>
        <v xml:space="preserve"> </v>
      </c>
      <c r="K143" s="47" t="str">
        <f t="shared" si="25"/>
        <v xml:space="preserve"> </v>
      </c>
      <c r="L143" s="47" t="str">
        <f t="shared" si="25"/>
        <v xml:space="preserve"> </v>
      </c>
      <c r="M143" s="47" t="str">
        <f t="shared" si="25"/>
        <v xml:space="preserve"> </v>
      </c>
      <c r="N143" s="47" t="str">
        <f t="shared" si="25"/>
        <v xml:space="preserve"> </v>
      </c>
      <c r="O143" s="47" t="str">
        <f t="shared" si="25"/>
        <v xml:space="preserve"> </v>
      </c>
      <c r="P143" s="47" t="str">
        <f t="shared" si="25"/>
        <v xml:space="preserve"> </v>
      </c>
      <c r="Q143" s="47" t="str">
        <f t="shared" si="25"/>
        <v xml:space="preserve"> </v>
      </c>
      <c r="R143" s="47" t="str">
        <f t="shared" si="25"/>
        <v xml:space="preserve"> </v>
      </c>
      <c r="S143" s="47" t="str">
        <f t="shared" si="25"/>
        <v xml:space="preserve"> </v>
      </c>
      <c r="T143" s="47" t="str">
        <f t="shared" si="25"/>
        <v xml:space="preserve"> </v>
      </c>
      <c r="U143" s="47" t="str">
        <f t="shared" si="25"/>
        <v xml:space="preserve"> </v>
      </c>
      <c r="V143" s="47" t="str">
        <f t="shared" si="25"/>
        <v xml:space="preserve"> </v>
      </c>
      <c r="W143" s="47" t="str">
        <f t="shared" si="25"/>
        <v xml:space="preserve"> </v>
      </c>
      <c r="X143" s="47" t="str">
        <f t="shared" si="25"/>
        <v xml:space="preserve"> </v>
      </c>
      <c r="Y143" s="47" t="str">
        <f t="shared" si="25"/>
        <v xml:space="preserve"> </v>
      </c>
      <c r="Z143" s="47" t="str">
        <f t="shared" si="25"/>
        <v xml:space="preserve"> </v>
      </c>
      <c r="AA143" s="47" t="str">
        <f t="shared" si="25"/>
        <v xml:space="preserve"> </v>
      </c>
      <c r="AB143" s="47" t="str">
        <f t="shared" si="25"/>
        <v xml:space="preserve"> </v>
      </c>
      <c r="AC143" s="47" t="str">
        <f t="shared" si="25"/>
        <v xml:space="preserve"> </v>
      </c>
      <c r="AD143" s="47" t="str">
        <f t="shared" si="25"/>
        <v xml:space="preserve"> </v>
      </c>
      <c r="AE143" s="47" t="str">
        <f t="shared" si="25"/>
        <v xml:space="preserve"> </v>
      </c>
      <c r="AF143" s="47" t="str">
        <f t="shared" si="25"/>
        <v xml:space="preserve"> </v>
      </c>
      <c r="AG143" s="47" t="str">
        <f t="shared" si="25"/>
        <v xml:space="preserve"> </v>
      </c>
      <c r="AH143" s="47" t="str">
        <f t="shared" si="25"/>
        <v xml:space="preserve"> </v>
      </c>
      <c r="AI143" s="47" t="str">
        <f t="shared" si="25"/>
        <v xml:space="preserve"> </v>
      </c>
      <c r="AJ143" s="47" t="str">
        <f t="shared" si="25"/>
        <v xml:space="preserve"> </v>
      </c>
      <c r="AK143" s="47" t="str">
        <f t="shared" si="25"/>
        <v xml:space="preserve"> </v>
      </c>
      <c r="AL143" s="47" t="str">
        <f t="shared" si="25"/>
        <v xml:space="preserve"> </v>
      </c>
      <c r="AM143" s="47" t="str">
        <f t="shared" si="25"/>
        <v xml:space="preserve"> </v>
      </c>
      <c r="AN143" s="47" t="str">
        <f t="shared" ref="D143:AN150" si="26">IF((AND($A143&gt;=AN$2, $A143&lt;=AN$3)),$A143," ")</f>
        <v xml:space="preserve"> </v>
      </c>
    </row>
    <row r="144" spans="1:40" hidden="1">
      <c r="A144" s="48">
        <v>41122</v>
      </c>
      <c r="B144" s="47">
        <f t="shared" si="24"/>
        <v>41122</v>
      </c>
      <c r="C144" s="47" t="str">
        <f t="shared" si="24"/>
        <v xml:space="preserve"> </v>
      </c>
      <c r="D144" s="47" t="str">
        <f t="shared" si="26"/>
        <v xml:space="preserve"> </v>
      </c>
      <c r="E144" s="47" t="str">
        <f t="shared" si="26"/>
        <v xml:space="preserve"> </v>
      </c>
      <c r="F144" s="47" t="str">
        <f t="shared" si="26"/>
        <v xml:space="preserve"> </v>
      </c>
      <c r="G144" s="47" t="str">
        <f t="shared" si="26"/>
        <v xml:space="preserve"> </v>
      </c>
      <c r="H144" s="47" t="str">
        <f t="shared" si="26"/>
        <v xml:space="preserve"> </v>
      </c>
      <c r="I144" s="47" t="str">
        <f t="shared" si="26"/>
        <v xml:space="preserve"> </v>
      </c>
      <c r="J144" s="47" t="str">
        <f t="shared" si="26"/>
        <v xml:space="preserve"> </v>
      </c>
      <c r="K144" s="47" t="str">
        <f t="shared" si="26"/>
        <v xml:space="preserve"> </v>
      </c>
      <c r="L144" s="47" t="str">
        <f t="shared" si="26"/>
        <v xml:space="preserve"> </v>
      </c>
      <c r="M144" s="47" t="str">
        <f t="shared" si="26"/>
        <v xml:space="preserve"> </v>
      </c>
      <c r="N144" s="47" t="str">
        <f t="shared" si="26"/>
        <v xml:space="preserve"> </v>
      </c>
      <c r="O144" s="47" t="str">
        <f t="shared" si="26"/>
        <v xml:space="preserve"> </v>
      </c>
      <c r="P144" s="47" t="str">
        <f t="shared" si="26"/>
        <v xml:space="preserve"> </v>
      </c>
      <c r="Q144" s="47" t="str">
        <f t="shared" si="26"/>
        <v xml:space="preserve"> </v>
      </c>
      <c r="R144" s="47" t="str">
        <f t="shared" si="26"/>
        <v xml:space="preserve"> </v>
      </c>
      <c r="S144" s="47" t="str">
        <f t="shared" si="26"/>
        <v xml:space="preserve"> </v>
      </c>
      <c r="T144" s="47" t="str">
        <f t="shared" si="26"/>
        <v xml:space="preserve"> </v>
      </c>
      <c r="U144" s="47" t="str">
        <f t="shared" si="26"/>
        <v xml:space="preserve"> </v>
      </c>
      <c r="V144" s="47" t="str">
        <f t="shared" si="26"/>
        <v xml:space="preserve"> </v>
      </c>
      <c r="W144" s="47" t="str">
        <f t="shared" si="26"/>
        <v xml:space="preserve"> </v>
      </c>
      <c r="X144" s="47" t="str">
        <f t="shared" si="26"/>
        <v xml:space="preserve"> </v>
      </c>
      <c r="Y144" s="47" t="str">
        <f t="shared" si="26"/>
        <v xml:space="preserve"> </v>
      </c>
      <c r="Z144" s="47" t="str">
        <f t="shared" si="26"/>
        <v xml:space="preserve"> </v>
      </c>
      <c r="AA144" s="47" t="str">
        <f t="shared" si="26"/>
        <v xml:space="preserve"> </v>
      </c>
      <c r="AB144" s="47" t="str">
        <f t="shared" si="26"/>
        <v xml:space="preserve"> </v>
      </c>
      <c r="AC144" s="47" t="str">
        <f t="shared" si="26"/>
        <v xml:space="preserve"> </v>
      </c>
      <c r="AD144" s="47" t="str">
        <f t="shared" si="26"/>
        <v xml:space="preserve"> </v>
      </c>
      <c r="AE144" s="47" t="str">
        <f t="shared" si="26"/>
        <v xml:space="preserve"> </v>
      </c>
      <c r="AF144" s="47" t="str">
        <f t="shared" si="26"/>
        <v xml:space="preserve"> </v>
      </c>
      <c r="AG144" s="47" t="str">
        <f t="shared" si="26"/>
        <v xml:space="preserve"> </v>
      </c>
      <c r="AH144" s="47" t="str">
        <f t="shared" si="26"/>
        <v xml:space="preserve"> </v>
      </c>
      <c r="AI144" s="47" t="str">
        <f t="shared" si="26"/>
        <v xml:space="preserve"> </v>
      </c>
      <c r="AJ144" s="47" t="str">
        <f t="shared" si="26"/>
        <v xml:space="preserve"> </v>
      </c>
      <c r="AK144" s="47" t="str">
        <f t="shared" si="26"/>
        <v xml:space="preserve"> </v>
      </c>
      <c r="AL144" s="47" t="str">
        <f t="shared" si="26"/>
        <v xml:space="preserve"> </v>
      </c>
      <c r="AM144" s="47" t="str">
        <f t="shared" si="26"/>
        <v xml:space="preserve"> </v>
      </c>
      <c r="AN144" s="47" t="str">
        <f t="shared" si="26"/>
        <v xml:space="preserve"> </v>
      </c>
    </row>
    <row r="145" spans="1:40" hidden="1">
      <c r="A145" s="48">
        <v>41153</v>
      </c>
      <c r="B145" s="47">
        <f t="shared" si="24"/>
        <v>41153</v>
      </c>
      <c r="C145" s="47" t="str">
        <f t="shared" si="24"/>
        <v xml:space="preserve"> </v>
      </c>
      <c r="D145" s="47" t="str">
        <f t="shared" si="26"/>
        <v xml:space="preserve"> </v>
      </c>
      <c r="E145" s="47" t="str">
        <f t="shared" si="26"/>
        <v xml:space="preserve"> </v>
      </c>
      <c r="F145" s="47" t="str">
        <f t="shared" si="26"/>
        <v xml:space="preserve"> </v>
      </c>
      <c r="G145" s="47" t="str">
        <f t="shared" si="26"/>
        <v xml:space="preserve"> </v>
      </c>
      <c r="H145" s="47" t="str">
        <f t="shared" si="26"/>
        <v xml:space="preserve"> </v>
      </c>
      <c r="I145" s="47" t="str">
        <f t="shared" si="26"/>
        <v xml:space="preserve"> </v>
      </c>
      <c r="J145" s="47" t="str">
        <f t="shared" si="26"/>
        <v xml:space="preserve"> </v>
      </c>
      <c r="K145" s="47" t="str">
        <f t="shared" si="26"/>
        <v xml:space="preserve"> </v>
      </c>
      <c r="L145" s="47" t="str">
        <f t="shared" si="26"/>
        <v xml:space="preserve"> </v>
      </c>
      <c r="M145" s="47" t="str">
        <f t="shared" si="26"/>
        <v xml:space="preserve"> </v>
      </c>
      <c r="N145" s="47" t="str">
        <f t="shared" si="26"/>
        <v xml:space="preserve"> </v>
      </c>
      <c r="O145" s="47" t="str">
        <f t="shared" si="26"/>
        <v xml:space="preserve"> </v>
      </c>
      <c r="P145" s="47" t="str">
        <f t="shared" si="26"/>
        <v xml:space="preserve"> </v>
      </c>
      <c r="Q145" s="47" t="str">
        <f t="shared" si="26"/>
        <v xml:space="preserve"> </v>
      </c>
      <c r="R145" s="47" t="str">
        <f t="shared" si="26"/>
        <v xml:space="preserve"> </v>
      </c>
      <c r="S145" s="47" t="str">
        <f t="shared" si="26"/>
        <v xml:space="preserve"> </v>
      </c>
      <c r="T145" s="47" t="str">
        <f t="shared" si="26"/>
        <v xml:space="preserve"> </v>
      </c>
      <c r="U145" s="47" t="str">
        <f t="shared" si="26"/>
        <v xml:space="preserve"> </v>
      </c>
      <c r="V145" s="47" t="str">
        <f t="shared" si="26"/>
        <v xml:space="preserve"> </v>
      </c>
      <c r="W145" s="47" t="str">
        <f t="shared" si="26"/>
        <v xml:space="preserve"> </v>
      </c>
      <c r="X145" s="47" t="str">
        <f t="shared" si="26"/>
        <v xml:space="preserve"> </v>
      </c>
      <c r="Y145" s="47" t="str">
        <f t="shared" si="26"/>
        <v xml:space="preserve"> </v>
      </c>
      <c r="Z145" s="47" t="str">
        <f t="shared" si="26"/>
        <v xml:space="preserve"> </v>
      </c>
      <c r="AA145" s="47" t="str">
        <f t="shared" si="26"/>
        <v xml:space="preserve"> </v>
      </c>
      <c r="AB145" s="47" t="str">
        <f t="shared" si="26"/>
        <v xml:space="preserve"> </v>
      </c>
      <c r="AC145" s="47" t="str">
        <f t="shared" si="26"/>
        <v xml:space="preserve"> </v>
      </c>
      <c r="AD145" s="47" t="str">
        <f t="shared" si="26"/>
        <v xml:space="preserve"> </v>
      </c>
      <c r="AE145" s="47" t="str">
        <f t="shared" si="26"/>
        <v xml:space="preserve"> </v>
      </c>
      <c r="AF145" s="47" t="str">
        <f t="shared" si="26"/>
        <v xml:space="preserve"> </v>
      </c>
      <c r="AG145" s="47" t="str">
        <f t="shared" si="26"/>
        <v xml:space="preserve"> </v>
      </c>
      <c r="AH145" s="47" t="str">
        <f t="shared" si="26"/>
        <v xml:space="preserve"> </v>
      </c>
      <c r="AI145" s="47" t="str">
        <f t="shared" si="26"/>
        <v xml:space="preserve"> </v>
      </c>
      <c r="AJ145" s="47" t="str">
        <f t="shared" si="26"/>
        <v xml:space="preserve"> </v>
      </c>
      <c r="AK145" s="47" t="str">
        <f t="shared" si="26"/>
        <v xml:space="preserve"> </v>
      </c>
      <c r="AL145" s="47" t="str">
        <f t="shared" si="26"/>
        <v xml:space="preserve"> </v>
      </c>
      <c r="AM145" s="47" t="str">
        <f t="shared" si="26"/>
        <v xml:space="preserve"> </v>
      </c>
      <c r="AN145" s="47" t="str">
        <f t="shared" si="26"/>
        <v xml:space="preserve"> </v>
      </c>
    </row>
    <row r="146" spans="1:40" hidden="1">
      <c r="A146" s="48">
        <v>41183</v>
      </c>
      <c r="B146" s="47">
        <f t="shared" si="24"/>
        <v>41183</v>
      </c>
      <c r="C146" s="47" t="str">
        <f t="shared" si="24"/>
        <v xml:space="preserve"> </v>
      </c>
      <c r="D146" s="47" t="str">
        <f t="shared" si="26"/>
        <v xml:space="preserve"> </v>
      </c>
      <c r="E146" s="47" t="str">
        <f t="shared" si="26"/>
        <v xml:space="preserve"> </v>
      </c>
      <c r="F146" s="47" t="str">
        <f t="shared" si="26"/>
        <v xml:space="preserve"> </v>
      </c>
      <c r="G146" s="47" t="str">
        <f t="shared" si="26"/>
        <v xml:space="preserve"> </v>
      </c>
      <c r="H146" s="47" t="str">
        <f t="shared" si="26"/>
        <v xml:space="preserve"> </v>
      </c>
      <c r="I146" s="47" t="str">
        <f t="shared" si="26"/>
        <v xml:space="preserve"> </v>
      </c>
      <c r="J146" s="47" t="str">
        <f t="shared" si="26"/>
        <v xml:space="preserve"> </v>
      </c>
      <c r="K146" s="47" t="str">
        <f t="shared" si="26"/>
        <v xml:space="preserve"> </v>
      </c>
      <c r="L146" s="47" t="str">
        <f t="shared" si="26"/>
        <v xml:space="preserve"> </v>
      </c>
      <c r="M146" s="47" t="str">
        <f t="shared" si="26"/>
        <v xml:space="preserve"> </v>
      </c>
      <c r="N146" s="47" t="str">
        <f t="shared" si="26"/>
        <v xml:space="preserve"> </v>
      </c>
      <c r="O146" s="47" t="str">
        <f t="shared" si="26"/>
        <v xml:space="preserve"> </v>
      </c>
      <c r="P146" s="47" t="str">
        <f t="shared" si="26"/>
        <v xml:space="preserve"> </v>
      </c>
      <c r="Q146" s="47" t="str">
        <f t="shared" si="26"/>
        <v xml:space="preserve"> </v>
      </c>
      <c r="R146" s="47" t="str">
        <f t="shared" si="26"/>
        <v xml:space="preserve"> </v>
      </c>
      <c r="S146" s="47" t="str">
        <f t="shared" si="26"/>
        <v xml:space="preserve"> </v>
      </c>
      <c r="T146" s="47" t="str">
        <f t="shared" si="26"/>
        <v xml:space="preserve"> </v>
      </c>
      <c r="U146" s="47" t="str">
        <f t="shared" si="26"/>
        <v xml:space="preserve"> </v>
      </c>
      <c r="V146" s="47" t="str">
        <f t="shared" si="26"/>
        <v xml:space="preserve"> </v>
      </c>
      <c r="W146" s="47" t="str">
        <f t="shared" si="26"/>
        <v xml:space="preserve"> </v>
      </c>
      <c r="X146" s="47" t="str">
        <f t="shared" si="26"/>
        <v xml:space="preserve"> </v>
      </c>
      <c r="Y146" s="47" t="str">
        <f t="shared" si="26"/>
        <v xml:space="preserve"> </v>
      </c>
      <c r="Z146" s="47" t="str">
        <f t="shared" si="26"/>
        <v xml:space="preserve"> </v>
      </c>
      <c r="AA146" s="47" t="str">
        <f t="shared" si="26"/>
        <v xml:space="preserve"> </v>
      </c>
      <c r="AB146" s="47" t="str">
        <f t="shared" si="26"/>
        <v xml:space="preserve"> </v>
      </c>
      <c r="AC146" s="47" t="str">
        <f t="shared" si="26"/>
        <v xml:space="preserve"> </v>
      </c>
      <c r="AD146" s="47" t="str">
        <f t="shared" si="26"/>
        <v xml:space="preserve"> </v>
      </c>
      <c r="AE146" s="47" t="str">
        <f t="shared" si="26"/>
        <v xml:space="preserve"> </v>
      </c>
      <c r="AF146" s="47" t="str">
        <f t="shared" si="26"/>
        <v xml:space="preserve"> </v>
      </c>
      <c r="AG146" s="47" t="str">
        <f t="shared" si="26"/>
        <v xml:space="preserve"> </v>
      </c>
      <c r="AH146" s="47" t="str">
        <f t="shared" si="26"/>
        <v xml:space="preserve"> </v>
      </c>
      <c r="AI146" s="47" t="str">
        <f t="shared" si="26"/>
        <v xml:space="preserve"> </v>
      </c>
      <c r="AJ146" s="47" t="str">
        <f t="shared" si="26"/>
        <v xml:space="preserve"> </v>
      </c>
      <c r="AK146" s="47" t="str">
        <f t="shared" si="26"/>
        <v xml:space="preserve"> </v>
      </c>
      <c r="AL146" s="47" t="str">
        <f t="shared" si="26"/>
        <v xml:space="preserve"> </v>
      </c>
      <c r="AM146" s="47" t="str">
        <f t="shared" si="26"/>
        <v xml:space="preserve"> </v>
      </c>
      <c r="AN146" s="47" t="str">
        <f t="shared" si="26"/>
        <v xml:space="preserve"> </v>
      </c>
    </row>
    <row r="147" spans="1:40" hidden="1">
      <c r="A147" s="48">
        <v>41214</v>
      </c>
      <c r="B147" s="47">
        <f t="shared" si="24"/>
        <v>41214</v>
      </c>
      <c r="C147" s="47" t="str">
        <f t="shared" si="24"/>
        <v xml:space="preserve"> </v>
      </c>
      <c r="D147" s="47" t="str">
        <f t="shared" si="26"/>
        <v xml:space="preserve"> </v>
      </c>
      <c r="E147" s="47" t="str">
        <f t="shared" si="26"/>
        <v xml:space="preserve"> </v>
      </c>
      <c r="F147" s="47" t="str">
        <f t="shared" si="26"/>
        <v xml:space="preserve"> </v>
      </c>
      <c r="G147" s="47" t="str">
        <f t="shared" si="26"/>
        <v xml:space="preserve"> </v>
      </c>
      <c r="H147" s="47" t="str">
        <f t="shared" si="26"/>
        <v xml:space="preserve"> </v>
      </c>
      <c r="I147" s="47" t="str">
        <f t="shared" si="26"/>
        <v xml:space="preserve"> </v>
      </c>
      <c r="J147" s="47" t="str">
        <f t="shared" si="26"/>
        <v xml:space="preserve"> </v>
      </c>
      <c r="K147" s="47" t="str">
        <f t="shared" si="26"/>
        <v xml:space="preserve"> </v>
      </c>
      <c r="L147" s="47" t="str">
        <f t="shared" si="26"/>
        <v xml:space="preserve"> </v>
      </c>
      <c r="M147" s="47" t="str">
        <f t="shared" si="26"/>
        <v xml:space="preserve"> </v>
      </c>
      <c r="N147" s="47" t="str">
        <f t="shared" si="26"/>
        <v xml:space="preserve"> </v>
      </c>
      <c r="O147" s="47" t="str">
        <f t="shared" si="26"/>
        <v xml:space="preserve"> </v>
      </c>
      <c r="P147" s="47" t="str">
        <f t="shared" si="26"/>
        <v xml:space="preserve"> </v>
      </c>
      <c r="Q147" s="47" t="str">
        <f t="shared" si="26"/>
        <v xml:space="preserve"> </v>
      </c>
      <c r="R147" s="47" t="str">
        <f t="shared" si="26"/>
        <v xml:space="preserve"> </v>
      </c>
      <c r="S147" s="47" t="str">
        <f t="shared" si="26"/>
        <v xml:space="preserve"> </v>
      </c>
      <c r="T147" s="47" t="str">
        <f t="shared" si="26"/>
        <v xml:space="preserve"> </v>
      </c>
      <c r="U147" s="47" t="str">
        <f t="shared" si="26"/>
        <v xml:space="preserve"> </v>
      </c>
      <c r="V147" s="47" t="str">
        <f t="shared" si="26"/>
        <v xml:space="preserve"> </v>
      </c>
      <c r="W147" s="47" t="str">
        <f t="shared" si="26"/>
        <v xml:space="preserve"> </v>
      </c>
      <c r="X147" s="47" t="str">
        <f t="shared" si="26"/>
        <v xml:space="preserve"> </v>
      </c>
      <c r="Y147" s="47" t="str">
        <f t="shared" si="26"/>
        <v xml:space="preserve"> </v>
      </c>
      <c r="Z147" s="47" t="str">
        <f t="shared" si="26"/>
        <v xml:space="preserve"> </v>
      </c>
      <c r="AA147" s="47" t="str">
        <f t="shared" si="26"/>
        <v xml:space="preserve"> </v>
      </c>
      <c r="AB147" s="47" t="str">
        <f t="shared" si="26"/>
        <v xml:space="preserve"> </v>
      </c>
      <c r="AC147" s="47" t="str">
        <f t="shared" si="26"/>
        <v xml:space="preserve"> </v>
      </c>
      <c r="AD147" s="47" t="str">
        <f t="shared" si="26"/>
        <v xml:space="preserve"> </v>
      </c>
      <c r="AE147" s="47" t="str">
        <f t="shared" si="26"/>
        <v xml:space="preserve"> </v>
      </c>
      <c r="AF147" s="47" t="str">
        <f t="shared" si="26"/>
        <v xml:space="preserve"> </v>
      </c>
      <c r="AG147" s="47" t="str">
        <f t="shared" si="26"/>
        <v xml:space="preserve"> </v>
      </c>
      <c r="AH147" s="47" t="str">
        <f t="shared" si="26"/>
        <v xml:space="preserve"> </v>
      </c>
      <c r="AI147" s="47" t="str">
        <f t="shared" si="26"/>
        <v xml:space="preserve"> </v>
      </c>
      <c r="AJ147" s="47" t="str">
        <f t="shared" si="26"/>
        <v xml:space="preserve"> </v>
      </c>
      <c r="AK147" s="47" t="str">
        <f t="shared" si="26"/>
        <v xml:space="preserve"> </v>
      </c>
      <c r="AL147" s="47" t="str">
        <f t="shared" si="26"/>
        <v xml:space="preserve"> </v>
      </c>
      <c r="AM147" s="47" t="str">
        <f t="shared" si="26"/>
        <v xml:space="preserve"> </v>
      </c>
      <c r="AN147" s="47" t="str">
        <f t="shared" si="26"/>
        <v xml:space="preserve"> </v>
      </c>
    </row>
    <row r="148" spans="1:40" hidden="1">
      <c r="A148" s="48">
        <v>41244</v>
      </c>
      <c r="B148" s="47">
        <f t="shared" si="24"/>
        <v>41244</v>
      </c>
      <c r="C148" s="47" t="str">
        <f t="shared" si="24"/>
        <v xml:space="preserve"> </v>
      </c>
      <c r="D148" s="47" t="str">
        <f t="shared" si="26"/>
        <v xml:space="preserve"> </v>
      </c>
      <c r="E148" s="47" t="str">
        <f t="shared" si="26"/>
        <v xml:space="preserve"> </v>
      </c>
      <c r="F148" s="47" t="str">
        <f t="shared" si="26"/>
        <v xml:space="preserve"> </v>
      </c>
      <c r="G148" s="47" t="str">
        <f t="shared" si="26"/>
        <v xml:space="preserve"> </v>
      </c>
      <c r="H148" s="47" t="str">
        <f t="shared" si="26"/>
        <v xml:space="preserve"> </v>
      </c>
      <c r="I148" s="47" t="str">
        <f t="shared" si="26"/>
        <v xml:space="preserve"> </v>
      </c>
      <c r="J148" s="47" t="str">
        <f t="shared" si="26"/>
        <v xml:space="preserve"> </v>
      </c>
      <c r="K148" s="47" t="str">
        <f t="shared" si="26"/>
        <v xml:space="preserve"> </v>
      </c>
      <c r="L148" s="47" t="str">
        <f t="shared" si="26"/>
        <v xml:space="preserve"> </v>
      </c>
      <c r="M148" s="47" t="str">
        <f t="shared" si="26"/>
        <v xml:space="preserve"> </v>
      </c>
      <c r="N148" s="47" t="str">
        <f t="shared" si="26"/>
        <v xml:space="preserve"> </v>
      </c>
      <c r="O148" s="47" t="str">
        <f t="shared" si="26"/>
        <v xml:space="preserve"> </v>
      </c>
      <c r="P148" s="47" t="str">
        <f t="shared" si="26"/>
        <v xml:space="preserve"> </v>
      </c>
      <c r="Q148" s="47" t="str">
        <f t="shared" si="26"/>
        <v xml:space="preserve"> </v>
      </c>
      <c r="R148" s="47" t="str">
        <f t="shared" si="26"/>
        <v xml:space="preserve"> </v>
      </c>
      <c r="S148" s="47" t="str">
        <f t="shared" si="26"/>
        <v xml:space="preserve"> </v>
      </c>
      <c r="T148" s="47" t="str">
        <f t="shared" si="26"/>
        <v xml:space="preserve"> </v>
      </c>
      <c r="U148" s="47" t="str">
        <f t="shared" si="26"/>
        <v xml:space="preserve"> </v>
      </c>
      <c r="V148" s="47" t="str">
        <f t="shared" si="26"/>
        <v xml:space="preserve"> </v>
      </c>
      <c r="W148" s="47" t="str">
        <f t="shared" si="26"/>
        <v xml:space="preserve"> </v>
      </c>
      <c r="X148" s="47" t="str">
        <f t="shared" si="26"/>
        <v xml:space="preserve"> </v>
      </c>
      <c r="Y148" s="47" t="str">
        <f t="shared" si="26"/>
        <v xml:space="preserve"> </v>
      </c>
      <c r="Z148" s="47" t="str">
        <f t="shared" si="26"/>
        <v xml:space="preserve"> </v>
      </c>
      <c r="AA148" s="47" t="str">
        <f t="shared" si="26"/>
        <v xml:space="preserve"> </v>
      </c>
      <c r="AB148" s="47" t="str">
        <f t="shared" si="26"/>
        <v xml:space="preserve"> </v>
      </c>
      <c r="AC148" s="47" t="str">
        <f t="shared" si="26"/>
        <v xml:space="preserve"> </v>
      </c>
      <c r="AD148" s="47" t="str">
        <f t="shared" si="26"/>
        <v xml:space="preserve"> </v>
      </c>
      <c r="AE148" s="47" t="str">
        <f t="shared" si="26"/>
        <v xml:space="preserve"> </v>
      </c>
      <c r="AF148" s="47" t="str">
        <f t="shared" si="26"/>
        <v xml:space="preserve"> </v>
      </c>
      <c r="AG148" s="47" t="str">
        <f t="shared" si="26"/>
        <v xml:space="preserve"> </v>
      </c>
      <c r="AH148" s="47" t="str">
        <f t="shared" si="26"/>
        <v xml:space="preserve"> </v>
      </c>
      <c r="AI148" s="47" t="str">
        <f t="shared" si="26"/>
        <v xml:space="preserve"> </v>
      </c>
      <c r="AJ148" s="47" t="str">
        <f t="shared" si="26"/>
        <v xml:space="preserve"> </v>
      </c>
      <c r="AK148" s="47" t="str">
        <f t="shared" si="26"/>
        <v xml:space="preserve"> </v>
      </c>
      <c r="AL148" s="47" t="str">
        <f t="shared" si="26"/>
        <v xml:space="preserve"> </v>
      </c>
      <c r="AM148" s="47" t="str">
        <f t="shared" si="26"/>
        <v xml:space="preserve"> </v>
      </c>
      <c r="AN148" s="47" t="str">
        <f t="shared" si="26"/>
        <v xml:space="preserve"> </v>
      </c>
    </row>
    <row r="149" spans="1:40" hidden="1">
      <c r="A149" s="48">
        <v>41275</v>
      </c>
      <c r="B149" s="47">
        <f t="shared" si="24"/>
        <v>41275</v>
      </c>
      <c r="C149" s="47" t="str">
        <f t="shared" si="24"/>
        <v xml:space="preserve"> </v>
      </c>
      <c r="D149" s="47" t="str">
        <f t="shared" si="26"/>
        <v xml:space="preserve"> </v>
      </c>
      <c r="E149" s="47" t="str">
        <f t="shared" si="26"/>
        <v xml:space="preserve"> </v>
      </c>
      <c r="F149" s="47" t="str">
        <f t="shared" si="26"/>
        <v xml:space="preserve"> </v>
      </c>
      <c r="G149" s="47" t="str">
        <f t="shared" si="26"/>
        <v xml:space="preserve"> </v>
      </c>
      <c r="H149" s="47" t="str">
        <f t="shared" si="26"/>
        <v xml:space="preserve"> </v>
      </c>
      <c r="I149" s="47" t="str">
        <f t="shared" si="26"/>
        <v xml:space="preserve"> </v>
      </c>
      <c r="J149" s="47" t="str">
        <f t="shared" si="26"/>
        <v xml:space="preserve"> </v>
      </c>
      <c r="K149" s="47" t="str">
        <f t="shared" si="26"/>
        <v xml:space="preserve"> </v>
      </c>
      <c r="L149" s="47" t="str">
        <f t="shared" si="26"/>
        <v xml:space="preserve"> </v>
      </c>
      <c r="M149" s="47" t="str">
        <f t="shared" si="26"/>
        <v xml:space="preserve"> </v>
      </c>
      <c r="N149" s="47" t="str">
        <f t="shared" si="26"/>
        <v xml:space="preserve"> </v>
      </c>
      <c r="O149" s="47" t="str">
        <f t="shared" si="26"/>
        <v xml:space="preserve"> </v>
      </c>
      <c r="P149" s="47" t="str">
        <f t="shared" si="26"/>
        <v xml:space="preserve"> </v>
      </c>
      <c r="Q149" s="47" t="str">
        <f t="shared" si="26"/>
        <v xml:space="preserve"> </v>
      </c>
      <c r="R149" s="47" t="str">
        <f t="shared" si="26"/>
        <v xml:space="preserve"> </v>
      </c>
      <c r="S149" s="47" t="str">
        <f t="shared" si="26"/>
        <v xml:space="preserve"> </v>
      </c>
      <c r="T149" s="47" t="str">
        <f t="shared" si="26"/>
        <v xml:space="preserve"> </v>
      </c>
      <c r="U149" s="47" t="str">
        <f t="shared" si="26"/>
        <v xml:space="preserve"> </v>
      </c>
      <c r="V149" s="47" t="str">
        <f t="shared" si="26"/>
        <v xml:space="preserve"> </v>
      </c>
      <c r="W149" s="47" t="str">
        <f t="shared" si="26"/>
        <v xml:space="preserve"> </v>
      </c>
      <c r="X149" s="47" t="str">
        <f t="shared" si="26"/>
        <v xml:space="preserve"> </v>
      </c>
      <c r="Y149" s="47" t="str">
        <f t="shared" si="26"/>
        <v xml:space="preserve"> </v>
      </c>
      <c r="Z149" s="47" t="str">
        <f t="shared" si="26"/>
        <v xml:space="preserve"> </v>
      </c>
      <c r="AA149" s="47" t="str">
        <f t="shared" si="26"/>
        <v xml:space="preserve"> </v>
      </c>
      <c r="AB149" s="47" t="str">
        <f t="shared" si="26"/>
        <v xml:space="preserve"> </v>
      </c>
      <c r="AC149" s="47" t="str">
        <f t="shared" si="26"/>
        <v xml:space="preserve"> </v>
      </c>
      <c r="AD149" s="47" t="str">
        <f t="shared" si="26"/>
        <v xml:space="preserve"> </v>
      </c>
      <c r="AE149" s="47" t="str">
        <f t="shared" si="26"/>
        <v xml:space="preserve"> </v>
      </c>
      <c r="AF149" s="47" t="str">
        <f t="shared" si="26"/>
        <v xml:space="preserve"> </v>
      </c>
      <c r="AG149" s="47" t="str">
        <f t="shared" si="26"/>
        <v xml:space="preserve"> </v>
      </c>
      <c r="AH149" s="47" t="str">
        <f t="shared" si="26"/>
        <v xml:space="preserve"> </v>
      </c>
      <c r="AI149" s="47" t="str">
        <f t="shared" si="26"/>
        <v xml:space="preserve"> </v>
      </c>
      <c r="AJ149" s="47" t="str">
        <f t="shared" si="26"/>
        <v xml:space="preserve"> </v>
      </c>
      <c r="AK149" s="47" t="str">
        <f t="shared" si="26"/>
        <v xml:space="preserve"> </v>
      </c>
      <c r="AL149" s="47" t="str">
        <f t="shared" si="26"/>
        <v xml:space="preserve"> </v>
      </c>
      <c r="AM149" s="47" t="str">
        <f t="shared" si="26"/>
        <v xml:space="preserve"> </v>
      </c>
      <c r="AN149" s="47" t="str">
        <f t="shared" si="26"/>
        <v xml:space="preserve"> </v>
      </c>
    </row>
    <row r="150" spans="1:40" hidden="1">
      <c r="A150" s="48">
        <v>41306</v>
      </c>
      <c r="B150" s="47">
        <f t="shared" si="24"/>
        <v>41306</v>
      </c>
      <c r="C150" s="47" t="str">
        <f t="shared" si="24"/>
        <v xml:space="preserve"> </v>
      </c>
      <c r="D150" s="47" t="str">
        <f t="shared" si="26"/>
        <v xml:space="preserve"> </v>
      </c>
      <c r="E150" s="47" t="str">
        <f t="shared" si="26"/>
        <v xml:space="preserve"> </v>
      </c>
      <c r="F150" s="47" t="str">
        <f t="shared" si="26"/>
        <v xml:space="preserve"> </v>
      </c>
      <c r="G150" s="47" t="str">
        <f t="shared" si="26"/>
        <v xml:space="preserve"> </v>
      </c>
      <c r="H150" s="47" t="str">
        <f t="shared" si="26"/>
        <v xml:space="preserve"> </v>
      </c>
      <c r="I150" s="47" t="str">
        <f t="shared" si="26"/>
        <v xml:space="preserve"> </v>
      </c>
      <c r="J150" s="47" t="str">
        <f t="shared" si="26"/>
        <v xml:space="preserve"> </v>
      </c>
      <c r="K150" s="47" t="str">
        <f t="shared" si="26"/>
        <v xml:space="preserve"> </v>
      </c>
      <c r="L150" s="47" t="str">
        <f t="shared" si="26"/>
        <v xml:space="preserve"> </v>
      </c>
      <c r="M150" s="47" t="str">
        <f t="shared" si="26"/>
        <v xml:space="preserve"> </v>
      </c>
      <c r="N150" s="47" t="str">
        <f t="shared" si="26"/>
        <v xml:space="preserve"> </v>
      </c>
      <c r="O150" s="47" t="str">
        <f t="shared" si="26"/>
        <v xml:space="preserve"> </v>
      </c>
      <c r="P150" s="47" t="str">
        <f t="shared" si="26"/>
        <v xml:space="preserve"> </v>
      </c>
      <c r="Q150" s="47" t="str">
        <f t="shared" si="26"/>
        <v xml:space="preserve"> </v>
      </c>
      <c r="R150" s="47" t="str">
        <f t="shared" si="26"/>
        <v xml:space="preserve"> </v>
      </c>
      <c r="S150" s="47" t="str">
        <f t="shared" si="26"/>
        <v xml:space="preserve"> </v>
      </c>
      <c r="T150" s="47" t="str">
        <f t="shared" si="26"/>
        <v xml:space="preserve"> </v>
      </c>
      <c r="U150" s="47" t="str">
        <f t="shared" si="26"/>
        <v xml:space="preserve"> </v>
      </c>
      <c r="V150" s="47" t="str">
        <f t="shared" si="26"/>
        <v xml:space="preserve"> </v>
      </c>
      <c r="W150" s="47" t="str">
        <f t="shared" si="26"/>
        <v xml:space="preserve"> </v>
      </c>
      <c r="X150" s="47" t="str">
        <f t="shared" si="26"/>
        <v xml:space="preserve"> </v>
      </c>
      <c r="Y150" s="47" t="str">
        <f t="shared" si="26"/>
        <v xml:space="preserve"> </v>
      </c>
      <c r="Z150" s="47" t="str">
        <f t="shared" si="26"/>
        <v xml:space="preserve"> </v>
      </c>
      <c r="AA150" s="47" t="str">
        <f t="shared" si="26"/>
        <v xml:space="preserve"> </v>
      </c>
      <c r="AB150" s="47" t="str">
        <f t="shared" si="26"/>
        <v xml:space="preserve"> </v>
      </c>
      <c r="AC150" s="47" t="str">
        <f t="shared" si="26"/>
        <v xml:space="preserve"> </v>
      </c>
      <c r="AD150" s="47" t="str">
        <f t="shared" si="26"/>
        <v xml:space="preserve"> </v>
      </c>
      <c r="AE150" s="47" t="str">
        <f t="shared" si="26"/>
        <v xml:space="preserve"> </v>
      </c>
      <c r="AF150" s="47" t="str">
        <f t="shared" si="26"/>
        <v xml:space="preserve"> </v>
      </c>
      <c r="AG150" s="47" t="str">
        <f t="shared" si="26"/>
        <v xml:space="preserve"> </v>
      </c>
      <c r="AH150" s="47" t="str">
        <f t="shared" si="26"/>
        <v xml:space="preserve"> </v>
      </c>
      <c r="AI150" s="47" t="str">
        <f t="shared" si="26"/>
        <v xml:space="preserve"> </v>
      </c>
      <c r="AJ150" s="47" t="str">
        <f t="shared" ref="D150:AN157" si="27">IF((AND($A150&gt;=AJ$2, $A150&lt;=AJ$3)),$A150," ")</f>
        <v xml:space="preserve"> </v>
      </c>
      <c r="AK150" s="47" t="str">
        <f t="shared" si="27"/>
        <v xml:space="preserve"> </v>
      </c>
      <c r="AL150" s="47" t="str">
        <f t="shared" si="27"/>
        <v xml:space="preserve"> </v>
      </c>
      <c r="AM150" s="47" t="str">
        <f t="shared" si="27"/>
        <v xml:space="preserve"> </v>
      </c>
      <c r="AN150" s="47" t="str">
        <f t="shared" si="27"/>
        <v xml:space="preserve"> </v>
      </c>
    </row>
    <row r="151" spans="1:40" hidden="1">
      <c r="A151" s="48">
        <v>41334</v>
      </c>
      <c r="B151" s="47">
        <f t="shared" si="24"/>
        <v>41334</v>
      </c>
      <c r="C151" s="47" t="str">
        <f t="shared" si="24"/>
        <v xml:space="preserve"> </v>
      </c>
      <c r="D151" s="47" t="str">
        <f t="shared" si="27"/>
        <v xml:space="preserve"> </v>
      </c>
      <c r="E151" s="47" t="str">
        <f t="shared" si="27"/>
        <v xml:space="preserve"> </v>
      </c>
      <c r="F151" s="47" t="str">
        <f t="shared" si="27"/>
        <v xml:space="preserve"> </v>
      </c>
      <c r="G151" s="47" t="str">
        <f t="shared" si="27"/>
        <v xml:space="preserve"> </v>
      </c>
      <c r="H151" s="47" t="str">
        <f t="shared" si="27"/>
        <v xml:space="preserve"> </v>
      </c>
      <c r="I151" s="47" t="str">
        <f t="shared" si="27"/>
        <v xml:space="preserve"> </v>
      </c>
      <c r="J151" s="47" t="str">
        <f t="shared" si="27"/>
        <v xml:space="preserve"> </v>
      </c>
      <c r="K151" s="47" t="str">
        <f t="shared" si="27"/>
        <v xml:space="preserve"> </v>
      </c>
      <c r="L151" s="47" t="str">
        <f t="shared" si="27"/>
        <v xml:space="preserve"> </v>
      </c>
      <c r="M151" s="47" t="str">
        <f t="shared" si="27"/>
        <v xml:space="preserve"> </v>
      </c>
      <c r="N151" s="47" t="str">
        <f t="shared" si="27"/>
        <v xml:space="preserve"> </v>
      </c>
      <c r="O151" s="47" t="str">
        <f t="shared" si="27"/>
        <v xml:space="preserve"> </v>
      </c>
      <c r="P151" s="47" t="str">
        <f t="shared" si="27"/>
        <v xml:space="preserve"> </v>
      </c>
      <c r="Q151" s="47" t="str">
        <f t="shared" si="27"/>
        <v xml:space="preserve"> </v>
      </c>
      <c r="R151" s="47" t="str">
        <f t="shared" si="27"/>
        <v xml:space="preserve"> </v>
      </c>
      <c r="S151" s="47" t="str">
        <f t="shared" si="27"/>
        <v xml:space="preserve"> </v>
      </c>
      <c r="T151" s="47" t="str">
        <f t="shared" si="27"/>
        <v xml:space="preserve"> </v>
      </c>
      <c r="U151" s="47" t="str">
        <f t="shared" si="27"/>
        <v xml:space="preserve"> </v>
      </c>
      <c r="V151" s="47" t="str">
        <f t="shared" si="27"/>
        <v xml:space="preserve"> </v>
      </c>
      <c r="W151" s="47" t="str">
        <f t="shared" si="27"/>
        <v xml:space="preserve"> </v>
      </c>
      <c r="X151" s="47" t="str">
        <f t="shared" si="27"/>
        <v xml:space="preserve"> </v>
      </c>
      <c r="Y151" s="47" t="str">
        <f t="shared" si="27"/>
        <v xml:space="preserve"> </v>
      </c>
      <c r="Z151" s="47" t="str">
        <f t="shared" si="27"/>
        <v xml:space="preserve"> </v>
      </c>
      <c r="AA151" s="47" t="str">
        <f t="shared" si="27"/>
        <v xml:space="preserve"> </v>
      </c>
      <c r="AB151" s="47" t="str">
        <f t="shared" si="27"/>
        <v xml:space="preserve"> </v>
      </c>
      <c r="AC151" s="47" t="str">
        <f t="shared" si="27"/>
        <v xml:space="preserve"> </v>
      </c>
      <c r="AD151" s="47" t="str">
        <f t="shared" si="27"/>
        <v xml:space="preserve"> </v>
      </c>
      <c r="AE151" s="47" t="str">
        <f t="shared" si="27"/>
        <v xml:space="preserve"> </v>
      </c>
      <c r="AF151" s="47" t="str">
        <f t="shared" si="27"/>
        <v xml:space="preserve"> </v>
      </c>
      <c r="AG151" s="47" t="str">
        <f t="shared" si="27"/>
        <v xml:space="preserve"> </v>
      </c>
      <c r="AH151" s="47" t="str">
        <f t="shared" si="27"/>
        <v xml:space="preserve"> </v>
      </c>
      <c r="AI151" s="47" t="str">
        <f t="shared" si="27"/>
        <v xml:space="preserve"> </v>
      </c>
      <c r="AJ151" s="47" t="str">
        <f t="shared" si="27"/>
        <v xml:space="preserve"> </v>
      </c>
      <c r="AK151" s="47" t="str">
        <f t="shared" si="27"/>
        <v xml:space="preserve"> </v>
      </c>
      <c r="AL151" s="47" t="str">
        <f t="shared" si="27"/>
        <v xml:space="preserve"> </v>
      </c>
      <c r="AM151" s="47" t="str">
        <f t="shared" si="27"/>
        <v xml:space="preserve"> </v>
      </c>
      <c r="AN151" s="47" t="str">
        <f t="shared" si="27"/>
        <v xml:space="preserve"> </v>
      </c>
    </row>
    <row r="152" spans="1:40" hidden="1">
      <c r="A152" s="48">
        <v>41365</v>
      </c>
      <c r="B152" s="47">
        <f t="shared" si="24"/>
        <v>41365</v>
      </c>
      <c r="C152" s="47" t="str">
        <f t="shared" si="24"/>
        <v xml:space="preserve"> </v>
      </c>
      <c r="D152" s="47" t="str">
        <f t="shared" si="27"/>
        <v xml:space="preserve"> </v>
      </c>
      <c r="E152" s="47" t="str">
        <f t="shared" si="27"/>
        <v xml:space="preserve"> </v>
      </c>
      <c r="F152" s="47" t="str">
        <f t="shared" si="27"/>
        <v xml:space="preserve"> </v>
      </c>
      <c r="G152" s="47" t="str">
        <f t="shared" si="27"/>
        <v xml:space="preserve"> </v>
      </c>
      <c r="H152" s="47" t="str">
        <f t="shared" si="27"/>
        <v xml:space="preserve"> </v>
      </c>
      <c r="I152" s="47" t="str">
        <f t="shared" si="27"/>
        <v xml:space="preserve"> </v>
      </c>
      <c r="J152" s="47" t="str">
        <f t="shared" si="27"/>
        <v xml:space="preserve"> </v>
      </c>
      <c r="K152" s="47" t="str">
        <f t="shared" si="27"/>
        <v xml:space="preserve"> </v>
      </c>
      <c r="L152" s="47" t="str">
        <f t="shared" si="27"/>
        <v xml:space="preserve"> </v>
      </c>
      <c r="M152" s="47" t="str">
        <f t="shared" si="27"/>
        <v xml:space="preserve"> </v>
      </c>
      <c r="N152" s="47" t="str">
        <f t="shared" si="27"/>
        <v xml:space="preserve"> </v>
      </c>
      <c r="O152" s="47" t="str">
        <f t="shared" si="27"/>
        <v xml:space="preserve"> </v>
      </c>
      <c r="P152" s="47" t="str">
        <f t="shared" si="27"/>
        <v xml:space="preserve"> </v>
      </c>
      <c r="Q152" s="47" t="str">
        <f t="shared" si="27"/>
        <v xml:space="preserve"> </v>
      </c>
      <c r="R152" s="47" t="str">
        <f t="shared" si="27"/>
        <v xml:space="preserve"> </v>
      </c>
      <c r="S152" s="47" t="str">
        <f t="shared" si="27"/>
        <v xml:space="preserve"> </v>
      </c>
      <c r="T152" s="47" t="str">
        <f t="shared" si="27"/>
        <v xml:space="preserve"> </v>
      </c>
      <c r="U152" s="47" t="str">
        <f t="shared" si="27"/>
        <v xml:space="preserve"> </v>
      </c>
      <c r="V152" s="47" t="str">
        <f t="shared" si="27"/>
        <v xml:space="preserve"> </v>
      </c>
      <c r="W152" s="47" t="str">
        <f t="shared" si="27"/>
        <v xml:space="preserve"> </v>
      </c>
      <c r="X152" s="47" t="str">
        <f t="shared" si="27"/>
        <v xml:space="preserve"> </v>
      </c>
      <c r="Y152" s="47" t="str">
        <f t="shared" si="27"/>
        <v xml:space="preserve"> </v>
      </c>
      <c r="Z152" s="47" t="str">
        <f t="shared" si="27"/>
        <v xml:space="preserve"> </v>
      </c>
      <c r="AA152" s="47" t="str">
        <f t="shared" si="27"/>
        <v xml:space="preserve"> </v>
      </c>
      <c r="AB152" s="47" t="str">
        <f t="shared" si="27"/>
        <v xml:space="preserve"> </v>
      </c>
      <c r="AC152" s="47" t="str">
        <f t="shared" si="27"/>
        <v xml:space="preserve"> </v>
      </c>
      <c r="AD152" s="47" t="str">
        <f t="shared" si="27"/>
        <v xml:space="preserve"> </v>
      </c>
      <c r="AE152" s="47" t="str">
        <f t="shared" si="27"/>
        <v xml:space="preserve"> </v>
      </c>
      <c r="AF152" s="47" t="str">
        <f t="shared" si="27"/>
        <v xml:space="preserve"> </v>
      </c>
      <c r="AG152" s="47" t="str">
        <f t="shared" si="27"/>
        <v xml:space="preserve"> </v>
      </c>
      <c r="AH152" s="47" t="str">
        <f t="shared" si="27"/>
        <v xml:space="preserve"> </v>
      </c>
      <c r="AI152" s="47" t="str">
        <f t="shared" si="27"/>
        <v xml:space="preserve"> </v>
      </c>
      <c r="AJ152" s="47" t="str">
        <f t="shared" si="27"/>
        <v xml:space="preserve"> </v>
      </c>
      <c r="AK152" s="47" t="str">
        <f t="shared" si="27"/>
        <v xml:space="preserve"> </v>
      </c>
      <c r="AL152" s="47" t="str">
        <f t="shared" si="27"/>
        <v xml:space="preserve"> </v>
      </c>
      <c r="AM152" s="47" t="str">
        <f t="shared" si="27"/>
        <v xml:space="preserve"> </v>
      </c>
      <c r="AN152" s="47" t="str">
        <f t="shared" si="27"/>
        <v xml:space="preserve"> </v>
      </c>
    </row>
    <row r="153" spans="1:40" hidden="1">
      <c r="A153" s="48">
        <v>41395</v>
      </c>
      <c r="B153" s="47">
        <f t="shared" si="24"/>
        <v>41395</v>
      </c>
      <c r="C153" s="47" t="str">
        <f t="shared" si="24"/>
        <v xml:space="preserve"> </v>
      </c>
      <c r="D153" s="47" t="str">
        <f t="shared" si="27"/>
        <v xml:space="preserve"> </v>
      </c>
      <c r="E153" s="47" t="str">
        <f t="shared" si="27"/>
        <v xml:space="preserve"> </v>
      </c>
      <c r="F153" s="47" t="str">
        <f t="shared" si="27"/>
        <v xml:space="preserve"> </v>
      </c>
      <c r="G153" s="47" t="str">
        <f t="shared" si="27"/>
        <v xml:space="preserve"> </v>
      </c>
      <c r="H153" s="47" t="str">
        <f t="shared" si="27"/>
        <v xml:space="preserve"> </v>
      </c>
      <c r="I153" s="47" t="str">
        <f t="shared" si="27"/>
        <v xml:space="preserve"> </v>
      </c>
      <c r="J153" s="47" t="str">
        <f t="shared" si="27"/>
        <v xml:space="preserve"> </v>
      </c>
      <c r="K153" s="47" t="str">
        <f t="shared" si="27"/>
        <v xml:space="preserve"> </v>
      </c>
      <c r="L153" s="47" t="str">
        <f t="shared" si="27"/>
        <v xml:space="preserve"> </v>
      </c>
      <c r="M153" s="47" t="str">
        <f t="shared" si="27"/>
        <v xml:space="preserve"> </v>
      </c>
      <c r="N153" s="47" t="str">
        <f t="shared" si="27"/>
        <v xml:space="preserve"> </v>
      </c>
      <c r="O153" s="47" t="str">
        <f t="shared" si="27"/>
        <v xml:space="preserve"> </v>
      </c>
      <c r="P153" s="47" t="str">
        <f t="shared" si="27"/>
        <v xml:space="preserve"> </v>
      </c>
      <c r="Q153" s="47" t="str">
        <f t="shared" si="27"/>
        <v xml:space="preserve"> </v>
      </c>
      <c r="R153" s="47" t="str">
        <f t="shared" si="27"/>
        <v xml:space="preserve"> </v>
      </c>
      <c r="S153" s="47" t="str">
        <f t="shared" si="27"/>
        <v xml:space="preserve"> </v>
      </c>
      <c r="T153" s="47" t="str">
        <f t="shared" si="27"/>
        <v xml:space="preserve"> </v>
      </c>
      <c r="U153" s="47" t="str">
        <f t="shared" si="27"/>
        <v xml:space="preserve"> </v>
      </c>
      <c r="V153" s="47" t="str">
        <f t="shared" si="27"/>
        <v xml:space="preserve"> </v>
      </c>
      <c r="W153" s="47" t="str">
        <f t="shared" si="27"/>
        <v xml:space="preserve"> </v>
      </c>
      <c r="X153" s="47" t="str">
        <f t="shared" si="27"/>
        <v xml:space="preserve"> </v>
      </c>
      <c r="Y153" s="47" t="str">
        <f t="shared" si="27"/>
        <v xml:space="preserve"> </v>
      </c>
      <c r="Z153" s="47" t="str">
        <f t="shared" si="27"/>
        <v xml:space="preserve"> </v>
      </c>
      <c r="AA153" s="47" t="str">
        <f t="shared" si="27"/>
        <v xml:space="preserve"> </v>
      </c>
      <c r="AB153" s="47" t="str">
        <f t="shared" si="27"/>
        <v xml:space="preserve"> </v>
      </c>
      <c r="AC153" s="47" t="str">
        <f t="shared" si="27"/>
        <v xml:space="preserve"> </v>
      </c>
      <c r="AD153" s="47" t="str">
        <f t="shared" si="27"/>
        <v xml:space="preserve"> </v>
      </c>
      <c r="AE153" s="47" t="str">
        <f t="shared" si="27"/>
        <v xml:space="preserve"> </v>
      </c>
      <c r="AF153" s="47" t="str">
        <f t="shared" si="27"/>
        <v xml:space="preserve"> </v>
      </c>
      <c r="AG153" s="47" t="str">
        <f t="shared" si="27"/>
        <v xml:space="preserve"> </v>
      </c>
      <c r="AH153" s="47" t="str">
        <f t="shared" si="27"/>
        <v xml:space="preserve"> </v>
      </c>
      <c r="AI153" s="47" t="str">
        <f t="shared" si="27"/>
        <v xml:space="preserve"> </v>
      </c>
      <c r="AJ153" s="47" t="str">
        <f t="shared" si="27"/>
        <v xml:space="preserve"> </v>
      </c>
      <c r="AK153" s="47" t="str">
        <f t="shared" si="27"/>
        <v xml:space="preserve"> </v>
      </c>
      <c r="AL153" s="47" t="str">
        <f t="shared" si="27"/>
        <v xml:space="preserve"> </v>
      </c>
      <c r="AM153" s="47" t="str">
        <f t="shared" si="27"/>
        <v xml:space="preserve"> </v>
      </c>
      <c r="AN153" s="47" t="str">
        <f t="shared" si="27"/>
        <v xml:space="preserve"> </v>
      </c>
    </row>
    <row r="154" spans="1:40" hidden="1">
      <c r="A154" s="48">
        <v>41426</v>
      </c>
      <c r="B154" s="47">
        <f t="shared" si="24"/>
        <v>41426</v>
      </c>
      <c r="C154" s="47" t="str">
        <f t="shared" si="24"/>
        <v xml:space="preserve"> </v>
      </c>
      <c r="D154" s="47" t="str">
        <f t="shared" si="27"/>
        <v xml:space="preserve"> </v>
      </c>
      <c r="E154" s="47" t="str">
        <f t="shared" si="27"/>
        <v xml:space="preserve"> </v>
      </c>
      <c r="F154" s="47" t="str">
        <f t="shared" si="27"/>
        <v xml:space="preserve"> </v>
      </c>
      <c r="G154" s="47" t="str">
        <f t="shared" si="27"/>
        <v xml:space="preserve"> </v>
      </c>
      <c r="H154" s="47" t="str">
        <f t="shared" si="27"/>
        <v xml:space="preserve"> </v>
      </c>
      <c r="I154" s="47" t="str">
        <f t="shared" si="27"/>
        <v xml:space="preserve"> </v>
      </c>
      <c r="J154" s="47" t="str">
        <f t="shared" si="27"/>
        <v xml:space="preserve"> </v>
      </c>
      <c r="K154" s="47" t="str">
        <f t="shared" si="27"/>
        <v xml:space="preserve"> </v>
      </c>
      <c r="L154" s="47" t="str">
        <f t="shared" si="27"/>
        <v xml:space="preserve"> </v>
      </c>
      <c r="M154" s="47" t="str">
        <f t="shared" si="27"/>
        <v xml:space="preserve"> </v>
      </c>
      <c r="N154" s="47" t="str">
        <f t="shared" si="27"/>
        <v xml:space="preserve"> </v>
      </c>
      <c r="O154" s="47" t="str">
        <f t="shared" si="27"/>
        <v xml:space="preserve"> </v>
      </c>
      <c r="P154" s="47" t="str">
        <f t="shared" si="27"/>
        <v xml:space="preserve"> </v>
      </c>
      <c r="Q154" s="47" t="str">
        <f t="shared" si="27"/>
        <v xml:space="preserve"> </v>
      </c>
      <c r="R154" s="47" t="str">
        <f t="shared" si="27"/>
        <v xml:space="preserve"> </v>
      </c>
      <c r="S154" s="47" t="str">
        <f t="shared" si="27"/>
        <v xml:space="preserve"> </v>
      </c>
      <c r="T154" s="47" t="str">
        <f t="shared" si="27"/>
        <v xml:space="preserve"> </v>
      </c>
      <c r="U154" s="47" t="str">
        <f t="shared" si="27"/>
        <v xml:space="preserve"> </v>
      </c>
      <c r="V154" s="47" t="str">
        <f t="shared" si="27"/>
        <v xml:space="preserve"> </v>
      </c>
      <c r="W154" s="47" t="str">
        <f t="shared" si="27"/>
        <v xml:space="preserve"> </v>
      </c>
      <c r="X154" s="47" t="str">
        <f t="shared" si="27"/>
        <v xml:space="preserve"> </v>
      </c>
      <c r="Y154" s="47" t="str">
        <f t="shared" si="27"/>
        <v xml:space="preserve"> </v>
      </c>
      <c r="Z154" s="47" t="str">
        <f t="shared" si="27"/>
        <v xml:space="preserve"> </v>
      </c>
      <c r="AA154" s="47" t="str">
        <f t="shared" si="27"/>
        <v xml:space="preserve"> </v>
      </c>
      <c r="AB154" s="47" t="str">
        <f t="shared" si="27"/>
        <v xml:space="preserve"> </v>
      </c>
      <c r="AC154" s="47" t="str">
        <f t="shared" si="27"/>
        <v xml:space="preserve"> </v>
      </c>
      <c r="AD154" s="47" t="str">
        <f t="shared" si="27"/>
        <v xml:space="preserve"> </v>
      </c>
      <c r="AE154" s="47" t="str">
        <f t="shared" si="27"/>
        <v xml:space="preserve"> </v>
      </c>
      <c r="AF154" s="47" t="str">
        <f t="shared" si="27"/>
        <v xml:space="preserve"> </v>
      </c>
      <c r="AG154" s="47" t="str">
        <f t="shared" si="27"/>
        <v xml:space="preserve"> </v>
      </c>
      <c r="AH154" s="47" t="str">
        <f t="shared" si="27"/>
        <v xml:space="preserve"> </v>
      </c>
      <c r="AI154" s="47" t="str">
        <f t="shared" si="27"/>
        <v xml:space="preserve"> </v>
      </c>
      <c r="AJ154" s="47" t="str">
        <f t="shared" si="27"/>
        <v xml:space="preserve"> </v>
      </c>
      <c r="AK154" s="47" t="str">
        <f t="shared" si="27"/>
        <v xml:space="preserve"> </v>
      </c>
      <c r="AL154" s="47" t="str">
        <f t="shared" si="27"/>
        <v xml:space="preserve"> </v>
      </c>
      <c r="AM154" s="47" t="str">
        <f t="shared" si="27"/>
        <v xml:space="preserve"> </v>
      </c>
      <c r="AN154" s="47" t="str">
        <f t="shared" si="27"/>
        <v xml:space="preserve"> </v>
      </c>
    </row>
    <row r="155" spans="1:40" hidden="1">
      <c r="A155" s="48">
        <v>41456</v>
      </c>
      <c r="B155" s="47">
        <f t="shared" si="24"/>
        <v>41456</v>
      </c>
      <c r="C155" s="47" t="str">
        <f t="shared" si="24"/>
        <v xml:space="preserve"> </v>
      </c>
      <c r="D155" s="47" t="str">
        <f t="shared" si="27"/>
        <v xml:space="preserve"> </v>
      </c>
      <c r="E155" s="47" t="str">
        <f t="shared" si="27"/>
        <v xml:space="preserve"> </v>
      </c>
      <c r="F155" s="47" t="str">
        <f t="shared" si="27"/>
        <v xml:space="preserve"> </v>
      </c>
      <c r="G155" s="47" t="str">
        <f t="shared" si="27"/>
        <v xml:space="preserve"> </v>
      </c>
      <c r="H155" s="47" t="str">
        <f t="shared" si="27"/>
        <v xml:space="preserve"> </v>
      </c>
      <c r="I155" s="47" t="str">
        <f t="shared" si="27"/>
        <v xml:space="preserve"> </v>
      </c>
      <c r="J155" s="47" t="str">
        <f t="shared" si="27"/>
        <v xml:space="preserve"> </v>
      </c>
      <c r="K155" s="47" t="str">
        <f t="shared" si="27"/>
        <v xml:space="preserve"> </v>
      </c>
      <c r="L155" s="47" t="str">
        <f t="shared" si="27"/>
        <v xml:space="preserve"> </v>
      </c>
      <c r="M155" s="47" t="str">
        <f t="shared" si="27"/>
        <v xml:space="preserve"> </v>
      </c>
      <c r="N155" s="47" t="str">
        <f t="shared" si="27"/>
        <v xml:space="preserve"> </v>
      </c>
      <c r="O155" s="47" t="str">
        <f t="shared" si="27"/>
        <v xml:space="preserve"> </v>
      </c>
      <c r="P155" s="47" t="str">
        <f t="shared" si="27"/>
        <v xml:space="preserve"> </v>
      </c>
      <c r="Q155" s="47" t="str">
        <f t="shared" si="27"/>
        <v xml:space="preserve"> </v>
      </c>
      <c r="R155" s="47" t="str">
        <f t="shared" si="27"/>
        <v xml:space="preserve"> </v>
      </c>
      <c r="S155" s="47" t="str">
        <f t="shared" si="27"/>
        <v xml:space="preserve"> </v>
      </c>
      <c r="T155" s="47" t="str">
        <f t="shared" si="27"/>
        <v xml:space="preserve"> </v>
      </c>
      <c r="U155" s="47" t="str">
        <f t="shared" si="27"/>
        <v xml:space="preserve"> </v>
      </c>
      <c r="V155" s="47" t="str">
        <f t="shared" si="27"/>
        <v xml:space="preserve"> </v>
      </c>
      <c r="W155" s="47" t="str">
        <f t="shared" si="27"/>
        <v xml:space="preserve"> </v>
      </c>
      <c r="X155" s="47" t="str">
        <f t="shared" si="27"/>
        <v xml:space="preserve"> </v>
      </c>
      <c r="Y155" s="47" t="str">
        <f t="shared" si="27"/>
        <v xml:space="preserve"> </v>
      </c>
      <c r="Z155" s="47" t="str">
        <f t="shared" si="27"/>
        <v xml:space="preserve"> </v>
      </c>
      <c r="AA155" s="47" t="str">
        <f t="shared" si="27"/>
        <v xml:space="preserve"> </v>
      </c>
      <c r="AB155" s="47" t="str">
        <f t="shared" si="27"/>
        <v xml:space="preserve"> </v>
      </c>
      <c r="AC155" s="47" t="str">
        <f t="shared" si="27"/>
        <v xml:space="preserve"> </v>
      </c>
      <c r="AD155" s="47" t="str">
        <f t="shared" si="27"/>
        <v xml:space="preserve"> </v>
      </c>
      <c r="AE155" s="47" t="str">
        <f t="shared" si="27"/>
        <v xml:space="preserve"> </v>
      </c>
      <c r="AF155" s="47" t="str">
        <f t="shared" si="27"/>
        <v xml:space="preserve"> </v>
      </c>
      <c r="AG155" s="47" t="str">
        <f t="shared" si="27"/>
        <v xml:space="preserve"> </v>
      </c>
      <c r="AH155" s="47" t="str">
        <f t="shared" si="27"/>
        <v xml:space="preserve"> </v>
      </c>
      <c r="AI155" s="47" t="str">
        <f t="shared" si="27"/>
        <v xml:space="preserve"> </v>
      </c>
      <c r="AJ155" s="47" t="str">
        <f t="shared" si="27"/>
        <v xml:space="preserve"> </v>
      </c>
      <c r="AK155" s="47" t="str">
        <f t="shared" si="27"/>
        <v xml:space="preserve"> </v>
      </c>
      <c r="AL155" s="47" t="str">
        <f t="shared" si="27"/>
        <v xml:space="preserve"> </v>
      </c>
      <c r="AM155" s="47" t="str">
        <f t="shared" si="27"/>
        <v xml:space="preserve"> </v>
      </c>
      <c r="AN155" s="47" t="str">
        <f t="shared" si="27"/>
        <v xml:space="preserve"> </v>
      </c>
    </row>
    <row r="156" spans="1:40" hidden="1">
      <c r="A156" s="48">
        <v>41487</v>
      </c>
      <c r="B156" s="47">
        <f t="shared" si="24"/>
        <v>41487</v>
      </c>
      <c r="C156" s="47" t="str">
        <f t="shared" si="24"/>
        <v xml:space="preserve"> </v>
      </c>
      <c r="D156" s="47" t="str">
        <f t="shared" si="27"/>
        <v xml:space="preserve"> </v>
      </c>
      <c r="E156" s="47" t="str">
        <f t="shared" si="27"/>
        <v xml:space="preserve"> </v>
      </c>
      <c r="F156" s="47" t="str">
        <f t="shared" si="27"/>
        <v xml:space="preserve"> </v>
      </c>
      <c r="G156" s="47" t="str">
        <f t="shared" si="27"/>
        <v xml:space="preserve"> </v>
      </c>
      <c r="H156" s="47" t="str">
        <f t="shared" si="27"/>
        <v xml:space="preserve"> </v>
      </c>
      <c r="I156" s="47" t="str">
        <f t="shared" si="27"/>
        <v xml:space="preserve"> </v>
      </c>
      <c r="J156" s="47" t="str">
        <f t="shared" si="27"/>
        <v xml:space="preserve"> </v>
      </c>
      <c r="K156" s="47" t="str">
        <f t="shared" si="27"/>
        <v xml:space="preserve"> </v>
      </c>
      <c r="L156" s="47" t="str">
        <f t="shared" si="27"/>
        <v xml:space="preserve"> </v>
      </c>
      <c r="M156" s="47" t="str">
        <f t="shared" si="27"/>
        <v xml:space="preserve"> </v>
      </c>
      <c r="N156" s="47" t="str">
        <f t="shared" si="27"/>
        <v xml:space="preserve"> </v>
      </c>
      <c r="O156" s="47" t="str">
        <f t="shared" si="27"/>
        <v xml:space="preserve"> </v>
      </c>
      <c r="P156" s="47" t="str">
        <f t="shared" si="27"/>
        <v xml:space="preserve"> </v>
      </c>
      <c r="Q156" s="47" t="str">
        <f t="shared" si="27"/>
        <v xml:space="preserve"> </v>
      </c>
      <c r="R156" s="47" t="str">
        <f t="shared" si="27"/>
        <v xml:space="preserve"> </v>
      </c>
      <c r="S156" s="47" t="str">
        <f t="shared" si="27"/>
        <v xml:space="preserve"> </v>
      </c>
      <c r="T156" s="47" t="str">
        <f t="shared" si="27"/>
        <v xml:space="preserve"> </v>
      </c>
      <c r="U156" s="47" t="str">
        <f t="shared" si="27"/>
        <v xml:space="preserve"> </v>
      </c>
      <c r="V156" s="47" t="str">
        <f t="shared" si="27"/>
        <v xml:space="preserve"> </v>
      </c>
      <c r="W156" s="47" t="str">
        <f t="shared" si="27"/>
        <v xml:space="preserve"> </v>
      </c>
      <c r="X156" s="47" t="str">
        <f t="shared" si="27"/>
        <v xml:space="preserve"> </v>
      </c>
      <c r="Y156" s="47" t="str">
        <f t="shared" si="27"/>
        <v xml:space="preserve"> </v>
      </c>
      <c r="Z156" s="47" t="str">
        <f t="shared" si="27"/>
        <v xml:space="preserve"> </v>
      </c>
      <c r="AA156" s="47" t="str">
        <f t="shared" si="27"/>
        <v xml:space="preserve"> </v>
      </c>
      <c r="AB156" s="47" t="str">
        <f t="shared" si="27"/>
        <v xml:space="preserve"> </v>
      </c>
      <c r="AC156" s="47" t="str">
        <f t="shared" si="27"/>
        <v xml:space="preserve"> </v>
      </c>
      <c r="AD156" s="47" t="str">
        <f t="shared" si="27"/>
        <v xml:space="preserve"> </v>
      </c>
      <c r="AE156" s="47" t="str">
        <f t="shared" si="27"/>
        <v xml:space="preserve"> </v>
      </c>
      <c r="AF156" s="47" t="str">
        <f t="shared" si="27"/>
        <v xml:space="preserve"> </v>
      </c>
      <c r="AG156" s="47" t="str">
        <f t="shared" si="27"/>
        <v xml:space="preserve"> </v>
      </c>
      <c r="AH156" s="47" t="str">
        <f t="shared" si="27"/>
        <v xml:space="preserve"> </v>
      </c>
      <c r="AI156" s="47" t="str">
        <f t="shared" si="27"/>
        <v xml:space="preserve"> </v>
      </c>
      <c r="AJ156" s="47" t="str">
        <f t="shared" si="27"/>
        <v xml:space="preserve"> </v>
      </c>
      <c r="AK156" s="47" t="str">
        <f t="shared" si="27"/>
        <v xml:space="preserve"> </v>
      </c>
      <c r="AL156" s="47" t="str">
        <f t="shared" si="27"/>
        <v xml:space="preserve"> </v>
      </c>
      <c r="AM156" s="47" t="str">
        <f t="shared" si="27"/>
        <v xml:space="preserve"> </v>
      </c>
      <c r="AN156" s="47" t="str">
        <f t="shared" si="27"/>
        <v xml:space="preserve"> </v>
      </c>
    </row>
    <row r="157" spans="1:40" hidden="1">
      <c r="A157" s="48">
        <v>41518</v>
      </c>
      <c r="B157" s="47">
        <f t="shared" si="24"/>
        <v>41518</v>
      </c>
      <c r="C157" s="47" t="str">
        <f t="shared" si="24"/>
        <v xml:space="preserve"> </v>
      </c>
      <c r="D157" s="47" t="str">
        <f t="shared" si="27"/>
        <v xml:space="preserve"> </v>
      </c>
      <c r="E157" s="47" t="str">
        <f t="shared" si="27"/>
        <v xml:space="preserve"> </v>
      </c>
      <c r="F157" s="47" t="str">
        <f t="shared" si="27"/>
        <v xml:space="preserve"> </v>
      </c>
      <c r="G157" s="47" t="str">
        <f t="shared" si="27"/>
        <v xml:space="preserve"> </v>
      </c>
      <c r="H157" s="47" t="str">
        <f t="shared" si="27"/>
        <v xml:space="preserve"> </v>
      </c>
      <c r="I157" s="47" t="str">
        <f t="shared" si="27"/>
        <v xml:space="preserve"> </v>
      </c>
      <c r="J157" s="47" t="str">
        <f t="shared" si="27"/>
        <v xml:space="preserve"> </v>
      </c>
      <c r="K157" s="47" t="str">
        <f t="shared" si="27"/>
        <v xml:space="preserve"> </v>
      </c>
      <c r="L157" s="47" t="str">
        <f t="shared" si="27"/>
        <v xml:space="preserve"> </v>
      </c>
      <c r="M157" s="47" t="str">
        <f t="shared" si="27"/>
        <v xml:space="preserve"> </v>
      </c>
      <c r="N157" s="47" t="str">
        <f t="shared" si="27"/>
        <v xml:space="preserve"> </v>
      </c>
      <c r="O157" s="47" t="str">
        <f t="shared" si="27"/>
        <v xml:space="preserve"> </v>
      </c>
      <c r="P157" s="47" t="str">
        <f t="shared" si="27"/>
        <v xml:space="preserve"> </v>
      </c>
      <c r="Q157" s="47" t="str">
        <f t="shared" si="27"/>
        <v xml:space="preserve"> </v>
      </c>
      <c r="R157" s="47" t="str">
        <f t="shared" si="27"/>
        <v xml:space="preserve"> </v>
      </c>
      <c r="S157" s="47" t="str">
        <f t="shared" si="27"/>
        <v xml:space="preserve"> </v>
      </c>
      <c r="T157" s="47" t="str">
        <f t="shared" si="27"/>
        <v xml:space="preserve"> </v>
      </c>
      <c r="U157" s="47" t="str">
        <f t="shared" si="27"/>
        <v xml:space="preserve"> </v>
      </c>
      <c r="V157" s="47" t="str">
        <f t="shared" si="27"/>
        <v xml:space="preserve"> </v>
      </c>
      <c r="W157" s="47" t="str">
        <f t="shared" si="27"/>
        <v xml:space="preserve"> </v>
      </c>
      <c r="X157" s="47" t="str">
        <f t="shared" si="27"/>
        <v xml:space="preserve"> </v>
      </c>
      <c r="Y157" s="47" t="str">
        <f t="shared" si="27"/>
        <v xml:space="preserve"> </v>
      </c>
      <c r="Z157" s="47" t="str">
        <f t="shared" si="27"/>
        <v xml:space="preserve"> </v>
      </c>
      <c r="AA157" s="47" t="str">
        <f t="shared" si="27"/>
        <v xml:space="preserve"> </v>
      </c>
      <c r="AB157" s="47" t="str">
        <f t="shared" si="27"/>
        <v xml:space="preserve"> </v>
      </c>
      <c r="AC157" s="47" t="str">
        <f t="shared" si="27"/>
        <v xml:space="preserve"> </v>
      </c>
      <c r="AD157" s="47" t="str">
        <f t="shared" si="27"/>
        <v xml:space="preserve"> </v>
      </c>
      <c r="AE157" s="47" t="str">
        <f t="shared" si="27"/>
        <v xml:space="preserve"> </v>
      </c>
      <c r="AF157" s="47" t="str">
        <f t="shared" ref="D157:AN164" si="28">IF((AND($A157&gt;=AF$2, $A157&lt;=AF$3)),$A157," ")</f>
        <v xml:space="preserve"> </v>
      </c>
      <c r="AG157" s="47" t="str">
        <f t="shared" si="28"/>
        <v xml:space="preserve"> </v>
      </c>
      <c r="AH157" s="47" t="str">
        <f t="shared" si="28"/>
        <v xml:space="preserve"> </v>
      </c>
      <c r="AI157" s="47" t="str">
        <f t="shared" si="28"/>
        <v xml:space="preserve"> </v>
      </c>
      <c r="AJ157" s="47" t="str">
        <f t="shared" si="28"/>
        <v xml:space="preserve"> </v>
      </c>
      <c r="AK157" s="47" t="str">
        <f t="shared" si="28"/>
        <v xml:space="preserve"> </v>
      </c>
      <c r="AL157" s="47" t="str">
        <f t="shared" si="28"/>
        <v xml:space="preserve"> </v>
      </c>
      <c r="AM157" s="47" t="str">
        <f t="shared" si="28"/>
        <v xml:space="preserve"> </v>
      </c>
      <c r="AN157" s="47" t="str">
        <f t="shared" si="28"/>
        <v xml:space="preserve"> </v>
      </c>
    </row>
    <row r="158" spans="1:40" hidden="1">
      <c r="A158" s="48">
        <v>41548</v>
      </c>
      <c r="B158" s="47">
        <f t="shared" si="24"/>
        <v>41548</v>
      </c>
      <c r="C158" s="47" t="str">
        <f t="shared" si="24"/>
        <v xml:space="preserve"> </v>
      </c>
      <c r="D158" s="47" t="str">
        <f t="shared" si="28"/>
        <v xml:space="preserve"> </v>
      </c>
      <c r="E158" s="47" t="str">
        <f t="shared" si="28"/>
        <v xml:space="preserve"> </v>
      </c>
      <c r="F158" s="47" t="str">
        <f t="shared" si="28"/>
        <v xml:space="preserve"> </v>
      </c>
      <c r="G158" s="47" t="str">
        <f t="shared" si="28"/>
        <v xml:space="preserve"> </v>
      </c>
      <c r="H158" s="47" t="str">
        <f t="shared" si="28"/>
        <v xml:space="preserve"> </v>
      </c>
      <c r="I158" s="47" t="str">
        <f t="shared" si="28"/>
        <v xml:space="preserve"> </v>
      </c>
      <c r="J158" s="47" t="str">
        <f t="shared" si="28"/>
        <v xml:space="preserve"> </v>
      </c>
      <c r="K158" s="47" t="str">
        <f t="shared" si="28"/>
        <v xml:space="preserve"> </v>
      </c>
      <c r="L158" s="47" t="str">
        <f t="shared" si="28"/>
        <v xml:space="preserve"> </v>
      </c>
      <c r="M158" s="47" t="str">
        <f t="shared" si="28"/>
        <v xml:space="preserve"> </v>
      </c>
      <c r="N158" s="47" t="str">
        <f t="shared" si="28"/>
        <v xml:space="preserve"> </v>
      </c>
      <c r="O158" s="47" t="str">
        <f t="shared" si="28"/>
        <v xml:space="preserve"> </v>
      </c>
      <c r="P158" s="47" t="str">
        <f t="shared" si="28"/>
        <v xml:space="preserve"> </v>
      </c>
      <c r="Q158" s="47" t="str">
        <f t="shared" si="28"/>
        <v xml:space="preserve"> </v>
      </c>
      <c r="R158" s="47" t="str">
        <f t="shared" si="28"/>
        <v xml:space="preserve"> </v>
      </c>
      <c r="S158" s="47" t="str">
        <f t="shared" si="28"/>
        <v xml:space="preserve"> </v>
      </c>
      <c r="T158" s="47" t="str">
        <f t="shared" si="28"/>
        <v xml:space="preserve"> </v>
      </c>
      <c r="U158" s="47" t="str">
        <f t="shared" si="28"/>
        <v xml:space="preserve"> </v>
      </c>
      <c r="V158" s="47" t="str">
        <f t="shared" si="28"/>
        <v xml:space="preserve"> </v>
      </c>
      <c r="W158" s="47" t="str">
        <f t="shared" si="28"/>
        <v xml:space="preserve"> </v>
      </c>
      <c r="X158" s="47" t="str">
        <f t="shared" si="28"/>
        <v xml:space="preserve"> </v>
      </c>
      <c r="Y158" s="47" t="str">
        <f t="shared" si="28"/>
        <v xml:space="preserve"> </v>
      </c>
      <c r="Z158" s="47" t="str">
        <f t="shared" si="28"/>
        <v xml:space="preserve"> </v>
      </c>
      <c r="AA158" s="47" t="str">
        <f t="shared" si="28"/>
        <v xml:space="preserve"> </v>
      </c>
      <c r="AB158" s="47" t="str">
        <f t="shared" si="28"/>
        <v xml:space="preserve"> </v>
      </c>
      <c r="AC158" s="47" t="str">
        <f t="shared" si="28"/>
        <v xml:space="preserve"> </v>
      </c>
      <c r="AD158" s="47" t="str">
        <f t="shared" si="28"/>
        <v xml:space="preserve"> </v>
      </c>
      <c r="AE158" s="47" t="str">
        <f t="shared" si="28"/>
        <v xml:space="preserve"> </v>
      </c>
      <c r="AF158" s="47" t="str">
        <f t="shared" si="28"/>
        <v xml:space="preserve"> </v>
      </c>
      <c r="AG158" s="47" t="str">
        <f t="shared" si="28"/>
        <v xml:space="preserve"> </v>
      </c>
      <c r="AH158" s="47" t="str">
        <f t="shared" si="28"/>
        <v xml:space="preserve"> </v>
      </c>
      <c r="AI158" s="47" t="str">
        <f t="shared" si="28"/>
        <v xml:space="preserve"> </v>
      </c>
      <c r="AJ158" s="47" t="str">
        <f t="shared" si="28"/>
        <v xml:space="preserve"> </v>
      </c>
      <c r="AK158" s="47" t="str">
        <f t="shared" si="28"/>
        <v xml:space="preserve"> </v>
      </c>
      <c r="AL158" s="47" t="str">
        <f t="shared" si="28"/>
        <v xml:space="preserve"> </v>
      </c>
      <c r="AM158" s="47" t="str">
        <f t="shared" si="28"/>
        <v xml:space="preserve"> </v>
      </c>
      <c r="AN158" s="47" t="str">
        <f t="shared" si="28"/>
        <v xml:space="preserve"> </v>
      </c>
    </row>
    <row r="159" spans="1:40" hidden="1">
      <c r="A159" s="48">
        <v>41579</v>
      </c>
      <c r="B159" s="47">
        <f t="shared" si="24"/>
        <v>41579</v>
      </c>
      <c r="C159" s="47" t="str">
        <f t="shared" si="24"/>
        <v xml:space="preserve"> </v>
      </c>
      <c r="D159" s="47" t="str">
        <f t="shared" si="28"/>
        <v xml:space="preserve"> </v>
      </c>
      <c r="E159" s="47" t="str">
        <f t="shared" si="28"/>
        <v xml:space="preserve"> </v>
      </c>
      <c r="F159" s="47" t="str">
        <f t="shared" si="28"/>
        <v xml:space="preserve"> </v>
      </c>
      <c r="G159" s="47" t="str">
        <f t="shared" si="28"/>
        <v xml:space="preserve"> </v>
      </c>
      <c r="H159" s="47" t="str">
        <f t="shared" si="28"/>
        <v xml:space="preserve"> </v>
      </c>
      <c r="I159" s="47" t="str">
        <f t="shared" si="28"/>
        <v xml:space="preserve"> </v>
      </c>
      <c r="J159" s="47" t="str">
        <f t="shared" si="28"/>
        <v xml:space="preserve"> </v>
      </c>
      <c r="K159" s="47" t="str">
        <f t="shared" si="28"/>
        <v xml:space="preserve"> </v>
      </c>
      <c r="L159" s="47" t="str">
        <f t="shared" si="28"/>
        <v xml:space="preserve"> </v>
      </c>
      <c r="M159" s="47" t="str">
        <f t="shared" si="28"/>
        <v xml:space="preserve"> </v>
      </c>
      <c r="N159" s="47" t="str">
        <f t="shared" si="28"/>
        <v xml:space="preserve"> </v>
      </c>
      <c r="O159" s="47" t="str">
        <f t="shared" si="28"/>
        <v xml:space="preserve"> </v>
      </c>
      <c r="P159" s="47" t="str">
        <f t="shared" si="28"/>
        <v xml:space="preserve"> </v>
      </c>
      <c r="Q159" s="47" t="str">
        <f t="shared" si="28"/>
        <v xml:space="preserve"> </v>
      </c>
      <c r="R159" s="47" t="str">
        <f t="shared" si="28"/>
        <v xml:space="preserve"> </v>
      </c>
      <c r="S159" s="47" t="str">
        <f t="shared" si="28"/>
        <v xml:space="preserve"> </v>
      </c>
      <c r="T159" s="47" t="str">
        <f t="shared" si="28"/>
        <v xml:space="preserve"> </v>
      </c>
      <c r="U159" s="47" t="str">
        <f t="shared" si="28"/>
        <v xml:space="preserve"> </v>
      </c>
      <c r="V159" s="47" t="str">
        <f t="shared" si="28"/>
        <v xml:space="preserve"> </v>
      </c>
      <c r="W159" s="47" t="str">
        <f t="shared" si="28"/>
        <v xml:space="preserve"> </v>
      </c>
      <c r="X159" s="47" t="str">
        <f t="shared" si="28"/>
        <v xml:space="preserve"> </v>
      </c>
      <c r="Y159" s="47" t="str">
        <f t="shared" si="28"/>
        <v xml:space="preserve"> </v>
      </c>
      <c r="Z159" s="47" t="str">
        <f t="shared" si="28"/>
        <v xml:space="preserve"> </v>
      </c>
      <c r="AA159" s="47" t="str">
        <f t="shared" si="28"/>
        <v xml:space="preserve"> </v>
      </c>
      <c r="AB159" s="47" t="str">
        <f t="shared" si="28"/>
        <v xml:space="preserve"> </v>
      </c>
      <c r="AC159" s="47" t="str">
        <f t="shared" si="28"/>
        <v xml:space="preserve"> </v>
      </c>
      <c r="AD159" s="47" t="str">
        <f t="shared" si="28"/>
        <v xml:space="preserve"> </v>
      </c>
      <c r="AE159" s="47" t="str">
        <f t="shared" si="28"/>
        <v xml:space="preserve"> </v>
      </c>
      <c r="AF159" s="47" t="str">
        <f t="shared" si="28"/>
        <v xml:space="preserve"> </v>
      </c>
      <c r="AG159" s="47" t="str">
        <f t="shared" si="28"/>
        <v xml:space="preserve"> </v>
      </c>
      <c r="AH159" s="47" t="str">
        <f t="shared" si="28"/>
        <v xml:space="preserve"> </v>
      </c>
      <c r="AI159" s="47" t="str">
        <f t="shared" si="28"/>
        <v xml:space="preserve"> </v>
      </c>
      <c r="AJ159" s="47" t="str">
        <f t="shared" si="28"/>
        <v xml:space="preserve"> </v>
      </c>
      <c r="AK159" s="47" t="str">
        <f t="shared" si="28"/>
        <v xml:space="preserve"> </v>
      </c>
      <c r="AL159" s="47" t="str">
        <f t="shared" si="28"/>
        <v xml:space="preserve"> </v>
      </c>
      <c r="AM159" s="47" t="str">
        <f t="shared" si="28"/>
        <v xml:space="preserve"> </v>
      </c>
      <c r="AN159" s="47" t="str">
        <f t="shared" si="28"/>
        <v xml:space="preserve"> </v>
      </c>
    </row>
    <row r="160" spans="1:40" hidden="1">
      <c r="A160" s="48">
        <v>41609</v>
      </c>
      <c r="B160" s="47">
        <f t="shared" si="24"/>
        <v>41609</v>
      </c>
      <c r="C160" s="47" t="str">
        <f t="shared" si="24"/>
        <v xml:space="preserve"> </v>
      </c>
      <c r="D160" s="47" t="str">
        <f t="shared" si="28"/>
        <v xml:space="preserve"> </v>
      </c>
      <c r="E160" s="47" t="str">
        <f t="shared" si="28"/>
        <v xml:space="preserve"> </v>
      </c>
      <c r="F160" s="47" t="str">
        <f t="shared" si="28"/>
        <v xml:space="preserve"> </v>
      </c>
      <c r="G160" s="47" t="str">
        <f t="shared" si="28"/>
        <v xml:space="preserve"> </v>
      </c>
      <c r="H160" s="47" t="str">
        <f t="shared" si="28"/>
        <v xml:space="preserve"> </v>
      </c>
      <c r="I160" s="47" t="str">
        <f t="shared" si="28"/>
        <v xml:space="preserve"> </v>
      </c>
      <c r="J160" s="47" t="str">
        <f t="shared" si="28"/>
        <v xml:space="preserve"> </v>
      </c>
      <c r="K160" s="47" t="str">
        <f t="shared" si="28"/>
        <v xml:space="preserve"> </v>
      </c>
      <c r="L160" s="47" t="str">
        <f t="shared" si="28"/>
        <v xml:space="preserve"> </v>
      </c>
      <c r="M160" s="47" t="str">
        <f t="shared" si="28"/>
        <v xml:space="preserve"> </v>
      </c>
      <c r="N160" s="47" t="str">
        <f t="shared" si="28"/>
        <v xml:space="preserve"> </v>
      </c>
      <c r="O160" s="47" t="str">
        <f t="shared" si="28"/>
        <v xml:space="preserve"> </v>
      </c>
      <c r="P160" s="47" t="str">
        <f t="shared" si="28"/>
        <v xml:space="preserve"> </v>
      </c>
      <c r="Q160" s="47" t="str">
        <f t="shared" si="28"/>
        <v xml:space="preserve"> </v>
      </c>
      <c r="R160" s="47" t="str">
        <f t="shared" si="28"/>
        <v xml:space="preserve"> </v>
      </c>
      <c r="S160" s="47" t="str">
        <f t="shared" si="28"/>
        <v xml:space="preserve"> </v>
      </c>
      <c r="T160" s="47" t="str">
        <f t="shared" si="28"/>
        <v xml:space="preserve"> </v>
      </c>
      <c r="U160" s="47" t="str">
        <f t="shared" si="28"/>
        <v xml:space="preserve"> </v>
      </c>
      <c r="V160" s="47" t="str">
        <f t="shared" si="28"/>
        <v xml:space="preserve"> </v>
      </c>
      <c r="W160" s="47" t="str">
        <f t="shared" si="28"/>
        <v xml:space="preserve"> </v>
      </c>
      <c r="X160" s="47" t="str">
        <f t="shared" si="28"/>
        <v xml:space="preserve"> </v>
      </c>
      <c r="Y160" s="47" t="str">
        <f t="shared" si="28"/>
        <v xml:space="preserve"> </v>
      </c>
      <c r="Z160" s="47" t="str">
        <f t="shared" si="28"/>
        <v xml:space="preserve"> </v>
      </c>
      <c r="AA160" s="47" t="str">
        <f t="shared" si="28"/>
        <v xml:space="preserve"> </v>
      </c>
      <c r="AB160" s="47" t="str">
        <f t="shared" si="28"/>
        <v xml:space="preserve"> </v>
      </c>
      <c r="AC160" s="47" t="str">
        <f t="shared" si="28"/>
        <v xml:space="preserve"> </v>
      </c>
      <c r="AD160" s="47" t="str">
        <f t="shared" si="28"/>
        <v xml:space="preserve"> </v>
      </c>
      <c r="AE160" s="47" t="str">
        <f t="shared" si="28"/>
        <v xml:space="preserve"> </v>
      </c>
      <c r="AF160" s="47" t="str">
        <f t="shared" si="28"/>
        <v xml:space="preserve"> </v>
      </c>
      <c r="AG160" s="47" t="str">
        <f t="shared" si="28"/>
        <v xml:space="preserve"> </v>
      </c>
      <c r="AH160" s="47" t="str">
        <f t="shared" si="28"/>
        <v xml:space="preserve"> </v>
      </c>
      <c r="AI160" s="47" t="str">
        <f t="shared" si="28"/>
        <v xml:space="preserve"> </v>
      </c>
      <c r="AJ160" s="47" t="str">
        <f t="shared" si="28"/>
        <v xml:space="preserve"> </v>
      </c>
      <c r="AK160" s="47" t="str">
        <f t="shared" si="28"/>
        <v xml:space="preserve"> </v>
      </c>
      <c r="AL160" s="47" t="str">
        <f t="shared" si="28"/>
        <v xml:space="preserve"> </v>
      </c>
      <c r="AM160" s="47" t="str">
        <f t="shared" si="28"/>
        <v xml:space="preserve"> </v>
      </c>
      <c r="AN160" s="47" t="str">
        <f t="shared" si="28"/>
        <v xml:space="preserve"> </v>
      </c>
    </row>
    <row r="161" spans="1:40" hidden="1">
      <c r="A161" s="48">
        <v>41640</v>
      </c>
      <c r="B161" s="47">
        <f t="shared" si="24"/>
        <v>41640</v>
      </c>
      <c r="C161" s="47" t="str">
        <f t="shared" si="24"/>
        <v xml:space="preserve"> </v>
      </c>
      <c r="D161" s="47" t="str">
        <f t="shared" si="28"/>
        <v xml:space="preserve"> </v>
      </c>
      <c r="E161" s="47" t="str">
        <f t="shared" si="28"/>
        <v xml:space="preserve"> </v>
      </c>
      <c r="F161" s="47" t="str">
        <f t="shared" si="28"/>
        <v xml:space="preserve"> </v>
      </c>
      <c r="G161" s="47" t="str">
        <f t="shared" si="28"/>
        <v xml:space="preserve"> </v>
      </c>
      <c r="H161" s="47" t="str">
        <f t="shared" si="28"/>
        <v xml:space="preserve"> </v>
      </c>
      <c r="I161" s="47" t="str">
        <f t="shared" si="28"/>
        <v xml:space="preserve"> </v>
      </c>
      <c r="J161" s="47" t="str">
        <f t="shared" si="28"/>
        <v xml:space="preserve"> </v>
      </c>
      <c r="K161" s="47" t="str">
        <f t="shared" si="28"/>
        <v xml:space="preserve"> </v>
      </c>
      <c r="L161" s="47" t="str">
        <f t="shared" si="28"/>
        <v xml:space="preserve"> </v>
      </c>
      <c r="M161" s="47" t="str">
        <f t="shared" si="28"/>
        <v xml:space="preserve"> </v>
      </c>
      <c r="N161" s="47" t="str">
        <f t="shared" si="28"/>
        <v xml:space="preserve"> </v>
      </c>
      <c r="O161" s="47" t="str">
        <f t="shared" si="28"/>
        <v xml:space="preserve"> </v>
      </c>
      <c r="P161" s="47" t="str">
        <f t="shared" si="28"/>
        <v xml:space="preserve"> </v>
      </c>
      <c r="Q161" s="47" t="str">
        <f t="shared" si="28"/>
        <v xml:space="preserve"> </v>
      </c>
      <c r="R161" s="47" t="str">
        <f t="shared" si="28"/>
        <v xml:space="preserve"> </v>
      </c>
      <c r="S161" s="47" t="str">
        <f t="shared" si="28"/>
        <v xml:space="preserve"> </v>
      </c>
      <c r="T161" s="47" t="str">
        <f t="shared" si="28"/>
        <v xml:space="preserve"> </v>
      </c>
      <c r="U161" s="47" t="str">
        <f t="shared" si="28"/>
        <v xml:space="preserve"> </v>
      </c>
      <c r="V161" s="47" t="str">
        <f t="shared" si="28"/>
        <v xml:space="preserve"> </v>
      </c>
      <c r="W161" s="47" t="str">
        <f t="shared" si="28"/>
        <v xml:space="preserve"> </v>
      </c>
      <c r="X161" s="47" t="str">
        <f t="shared" si="28"/>
        <v xml:space="preserve"> </v>
      </c>
      <c r="Y161" s="47" t="str">
        <f t="shared" si="28"/>
        <v xml:space="preserve"> </v>
      </c>
      <c r="Z161" s="47" t="str">
        <f t="shared" si="28"/>
        <v xml:space="preserve"> </v>
      </c>
      <c r="AA161" s="47" t="str">
        <f t="shared" si="28"/>
        <v xml:space="preserve"> </v>
      </c>
      <c r="AB161" s="47" t="str">
        <f t="shared" si="28"/>
        <v xml:space="preserve"> </v>
      </c>
      <c r="AC161" s="47" t="str">
        <f t="shared" si="28"/>
        <v xml:space="preserve"> </v>
      </c>
      <c r="AD161" s="47" t="str">
        <f t="shared" si="28"/>
        <v xml:space="preserve"> </v>
      </c>
      <c r="AE161" s="47" t="str">
        <f t="shared" si="28"/>
        <v xml:space="preserve"> </v>
      </c>
      <c r="AF161" s="47" t="str">
        <f t="shared" si="28"/>
        <v xml:space="preserve"> </v>
      </c>
      <c r="AG161" s="47" t="str">
        <f t="shared" si="28"/>
        <v xml:space="preserve"> </v>
      </c>
      <c r="AH161" s="47" t="str">
        <f t="shared" si="28"/>
        <v xml:space="preserve"> </v>
      </c>
      <c r="AI161" s="47" t="str">
        <f t="shared" si="28"/>
        <v xml:space="preserve"> </v>
      </c>
      <c r="AJ161" s="47" t="str">
        <f t="shared" si="28"/>
        <v xml:space="preserve"> </v>
      </c>
      <c r="AK161" s="47" t="str">
        <f t="shared" si="28"/>
        <v xml:space="preserve"> </v>
      </c>
      <c r="AL161" s="47" t="str">
        <f t="shared" si="28"/>
        <v xml:space="preserve"> </v>
      </c>
      <c r="AM161" s="47" t="str">
        <f t="shared" si="28"/>
        <v xml:space="preserve"> </v>
      </c>
      <c r="AN161" s="47" t="str">
        <f t="shared" si="28"/>
        <v xml:space="preserve"> </v>
      </c>
    </row>
    <row r="162" spans="1:40" hidden="1">
      <c r="A162" s="48">
        <v>41671</v>
      </c>
      <c r="B162" s="47">
        <f t="shared" si="24"/>
        <v>41671</v>
      </c>
      <c r="C162" s="47" t="str">
        <f t="shared" si="24"/>
        <v xml:space="preserve"> </v>
      </c>
      <c r="D162" s="47" t="str">
        <f t="shared" si="28"/>
        <v xml:space="preserve"> </v>
      </c>
      <c r="E162" s="47" t="str">
        <f t="shared" si="28"/>
        <v xml:space="preserve"> </v>
      </c>
      <c r="F162" s="47" t="str">
        <f t="shared" si="28"/>
        <v xml:space="preserve"> </v>
      </c>
      <c r="G162" s="47" t="str">
        <f t="shared" si="28"/>
        <v xml:space="preserve"> </v>
      </c>
      <c r="H162" s="47" t="str">
        <f t="shared" si="28"/>
        <v xml:space="preserve"> </v>
      </c>
      <c r="I162" s="47" t="str">
        <f t="shared" si="28"/>
        <v xml:space="preserve"> </v>
      </c>
      <c r="J162" s="47" t="str">
        <f t="shared" si="28"/>
        <v xml:space="preserve"> </v>
      </c>
      <c r="K162" s="47" t="str">
        <f t="shared" si="28"/>
        <v xml:space="preserve"> </v>
      </c>
      <c r="L162" s="47" t="str">
        <f t="shared" si="28"/>
        <v xml:space="preserve"> </v>
      </c>
      <c r="M162" s="47" t="str">
        <f t="shared" si="28"/>
        <v xml:space="preserve"> </v>
      </c>
      <c r="N162" s="47" t="str">
        <f t="shared" si="28"/>
        <v xml:space="preserve"> </v>
      </c>
      <c r="O162" s="47" t="str">
        <f t="shared" si="28"/>
        <v xml:space="preserve"> </v>
      </c>
      <c r="P162" s="47" t="str">
        <f t="shared" si="28"/>
        <v xml:space="preserve"> </v>
      </c>
      <c r="Q162" s="47" t="str">
        <f t="shared" si="28"/>
        <v xml:space="preserve"> </v>
      </c>
      <c r="R162" s="47" t="str">
        <f t="shared" si="28"/>
        <v xml:space="preserve"> </v>
      </c>
      <c r="S162" s="47" t="str">
        <f t="shared" si="28"/>
        <v xml:space="preserve"> </v>
      </c>
      <c r="T162" s="47" t="str">
        <f t="shared" si="28"/>
        <v xml:space="preserve"> </v>
      </c>
      <c r="U162" s="47" t="str">
        <f t="shared" si="28"/>
        <v xml:space="preserve"> </v>
      </c>
      <c r="V162" s="47" t="str">
        <f t="shared" si="28"/>
        <v xml:space="preserve"> </v>
      </c>
      <c r="W162" s="47" t="str">
        <f t="shared" si="28"/>
        <v xml:space="preserve"> </v>
      </c>
      <c r="X162" s="47" t="str">
        <f t="shared" si="28"/>
        <v xml:space="preserve"> </v>
      </c>
      <c r="Y162" s="47" t="str">
        <f t="shared" si="28"/>
        <v xml:space="preserve"> </v>
      </c>
      <c r="Z162" s="47" t="str">
        <f t="shared" si="28"/>
        <v xml:space="preserve"> </v>
      </c>
      <c r="AA162" s="47" t="str">
        <f t="shared" si="28"/>
        <v xml:space="preserve"> </v>
      </c>
      <c r="AB162" s="47" t="str">
        <f t="shared" si="28"/>
        <v xml:space="preserve"> </v>
      </c>
      <c r="AC162" s="47" t="str">
        <f t="shared" si="28"/>
        <v xml:space="preserve"> </v>
      </c>
      <c r="AD162" s="47" t="str">
        <f t="shared" si="28"/>
        <v xml:space="preserve"> </v>
      </c>
      <c r="AE162" s="47" t="str">
        <f t="shared" si="28"/>
        <v xml:space="preserve"> </v>
      </c>
      <c r="AF162" s="47" t="str">
        <f t="shared" si="28"/>
        <v xml:space="preserve"> </v>
      </c>
      <c r="AG162" s="47" t="str">
        <f t="shared" si="28"/>
        <v xml:space="preserve"> </v>
      </c>
      <c r="AH162" s="47" t="str">
        <f t="shared" si="28"/>
        <v xml:space="preserve"> </v>
      </c>
      <c r="AI162" s="47" t="str">
        <f t="shared" si="28"/>
        <v xml:space="preserve"> </v>
      </c>
      <c r="AJ162" s="47" t="str">
        <f t="shared" si="28"/>
        <v xml:space="preserve"> </v>
      </c>
      <c r="AK162" s="47" t="str">
        <f t="shared" si="28"/>
        <v xml:space="preserve"> </v>
      </c>
      <c r="AL162" s="47" t="str">
        <f t="shared" si="28"/>
        <v xml:space="preserve"> </v>
      </c>
      <c r="AM162" s="47" t="str">
        <f t="shared" si="28"/>
        <v xml:space="preserve"> </v>
      </c>
      <c r="AN162" s="47" t="str">
        <f t="shared" si="28"/>
        <v xml:space="preserve"> </v>
      </c>
    </row>
    <row r="163" spans="1:40" hidden="1">
      <c r="A163" s="48">
        <v>41699</v>
      </c>
      <c r="B163" s="47">
        <f t="shared" si="24"/>
        <v>41699</v>
      </c>
      <c r="C163" s="47" t="str">
        <f t="shared" si="24"/>
        <v xml:space="preserve"> </v>
      </c>
      <c r="D163" s="47" t="str">
        <f t="shared" si="28"/>
        <v xml:space="preserve"> </v>
      </c>
      <c r="E163" s="47" t="str">
        <f t="shared" si="28"/>
        <v xml:space="preserve"> </v>
      </c>
      <c r="F163" s="47" t="str">
        <f t="shared" si="28"/>
        <v xml:space="preserve"> </v>
      </c>
      <c r="G163" s="47" t="str">
        <f t="shared" si="28"/>
        <v xml:space="preserve"> </v>
      </c>
      <c r="H163" s="47" t="str">
        <f t="shared" si="28"/>
        <v xml:space="preserve"> </v>
      </c>
      <c r="I163" s="47" t="str">
        <f t="shared" si="28"/>
        <v xml:space="preserve"> </v>
      </c>
      <c r="J163" s="47" t="str">
        <f t="shared" si="28"/>
        <v xml:space="preserve"> </v>
      </c>
      <c r="K163" s="47" t="str">
        <f t="shared" si="28"/>
        <v xml:space="preserve"> </v>
      </c>
      <c r="L163" s="47" t="str">
        <f t="shared" si="28"/>
        <v xml:space="preserve"> </v>
      </c>
      <c r="M163" s="47" t="str">
        <f t="shared" si="28"/>
        <v xml:space="preserve"> </v>
      </c>
      <c r="N163" s="47" t="str">
        <f t="shared" si="28"/>
        <v xml:space="preserve"> </v>
      </c>
      <c r="O163" s="47" t="str">
        <f t="shared" si="28"/>
        <v xml:space="preserve"> </v>
      </c>
      <c r="P163" s="47" t="str">
        <f t="shared" si="28"/>
        <v xml:space="preserve"> </v>
      </c>
      <c r="Q163" s="47" t="str">
        <f t="shared" si="28"/>
        <v xml:space="preserve"> </v>
      </c>
      <c r="R163" s="47" t="str">
        <f t="shared" si="28"/>
        <v xml:space="preserve"> </v>
      </c>
      <c r="S163" s="47" t="str">
        <f t="shared" si="28"/>
        <v xml:space="preserve"> </v>
      </c>
      <c r="T163" s="47" t="str">
        <f t="shared" si="28"/>
        <v xml:space="preserve"> </v>
      </c>
      <c r="U163" s="47" t="str">
        <f t="shared" si="28"/>
        <v xml:space="preserve"> </v>
      </c>
      <c r="V163" s="47" t="str">
        <f t="shared" si="28"/>
        <v xml:space="preserve"> </v>
      </c>
      <c r="W163" s="47" t="str">
        <f t="shared" si="28"/>
        <v xml:space="preserve"> </v>
      </c>
      <c r="X163" s="47" t="str">
        <f t="shared" si="28"/>
        <v xml:space="preserve"> </v>
      </c>
      <c r="Y163" s="47" t="str">
        <f t="shared" si="28"/>
        <v xml:space="preserve"> </v>
      </c>
      <c r="Z163" s="47" t="str">
        <f t="shared" si="28"/>
        <v xml:space="preserve"> </v>
      </c>
      <c r="AA163" s="47" t="str">
        <f t="shared" si="28"/>
        <v xml:space="preserve"> </v>
      </c>
      <c r="AB163" s="47" t="str">
        <f t="shared" si="28"/>
        <v xml:space="preserve"> </v>
      </c>
      <c r="AC163" s="47" t="str">
        <f t="shared" si="28"/>
        <v xml:space="preserve"> </v>
      </c>
      <c r="AD163" s="47" t="str">
        <f t="shared" si="28"/>
        <v xml:space="preserve"> </v>
      </c>
      <c r="AE163" s="47" t="str">
        <f t="shared" si="28"/>
        <v xml:space="preserve"> </v>
      </c>
      <c r="AF163" s="47" t="str">
        <f t="shared" si="28"/>
        <v xml:space="preserve"> </v>
      </c>
      <c r="AG163" s="47" t="str">
        <f t="shared" si="28"/>
        <v xml:space="preserve"> </v>
      </c>
      <c r="AH163" s="47" t="str">
        <f t="shared" si="28"/>
        <v xml:space="preserve"> </v>
      </c>
      <c r="AI163" s="47" t="str">
        <f t="shared" si="28"/>
        <v xml:space="preserve"> </v>
      </c>
      <c r="AJ163" s="47" t="str">
        <f t="shared" si="28"/>
        <v xml:space="preserve"> </v>
      </c>
      <c r="AK163" s="47" t="str">
        <f t="shared" si="28"/>
        <v xml:space="preserve"> </v>
      </c>
      <c r="AL163" s="47" t="str">
        <f t="shared" si="28"/>
        <v xml:space="preserve"> </v>
      </c>
      <c r="AM163" s="47" t="str">
        <f t="shared" si="28"/>
        <v xml:space="preserve"> </v>
      </c>
      <c r="AN163" s="47" t="str">
        <f t="shared" si="28"/>
        <v xml:space="preserve"> </v>
      </c>
    </row>
    <row r="164" spans="1:40" hidden="1">
      <c r="A164" s="48">
        <v>41730</v>
      </c>
      <c r="B164" s="47">
        <f t="shared" si="24"/>
        <v>41730</v>
      </c>
      <c r="C164" s="47" t="str">
        <f t="shared" si="24"/>
        <v xml:space="preserve"> </v>
      </c>
      <c r="D164" s="47" t="str">
        <f t="shared" si="28"/>
        <v xml:space="preserve"> </v>
      </c>
      <c r="E164" s="47" t="str">
        <f t="shared" si="28"/>
        <v xml:space="preserve"> </v>
      </c>
      <c r="F164" s="47" t="str">
        <f t="shared" si="28"/>
        <v xml:space="preserve"> </v>
      </c>
      <c r="G164" s="47" t="str">
        <f t="shared" si="28"/>
        <v xml:space="preserve"> </v>
      </c>
      <c r="H164" s="47" t="str">
        <f t="shared" si="28"/>
        <v xml:space="preserve"> </v>
      </c>
      <c r="I164" s="47" t="str">
        <f t="shared" si="28"/>
        <v xml:space="preserve"> </v>
      </c>
      <c r="J164" s="47" t="str">
        <f t="shared" si="28"/>
        <v xml:space="preserve"> </v>
      </c>
      <c r="K164" s="47" t="str">
        <f t="shared" si="28"/>
        <v xml:space="preserve"> </v>
      </c>
      <c r="L164" s="47" t="str">
        <f t="shared" si="28"/>
        <v xml:space="preserve"> </v>
      </c>
      <c r="M164" s="47" t="str">
        <f t="shared" si="28"/>
        <v xml:space="preserve"> </v>
      </c>
      <c r="N164" s="47" t="str">
        <f t="shared" si="28"/>
        <v xml:space="preserve"> </v>
      </c>
      <c r="O164" s="47" t="str">
        <f t="shared" si="28"/>
        <v xml:space="preserve"> </v>
      </c>
      <c r="P164" s="47" t="str">
        <f t="shared" si="28"/>
        <v xml:space="preserve"> </v>
      </c>
      <c r="Q164" s="47" t="str">
        <f t="shared" si="28"/>
        <v xml:space="preserve"> </v>
      </c>
      <c r="R164" s="47" t="str">
        <f t="shared" si="28"/>
        <v xml:space="preserve"> </v>
      </c>
      <c r="S164" s="47" t="str">
        <f t="shared" si="28"/>
        <v xml:space="preserve"> </v>
      </c>
      <c r="T164" s="47" t="str">
        <f t="shared" si="28"/>
        <v xml:space="preserve"> </v>
      </c>
      <c r="U164" s="47" t="str">
        <f t="shared" si="28"/>
        <v xml:space="preserve"> </v>
      </c>
      <c r="V164" s="47" t="str">
        <f t="shared" si="28"/>
        <v xml:space="preserve"> </v>
      </c>
      <c r="W164" s="47" t="str">
        <f t="shared" si="28"/>
        <v xml:space="preserve"> </v>
      </c>
      <c r="X164" s="47" t="str">
        <f t="shared" si="28"/>
        <v xml:space="preserve"> </v>
      </c>
      <c r="Y164" s="47" t="str">
        <f t="shared" si="28"/>
        <v xml:space="preserve"> </v>
      </c>
      <c r="Z164" s="47" t="str">
        <f t="shared" si="28"/>
        <v xml:space="preserve"> </v>
      </c>
      <c r="AA164" s="47" t="str">
        <f t="shared" si="28"/>
        <v xml:space="preserve"> </v>
      </c>
      <c r="AB164" s="47" t="str">
        <f t="shared" ref="D164:AN171" si="29">IF((AND($A164&gt;=AB$2, $A164&lt;=AB$3)),$A164," ")</f>
        <v xml:space="preserve"> </v>
      </c>
      <c r="AC164" s="47" t="str">
        <f t="shared" si="29"/>
        <v xml:space="preserve"> </v>
      </c>
      <c r="AD164" s="47" t="str">
        <f t="shared" si="29"/>
        <v xml:space="preserve"> </v>
      </c>
      <c r="AE164" s="47" t="str">
        <f t="shared" si="29"/>
        <v xml:space="preserve"> </v>
      </c>
      <c r="AF164" s="47" t="str">
        <f t="shared" si="29"/>
        <v xml:space="preserve"> </v>
      </c>
      <c r="AG164" s="47" t="str">
        <f t="shared" si="29"/>
        <v xml:space="preserve"> </v>
      </c>
      <c r="AH164" s="47" t="str">
        <f t="shared" si="29"/>
        <v xml:space="preserve"> </v>
      </c>
      <c r="AI164" s="47" t="str">
        <f t="shared" si="29"/>
        <v xml:space="preserve"> </v>
      </c>
      <c r="AJ164" s="47" t="str">
        <f t="shared" si="29"/>
        <v xml:space="preserve"> </v>
      </c>
      <c r="AK164" s="47" t="str">
        <f t="shared" si="29"/>
        <v xml:space="preserve"> </v>
      </c>
      <c r="AL164" s="47" t="str">
        <f t="shared" si="29"/>
        <v xml:space="preserve"> </v>
      </c>
      <c r="AM164" s="47" t="str">
        <f t="shared" si="29"/>
        <v xml:space="preserve"> </v>
      </c>
      <c r="AN164" s="47" t="str">
        <f t="shared" si="29"/>
        <v xml:space="preserve"> </v>
      </c>
    </row>
    <row r="165" spans="1:40" hidden="1">
      <c r="A165" s="48">
        <v>41760</v>
      </c>
      <c r="B165" s="47">
        <f t="shared" si="24"/>
        <v>41760</v>
      </c>
      <c r="C165" s="47" t="str">
        <f t="shared" si="24"/>
        <v xml:space="preserve"> </v>
      </c>
      <c r="D165" s="47" t="str">
        <f t="shared" si="29"/>
        <v xml:space="preserve"> </v>
      </c>
      <c r="E165" s="47" t="str">
        <f t="shared" si="29"/>
        <v xml:space="preserve"> </v>
      </c>
      <c r="F165" s="47" t="str">
        <f t="shared" si="29"/>
        <v xml:space="preserve"> </v>
      </c>
      <c r="G165" s="47" t="str">
        <f t="shared" si="29"/>
        <v xml:space="preserve"> </v>
      </c>
      <c r="H165" s="47" t="str">
        <f t="shared" si="29"/>
        <v xml:space="preserve"> </v>
      </c>
      <c r="I165" s="47" t="str">
        <f t="shared" si="29"/>
        <v xml:space="preserve"> </v>
      </c>
      <c r="J165" s="47" t="str">
        <f t="shared" si="29"/>
        <v xml:space="preserve"> </v>
      </c>
      <c r="K165" s="47" t="str">
        <f t="shared" si="29"/>
        <v xml:space="preserve"> </v>
      </c>
      <c r="L165" s="47" t="str">
        <f t="shared" si="29"/>
        <v xml:space="preserve"> </v>
      </c>
      <c r="M165" s="47" t="str">
        <f t="shared" si="29"/>
        <v xml:space="preserve"> </v>
      </c>
      <c r="N165" s="47" t="str">
        <f t="shared" si="29"/>
        <v xml:space="preserve"> </v>
      </c>
      <c r="O165" s="47" t="str">
        <f t="shared" si="29"/>
        <v xml:space="preserve"> </v>
      </c>
      <c r="P165" s="47" t="str">
        <f t="shared" si="29"/>
        <v xml:space="preserve"> </v>
      </c>
      <c r="Q165" s="47" t="str">
        <f t="shared" si="29"/>
        <v xml:space="preserve"> </v>
      </c>
      <c r="R165" s="47" t="str">
        <f t="shared" si="29"/>
        <v xml:space="preserve"> </v>
      </c>
      <c r="S165" s="47" t="str">
        <f t="shared" si="29"/>
        <v xml:space="preserve"> </v>
      </c>
      <c r="T165" s="47" t="str">
        <f t="shared" si="29"/>
        <v xml:space="preserve"> </v>
      </c>
      <c r="U165" s="47" t="str">
        <f t="shared" si="29"/>
        <v xml:space="preserve"> </v>
      </c>
      <c r="V165" s="47" t="str">
        <f t="shared" si="29"/>
        <v xml:space="preserve"> </v>
      </c>
      <c r="W165" s="47" t="str">
        <f t="shared" si="29"/>
        <v xml:space="preserve"> </v>
      </c>
      <c r="X165" s="47" t="str">
        <f t="shared" si="29"/>
        <v xml:space="preserve"> </v>
      </c>
      <c r="Y165" s="47" t="str">
        <f t="shared" si="29"/>
        <v xml:space="preserve"> </v>
      </c>
      <c r="Z165" s="47" t="str">
        <f t="shared" si="29"/>
        <v xml:space="preserve"> </v>
      </c>
      <c r="AA165" s="47" t="str">
        <f t="shared" si="29"/>
        <v xml:space="preserve"> </v>
      </c>
      <c r="AB165" s="47" t="str">
        <f t="shared" si="29"/>
        <v xml:space="preserve"> </v>
      </c>
      <c r="AC165" s="47" t="str">
        <f t="shared" si="29"/>
        <v xml:space="preserve"> </v>
      </c>
      <c r="AD165" s="47" t="str">
        <f t="shared" si="29"/>
        <v xml:space="preserve"> </v>
      </c>
      <c r="AE165" s="47" t="str">
        <f t="shared" si="29"/>
        <v xml:space="preserve"> </v>
      </c>
      <c r="AF165" s="47" t="str">
        <f t="shared" si="29"/>
        <v xml:space="preserve"> </v>
      </c>
      <c r="AG165" s="47" t="str">
        <f t="shared" si="29"/>
        <v xml:space="preserve"> </v>
      </c>
      <c r="AH165" s="47" t="str">
        <f t="shared" si="29"/>
        <v xml:space="preserve"> </v>
      </c>
      <c r="AI165" s="47" t="str">
        <f t="shared" si="29"/>
        <v xml:space="preserve"> </v>
      </c>
      <c r="AJ165" s="47" t="str">
        <f t="shared" si="29"/>
        <v xml:space="preserve"> </v>
      </c>
      <c r="AK165" s="47" t="str">
        <f t="shared" si="29"/>
        <v xml:space="preserve"> </v>
      </c>
      <c r="AL165" s="47" t="str">
        <f t="shared" si="29"/>
        <v xml:space="preserve"> </v>
      </c>
      <c r="AM165" s="47" t="str">
        <f t="shared" si="29"/>
        <v xml:space="preserve"> </v>
      </c>
      <c r="AN165" s="47" t="str">
        <f t="shared" si="29"/>
        <v xml:space="preserve"> </v>
      </c>
    </row>
    <row r="166" spans="1:40" hidden="1">
      <c r="A166" s="48">
        <v>41791</v>
      </c>
      <c r="B166" s="47">
        <f t="shared" si="24"/>
        <v>41791</v>
      </c>
      <c r="C166" s="47" t="str">
        <f t="shared" si="24"/>
        <v xml:space="preserve"> </v>
      </c>
      <c r="D166" s="47" t="str">
        <f t="shared" si="29"/>
        <v xml:space="preserve"> </v>
      </c>
      <c r="E166" s="47" t="str">
        <f t="shared" si="29"/>
        <v xml:space="preserve"> </v>
      </c>
      <c r="F166" s="47" t="str">
        <f t="shared" si="29"/>
        <v xml:space="preserve"> </v>
      </c>
      <c r="G166" s="47" t="str">
        <f t="shared" si="29"/>
        <v xml:space="preserve"> </v>
      </c>
      <c r="H166" s="47" t="str">
        <f t="shared" si="29"/>
        <v xml:space="preserve"> </v>
      </c>
      <c r="I166" s="47" t="str">
        <f t="shared" si="29"/>
        <v xml:space="preserve"> </v>
      </c>
      <c r="J166" s="47" t="str">
        <f t="shared" si="29"/>
        <v xml:space="preserve"> </v>
      </c>
      <c r="K166" s="47" t="str">
        <f t="shared" si="29"/>
        <v xml:space="preserve"> </v>
      </c>
      <c r="L166" s="47" t="str">
        <f t="shared" si="29"/>
        <v xml:space="preserve"> </v>
      </c>
      <c r="M166" s="47" t="str">
        <f t="shared" si="29"/>
        <v xml:space="preserve"> </v>
      </c>
      <c r="N166" s="47" t="str">
        <f t="shared" si="29"/>
        <v xml:space="preserve"> </v>
      </c>
      <c r="O166" s="47" t="str">
        <f t="shared" si="29"/>
        <v xml:space="preserve"> </v>
      </c>
      <c r="P166" s="47" t="str">
        <f t="shared" si="29"/>
        <v xml:space="preserve"> </v>
      </c>
      <c r="Q166" s="47" t="str">
        <f t="shared" si="29"/>
        <v xml:space="preserve"> </v>
      </c>
      <c r="R166" s="47" t="str">
        <f t="shared" si="29"/>
        <v xml:space="preserve"> </v>
      </c>
      <c r="S166" s="47" t="str">
        <f t="shared" si="29"/>
        <v xml:space="preserve"> </v>
      </c>
      <c r="T166" s="47" t="str">
        <f t="shared" si="29"/>
        <v xml:space="preserve"> </v>
      </c>
      <c r="U166" s="47" t="str">
        <f t="shared" si="29"/>
        <v xml:space="preserve"> </v>
      </c>
      <c r="V166" s="47" t="str">
        <f t="shared" si="29"/>
        <v xml:space="preserve"> </v>
      </c>
      <c r="W166" s="47" t="str">
        <f t="shared" si="29"/>
        <v xml:space="preserve"> </v>
      </c>
      <c r="X166" s="47" t="str">
        <f t="shared" si="29"/>
        <v xml:space="preserve"> </v>
      </c>
      <c r="Y166" s="47" t="str">
        <f t="shared" si="29"/>
        <v xml:space="preserve"> </v>
      </c>
      <c r="Z166" s="47" t="str">
        <f t="shared" si="29"/>
        <v xml:space="preserve"> </v>
      </c>
      <c r="AA166" s="47" t="str">
        <f t="shared" si="29"/>
        <v xml:space="preserve"> </v>
      </c>
      <c r="AB166" s="47" t="str">
        <f t="shared" si="29"/>
        <v xml:space="preserve"> </v>
      </c>
      <c r="AC166" s="47" t="str">
        <f t="shared" si="29"/>
        <v xml:space="preserve"> </v>
      </c>
      <c r="AD166" s="47" t="str">
        <f t="shared" si="29"/>
        <v xml:space="preserve"> </v>
      </c>
      <c r="AE166" s="47" t="str">
        <f t="shared" si="29"/>
        <v xml:space="preserve"> </v>
      </c>
      <c r="AF166" s="47" t="str">
        <f t="shared" si="29"/>
        <v xml:space="preserve"> </v>
      </c>
      <c r="AG166" s="47" t="str">
        <f t="shared" si="29"/>
        <v xml:space="preserve"> </v>
      </c>
      <c r="AH166" s="47" t="str">
        <f t="shared" si="29"/>
        <v xml:space="preserve"> </v>
      </c>
      <c r="AI166" s="47" t="str">
        <f t="shared" si="29"/>
        <v xml:space="preserve"> </v>
      </c>
      <c r="AJ166" s="47" t="str">
        <f t="shared" si="29"/>
        <v xml:space="preserve"> </v>
      </c>
      <c r="AK166" s="47" t="str">
        <f t="shared" si="29"/>
        <v xml:space="preserve"> </v>
      </c>
      <c r="AL166" s="47" t="str">
        <f t="shared" si="29"/>
        <v xml:space="preserve"> </v>
      </c>
      <c r="AM166" s="47" t="str">
        <f t="shared" si="29"/>
        <v xml:space="preserve"> </v>
      </c>
      <c r="AN166" s="47" t="str">
        <f t="shared" si="29"/>
        <v xml:space="preserve"> </v>
      </c>
    </row>
    <row r="167" spans="1:40" hidden="1">
      <c r="A167" s="48">
        <v>41821</v>
      </c>
      <c r="B167" s="47">
        <f t="shared" si="24"/>
        <v>41821</v>
      </c>
      <c r="C167" s="47" t="str">
        <f t="shared" si="24"/>
        <v xml:space="preserve"> </v>
      </c>
      <c r="D167" s="47" t="str">
        <f t="shared" si="29"/>
        <v xml:space="preserve"> </v>
      </c>
      <c r="E167" s="47" t="str">
        <f t="shared" si="29"/>
        <v xml:space="preserve"> </v>
      </c>
      <c r="F167" s="47" t="str">
        <f t="shared" si="29"/>
        <v xml:space="preserve"> </v>
      </c>
      <c r="G167" s="47" t="str">
        <f t="shared" si="29"/>
        <v xml:space="preserve"> </v>
      </c>
      <c r="H167" s="47" t="str">
        <f t="shared" si="29"/>
        <v xml:space="preserve"> </v>
      </c>
      <c r="I167" s="47" t="str">
        <f t="shared" si="29"/>
        <v xml:space="preserve"> </v>
      </c>
      <c r="J167" s="47" t="str">
        <f t="shared" si="29"/>
        <v xml:space="preserve"> </v>
      </c>
      <c r="K167" s="47" t="str">
        <f t="shared" si="29"/>
        <v xml:space="preserve"> </v>
      </c>
      <c r="L167" s="47" t="str">
        <f t="shared" si="29"/>
        <v xml:space="preserve"> </v>
      </c>
      <c r="M167" s="47" t="str">
        <f t="shared" si="29"/>
        <v xml:space="preserve"> </v>
      </c>
      <c r="N167" s="47" t="str">
        <f t="shared" si="29"/>
        <v xml:space="preserve"> </v>
      </c>
      <c r="O167" s="47" t="str">
        <f t="shared" si="29"/>
        <v xml:space="preserve"> </v>
      </c>
      <c r="P167" s="47" t="str">
        <f t="shared" si="29"/>
        <v xml:space="preserve"> </v>
      </c>
      <c r="Q167" s="47" t="str">
        <f t="shared" si="29"/>
        <v xml:space="preserve"> </v>
      </c>
      <c r="R167" s="47" t="str">
        <f t="shared" si="29"/>
        <v xml:space="preserve"> </v>
      </c>
      <c r="S167" s="47" t="str">
        <f t="shared" si="29"/>
        <v xml:space="preserve"> </v>
      </c>
      <c r="T167" s="47" t="str">
        <f t="shared" si="29"/>
        <v xml:space="preserve"> </v>
      </c>
      <c r="U167" s="47" t="str">
        <f t="shared" si="29"/>
        <v xml:space="preserve"> </v>
      </c>
      <c r="V167" s="47" t="str">
        <f t="shared" si="29"/>
        <v xml:space="preserve"> </v>
      </c>
      <c r="W167" s="47" t="str">
        <f t="shared" si="29"/>
        <v xml:space="preserve"> </v>
      </c>
      <c r="X167" s="47" t="str">
        <f t="shared" si="29"/>
        <v xml:space="preserve"> </v>
      </c>
      <c r="Y167" s="47" t="str">
        <f t="shared" si="29"/>
        <v xml:space="preserve"> </v>
      </c>
      <c r="Z167" s="47" t="str">
        <f t="shared" si="29"/>
        <v xml:space="preserve"> </v>
      </c>
      <c r="AA167" s="47" t="str">
        <f t="shared" si="29"/>
        <v xml:space="preserve"> </v>
      </c>
      <c r="AB167" s="47" t="str">
        <f t="shared" si="29"/>
        <v xml:space="preserve"> </v>
      </c>
      <c r="AC167" s="47" t="str">
        <f t="shared" si="29"/>
        <v xml:space="preserve"> </v>
      </c>
      <c r="AD167" s="47" t="str">
        <f t="shared" si="29"/>
        <v xml:space="preserve"> </v>
      </c>
      <c r="AE167" s="47" t="str">
        <f t="shared" si="29"/>
        <v xml:space="preserve"> </v>
      </c>
      <c r="AF167" s="47" t="str">
        <f t="shared" si="29"/>
        <v xml:space="preserve"> </v>
      </c>
      <c r="AG167" s="47" t="str">
        <f t="shared" si="29"/>
        <v xml:space="preserve"> </v>
      </c>
      <c r="AH167" s="47" t="str">
        <f t="shared" si="29"/>
        <v xml:space="preserve"> </v>
      </c>
      <c r="AI167" s="47" t="str">
        <f t="shared" si="29"/>
        <v xml:space="preserve"> </v>
      </c>
      <c r="AJ167" s="47" t="str">
        <f t="shared" si="29"/>
        <v xml:space="preserve"> </v>
      </c>
      <c r="AK167" s="47" t="str">
        <f t="shared" si="29"/>
        <v xml:space="preserve"> </v>
      </c>
      <c r="AL167" s="47" t="str">
        <f t="shared" si="29"/>
        <v xml:space="preserve"> </v>
      </c>
      <c r="AM167" s="47" t="str">
        <f t="shared" si="29"/>
        <v xml:space="preserve"> </v>
      </c>
      <c r="AN167" s="47" t="str">
        <f t="shared" si="29"/>
        <v xml:space="preserve"> </v>
      </c>
    </row>
    <row r="168" spans="1:40" hidden="1">
      <c r="A168" s="48">
        <v>41852</v>
      </c>
      <c r="B168" s="47">
        <f t="shared" si="24"/>
        <v>41852</v>
      </c>
      <c r="C168" s="47" t="str">
        <f t="shared" si="24"/>
        <v xml:space="preserve"> </v>
      </c>
      <c r="D168" s="47" t="str">
        <f t="shared" si="29"/>
        <v xml:space="preserve"> </v>
      </c>
      <c r="E168" s="47" t="str">
        <f t="shared" si="29"/>
        <v xml:space="preserve"> </v>
      </c>
      <c r="F168" s="47" t="str">
        <f t="shared" si="29"/>
        <v xml:space="preserve"> </v>
      </c>
      <c r="G168" s="47" t="str">
        <f t="shared" si="29"/>
        <v xml:space="preserve"> </v>
      </c>
      <c r="H168" s="47" t="str">
        <f t="shared" si="29"/>
        <v xml:space="preserve"> </v>
      </c>
      <c r="I168" s="47" t="str">
        <f t="shared" si="29"/>
        <v xml:space="preserve"> </v>
      </c>
      <c r="J168" s="47" t="str">
        <f t="shared" si="29"/>
        <v xml:space="preserve"> </v>
      </c>
      <c r="K168" s="47" t="str">
        <f t="shared" si="29"/>
        <v xml:space="preserve"> </v>
      </c>
      <c r="L168" s="47" t="str">
        <f t="shared" si="29"/>
        <v xml:space="preserve"> </v>
      </c>
      <c r="M168" s="47" t="str">
        <f t="shared" si="29"/>
        <v xml:space="preserve"> </v>
      </c>
      <c r="N168" s="47" t="str">
        <f t="shared" si="29"/>
        <v xml:space="preserve"> </v>
      </c>
      <c r="O168" s="47" t="str">
        <f t="shared" si="29"/>
        <v xml:space="preserve"> </v>
      </c>
      <c r="P168" s="47" t="str">
        <f t="shared" si="29"/>
        <v xml:space="preserve"> </v>
      </c>
      <c r="Q168" s="47" t="str">
        <f t="shared" si="29"/>
        <v xml:space="preserve"> </v>
      </c>
      <c r="R168" s="47" t="str">
        <f t="shared" si="29"/>
        <v xml:space="preserve"> </v>
      </c>
      <c r="S168" s="47" t="str">
        <f t="shared" si="29"/>
        <v xml:space="preserve"> </v>
      </c>
      <c r="T168" s="47" t="str">
        <f t="shared" si="29"/>
        <v xml:space="preserve"> </v>
      </c>
      <c r="U168" s="47" t="str">
        <f t="shared" si="29"/>
        <v xml:space="preserve"> </v>
      </c>
      <c r="V168" s="47" t="str">
        <f t="shared" si="29"/>
        <v xml:space="preserve"> </v>
      </c>
      <c r="W168" s="47" t="str">
        <f t="shared" si="29"/>
        <v xml:space="preserve"> </v>
      </c>
      <c r="X168" s="47" t="str">
        <f t="shared" si="29"/>
        <v xml:space="preserve"> </v>
      </c>
      <c r="Y168" s="47" t="str">
        <f t="shared" si="29"/>
        <v xml:space="preserve"> </v>
      </c>
      <c r="Z168" s="47" t="str">
        <f t="shared" si="29"/>
        <v xml:space="preserve"> </v>
      </c>
      <c r="AA168" s="47" t="str">
        <f t="shared" si="29"/>
        <v xml:space="preserve"> </v>
      </c>
      <c r="AB168" s="47" t="str">
        <f t="shared" si="29"/>
        <v xml:space="preserve"> </v>
      </c>
      <c r="AC168" s="47" t="str">
        <f t="shared" si="29"/>
        <v xml:space="preserve"> </v>
      </c>
      <c r="AD168" s="47" t="str">
        <f t="shared" si="29"/>
        <v xml:space="preserve"> </v>
      </c>
      <c r="AE168" s="47" t="str">
        <f t="shared" si="29"/>
        <v xml:space="preserve"> </v>
      </c>
      <c r="AF168" s="47" t="str">
        <f t="shared" si="29"/>
        <v xml:space="preserve"> </v>
      </c>
      <c r="AG168" s="47" t="str">
        <f t="shared" si="29"/>
        <v xml:space="preserve"> </v>
      </c>
      <c r="AH168" s="47" t="str">
        <f t="shared" si="29"/>
        <v xml:space="preserve"> </v>
      </c>
      <c r="AI168" s="47" t="str">
        <f t="shared" si="29"/>
        <v xml:space="preserve"> </v>
      </c>
      <c r="AJ168" s="47" t="str">
        <f t="shared" si="29"/>
        <v xml:space="preserve"> </v>
      </c>
      <c r="AK168" s="47" t="str">
        <f t="shared" si="29"/>
        <v xml:space="preserve"> </v>
      </c>
      <c r="AL168" s="47" t="str">
        <f t="shared" si="29"/>
        <v xml:space="preserve"> </v>
      </c>
      <c r="AM168" s="47" t="str">
        <f t="shared" si="29"/>
        <v xml:space="preserve"> </v>
      </c>
      <c r="AN168" s="47" t="str">
        <f t="shared" si="29"/>
        <v xml:space="preserve"> </v>
      </c>
    </row>
    <row r="169" spans="1:40" hidden="1">
      <c r="A169" s="48">
        <v>41883</v>
      </c>
      <c r="B169" s="47">
        <f t="shared" si="24"/>
        <v>41883</v>
      </c>
      <c r="C169" s="47" t="str">
        <f t="shared" si="24"/>
        <v xml:space="preserve"> </v>
      </c>
      <c r="D169" s="47" t="str">
        <f t="shared" si="29"/>
        <v xml:space="preserve"> </v>
      </c>
      <c r="E169" s="47" t="str">
        <f t="shared" si="29"/>
        <v xml:space="preserve"> </v>
      </c>
      <c r="F169" s="47" t="str">
        <f t="shared" si="29"/>
        <v xml:space="preserve"> </v>
      </c>
      <c r="G169" s="47" t="str">
        <f t="shared" si="29"/>
        <v xml:space="preserve"> </v>
      </c>
      <c r="H169" s="47" t="str">
        <f t="shared" si="29"/>
        <v xml:space="preserve"> </v>
      </c>
      <c r="I169" s="47" t="str">
        <f t="shared" si="29"/>
        <v xml:space="preserve"> </v>
      </c>
      <c r="J169" s="47" t="str">
        <f t="shared" si="29"/>
        <v xml:space="preserve"> </v>
      </c>
      <c r="K169" s="47" t="str">
        <f t="shared" si="29"/>
        <v xml:space="preserve"> </v>
      </c>
      <c r="L169" s="47" t="str">
        <f t="shared" si="29"/>
        <v xml:space="preserve"> </v>
      </c>
      <c r="M169" s="47" t="str">
        <f t="shared" si="29"/>
        <v xml:space="preserve"> </v>
      </c>
      <c r="N169" s="47" t="str">
        <f t="shared" si="29"/>
        <v xml:space="preserve"> </v>
      </c>
      <c r="O169" s="47" t="str">
        <f t="shared" si="29"/>
        <v xml:space="preserve"> </v>
      </c>
      <c r="P169" s="47" t="str">
        <f t="shared" si="29"/>
        <v xml:space="preserve"> </v>
      </c>
      <c r="Q169" s="47" t="str">
        <f t="shared" si="29"/>
        <v xml:space="preserve"> </v>
      </c>
      <c r="R169" s="47" t="str">
        <f t="shared" si="29"/>
        <v xml:space="preserve"> </v>
      </c>
      <c r="S169" s="47" t="str">
        <f t="shared" si="29"/>
        <v xml:space="preserve"> </v>
      </c>
      <c r="T169" s="47" t="str">
        <f t="shared" si="29"/>
        <v xml:space="preserve"> </v>
      </c>
      <c r="U169" s="47" t="str">
        <f t="shared" si="29"/>
        <v xml:space="preserve"> </v>
      </c>
      <c r="V169" s="47" t="str">
        <f t="shared" si="29"/>
        <v xml:space="preserve"> </v>
      </c>
      <c r="W169" s="47" t="str">
        <f t="shared" si="29"/>
        <v xml:space="preserve"> </v>
      </c>
      <c r="X169" s="47" t="str">
        <f t="shared" si="29"/>
        <v xml:space="preserve"> </v>
      </c>
      <c r="Y169" s="47" t="str">
        <f t="shared" si="29"/>
        <v xml:space="preserve"> </v>
      </c>
      <c r="Z169" s="47" t="str">
        <f t="shared" si="29"/>
        <v xml:space="preserve"> </v>
      </c>
      <c r="AA169" s="47" t="str">
        <f t="shared" si="29"/>
        <v xml:space="preserve"> </v>
      </c>
      <c r="AB169" s="47" t="str">
        <f t="shared" si="29"/>
        <v xml:space="preserve"> </v>
      </c>
      <c r="AC169" s="47" t="str">
        <f t="shared" si="29"/>
        <v xml:space="preserve"> </v>
      </c>
      <c r="AD169" s="47" t="str">
        <f t="shared" si="29"/>
        <v xml:space="preserve"> </v>
      </c>
      <c r="AE169" s="47" t="str">
        <f t="shared" si="29"/>
        <v xml:space="preserve"> </v>
      </c>
      <c r="AF169" s="47" t="str">
        <f t="shared" si="29"/>
        <v xml:space="preserve"> </v>
      </c>
      <c r="AG169" s="47" t="str">
        <f t="shared" si="29"/>
        <v xml:space="preserve"> </v>
      </c>
      <c r="AH169" s="47" t="str">
        <f t="shared" si="29"/>
        <v xml:space="preserve"> </v>
      </c>
      <c r="AI169" s="47" t="str">
        <f t="shared" si="29"/>
        <v xml:space="preserve"> </v>
      </c>
      <c r="AJ169" s="47" t="str">
        <f t="shared" si="29"/>
        <v xml:space="preserve"> </v>
      </c>
      <c r="AK169" s="47" t="str">
        <f t="shared" si="29"/>
        <v xml:space="preserve"> </v>
      </c>
      <c r="AL169" s="47" t="str">
        <f t="shared" si="29"/>
        <v xml:space="preserve"> </v>
      </c>
      <c r="AM169" s="47" t="str">
        <f t="shared" si="29"/>
        <v xml:space="preserve"> </v>
      </c>
      <c r="AN169" s="47" t="str">
        <f t="shared" si="29"/>
        <v xml:space="preserve"> </v>
      </c>
    </row>
    <row r="170" spans="1:40" hidden="1">
      <c r="A170" s="48">
        <v>41913</v>
      </c>
      <c r="B170" s="47">
        <f t="shared" si="24"/>
        <v>41913</v>
      </c>
      <c r="C170" s="47" t="str">
        <f t="shared" si="24"/>
        <v xml:space="preserve"> </v>
      </c>
      <c r="D170" s="47" t="str">
        <f t="shared" si="29"/>
        <v xml:space="preserve"> </v>
      </c>
      <c r="E170" s="47" t="str">
        <f t="shared" si="29"/>
        <v xml:space="preserve"> </v>
      </c>
      <c r="F170" s="47" t="str">
        <f t="shared" si="29"/>
        <v xml:space="preserve"> </v>
      </c>
      <c r="G170" s="47" t="str">
        <f t="shared" si="29"/>
        <v xml:space="preserve"> </v>
      </c>
      <c r="H170" s="47" t="str">
        <f t="shared" si="29"/>
        <v xml:space="preserve"> </v>
      </c>
      <c r="I170" s="47" t="str">
        <f t="shared" si="29"/>
        <v xml:space="preserve"> </v>
      </c>
      <c r="J170" s="47" t="str">
        <f t="shared" si="29"/>
        <v xml:space="preserve"> </v>
      </c>
      <c r="K170" s="47" t="str">
        <f t="shared" si="29"/>
        <v xml:space="preserve"> </v>
      </c>
      <c r="L170" s="47" t="str">
        <f t="shared" si="29"/>
        <v xml:space="preserve"> </v>
      </c>
      <c r="M170" s="47" t="str">
        <f t="shared" si="29"/>
        <v xml:space="preserve"> </v>
      </c>
      <c r="N170" s="47" t="str">
        <f t="shared" si="29"/>
        <v xml:space="preserve"> </v>
      </c>
      <c r="O170" s="47" t="str">
        <f t="shared" si="29"/>
        <v xml:space="preserve"> </v>
      </c>
      <c r="P170" s="47" t="str">
        <f t="shared" si="29"/>
        <v xml:space="preserve"> </v>
      </c>
      <c r="Q170" s="47" t="str">
        <f t="shared" si="29"/>
        <v xml:space="preserve"> </v>
      </c>
      <c r="R170" s="47" t="str">
        <f t="shared" si="29"/>
        <v xml:space="preserve"> </v>
      </c>
      <c r="S170" s="47" t="str">
        <f t="shared" si="29"/>
        <v xml:space="preserve"> </v>
      </c>
      <c r="T170" s="47" t="str">
        <f t="shared" si="29"/>
        <v xml:space="preserve"> </v>
      </c>
      <c r="U170" s="47" t="str">
        <f t="shared" si="29"/>
        <v xml:space="preserve"> </v>
      </c>
      <c r="V170" s="47" t="str">
        <f t="shared" si="29"/>
        <v xml:space="preserve"> </v>
      </c>
      <c r="W170" s="47" t="str">
        <f t="shared" si="29"/>
        <v xml:space="preserve"> </v>
      </c>
      <c r="X170" s="47" t="str">
        <f t="shared" si="29"/>
        <v xml:space="preserve"> </v>
      </c>
      <c r="Y170" s="47" t="str">
        <f t="shared" si="29"/>
        <v xml:space="preserve"> </v>
      </c>
      <c r="Z170" s="47" t="str">
        <f t="shared" si="29"/>
        <v xml:space="preserve"> </v>
      </c>
      <c r="AA170" s="47" t="str">
        <f t="shared" si="29"/>
        <v xml:space="preserve"> </v>
      </c>
      <c r="AB170" s="47" t="str">
        <f t="shared" si="29"/>
        <v xml:space="preserve"> </v>
      </c>
      <c r="AC170" s="47" t="str">
        <f t="shared" si="29"/>
        <v xml:space="preserve"> </v>
      </c>
      <c r="AD170" s="47" t="str">
        <f t="shared" si="29"/>
        <v xml:space="preserve"> </v>
      </c>
      <c r="AE170" s="47" t="str">
        <f t="shared" si="29"/>
        <v xml:space="preserve"> </v>
      </c>
      <c r="AF170" s="47" t="str">
        <f t="shared" si="29"/>
        <v xml:space="preserve"> </v>
      </c>
      <c r="AG170" s="47" t="str">
        <f t="shared" si="29"/>
        <v xml:space="preserve"> </v>
      </c>
      <c r="AH170" s="47" t="str">
        <f t="shared" si="29"/>
        <v xml:space="preserve"> </v>
      </c>
      <c r="AI170" s="47" t="str">
        <f t="shared" si="29"/>
        <v xml:space="preserve"> </v>
      </c>
      <c r="AJ170" s="47" t="str">
        <f t="shared" si="29"/>
        <v xml:space="preserve"> </v>
      </c>
      <c r="AK170" s="47" t="str">
        <f t="shared" si="29"/>
        <v xml:space="preserve"> </v>
      </c>
      <c r="AL170" s="47" t="str">
        <f t="shared" si="29"/>
        <v xml:space="preserve"> </v>
      </c>
      <c r="AM170" s="47" t="str">
        <f t="shared" si="29"/>
        <v xml:space="preserve"> </v>
      </c>
      <c r="AN170" s="47" t="str">
        <f t="shared" si="29"/>
        <v xml:space="preserve"> </v>
      </c>
    </row>
    <row r="171" spans="1:40" hidden="1">
      <c r="A171" s="48">
        <v>41944</v>
      </c>
      <c r="B171" s="47">
        <f t="shared" si="24"/>
        <v>41944</v>
      </c>
      <c r="C171" s="47" t="str">
        <f t="shared" si="24"/>
        <v xml:space="preserve"> </v>
      </c>
      <c r="D171" s="47" t="str">
        <f t="shared" si="29"/>
        <v xml:space="preserve"> </v>
      </c>
      <c r="E171" s="47" t="str">
        <f t="shared" si="29"/>
        <v xml:space="preserve"> </v>
      </c>
      <c r="F171" s="47" t="str">
        <f t="shared" si="29"/>
        <v xml:space="preserve"> </v>
      </c>
      <c r="G171" s="47" t="str">
        <f t="shared" si="29"/>
        <v xml:space="preserve"> </v>
      </c>
      <c r="H171" s="47" t="str">
        <f t="shared" si="29"/>
        <v xml:space="preserve"> </v>
      </c>
      <c r="I171" s="47" t="str">
        <f t="shared" si="29"/>
        <v xml:space="preserve"> </v>
      </c>
      <c r="J171" s="47" t="str">
        <f t="shared" si="29"/>
        <v xml:space="preserve"> </v>
      </c>
      <c r="K171" s="47" t="str">
        <f t="shared" si="29"/>
        <v xml:space="preserve"> </v>
      </c>
      <c r="L171" s="47" t="str">
        <f t="shared" si="29"/>
        <v xml:space="preserve"> </v>
      </c>
      <c r="M171" s="47" t="str">
        <f t="shared" si="29"/>
        <v xml:space="preserve"> </v>
      </c>
      <c r="N171" s="47" t="str">
        <f t="shared" si="29"/>
        <v xml:space="preserve"> </v>
      </c>
      <c r="O171" s="47" t="str">
        <f t="shared" si="29"/>
        <v xml:space="preserve"> </v>
      </c>
      <c r="P171" s="47" t="str">
        <f t="shared" si="29"/>
        <v xml:space="preserve"> </v>
      </c>
      <c r="Q171" s="47" t="str">
        <f t="shared" si="29"/>
        <v xml:space="preserve"> </v>
      </c>
      <c r="R171" s="47" t="str">
        <f t="shared" si="29"/>
        <v xml:space="preserve"> </v>
      </c>
      <c r="S171" s="47" t="str">
        <f t="shared" si="29"/>
        <v xml:space="preserve"> </v>
      </c>
      <c r="T171" s="47" t="str">
        <f t="shared" si="29"/>
        <v xml:space="preserve"> </v>
      </c>
      <c r="U171" s="47" t="str">
        <f t="shared" si="29"/>
        <v xml:space="preserve"> </v>
      </c>
      <c r="V171" s="47" t="str">
        <f t="shared" si="29"/>
        <v xml:space="preserve"> </v>
      </c>
      <c r="W171" s="47" t="str">
        <f t="shared" si="29"/>
        <v xml:space="preserve"> </v>
      </c>
      <c r="X171" s="47" t="str">
        <f t="shared" ref="D171:AN178" si="30">IF((AND($A171&gt;=X$2, $A171&lt;=X$3)),$A171," ")</f>
        <v xml:space="preserve"> </v>
      </c>
      <c r="Y171" s="47" t="str">
        <f t="shared" si="30"/>
        <v xml:space="preserve"> </v>
      </c>
      <c r="Z171" s="47" t="str">
        <f t="shared" si="30"/>
        <v xml:space="preserve"> </v>
      </c>
      <c r="AA171" s="47" t="str">
        <f t="shared" si="30"/>
        <v xml:space="preserve"> </v>
      </c>
      <c r="AB171" s="47" t="str">
        <f t="shared" si="30"/>
        <v xml:space="preserve"> </v>
      </c>
      <c r="AC171" s="47" t="str">
        <f t="shared" si="30"/>
        <v xml:space="preserve"> </v>
      </c>
      <c r="AD171" s="47" t="str">
        <f t="shared" si="30"/>
        <v xml:space="preserve"> </v>
      </c>
      <c r="AE171" s="47" t="str">
        <f t="shared" si="30"/>
        <v xml:space="preserve"> </v>
      </c>
      <c r="AF171" s="47" t="str">
        <f t="shared" si="30"/>
        <v xml:space="preserve"> </v>
      </c>
      <c r="AG171" s="47" t="str">
        <f t="shared" si="30"/>
        <v xml:space="preserve"> </v>
      </c>
      <c r="AH171" s="47" t="str">
        <f t="shared" si="30"/>
        <v xml:space="preserve"> </v>
      </c>
      <c r="AI171" s="47" t="str">
        <f t="shared" si="30"/>
        <v xml:space="preserve"> </v>
      </c>
      <c r="AJ171" s="47" t="str">
        <f t="shared" si="30"/>
        <v xml:space="preserve"> </v>
      </c>
      <c r="AK171" s="47" t="str">
        <f t="shared" si="30"/>
        <v xml:space="preserve"> </v>
      </c>
      <c r="AL171" s="47" t="str">
        <f t="shared" si="30"/>
        <v xml:space="preserve"> </v>
      </c>
      <c r="AM171" s="47" t="str">
        <f t="shared" si="30"/>
        <v xml:space="preserve"> </v>
      </c>
      <c r="AN171" s="47" t="str">
        <f t="shared" si="30"/>
        <v xml:space="preserve"> </v>
      </c>
    </row>
    <row r="172" spans="1:40" hidden="1">
      <c r="A172" s="48">
        <v>41974</v>
      </c>
      <c r="B172" s="47">
        <f t="shared" si="24"/>
        <v>41974</v>
      </c>
      <c r="C172" s="47" t="str">
        <f t="shared" si="24"/>
        <v xml:space="preserve"> </v>
      </c>
      <c r="D172" s="47" t="str">
        <f t="shared" si="30"/>
        <v xml:space="preserve"> </v>
      </c>
      <c r="E172" s="47" t="str">
        <f t="shared" si="30"/>
        <v xml:space="preserve"> </v>
      </c>
      <c r="F172" s="47" t="str">
        <f t="shared" si="30"/>
        <v xml:space="preserve"> </v>
      </c>
      <c r="G172" s="47" t="str">
        <f t="shared" si="30"/>
        <v xml:space="preserve"> </v>
      </c>
      <c r="H172" s="47" t="str">
        <f t="shared" si="30"/>
        <v xml:space="preserve"> </v>
      </c>
      <c r="I172" s="47" t="str">
        <f t="shared" si="30"/>
        <v xml:space="preserve"> </v>
      </c>
      <c r="J172" s="47" t="str">
        <f t="shared" si="30"/>
        <v xml:space="preserve"> </v>
      </c>
      <c r="K172" s="47" t="str">
        <f t="shared" si="30"/>
        <v xml:space="preserve"> </v>
      </c>
      <c r="L172" s="47" t="str">
        <f t="shared" si="30"/>
        <v xml:space="preserve"> </v>
      </c>
      <c r="M172" s="47" t="str">
        <f t="shared" si="30"/>
        <v xml:space="preserve"> </v>
      </c>
      <c r="N172" s="47" t="str">
        <f t="shared" si="30"/>
        <v xml:space="preserve"> </v>
      </c>
      <c r="O172" s="47" t="str">
        <f t="shared" si="30"/>
        <v xml:space="preserve"> </v>
      </c>
      <c r="P172" s="47" t="str">
        <f t="shared" si="30"/>
        <v xml:space="preserve"> </v>
      </c>
      <c r="Q172" s="47" t="str">
        <f t="shared" si="30"/>
        <v xml:space="preserve"> </v>
      </c>
      <c r="R172" s="47" t="str">
        <f t="shared" si="30"/>
        <v xml:space="preserve"> </v>
      </c>
      <c r="S172" s="47" t="str">
        <f t="shared" si="30"/>
        <v xml:space="preserve"> </v>
      </c>
      <c r="T172" s="47" t="str">
        <f t="shared" si="30"/>
        <v xml:space="preserve"> </v>
      </c>
      <c r="U172" s="47" t="str">
        <f t="shared" si="30"/>
        <v xml:space="preserve"> </v>
      </c>
      <c r="V172" s="47" t="str">
        <f t="shared" si="30"/>
        <v xml:space="preserve"> </v>
      </c>
      <c r="W172" s="47" t="str">
        <f t="shared" si="30"/>
        <v xml:space="preserve"> </v>
      </c>
      <c r="X172" s="47" t="str">
        <f t="shared" si="30"/>
        <v xml:space="preserve"> </v>
      </c>
      <c r="Y172" s="47" t="str">
        <f t="shared" si="30"/>
        <v xml:space="preserve"> </v>
      </c>
      <c r="Z172" s="47" t="str">
        <f t="shared" si="30"/>
        <v xml:space="preserve"> </v>
      </c>
      <c r="AA172" s="47" t="str">
        <f t="shared" si="30"/>
        <v xml:space="preserve"> </v>
      </c>
      <c r="AB172" s="47" t="str">
        <f t="shared" si="30"/>
        <v xml:space="preserve"> </v>
      </c>
      <c r="AC172" s="47" t="str">
        <f t="shared" si="30"/>
        <v xml:space="preserve"> </v>
      </c>
      <c r="AD172" s="47" t="str">
        <f t="shared" si="30"/>
        <v xml:space="preserve"> </v>
      </c>
      <c r="AE172" s="47" t="str">
        <f t="shared" si="30"/>
        <v xml:space="preserve"> </v>
      </c>
      <c r="AF172" s="47" t="str">
        <f t="shared" si="30"/>
        <v xml:space="preserve"> </v>
      </c>
      <c r="AG172" s="47" t="str">
        <f t="shared" si="30"/>
        <v xml:space="preserve"> </v>
      </c>
      <c r="AH172" s="47" t="str">
        <f t="shared" si="30"/>
        <v xml:space="preserve"> </v>
      </c>
      <c r="AI172" s="47" t="str">
        <f t="shared" si="30"/>
        <v xml:space="preserve"> </v>
      </c>
      <c r="AJ172" s="47" t="str">
        <f t="shared" si="30"/>
        <v xml:space="preserve"> </v>
      </c>
      <c r="AK172" s="47" t="str">
        <f t="shared" si="30"/>
        <v xml:space="preserve"> </v>
      </c>
      <c r="AL172" s="47" t="str">
        <f t="shared" si="30"/>
        <v xml:space="preserve"> </v>
      </c>
      <c r="AM172" s="47" t="str">
        <f t="shared" si="30"/>
        <v xml:space="preserve"> </v>
      </c>
      <c r="AN172" s="47" t="str">
        <f t="shared" si="30"/>
        <v xml:space="preserve"> </v>
      </c>
    </row>
    <row r="173" spans="1:40" hidden="1">
      <c r="A173" s="48">
        <v>42005</v>
      </c>
      <c r="B173" s="47">
        <f t="shared" si="24"/>
        <v>42005</v>
      </c>
      <c r="C173" s="47" t="str">
        <f t="shared" si="24"/>
        <v xml:space="preserve"> </v>
      </c>
      <c r="D173" s="47" t="str">
        <f t="shared" si="30"/>
        <v xml:space="preserve"> </v>
      </c>
      <c r="E173" s="47" t="str">
        <f t="shared" si="30"/>
        <v xml:space="preserve"> </v>
      </c>
      <c r="F173" s="47" t="str">
        <f t="shared" si="30"/>
        <v xml:space="preserve"> </v>
      </c>
      <c r="G173" s="47" t="str">
        <f t="shared" si="30"/>
        <v xml:space="preserve"> </v>
      </c>
      <c r="H173" s="47" t="str">
        <f t="shared" si="30"/>
        <v xml:space="preserve"> </v>
      </c>
      <c r="I173" s="47" t="str">
        <f t="shared" si="30"/>
        <v xml:space="preserve"> </v>
      </c>
      <c r="J173" s="47" t="str">
        <f t="shared" si="30"/>
        <v xml:space="preserve"> </v>
      </c>
      <c r="K173" s="47" t="str">
        <f t="shared" si="30"/>
        <v xml:space="preserve"> </v>
      </c>
      <c r="L173" s="47" t="str">
        <f t="shared" si="30"/>
        <v xml:space="preserve"> </v>
      </c>
      <c r="M173" s="47" t="str">
        <f t="shared" si="30"/>
        <v xml:space="preserve"> </v>
      </c>
      <c r="N173" s="47" t="str">
        <f t="shared" si="30"/>
        <v xml:space="preserve"> </v>
      </c>
      <c r="O173" s="47" t="str">
        <f t="shared" si="30"/>
        <v xml:space="preserve"> </v>
      </c>
      <c r="P173" s="47" t="str">
        <f t="shared" si="30"/>
        <v xml:space="preserve"> </v>
      </c>
      <c r="Q173" s="47" t="str">
        <f t="shared" si="30"/>
        <v xml:space="preserve"> </v>
      </c>
      <c r="R173" s="47" t="str">
        <f t="shared" si="30"/>
        <v xml:space="preserve"> </v>
      </c>
      <c r="S173" s="47" t="str">
        <f t="shared" si="30"/>
        <v xml:space="preserve"> </v>
      </c>
      <c r="T173" s="47" t="str">
        <f t="shared" si="30"/>
        <v xml:space="preserve"> </v>
      </c>
      <c r="U173" s="47" t="str">
        <f t="shared" si="30"/>
        <v xml:space="preserve"> </v>
      </c>
      <c r="V173" s="47" t="str">
        <f t="shared" si="30"/>
        <v xml:space="preserve"> </v>
      </c>
      <c r="W173" s="47" t="str">
        <f t="shared" si="30"/>
        <v xml:space="preserve"> </v>
      </c>
      <c r="X173" s="47" t="str">
        <f t="shared" si="30"/>
        <v xml:space="preserve"> </v>
      </c>
      <c r="Y173" s="47" t="str">
        <f t="shared" si="30"/>
        <v xml:space="preserve"> </v>
      </c>
      <c r="Z173" s="47" t="str">
        <f t="shared" si="30"/>
        <v xml:space="preserve"> </v>
      </c>
      <c r="AA173" s="47" t="str">
        <f t="shared" si="30"/>
        <v xml:space="preserve"> </v>
      </c>
      <c r="AB173" s="47" t="str">
        <f t="shared" si="30"/>
        <v xml:space="preserve"> </v>
      </c>
      <c r="AC173" s="47" t="str">
        <f t="shared" si="30"/>
        <v xml:space="preserve"> </v>
      </c>
      <c r="AD173" s="47" t="str">
        <f t="shared" si="30"/>
        <v xml:space="preserve"> </v>
      </c>
      <c r="AE173" s="47" t="str">
        <f t="shared" si="30"/>
        <v xml:space="preserve"> </v>
      </c>
      <c r="AF173" s="47" t="str">
        <f t="shared" si="30"/>
        <v xml:space="preserve"> </v>
      </c>
      <c r="AG173" s="47" t="str">
        <f t="shared" si="30"/>
        <v xml:space="preserve"> </v>
      </c>
      <c r="AH173" s="47" t="str">
        <f t="shared" si="30"/>
        <v xml:space="preserve"> </v>
      </c>
      <c r="AI173" s="47" t="str">
        <f t="shared" si="30"/>
        <v xml:space="preserve"> </v>
      </c>
      <c r="AJ173" s="47" t="str">
        <f t="shared" si="30"/>
        <v xml:space="preserve"> </v>
      </c>
      <c r="AK173" s="47" t="str">
        <f t="shared" si="30"/>
        <v xml:space="preserve"> </v>
      </c>
      <c r="AL173" s="47" t="str">
        <f t="shared" si="30"/>
        <v xml:space="preserve"> </v>
      </c>
      <c r="AM173" s="47" t="str">
        <f t="shared" si="30"/>
        <v xml:space="preserve"> </v>
      </c>
      <c r="AN173" s="47" t="str">
        <f t="shared" si="30"/>
        <v xml:space="preserve"> </v>
      </c>
    </row>
    <row r="174" spans="1:40" hidden="1">
      <c r="A174" s="48">
        <v>42036</v>
      </c>
      <c r="B174" s="47">
        <f t="shared" si="24"/>
        <v>42036</v>
      </c>
      <c r="C174" s="47" t="str">
        <f t="shared" si="24"/>
        <v xml:space="preserve"> </v>
      </c>
      <c r="D174" s="47" t="str">
        <f t="shared" si="30"/>
        <v xml:space="preserve"> </v>
      </c>
      <c r="E174" s="47" t="str">
        <f t="shared" si="30"/>
        <v xml:space="preserve"> </v>
      </c>
      <c r="F174" s="47" t="str">
        <f t="shared" si="30"/>
        <v xml:space="preserve"> </v>
      </c>
      <c r="G174" s="47" t="str">
        <f t="shared" si="30"/>
        <v xml:space="preserve"> </v>
      </c>
      <c r="H174" s="47" t="str">
        <f t="shared" si="30"/>
        <v xml:space="preserve"> </v>
      </c>
      <c r="I174" s="47" t="str">
        <f t="shared" si="30"/>
        <v xml:space="preserve"> </v>
      </c>
      <c r="J174" s="47" t="str">
        <f t="shared" si="30"/>
        <v xml:space="preserve"> </v>
      </c>
      <c r="K174" s="47" t="str">
        <f t="shared" si="30"/>
        <v xml:space="preserve"> </v>
      </c>
      <c r="L174" s="47" t="str">
        <f t="shared" si="30"/>
        <v xml:space="preserve"> </v>
      </c>
      <c r="M174" s="47" t="str">
        <f t="shared" si="30"/>
        <v xml:space="preserve"> </v>
      </c>
      <c r="N174" s="47" t="str">
        <f t="shared" si="30"/>
        <v xml:space="preserve"> </v>
      </c>
      <c r="O174" s="47" t="str">
        <f t="shared" si="30"/>
        <v xml:space="preserve"> </v>
      </c>
      <c r="P174" s="47" t="str">
        <f t="shared" si="30"/>
        <v xml:space="preserve"> </v>
      </c>
      <c r="Q174" s="47" t="str">
        <f t="shared" si="30"/>
        <v xml:space="preserve"> </v>
      </c>
      <c r="R174" s="47" t="str">
        <f t="shared" si="30"/>
        <v xml:space="preserve"> </v>
      </c>
      <c r="S174" s="47" t="str">
        <f t="shared" si="30"/>
        <v xml:space="preserve"> </v>
      </c>
      <c r="T174" s="47" t="str">
        <f t="shared" si="30"/>
        <v xml:space="preserve"> </v>
      </c>
      <c r="U174" s="47" t="str">
        <f t="shared" si="30"/>
        <v xml:space="preserve"> </v>
      </c>
      <c r="V174" s="47" t="str">
        <f t="shared" si="30"/>
        <v xml:space="preserve"> </v>
      </c>
      <c r="W174" s="47" t="str">
        <f t="shared" si="30"/>
        <v xml:space="preserve"> </v>
      </c>
      <c r="X174" s="47" t="str">
        <f t="shared" si="30"/>
        <v xml:space="preserve"> </v>
      </c>
      <c r="Y174" s="47" t="str">
        <f t="shared" si="30"/>
        <v xml:space="preserve"> </v>
      </c>
      <c r="Z174" s="47" t="str">
        <f t="shared" si="30"/>
        <v xml:space="preserve"> </v>
      </c>
      <c r="AA174" s="47" t="str">
        <f t="shared" si="30"/>
        <v xml:space="preserve"> </v>
      </c>
      <c r="AB174" s="47" t="str">
        <f t="shared" si="30"/>
        <v xml:space="preserve"> </v>
      </c>
      <c r="AC174" s="47" t="str">
        <f t="shared" si="30"/>
        <v xml:space="preserve"> </v>
      </c>
      <c r="AD174" s="47" t="str">
        <f t="shared" si="30"/>
        <v xml:space="preserve"> </v>
      </c>
      <c r="AE174" s="47" t="str">
        <f t="shared" si="30"/>
        <v xml:space="preserve"> </v>
      </c>
      <c r="AF174" s="47" t="str">
        <f t="shared" si="30"/>
        <v xml:space="preserve"> </v>
      </c>
      <c r="AG174" s="47" t="str">
        <f t="shared" si="30"/>
        <v xml:space="preserve"> </v>
      </c>
      <c r="AH174" s="47" t="str">
        <f t="shared" si="30"/>
        <v xml:space="preserve"> </v>
      </c>
      <c r="AI174" s="47" t="str">
        <f t="shared" si="30"/>
        <v xml:space="preserve"> </v>
      </c>
      <c r="AJ174" s="47" t="str">
        <f t="shared" si="30"/>
        <v xml:space="preserve"> </v>
      </c>
      <c r="AK174" s="47" t="str">
        <f t="shared" si="30"/>
        <v xml:space="preserve"> </v>
      </c>
      <c r="AL174" s="47" t="str">
        <f t="shared" si="30"/>
        <v xml:space="preserve"> </v>
      </c>
      <c r="AM174" s="47" t="str">
        <f t="shared" si="30"/>
        <v xml:space="preserve"> </v>
      </c>
      <c r="AN174" s="47" t="str">
        <f t="shared" si="30"/>
        <v xml:space="preserve"> </v>
      </c>
    </row>
    <row r="175" spans="1:40" hidden="1">
      <c r="A175" s="48">
        <v>42064</v>
      </c>
      <c r="B175" s="47">
        <f t="shared" si="24"/>
        <v>42064</v>
      </c>
      <c r="C175" s="47" t="str">
        <f t="shared" si="24"/>
        <v xml:space="preserve"> </v>
      </c>
      <c r="D175" s="47" t="str">
        <f t="shared" si="30"/>
        <v xml:space="preserve"> </v>
      </c>
      <c r="E175" s="47" t="str">
        <f t="shared" si="30"/>
        <v xml:space="preserve"> </v>
      </c>
      <c r="F175" s="47" t="str">
        <f t="shared" si="30"/>
        <v xml:space="preserve"> </v>
      </c>
      <c r="G175" s="47" t="str">
        <f t="shared" si="30"/>
        <v xml:space="preserve"> </v>
      </c>
      <c r="H175" s="47" t="str">
        <f t="shared" si="30"/>
        <v xml:space="preserve"> </v>
      </c>
      <c r="I175" s="47" t="str">
        <f t="shared" si="30"/>
        <v xml:space="preserve"> </v>
      </c>
      <c r="J175" s="47" t="str">
        <f t="shared" si="30"/>
        <v xml:space="preserve"> </v>
      </c>
      <c r="K175" s="47" t="str">
        <f t="shared" si="30"/>
        <v xml:space="preserve"> </v>
      </c>
      <c r="L175" s="47" t="str">
        <f t="shared" si="30"/>
        <v xml:space="preserve"> </v>
      </c>
      <c r="M175" s="47" t="str">
        <f t="shared" si="30"/>
        <v xml:space="preserve"> </v>
      </c>
      <c r="N175" s="47" t="str">
        <f t="shared" si="30"/>
        <v xml:space="preserve"> </v>
      </c>
      <c r="O175" s="47" t="str">
        <f t="shared" si="30"/>
        <v xml:space="preserve"> </v>
      </c>
      <c r="P175" s="47" t="str">
        <f t="shared" si="30"/>
        <v xml:space="preserve"> </v>
      </c>
      <c r="Q175" s="47" t="str">
        <f t="shared" si="30"/>
        <v xml:space="preserve"> </v>
      </c>
      <c r="R175" s="47" t="str">
        <f t="shared" si="30"/>
        <v xml:space="preserve"> </v>
      </c>
      <c r="S175" s="47" t="str">
        <f t="shared" si="30"/>
        <v xml:space="preserve"> </v>
      </c>
      <c r="T175" s="47" t="str">
        <f t="shared" si="30"/>
        <v xml:space="preserve"> </v>
      </c>
      <c r="U175" s="47" t="str">
        <f t="shared" si="30"/>
        <v xml:space="preserve"> </v>
      </c>
      <c r="V175" s="47" t="str">
        <f t="shared" si="30"/>
        <v xml:space="preserve"> </v>
      </c>
      <c r="W175" s="47" t="str">
        <f t="shared" si="30"/>
        <v xml:space="preserve"> </v>
      </c>
      <c r="X175" s="47" t="str">
        <f t="shared" si="30"/>
        <v xml:space="preserve"> </v>
      </c>
      <c r="Y175" s="47" t="str">
        <f t="shared" si="30"/>
        <v xml:space="preserve"> </v>
      </c>
      <c r="Z175" s="47" t="str">
        <f t="shared" si="30"/>
        <v xml:space="preserve"> </v>
      </c>
      <c r="AA175" s="47" t="str">
        <f t="shared" si="30"/>
        <v xml:space="preserve"> </v>
      </c>
      <c r="AB175" s="47" t="str">
        <f t="shared" si="30"/>
        <v xml:space="preserve"> </v>
      </c>
      <c r="AC175" s="47" t="str">
        <f t="shared" si="30"/>
        <v xml:space="preserve"> </v>
      </c>
      <c r="AD175" s="47" t="str">
        <f t="shared" si="30"/>
        <v xml:space="preserve"> </v>
      </c>
      <c r="AE175" s="47" t="str">
        <f t="shared" si="30"/>
        <v xml:space="preserve"> </v>
      </c>
      <c r="AF175" s="47" t="str">
        <f t="shared" si="30"/>
        <v xml:space="preserve"> </v>
      </c>
      <c r="AG175" s="47" t="str">
        <f t="shared" si="30"/>
        <v xml:space="preserve"> </v>
      </c>
      <c r="AH175" s="47" t="str">
        <f t="shared" si="30"/>
        <v xml:space="preserve"> </v>
      </c>
      <c r="AI175" s="47" t="str">
        <f t="shared" si="30"/>
        <v xml:space="preserve"> </v>
      </c>
      <c r="AJ175" s="47" t="str">
        <f t="shared" si="30"/>
        <v xml:space="preserve"> </v>
      </c>
      <c r="AK175" s="47" t="str">
        <f t="shared" si="30"/>
        <v xml:space="preserve"> </v>
      </c>
      <c r="AL175" s="47" t="str">
        <f t="shared" si="30"/>
        <v xml:space="preserve"> </v>
      </c>
      <c r="AM175" s="47" t="str">
        <f t="shared" si="30"/>
        <v xml:space="preserve"> </v>
      </c>
      <c r="AN175" s="47" t="str">
        <f t="shared" si="30"/>
        <v xml:space="preserve"> </v>
      </c>
    </row>
    <row r="176" spans="1:40" hidden="1">
      <c r="A176" s="48">
        <v>42095</v>
      </c>
      <c r="B176" s="47">
        <f t="shared" si="24"/>
        <v>42095</v>
      </c>
      <c r="C176" s="47" t="str">
        <f t="shared" si="24"/>
        <v xml:space="preserve"> </v>
      </c>
      <c r="D176" s="47" t="str">
        <f t="shared" si="30"/>
        <v xml:space="preserve"> </v>
      </c>
      <c r="E176" s="47" t="str">
        <f t="shared" si="30"/>
        <v xml:space="preserve"> </v>
      </c>
      <c r="F176" s="47" t="str">
        <f t="shared" si="30"/>
        <v xml:space="preserve"> </v>
      </c>
      <c r="G176" s="47" t="str">
        <f t="shared" si="30"/>
        <v xml:space="preserve"> </v>
      </c>
      <c r="H176" s="47" t="str">
        <f t="shared" si="30"/>
        <v xml:space="preserve"> </v>
      </c>
      <c r="I176" s="47" t="str">
        <f t="shared" si="30"/>
        <v xml:space="preserve"> </v>
      </c>
      <c r="J176" s="47" t="str">
        <f t="shared" si="30"/>
        <v xml:space="preserve"> </v>
      </c>
      <c r="K176" s="47" t="str">
        <f t="shared" si="30"/>
        <v xml:space="preserve"> </v>
      </c>
      <c r="L176" s="47" t="str">
        <f t="shared" si="30"/>
        <v xml:space="preserve"> </v>
      </c>
      <c r="M176" s="47" t="str">
        <f t="shared" si="30"/>
        <v xml:space="preserve"> </v>
      </c>
      <c r="N176" s="47" t="str">
        <f t="shared" si="30"/>
        <v xml:space="preserve"> </v>
      </c>
      <c r="O176" s="47" t="str">
        <f t="shared" si="30"/>
        <v xml:space="preserve"> </v>
      </c>
      <c r="P176" s="47" t="str">
        <f t="shared" si="30"/>
        <v xml:space="preserve"> </v>
      </c>
      <c r="Q176" s="47" t="str">
        <f t="shared" si="30"/>
        <v xml:space="preserve"> </v>
      </c>
      <c r="R176" s="47" t="str">
        <f t="shared" si="30"/>
        <v xml:space="preserve"> </v>
      </c>
      <c r="S176" s="47" t="str">
        <f t="shared" si="30"/>
        <v xml:space="preserve"> </v>
      </c>
      <c r="T176" s="47" t="str">
        <f t="shared" si="30"/>
        <v xml:space="preserve"> </v>
      </c>
      <c r="U176" s="47" t="str">
        <f t="shared" si="30"/>
        <v xml:space="preserve"> </v>
      </c>
      <c r="V176" s="47" t="str">
        <f t="shared" si="30"/>
        <v xml:space="preserve"> </v>
      </c>
      <c r="W176" s="47" t="str">
        <f t="shared" si="30"/>
        <v xml:space="preserve"> </v>
      </c>
      <c r="X176" s="47" t="str">
        <f t="shared" si="30"/>
        <v xml:space="preserve"> </v>
      </c>
      <c r="Y176" s="47" t="str">
        <f t="shared" si="30"/>
        <v xml:space="preserve"> </v>
      </c>
      <c r="Z176" s="47" t="str">
        <f t="shared" si="30"/>
        <v xml:space="preserve"> </v>
      </c>
      <c r="AA176" s="47" t="str">
        <f t="shared" si="30"/>
        <v xml:space="preserve"> </v>
      </c>
      <c r="AB176" s="47" t="str">
        <f t="shared" si="30"/>
        <v xml:space="preserve"> </v>
      </c>
      <c r="AC176" s="47" t="str">
        <f t="shared" si="30"/>
        <v xml:space="preserve"> </v>
      </c>
      <c r="AD176" s="47" t="str">
        <f t="shared" si="30"/>
        <v xml:space="preserve"> </v>
      </c>
      <c r="AE176" s="47" t="str">
        <f t="shared" si="30"/>
        <v xml:space="preserve"> </v>
      </c>
      <c r="AF176" s="47" t="str">
        <f t="shared" si="30"/>
        <v xml:space="preserve"> </v>
      </c>
      <c r="AG176" s="47" t="str">
        <f t="shared" si="30"/>
        <v xml:space="preserve"> </v>
      </c>
      <c r="AH176" s="47" t="str">
        <f t="shared" si="30"/>
        <v xml:space="preserve"> </v>
      </c>
      <c r="AI176" s="47" t="str">
        <f t="shared" si="30"/>
        <v xml:space="preserve"> </v>
      </c>
      <c r="AJ176" s="47" t="str">
        <f t="shared" si="30"/>
        <v xml:space="preserve"> </v>
      </c>
      <c r="AK176" s="47" t="str">
        <f t="shared" si="30"/>
        <v xml:space="preserve"> </v>
      </c>
      <c r="AL176" s="47" t="str">
        <f t="shared" si="30"/>
        <v xml:space="preserve"> </v>
      </c>
      <c r="AM176" s="47" t="str">
        <f t="shared" si="30"/>
        <v xml:space="preserve"> </v>
      </c>
      <c r="AN176" s="47" t="str">
        <f t="shared" si="30"/>
        <v xml:space="preserve"> </v>
      </c>
    </row>
    <row r="177" spans="1:40" hidden="1">
      <c r="A177" s="48">
        <v>42125</v>
      </c>
      <c r="B177" s="47">
        <f t="shared" si="24"/>
        <v>42125</v>
      </c>
      <c r="C177" s="47" t="str">
        <f t="shared" si="24"/>
        <v xml:space="preserve"> </v>
      </c>
      <c r="D177" s="47" t="str">
        <f t="shared" si="30"/>
        <v xml:space="preserve"> </v>
      </c>
      <c r="E177" s="47" t="str">
        <f t="shared" si="30"/>
        <v xml:space="preserve"> </v>
      </c>
      <c r="F177" s="47" t="str">
        <f t="shared" si="30"/>
        <v xml:space="preserve"> </v>
      </c>
      <c r="G177" s="47" t="str">
        <f t="shared" si="30"/>
        <v xml:space="preserve"> </v>
      </c>
      <c r="H177" s="47" t="str">
        <f t="shared" si="30"/>
        <v xml:space="preserve"> </v>
      </c>
      <c r="I177" s="47" t="str">
        <f t="shared" si="30"/>
        <v xml:space="preserve"> </v>
      </c>
      <c r="J177" s="47" t="str">
        <f t="shared" si="30"/>
        <v xml:space="preserve"> </v>
      </c>
      <c r="K177" s="47" t="str">
        <f t="shared" si="30"/>
        <v xml:space="preserve"> </v>
      </c>
      <c r="L177" s="47" t="str">
        <f t="shared" si="30"/>
        <v xml:space="preserve"> </v>
      </c>
      <c r="M177" s="47" t="str">
        <f t="shared" si="30"/>
        <v xml:space="preserve"> </v>
      </c>
      <c r="N177" s="47" t="str">
        <f t="shared" si="30"/>
        <v xml:space="preserve"> </v>
      </c>
      <c r="O177" s="47" t="str">
        <f t="shared" si="30"/>
        <v xml:space="preserve"> </v>
      </c>
      <c r="P177" s="47" t="str">
        <f t="shared" si="30"/>
        <v xml:space="preserve"> </v>
      </c>
      <c r="Q177" s="47" t="str">
        <f t="shared" si="30"/>
        <v xml:space="preserve"> </v>
      </c>
      <c r="R177" s="47" t="str">
        <f t="shared" si="30"/>
        <v xml:space="preserve"> </v>
      </c>
      <c r="S177" s="47" t="str">
        <f t="shared" si="30"/>
        <v xml:space="preserve"> </v>
      </c>
      <c r="T177" s="47" t="str">
        <f t="shared" si="30"/>
        <v xml:space="preserve"> </v>
      </c>
      <c r="U177" s="47" t="str">
        <f t="shared" si="30"/>
        <v xml:space="preserve"> </v>
      </c>
      <c r="V177" s="47" t="str">
        <f t="shared" si="30"/>
        <v xml:space="preserve"> </v>
      </c>
      <c r="W177" s="47" t="str">
        <f t="shared" si="30"/>
        <v xml:space="preserve"> </v>
      </c>
      <c r="X177" s="47" t="str">
        <f t="shared" si="30"/>
        <v xml:space="preserve"> </v>
      </c>
      <c r="Y177" s="47" t="str">
        <f t="shared" si="30"/>
        <v xml:space="preserve"> </v>
      </c>
      <c r="Z177" s="47" t="str">
        <f t="shared" si="30"/>
        <v xml:space="preserve"> </v>
      </c>
      <c r="AA177" s="47" t="str">
        <f t="shared" si="30"/>
        <v xml:space="preserve"> </v>
      </c>
      <c r="AB177" s="47" t="str">
        <f t="shared" si="30"/>
        <v xml:space="preserve"> </v>
      </c>
      <c r="AC177" s="47" t="str">
        <f t="shared" si="30"/>
        <v xml:space="preserve"> </v>
      </c>
      <c r="AD177" s="47" t="str">
        <f t="shared" si="30"/>
        <v xml:space="preserve"> </v>
      </c>
      <c r="AE177" s="47" t="str">
        <f t="shared" si="30"/>
        <v xml:space="preserve"> </v>
      </c>
      <c r="AF177" s="47" t="str">
        <f t="shared" si="30"/>
        <v xml:space="preserve"> </v>
      </c>
      <c r="AG177" s="47" t="str">
        <f t="shared" si="30"/>
        <v xml:space="preserve"> </v>
      </c>
      <c r="AH177" s="47" t="str">
        <f t="shared" si="30"/>
        <v xml:space="preserve"> </v>
      </c>
      <c r="AI177" s="47" t="str">
        <f t="shared" si="30"/>
        <v xml:space="preserve"> </v>
      </c>
      <c r="AJ177" s="47" t="str">
        <f t="shared" si="30"/>
        <v xml:space="preserve"> </v>
      </c>
      <c r="AK177" s="47" t="str">
        <f t="shared" si="30"/>
        <v xml:space="preserve"> </v>
      </c>
      <c r="AL177" s="47" t="str">
        <f t="shared" si="30"/>
        <v xml:space="preserve"> </v>
      </c>
      <c r="AM177" s="47" t="str">
        <f t="shared" si="30"/>
        <v xml:space="preserve"> </v>
      </c>
      <c r="AN177" s="47" t="str">
        <f t="shared" si="30"/>
        <v xml:space="preserve"> </v>
      </c>
    </row>
    <row r="178" spans="1:40" hidden="1">
      <c r="A178" s="48">
        <v>42156</v>
      </c>
      <c r="B178" s="47">
        <f t="shared" si="24"/>
        <v>42156</v>
      </c>
      <c r="C178" s="47" t="str">
        <f t="shared" si="24"/>
        <v xml:space="preserve"> </v>
      </c>
      <c r="D178" s="47" t="str">
        <f t="shared" si="30"/>
        <v xml:space="preserve"> </v>
      </c>
      <c r="E178" s="47" t="str">
        <f t="shared" si="30"/>
        <v xml:space="preserve"> </v>
      </c>
      <c r="F178" s="47" t="str">
        <f t="shared" si="30"/>
        <v xml:space="preserve"> </v>
      </c>
      <c r="G178" s="47" t="str">
        <f t="shared" si="30"/>
        <v xml:space="preserve"> </v>
      </c>
      <c r="H178" s="47" t="str">
        <f t="shared" si="30"/>
        <v xml:space="preserve"> </v>
      </c>
      <c r="I178" s="47" t="str">
        <f t="shared" si="30"/>
        <v xml:space="preserve"> </v>
      </c>
      <c r="J178" s="47" t="str">
        <f t="shared" si="30"/>
        <v xml:space="preserve"> </v>
      </c>
      <c r="K178" s="47" t="str">
        <f t="shared" si="30"/>
        <v xml:space="preserve"> </v>
      </c>
      <c r="L178" s="47" t="str">
        <f t="shared" si="30"/>
        <v xml:space="preserve"> </v>
      </c>
      <c r="M178" s="47" t="str">
        <f t="shared" si="30"/>
        <v xml:space="preserve"> </v>
      </c>
      <c r="N178" s="47" t="str">
        <f t="shared" si="30"/>
        <v xml:space="preserve"> </v>
      </c>
      <c r="O178" s="47" t="str">
        <f t="shared" si="30"/>
        <v xml:space="preserve"> </v>
      </c>
      <c r="P178" s="47" t="str">
        <f t="shared" si="30"/>
        <v xml:space="preserve"> </v>
      </c>
      <c r="Q178" s="47" t="str">
        <f t="shared" si="30"/>
        <v xml:space="preserve"> </v>
      </c>
      <c r="R178" s="47" t="str">
        <f t="shared" si="30"/>
        <v xml:space="preserve"> </v>
      </c>
      <c r="S178" s="47" t="str">
        <f t="shared" si="30"/>
        <v xml:space="preserve"> </v>
      </c>
      <c r="T178" s="47" t="str">
        <f t="shared" ref="D178:AN185" si="31">IF((AND($A178&gt;=T$2, $A178&lt;=T$3)),$A178," ")</f>
        <v xml:space="preserve"> </v>
      </c>
      <c r="U178" s="47" t="str">
        <f t="shared" si="31"/>
        <v xml:space="preserve"> </v>
      </c>
      <c r="V178" s="47" t="str">
        <f t="shared" si="31"/>
        <v xml:space="preserve"> </v>
      </c>
      <c r="W178" s="47" t="str">
        <f t="shared" si="31"/>
        <v xml:space="preserve"> </v>
      </c>
      <c r="X178" s="47" t="str">
        <f t="shared" si="31"/>
        <v xml:space="preserve"> </v>
      </c>
      <c r="Y178" s="47" t="str">
        <f t="shared" si="31"/>
        <v xml:space="preserve"> </v>
      </c>
      <c r="Z178" s="47" t="str">
        <f t="shared" si="31"/>
        <v xml:space="preserve"> </v>
      </c>
      <c r="AA178" s="47" t="str">
        <f t="shared" si="31"/>
        <v xml:space="preserve"> </v>
      </c>
      <c r="AB178" s="47" t="str">
        <f t="shared" si="31"/>
        <v xml:space="preserve"> </v>
      </c>
      <c r="AC178" s="47" t="str">
        <f t="shared" si="31"/>
        <v xml:space="preserve"> </v>
      </c>
      <c r="AD178" s="47" t="str">
        <f t="shared" si="31"/>
        <v xml:space="preserve"> </v>
      </c>
      <c r="AE178" s="47" t="str">
        <f t="shared" si="31"/>
        <v xml:space="preserve"> </v>
      </c>
      <c r="AF178" s="47" t="str">
        <f t="shared" si="31"/>
        <v xml:space="preserve"> </v>
      </c>
      <c r="AG178" s="47" t="str">
        <f t="shared" si="31"/>
        <v xml:space="preserve"> </v>
      </c>
      <c r="AH178" s="47" t="str">
        <f t="shared" si="31"/>
        <v xml:space="preserve"> </v>
      </c>
      <c r="AI178" s="47" t="str">
        <f t="shared" si="31"/>
        <v xml:space="preserve"> </v>
      </c>
      <c r="AJ178" s="47" t="str">
        <f t="shared" si="31"/>
        <v xml:space="preserve"> </v>
      </c>
      <c r="AK178" s="47" t="str">
        <f t="shared" si="31"/>
        <v xml:space="preserve"> </v>
      </c>
      <c r="AL178" s="47" t="str">
        <f t="shared" si="31"/>
        <v xml:space="preserve"> </v>
      </c>
      <c r="AM178" s="47" t="str">
        <f t="shared" si="31"/>
        <v xml:space="preserve"> </v>
      </c>
      <c r="AN178" s="47" t="str">
        <f t="shared" si="31"/>
        <v xml:space="preserve"> </v>
      </c>
    </row>
    <row r="179" spans="1:40" hidden="1">
      <c r="A179" s="48">
        <v>42186</v>
      </c>
      <c r="B179" s="47">
        <f t="shared" si="24"/>
        <v>42186</v>
      </c>
      <c r="C179" s="47" t="str">
        <f t="shared" si="24"/>
        <v xml:space="preserve"> </v>
      </c>
      <c r="D179" s="47" t="str">
        <f t="shared" si="31"/>
        <v xml:space="preserve"> </v>
      </c>
      <c r="E179" s="47" t="str">
        <f t="shared" si="31"/>
        <v xml:space="preserve"> </v>
      </c>
      <c r="F179" s="47" t="str">
        <f t="shared" si="31"/>
        <v xml:space="preserve"> </v>
      </c>
      <c r="G179" s="47" t="str">
        <f t="shared" si="31"/>
        <v xml:space="preserve"> </v>
      </c>
      <c r="H179" s="47" t="str">
        <f t="shared" si="31"/>
        <v xml:space="preserve"> </v>
      </c>
      <c r="I179" s="47" t="str">
        <f t="shared" si="31"/>
        <v xml:space="preserve"> </v>
      </c>
      <c r="J179" s="47" t="str">
        <f t="shared" si="31"/>
        <v xml:space="preserve"> </v>
      </c>
      <c r="K179" s="47" t="str">
        <f t="shared" si="31"/>
        <v xml:space="preserve"> </v>
      </c>
      <c r="L179" s="47" t="str">
        <f t="shared" si="31"/>
        <v xml:space="preserve"> </v>
      </c>
      <c r="M179" s="47" t="str">
        <f t="shared" si="31"/>
        <v xml:space="preserve"> </v>
      </c>
      <c r="N179" s="47" t="str">
        <f t="shared" si="31"/>
        <v xml:space="preserve"> </v>
      </c>
      <c r="O179" s="47" t="str">
        <f t="shared" si="31"/>
        <v xml:space="preserve"> </v>
      </c>
      <c r="P179" s="47" t="str">
        <f t="shared" si="31"/>
        <v xml:space="preserve"> </v>
      </c>
      <c r="Q179" s="47" t="str">
        <f t="shared" si="31"/>
        <v xml:space="preserve"> </v>
      </c>
      <c r="R179" s="47" t="str">
        <f t="shared" si="31"/>
        <v xml:space="preserve"> </v>
      </c>
      <c r="S179" s="47" t="str">
        <f t="shared" si="31"/>
        <v xml:space="preserve"> </v>
      </c>
      <c r="T179" s="47" t="str">
        <f t="shared" si="31"/>
        <v xml:space="preserve"> </v>
      </c>
      <c r="U179" s="47" t="str">
        <f t="shared" si="31"/>
        <v xml:space="preserve"> </v>
      </c>
      <c r="V179" s="47" t="str">
        <f t="shared" si="31"/>
        <v xml:space="preserve"> </v>
      </c>
      <c r="W179" s="47" t="str">
        <f t="shared" si="31"/>
        <v xml:space="preserve"> </v>
      </c>
      <c r="X179" s="47" t="str">
        <f t="shared" si="31"/>
        <v xml:space="preserve"> </v>
      </c>
      <c r="Y179" s="47" t="str">
        <f t="shared" si="31"/>
        <v xml:space="preserve"> </v>
      </c>
      <c r="Z179" s="47" t="str">
        <f t="shared" si="31"/>
        <v xml:space="preserve"> </v>
      </c>
      <c r="AA179" s="47" t="str">
        <f t="shared" si="31"/>
        <v xml:space="preserve"> </v>
      </c>
      <c r="AB179" s="47" t="str">
        <f t="shared" si="31"/>
        <v xml:space="preserve"> </v>
      </c>
      <c r="AC179" s="47" t="str">
        <f t="shared" si="31"/>
        <v xml:space="preserve"> </v>
      </c>
      <c r="AD179" s="47" t="str">
        <f t="shared" si="31"/>
        <v xml:space="preserve"> </v>
      </c>
      <c r="AE179" s="47" t="str">
        <f t="shared" si="31"/>
        <v xml:space="preserve"> </v>
      </c>
      <c r="AF179" s="47" t="str">
        <f t="shared" si="31"/>
        <v xml:space="preserve"> </v>
      </c>
      <c r="AG179" s="47" t="str">
        <f t="shared" si="31"/>
        <v xml:space="preserve"> </v>
      </c>
      <c r="AH179" s="47" t="str">
        <f t="shared" si="31"/>
        <v xml:space="preserve"> </v>
      </c>
      <c r="AI179" s="47" t="str">
        <f t="shared" si="31"/>
        <v xml:space="preserve"> </v>
      </c>
      <c r="AJ179" s="47" t="str">
        <f t="shared" si="31"/>
        <v xml:space="preserve"> </v>
      </c>
      <c r="AK179" s="47" t="str">
        <f t="shared" si="31"/>
        <v xml:space="preserve"> </v>
      </c>
      <c r="AL179" s="47" t="str">
        <f t="shared" si="31"/>
        <v xml:space="preserve"> </v>
      </c>
      <c r="AM179" s="47" t="str">
        <f t="shared" si="31"/>
        <v xml:space="preserve"> </v>
      </c>
      <c r="AN179" s="47" t="str">
        <f t="shared" si="31"/>
        <v xml:space="preserve"> </v>
      </c>
    </row>
    <row r="180" spans="1:40" hidden="1">
      <c r="A180" s="48">
        <v>42217</v>
      </c>
      <c r="B180" s="47">
        <f t="shared" si="24"/>
        <v>42217</v>
      </c>
      <c r="C180" s="47" t="str">
        <f t="shared" si="24"/>
        <v xml:space="preserve"> </v>
      </c>
      <c r="D180" s="47" t="str">
        <f t="shared" si="31"/>
        <v xml:space="preserve"> </v>
      </c>
      <c r="E180" s="47" t="str">
        <f t="shared" si="31"/>
        <v xml:space="preserve"> </v>
      </c>
      <c r="F180" s="47" t="str">
        <f t="shared" si="31"/>
        <v xml:space="preserve"> </v>
      </c>
      <c r="G180" s="47" t="str">
        <f t="shared" si="31"/>
        <v xml:space="preserve"> </v>
      </c>
      <c r="H180" s="47" t="str">
        <f t="shared" si="31"/>
        <v xml:space="preserve"> </v>
      </c>
      <c r="I180" s="47" t="str">
        <f t="shared" si="31"/>
        <v xml:space="preserve"> </v>
      </c>
      <c r="J180" s="47" t="str">
        <f t="shared" si="31"/>
        <v xml:space="preserve"> </v>
      </c>
      <c r="K180" s="47" t="str">
        <f t="shared" si="31"/>
        <v xml:space="preserve"> </v>
      </c>
      <c r="L180" s="47" t="str">
        <f t="shared" si="31"/>
        <v xml:space="preserve"> </v>
      </c>
      <c r="M180" s="47" t="str">
        <f t="shared" si="31"/>
        <v xml:space="preserve"> </v>
      </c>
      <c r="N180" s="47" t="str">
        <f t="shared" si="31"/>
        <v xml:space="preserve"> </v>
      </c>
      <c r="O180" s="47" t="str">
        <f t="shared" si="31"/>
        <v xml:space="preserve"> </v>
      </c>
      <c r="P180" s="47" t="str">
        <f t="shared" si="31"/>
        <v xml:space="preserve"> </v>
      </c>
      <c r="Q180" s="47" t="str">
        <f t="shared" si="31"/>
        <v xml:space="preserve"> </v>
      </c>
      <c r="R180" s="47" t="str">
        <f t="shared" si="31"/>
        <v xml:space="preserve"> </v>
      </c>
      <c r="S180" s="47" t="str">
        <f t="shared" si="31"/>
        <v xml:space="preserve"> </v>
      </c>
      <c r="T180" s="47" t="str">
        <f t="shared" si="31"/>
        <v xml:space="preserve"> </v>
      </c>
      <c r="U180" s="47" t="str">
        <f t="shared" si="31"/>
        <v xml:space="preserve"> </v>
      </c>
      <c r="V180" s="47" t="str">
        <f t="shared" si="31"/>
        <v xml:space="preserve"> </v>
      </c>
      <c r="W180" s="47" t="str">
        <f t="shared" si="31"/>
        <v xml:space="preserve"> </v>
      </c>
      <c r="X180" s="47" t="str">
        <f t="shared" si="31"/>
        <v xml:space="preserve"> </v>
      </c>
      <c r="Y180" s="47" t="str">
        <f t="shared" si="31"/>
        <v xml:space="preserve"> </v>
      </c>
      <c r="Z180" s="47" t="str">
        <f t="shared" si="31"/>
        <v xml:space="preserve"> </v>
      </c>
      <c r="AA180" s="47" t="str">
        <f t="shared" si="31"/>
        <v xml:space="preserve"> </v>
      </c>
      <c r="AB180" s="47" t="str">
        <f t="shared" si="31"/>
        <v xml:space="preserve"> </v>
      </c>
      <c r="AC180" s="47" t="str">
        <f t="shared" si="31"/>
        <v xml:space="preserve"> </v>
      </c>
      <c r="AD180" s="47" t="str">
        <f t="shared" si="31"/>
        <v xml:space="preserve"> </v>
      </c>
      <c r="AE180" s="47" t="str">
        <f t="shared" si="31"/>
        <v xml:space="preserve"> </v>
      </c>
      <c r="AF180" s="47" t="str">
        <f t="shared" si="31"/>
        <v xml:space="preserve"> </v>
      </c>
      <c r="AG180" s="47" t="str">
        <f t="shared" si="31"/>
        <v xml:space="preserve"> </v>
      </c>
      <c r="AH180" s="47" t="str">
        <f t="shared" si="31"/>
        <v xml:space="preserve"> </v>
      </c>
      <c r="AI180" s="47" t="str">
        <f t="shared" si="31"/>
        <v xml:space="preserve"> </v>
      </c>
      <c r="AJ180" s="47" t="str">
        <f t="shared" si="31"/>
        <v xml:space="preserve"> </v>
      </c>
      <c r="AK180" s="47" t="str">
        <f t="shared" si="31"/>
        <v xml:space="preserve"> </v>
      </c>
      <c r="AL180" s="47" t="str">
        <f t="shared" si="31"/>
        <v xml:space="preserve"> </v>
      </c>
      <c r="AM180" s="47" t="str">
        <f t="shared" si="31"/>
        <v xml:space="preserve"> </v>
      </c>
      <c r="AN180" s="47" t="str">
        <f t="shared" si="31"/>
        <v xml:space="preserve"> </v>
      </c>
    </row>
    <row r="181" spans="1:40" hidden="1">
      <c r="A181" s="48">
        <v>42248</v>
      </c>
      <c r="B181" s="47">
        <f t="shared" si="24"/>
        <v>42248</v>
      </c>
      <c r="C181" s="47" t="str">
        <f t="shared" si="24"/>
        <v xml:space="preserve"> </v>
      </c>
      <c r="D181" s="47" t="str">
        <f t="shared" si="31"/>
        <v xml:space="preserve"> </v>
      </c>
      <c r="E181" s="47" t="str">
        <f t="shared" si="31"/>
        <v xml:space="preserve"> </v>
      </c>
      <c r="F181" s="47" t="str">
        <f t="shared" si="31"/>
        <v xml:space="preserve"> </v>
      </c>
      <c r="G181" s="47" t="str">
        <f t="shared" si="31"/>
        <v xml:space="preserve"> </v>
      </c>
      <c r="H181" s="47" t="str">
        <f t="shared" si="31"/>
        <v xml:space="preserve"> </v>
      </c>
      <c r="I181" s="47" t="str">
        <f t="shared" si="31"/>
        <v xml:space="preserve"> </v>
      </c>
      <c r="J181" s="47" t="str">
        <f t="shared" si="31"/>
        <v xml:space="preserve"> </v>
      </c>
      <c r="K181" s="47" t="str">
        <f t="shared" si="31"/>
        <v xml:space="preserve"> </v>
      </c>
      <c r="L181" s="47" t="str">
        <f t="shared" si="31"/>
        <v xml:space="preserve"> </v>
      </c>
      <c r="M181" s="47" t="str">
        <f t="shared" si="31"/>
        <v xml:space="preserve"> </v>
      </c>
      <c r="N181" s="47" t="str">
        <f t="shared" si="31"/>
        <v xml:space="preserve"> </v>
      </c>
      <c r="O181" s="47" t="str">
        <f t="shared" si="31"/>
        <v xml:space="preserve"> </v>
      </c>
      <c r="P181" s="47" t="str">
        <f t="shared" si="31"/>
        <v xml:space="preserve"> </v>
      </c>
      <c r="Q181" s="47" t="str">
        <f t="shared" si="31"/>
        <v xml:space="preserve"> </v>
      </c>
      <c r="R181" s="47" t="str">
        <f t="shared" si="31"/>
        <v xml:space="preserve"> </v>
      </c>
      <c r="S181" s="47" t="str">
        <f t="shared" si="31"/>
        <v xml:space="preserve"> </v>
      </c>
      <c r="T181" s="47" t="str">
        <f t="shared" si="31"/>
        <v xml:space="preserve"> </v>
      </c>
      <c r="U181" s="47" t="str">
        <f t="shared" si="31"/>
        <v xml:space="preserve"> </v>
      </c>
      <c r="V181" s="47" t="str">
        <f t="shared" si="31"/>
        <v xml:space="preserve"> </v>
      </c>
      <c r="W181" s="47" t="str">
        <f t="shared" si="31"/>
        <v xml:space="preserve"> </v>
      </c>
      <c r="X181" s="47" t="str">
        <f t="shared" si="31"/>
        <v xml:space="preserve"> </v>
      </c>
      <c r="Y181" s="47" t="str">
        <f t="shared" si="31"/>
        <v xml:space="preserve"> </v>
      </c>
      <c r="Z181" s="47" t="str">
        <f t="shared" si="31"/>
        <v xml:space="preserve"> </v>
      </c>
      <c r="AA181" s="47" t="str">
        <f t="shared" si="31"/>
        <v xml:space="preserve"> </v>
      </c>
      <c r="AB181" s="47" t="str">
        <f t="shared" si="31"/>
        <v xml:space="preserve"> </v>
      </c>
      <c r="AC181" s="47" t="str">
        <f t="shared" si="31"/>
        <v xml:space="preserve"> </v>
      </c>
      <c r="AD181" s="47" t="str">
        <f t="shared" si="31"/>
        <v xml:space="preserve"> </v>
      </c>
      <c r="AE181" s="47" t="str">
        <f t="shared" si="31"/>
        <v xml:space="preserve"> </v>
      </c>
      <c r="AF181" s="47" t="str">
        <f t="shared" si="31"/>
        <v xml:space="preserve"> </v>
      </c>
      <c r="AG181" s="47" t="str">
        <f t="shared" si="31"/>
        <v xml:space="preserve"> </v>
      </c>
      <c r="AH181" s="47" t="str">
        <f t="shared" si="31"/>
        <v xml:space="preserve"> </v>
      </c>
      <c r="AI181" s="47" t="str">
        <f t="shared" si="31"/>
        <v xml:space="preserve"> </v>
      </c>
      <c r="AJ181" s="47" t="str">
        <f t="shared" si="31"/>
        <v xml:space="preserve"> </v>
      </c>
      <c r="AK181" s="47" t="str">
        <f t="shared" si="31"/>
        <v xml:space="preserve"> </v>
      </c>
      <c r="AL181" s="47" t="str">
        <f t="shared" si="31"/>
        <v xml:space="preserve"> </v>
      </c>
      <c r="AM181" s="47" t="str">
        <f t="shared" si="31"/>
        <v xml:space="preserve"> </v>
      </c>
      <c r="AN181" s="47" t="str">
        <f t="shared" si="31"/>
        <v xml:space="preserve"> </v>
      </c>
    </row>
    <row r="182" spans="1:40" hidden="1">
      <c r="A182" s="48">
        <v>42278</v>
      </c>
      <c r="B182" s="47">
        <f t="shared" si="24"/>
        <v>42278</v>
      </c>
      <c r="C182" s="47" t="str">
        <f t="shared" si="24"/>
        <v xml:space="preserve"> </v>
      </c>
      <c r="D182" s="47" t="str">
        <f t="shared" si="31"/>
        <v xml:space="preserve"> </v>
      </c>
      <c r="E182" s="47" t="str">
        <f t="shared" si="31"/>
        <v xml:space="preserve"> </v>
      </c>
      <c r="F182" s="47" t="str">
        <f t="shared" si="31"/>
        <v xml:space="preserve"> </v>
      </c>
      <c r="G182" s="47" t="str">
        <f t="shared" si="31"/>
        <v xml:space="preserve"> </v>
      </c>
      <c r="H182" s="47" t="str">
        <f t="shared" si="31"/>
        <v xml:space="preserve"> </v>
      </c>
      <c r="I182" s="47" t="str">
        <f t="shared" si="31"/>
        <v xml:space="preserve"> </v>
      </c>
      <c r="J182" s="47" t="str">
        <f t="shared" si="31"/>
        <v xml:space="preserve"> </v>
      </c>
      <c r="K182" s="47" t="str">
        <f t="shared" si="31"/>
        <v xml:space="preserve"> </v>
      </c>
      <c r="L182" s="47" t="str">
        <f t="shared" si="31"/>
        <v xml:space="preserve"> </v>
      </c>
      <c r="M182" s="47" t="str">
        <f t="shared" si="31"/>
        <v xml:space="preserve"> </v>
      </c>
      <c r="N182" s="47" t="str">
        <f t="shared" si="31"/>
        <v xml:space="preserve"> </v>
      </c>
      <c r="O182" s="47" t="str">
        <f t="shared" si="31"/>
        <v xml:space="preserve"> </v>
      </c>
      <c r="P182" s="47" t="str">
        <f t="shared" si="31"/>
        <v xml:space="preserve"> </v>
      </c>
      <c r="Q182" s="47" t="str">
        <f t="shared" si="31"/>
        <v xml:space="preserve"> </v>
      </c>
      <c r="R182" s="47" t="str">
        <f t="shared" si="31"/>
        <v xml:space="preserve"> </v>
      </c>
      <c r="S182" s="47" t="str">
        <f t="shared" si="31"/>
        <v xml:space="preserve"> </v>
      </c>
      <c r="T182" s="47" t="str">
        <f t="shared" si="31"/>
        <v xml:space="preserve"> </v>
      </c>
      <c r="U182" s="47" t="str">
        <f t="shared" si="31"/>
        <v xml:space="preserve"> </v>
      </c>
      <c r="V182" s="47" t="str">
        <f t="shared" si="31"/>
        <v xml:space="preserve"> </v>
      </c>
      <c r="W182" s="47" t="str">
        <f t="shared" si="31"/>
        <v xml:space="preserve"> </v>
      </c>
      <c r="X182" s="47" t="str">
        <f t="shared" si="31"/>
        <v xml:space="preserve"> </v>
      </c>
      <c r="Y182" s="47" t="str">
        <f t="shared" si="31"/>
        <v xml:space="preserve"> </v>
      </c>
      <c r="Z182" s="47" t="str">
        <f t="shared" si="31"/>
        <v xml:space="preserve"> </v>
      </c>
      <c r="AA182" s="47" t="str">
        <f t="shared" si="31"/>
        <v xml:space="preserve"> </v>
      </c>
      <c r="AB182" s="47" t="str">
        <f t="shared" si="31"/>
        <v xml:space="preserve"> </v>
      </c>
      <c r="AC182" s="47" t="str">
        <f t="shared" si="31"/>
        <v xml:space="preserve"> </v>
      </c>
      <c r="AD182" s="47" t="str">
        <f t="shared" si="31"/>
        <v xml:space="preserve"> </v>
      </c>
      <c r="AE182" s="47" t="str">
        <f t="shared" si="31"/>
        <v xml:space="preserve"> </v>
      </c>
      <c r="AF182" s="47" t="str">
        <f t="shared" si="31"/>
        <v xml:space="preserve"> </v>
      </c>
      <c r="AG182" s="47" t="str">
        <f t="shared" si="31"/>
        <v xml:space="preserve"> </v>
      </c>
      <c r="AH182" s="47" t="str">
        <f t="shared" si="31"/>
        <v xml:space="preserve"> </v>
      </c>
      <c r="AI182" s="47" t="str">
        <f t="shared" si="31"/>
        <v xml:space="preserve"> </v>
      </c>
      <c r="AJ182" s="47" t="str">
        <f t="shared" si="31"/>
        <v xml:space="preserve"> </v>
      </c>
      <c r="AK182" s="47" t="str">
        <f t="shared" si="31"/>
        <v xml:space="preserve"> </v>
      </c>
      <c r="AL182" s="47" t="str">
        <f t="shared" si="31"/>
        <v xml:space="preserve"> </v>
      </c>
      <c r="AM182" s="47" t="str">
        <f t="shared" si="31"/>
        <v xml:space="preserve"> </v>
      </c>
      <c r="AN182" s="47" t="str">
        <f t="shared" si="31"/>
        <v xml:space="preserve"> </v>
      </c>
    </row>
    <row r="183" spans="1:40" hidden="1">
      <c r="A183" s="48">
        <v>42309</v>
      </c>
      <c r="B183" s="47">
        <f t="shared" si="24"/>
        <v>42309</v>
      </c>
      <c r="C183" s="47" t="str">
        <f t="shared" si="24"/>
        <v xml:space="preserve"> </v>
      </c>
      <c r="D183" s="47" t="str">
        <f t="shared" si="31"/>
        <v xml:space="preserve"> </v>
      </c>
      <c r="E183" s="47" t="str">
        <f t="shared" si="31"/>
        <v xml:space="preserve"> </v>
      </c>
      <c r="F183" s="47" t="str">
        <f t="shared" si="31"/>
        <v xml:space="preserve"> </v>
      </c>
      <c r="G183" s="47" t="str">
        <f t="shared" si="31"/>
        <v xml:space="preserve"> </v>
      </c>
      <c r="H183" s="47" t="str">
        <f t="shared" si="31"/>
        <v xml:space="preserve"> </v>
      </c>
      <c r="I183" s="47" t="str">
        <f t="shared" si="31"/>
        <v xml:space="preserve"> </v>
      </c>
      <c r="J183" s="47" t="str">
        <f t="shared" si="31"/>
        <v xml:space="preserve"> </v>
      </c>
      <c r="K183" s="47" t="str">
        <f t="shared" si="31"/>
        <v xml:space="preserve"> </v>
      </c>
      <c r="L183" s="47" t="str">
        <f t="shared" si="31"/>
        <v xml:space="preserve"> </v>
      </c>
      <c r="M183" s="47" t="str">
        <f t="shared" si="31"/>
        <v xml:space="preserve"> </v>
      </c>
      <c r="N183" s="47" t="str">
        <f t="shared" si="31"/>
        <v xml:space="preserve"> </v>
      </c>
      <c r="O183" s="47" t="str">
        <f t="shared" si="31"/>
        <v xml:space="preserve"> </v>
      </c>
      <c r="P183" s="47" t="str">
        <f t="shared" si="31"/>
        <v xml:space="preserve"> </v>
      </c>
      <c r="Q183" s="47" t="str">
        <f t="shared" si="31"/>
        <v xml:space="preserve"> </v>
      </c>
      <c r="R183" s="47" t="str">
        <f t="shared" si="31"/>
        <v xml:space="preserve"> </v>
      </c>
      <c r="S183" s="47" t="str">
        <f t="shared" si="31"/>
        <v xml:space="preserve"> </v>
      </c>
      <c r="T183" s="47" t="str">
        <f t="shared" si="31"/>
        <v xml:space="preserve"> </v>
      </c>
      <c r="U183" s="47" t="str">
        <f t="shared" si="31"/>
        <v xml:space="preserve"> </v>
      </c>
      <c r="V183" s="47" t="str">
        <f t="shared" si="31"/>
        <v xml:space="preserve"> </v>
      </c>
      <c r="W183" s="47" t="str">
        <f t="shared" si="31"/>
        <v xml:space="preserve"> </v>
      </c>
      <c r="X183" s="47" t="str">
        <f t="shared" si="31"/>
        <v xml:space="preserve"> </v>
      </c>
      <c r="Y183" s="47" t="str">
        <f t="shared" si="31"/>
        <v xml:space="preserve"> </v>
      </c>
      <c r="Z183" s="47" t="str">
        <f t="shared" si="31"/>
        <v xml:space="preserve"> </v>
      </c>
      <c r="AA183" s="47" t="str">
        <f t="shared" si="31"/>
        <v xml:space="preserve"> </v>
      </c>
      <c r="AB183" s="47" t="str">
        <f t="shared" si="31"/>
        <v xml:space="preserve"> </v>
      </c>
      <c r="AC183" s="47" t="str">
        <f t="shared" si="31"/>
        <v xml:space="preserve"> </v>
      </c>
      <c r="AD183" s="47" t="str">
        <f t="shared" si="31"/>
        <v xml:space="preserve"> </v>
      </c>
      <c r="AE183" s="47" t="str">
        <f t="shared" si="31"/>
        <v xml:space="preserve"> </v>
      </c>
      <c r="AF183" s="47" t="str">
        <f t="shared" si="31"/>
        <v xml:space="preserve"> </v>
      </c>
      <c r="AG183" s="47" t="str">
        <f t="shared" si="31"/>
        <v xml:space="preserve"> </v>
      </c>
      <c r="AH183" s="47" t="str">
        <f t="shared" si="31"/>
        <v xml:space="preserve"> </v>
      </c>
      <c r="AI183" s="47" t="str">
        <f t="shared" si="31"/>
        <v xml:space="preserve"> </v>
      </c>
      <c r="AJ183" s="47" t="str">
        <f t="shared" si="31"/>
        <v xml:space="preserve"> </v>
      </c>
      <c r="AK183" s="47" t="str">
        <f t="shared" si="31"/>
        <v xml:space="preserve"> </v>
      </c>
      <c r="AL183" s="47" t="str">
        <f t="shared" si="31"/>
        <v xml:space="preserve"> </v>
      </c>
      <c r="AM183" s="47" t="str">
        <f t="shared" si="31"/>
        <v xml:space="preserve"> </v>
      </c>
      <c r="AN183" s="47" t="str">
        <f t="shared" si="31"/>
        <v xml:space="preserve"> </v>
      </c>
    </row>
    <row r="184" spans="1:40" hidden="1">
      <c r="A184" s="48">
        <v>42339</v>
      </c>
      <c r="B184" s="47">
        <f t="shared" si="24"/>
        <v>42339</v>
      </c>
      <c r="C184" s="47" t="str">
        <f t="shared" si="24"/>
        <v xml:space="preserve"> </v>
      </c>
      <c r="D184" s="47" t="str">
        <f t="shared" si="31"/>
        <v xml:space="preserve"> </v>
      </c>
      <c r="E184" s="47" t="str">
        <f t="shared" si="31"/>
        <v xml:space="preserve"> </v>
      </c>
      <c r="F184" s="47" t="str">
        <f t="shared" si="31"/>
        <v xml:space="preserve"> </v>
      </c>
      <c r="G184" s="47" t="str">
        <f t="shared" si="31"/>
        <v xml:space="preserve"> </v>
      </c>
      <c r="H184" s="47" t="str">
        <f t="shared" si="31"/>
        <v xml:space="preserve"> </v>
      </c>
      <c r="I184" s="47" t="str">
        <f t="shared" si="31"/>
        <v xml:space="preserve"> </v>
      </c>
      <c r="J184" s="47" t="str">
        <f t="shared" si="31"/>
        <v xml:space="preserve"> </v>
      </c>
      <c r="K184" s="47" t="str">
        <f t="shared" si="31"/>
        <v xml:space="preserve"> </v>
      </c>
      <c r="L184" s="47" t="str">
        <f t="shared" si="31"/>
        <v xml:space="preserve"> </v>
      </c>
      <c r="M184" s="47" t="str">
        <f t="shared" si="31"/>
        <v xml:space="preserve"> </v>
      </c>
      <c r="N184" s="47" t="str">
        <f t="shared" si="31"/>
        <v xml:space="preserve"> </v>
      </c>
      <c r="O184" s="47" t="str">
        <f t="shared" si="31"/>
        <v xml:space="preserve"> </v>
      </c>
      <c r="P184" s="47" t="str">
        <f t="shared" si="31"/>
        <v xml:space="preserve"> </v>
      </c>
      <c r="Q184" s="47" t="str">
        <f t="shared" si="31"/>
        <v xml:space="preserve"> </v>
      </c>
      <c r="R184" s="47" t="str">
        <f t="shared" si="31"/>
        <v xml:space="preserve"> </v>
      </c>
      <c r="S184" s="47" t="str">
        <f t="shared" si="31"/>
        <v xml:space="preserve"> </v>
      </c>
      <c r="T184" s="47" t="str">
        <f t="shared" si="31"/>
        <v xml:space="preserve"> </v>
      </c>
      <c r="U184" s="47" t="str">
        <f t="shared" si="31"/>
        <v xml:space="preserve"> </v>
      </c>
      <c r="V184" s="47" t="str">
        <f t="shared" si="31"/>
        <v xml:space="preserve"> </v>
      </c>
      <c r="W184" s="47" t="str">
        <f t="shared" si="31"/>
        <v xml:space="preserve"> </v>
      </c>
      <c r="X184" s="47" t="str">
        <f t="shared" si="31"/>
        <v xml:space="preserve"> </v>
      </c>
      <c r="Y184" s="47" t="str">
        <f t="shared" si="31"/>
        <v xml:space="preserve"> </v>
      </c>
      <c r="Z184" s="47" t="str">
        <f t="shared" si="31"/>
        <v xml:space="preserve"> </v>
      </c>
      <c r="AA184" s="47" t="str">
        <f t="shared" si="31"/>
        <v xml:space="preserve"> </v>
      </c>
      <c r="AB184" s="47" t="str">
        <f t="shared" si="31"/>
        <v xml:space="preserve"> </v>
      </c>
      <c r="AC184" s="47" t="str">
        <f t="shared" si="31"/>
        <v xml:space="preserve"> </v>
      </c>
      <c r="AD184" s="47" t="str">
        <f t="shared" si="31"/>
        <v xml:space="preserve"> </v>
      </c>
      <c r="AE184" s="47" t="str">
        <f t="shared" si="31"/>
        <v xml:space="preserve"> </v>
      </c>
      <c r="AF184" s="47" t="str">
        <f t="shared" si="31"/>
        <v xml:space="preserve"> </v>
      </c>
      <c r="AG184" s="47" t="str">
        <f t="shared" si="31"/>
        <v xml:space="preserve"> </v>
      </c>
      <c r="AH184" s="47" t="str">
        <f t="shared" si="31"/>
        <v xml:space="preserve"> </v>
      </c>
      <c r="AI184" s="47" t="str">
        <f t="shared" si="31"/>
        <v xml:space="preserve"> </v>
      </c>
      <c r="AJ184" s="47" t="str">
        <f t="shared" si="31"/>
        <v xml:space="preserve"> </v>
      </c>
      <c r="AK184" s="47" t="str">
        <f t="shared" si="31"/>
        <v xml:space="preserve"> </v>
      </c>
      <c r="AL184" s="47" t="str">
        <f t="shared" si="31"/>
        <v xml:space="preserve"> </v>
      </c>
      <c r="AM184" s="47" t="str">
        <f t="shared" si="31"/>
        <v xml:space="preserve"> </v>
      </c>
      <c r="AN184" s="47" t="str">
        <f t="shared" si="31"/>
        <v xml:space="preserve"> </v>
      </c>
    </row>
    <row r="185" spans="1:40" hidden="1">
      <c r="A185" s="48">
        <v>42370</v>
      </c>
      <c r="B185" s="47">
        <f t="shared" si="24"/>
        <v>42370</v>
      </c>
      <c r="C185" s="47" t="str">
        <f t="shared" si="24"/>
        <v xml:space="preserve"> </v>
      </c>
      <c r="D185" s="47" t="str">
        <f t="shared" si="31"/>
        <v xml:space="preserve"> </v>
      </c>
      <c r="E185" s="47" t="str">
        <f t="shared" si="31"/>
        <v xml:space="preserve"> </v>
      </c>
      <c r="F185" s="47" t="str">
        <f t="shared" si="31"/>
        <v xml:space="preserve"> </v>
      </c>
      <c r="G185" s="47" t="str">
        <f t="shared" si="31"/>
        <v xml:space="preserve"> </v>
      </c>
      <c r="H185" s="47" t="str">
        <f t="shared" si="31"/>
        <v xml:space="preserve"> </v>
      </c>
      <c r="I185" s="47" t="str">
        <f t="shared" si="31"/>
        <v xml:space="preserve"> </v>
      </c>
      <c r="J185" s="47" t="str">
        <f t="shared" si="31"/>
        <v xml:space="preserve"> </v>
      </c>
      <c r="K185" s="47" t="str">
        <f t="shared" si="31"/>
        <v xml:space="preserve"> </v>
      </c>
      <c r="L185" s="47" t="str">
        <f t="shared" si="31"/>
        <v xml:space="preserve"> </v>
      </c>
      <c r="M185" s="47" t="str">
        <f t="shared" si="31"/>
        <v xml:space="preserve"> </v>
      </c>
      <c r="N185" s="47" t="str">
        <f t="shared" si="31"/>
        <v xml:space="preserve"> </v>
      </c>
      <c r="O185" s="47" t="str">
        <f t="shared" si="31"/>
        <v xml:space="preserve"> </v>
      </c>
      <c r="P185" s="47" t="str">
        <f t="shared" ref="D185:AN192" si="32">IF((AND($A185&gt;=P$2, $A185&lt;=P$3)),$A185," ")</f>
        <v xml:space="preserve"> </v>
      </c>
      <c r="Q185" s="47" t="str">
        <f t="shared" si="32"/>
        <v xml:space="preserve"> </v>
      </c>
      <c r="R185" s="47" t="str">
        <f t="shared" si="32"/>
        <v xml:space="preserve"> </v>
      </c>
      <c r="S185" s="47" t="str">
        <f t="shared" si="32"/>
        <v xml:space="preserve"> </v>
      </c>
      <c r="T185" s="47" t="str">
        <f t="shared" si="32"/>
        <v xml:space="preserve"> </v>
      </c>
      <c r="U185" s="47" t="str">
        <f t="shared" si="32"/>
        <v xml:space="preserve"> </v>
      </c>
      <c r="V185" s="47" t="str">
        <f t="shared" si="32"/>
        <v xml:space="preserve"> </v>
      </c>
      <c r="W185" s="47" t="str">
        <f t="shared" si="32"/>
        <v xml:space="preserve"> </v>
      </c>
      <c r="X185" s="47" t="str">
        <f t="shared" si="32"/>
        <v xml:space="preserve"> </v>
      </c>
      <c r="Y185" s="47" t="str">
        <f t="shared" si="32"/>
        <v xml:space="preserve"> </v>
      </c>
      <c r="Z185" s="47" t="str">
        <f t="shared" si="32"/>
        <v xml:space="preserve"> </v>
      </c>
      <c r="AA185" s="47" t="str">
        <f t="shared" si="32"/>
        <v xml:space="preserve"> </v>
      </c>
      <c r="AB185" s="47" t="str">
        <f t="shared" si="32"/>
        <v xml:space="preserve"> </v>
      </c>
      <c r="AC185" s="47" t="str">
        <f t="shared" si="32"/>
        <v xml:space="preserve"> </v>
      </c>
      <c r="AD185" s="47" t="str">
        <f t="shared" si="32"/>
        <v xml:space="preserve"> </v>
      </c>
      <c r="AE185" s="47" t="str">
        <f t="shared" si="32"/>
        <v xml:space="preserve"> </v>
      </c>
      <c r="AF185" s="47" t="str">
        <f t="shared" si="32"/>
        <v xml:space="preserve"> </v>
      </c>
      <c r="AG185" s="47" t="str">
        <f t="shared" si="32"/>
        <v xml:space="preserve"> </v>
      </c>
      <c r="AH185" s="47" t="str">
        <f t="shared" si="32"/>
        <v xml:space="preserve"> </v>
      </c>
      <c r="AI185" s="47" t="str">
        <f t="shared" si="32"/>
        <v xml:space="preserve"> </v>
      </c>
      <c r="AJ185" s="47" t="str">
        <f t="shared" si="32"/>
        <v xml:space="preserve"> </v>
      </c>
      <c r="AK185" s="47" t="str">
        <f t="shared" si="32"/>
        <v xml:space="preserve"> </v>
      </c>
      <c r="AL185" s="47" t="str">
        <f t="shared" si="32"/>
        <v xml:space="preserve"> </v>
      </c>
      <c r="AM185" s="47" t="str">
        <f t="shared" si="32"/>
        <v xml:space="preserve"> </v>
      </c>
      <c r="AN185" s="47" t="str">
        <f t="shared" si="32"/>
        <v xml:space="preserve"> </v>
      </c>
    </row>
    <row r="186" spans="1:40" hidden="1">
      <c r="A186" s="48">
        <v>42401</v>
      </c>
      <c r="B186" s="47">
        <f t="shared" si="24"/>
        <v>42401</v>
      </c>
      <c r="C186" s="47" t="str">
        <f t="shared" si="24"/>
        <v xml:space="preserve"> </v>
      </c>
      <c r="D186" s="47" t="str">
        <f t="shared" si="32"/>
        <v xml:space="preserve"> </v>
      </c>
      <c r="E186" s="47" t="str">
        <f t="shared" si="32"/>
        <v xml:space="preserve"> </v>
      </c>
      <c r="F186" s="47" t="str">
        <f t="shared" si="32"/>
        <v xml:space="preserve"> </v>
      </c>
      <c r="G186" s="47" t="str">
        <f t="shared" si="32"/>
        <v xml:space="preserve"> </v>
      </c>
      <c r="H186" s="47" t="str">
        <f t="shared" si="32"/>
        <v xml:space="preserve"> </v>
      </c>
      <c r="I186" s="47" t="str">
        <f t="shared" si="32"/>
        <v xml:space="preserve"> </v>
      </c>
      <c r="J186" s="47" t="str">
        <f t="shared" si="32"/>
        <v xml:space="preserve"> </v>
      </c>
      <c r="K186" s="47" t="str">
        <f t="shared" si="32"/>
        <v xml:space="preserve"> </v>
      </c>
      <c r="L186" s="47" t="str">
        <f t="shared" si="32"/>
        <v xml:space="preserve"> </v>
      </c>
      <c r="M186" s="47" t="str">
        <f t="shared" si="32"/>
        <v xml:space="preserve"> </v>
      </c>
      <c r="N186" s="47" t="str">
        <f t="shared" si="32"/>
        <v xml:space="preserve"> </v>
      </c>
      <c r="O186" s="47" t="str">
        <f t="shared" si="32"/>
        <v xml:space="preserve"> </v>
      </c>
      <c r="P186" s="47" t="str">
        <f t="shared" si="32"/>
        <v xml:space="preserve"> </v>
      </c>
      <c r="Q186" s="47" t="str">
        <f t="shared" si="32"/>
        <v xml:space="preserve"> </v>
      </c>
      <c r="R186" s="47" t="str">
        <f t="shared" si="32"/>
        <v xml:space="preserve"> </v>
      </c>
      <c r="S186" s="47" t="str">
        <f t="shared" si="32"/>
        <v xml:space="preserve"> </v>
      </c>
      <c r="T186" s="47" t="str">
        <f t="shared" si="32"/>
        <v xml:space="preserve"> </v>
      </c>
      <c r="U186" s="47" t="str">
        <f t="shared" si="32"/>
        <v xml:space="preserve"> </v>
      </c>
      <c r="V186" s="47" t="str">
        <f t="shared" si="32"/>
        <v xml:space="preserve"> </v>
      </c>
      <c r="W186" s="47" t="str">
        <f t="shared" si="32"/>
        <v xml:space="preserve"> </v>
      </c>
      <c r="X186" s="47" t="str">
        <f t="shared" si="32"/>
        <v xml:space="preserve"> </v>
      </c>
      <c r="Y186" s="47" t="str">
        <f t="shared" si="32"/>
        <v xml:space="preserve"> </v>
      </c>
      <c r="Z186" s="47" t="str">
        <f t="shared" si="32"/>
        <v xml:space="preserve"> </v>
      </c>
      <c r="AA186" s="47" t="str">
        <f t="shared" si="32"/>
        <v xml:space="preserve"> </v>
      </c>
      <c r="AB186" s="47" t="str">
        <f t="shared" si="32"/>
        <v xml:space="preserve"> </v>
      </c>
      <c r="AC186" s="47" t="str">
        <f t="shared" si="32"/>
        <v xml:space="preserve"> </v>
      </c>
      <c r="AD186" s="47" t="str">
        <f t="shared" si="32"/>
        <v xml:space="preserve"> </v>
      </c>
      <c r="AE186" s="47" t="str">
        <f t="shared" si="32"/>
        <v xml:space="preserve"> </v>
      </c>
      <c r="AF186" s="47" t="str">
        <f t="shared" si="32"/>
        <v xml:space="preserve"> </v>
      </c>
      <c r="AG186" s="47" t="str">
        <f t="shared" si="32"/>
        <v xml:space="preserve"> </v>
      </c>
      <c r="AH186" s="47" t="str">
        <f t="shared" si="32"/>
        <v xml:space="preserve"> </v>
      </c>
      <c r="AI186" s="47" t="str">
        <f t="shared" si="32"/>
        <v xml:space="preserve"> </v>
      </c>
      <c r="AJ186" s="47" t="str">
        <f t="shared" si="32"/>
        <v xml:space="preserve"> </v>
      </c>
      <c r="AK186" s="47" t="str">
        <f t="shared" si="32"/>
        <v xml:space="preserve"> </v>
      </c>
      <c r="AL186" s="47" t="str">
        <f t="shared" si="32"/>
        <v xml:space="preserve"> </v>
      </c>
      <c r="AM186" s="47" t="str">
        <f t="shared" si="32"/>
        <v xml:space="preserve"> </v>
      </c>
      <c r="AN186" s="47" t="str">
        <f t="shared" si="32"/>
        <v xml:space="preserve"> </v>
      </c>
    </row>
    <row r="187" spans="1:40" hidden="1">
      <c r="A187" s="48">
        <v>42430</v>
      </c>
      <c r="B187" s="47">
        <f t="shared" si="24"/>
        <v>42430</v>
      </c>
      <c r="C187" s="47" t="str">
        <f t="shared" si="24"/>
        <v xml:space="preserve"> </v>
      </c>
      <c r="D187" s="47" t="str">
        <f t="shared" si="32"/>
        <v xml:space="preserve"> </v>
      </c>
      <c r="E187" s="47" t="str">
        <f t="shared" si="32"/>
        <v xml:space="preserve"> </v>
      </c>
      <c r="F187" s="47" t="str">
        <f t="shared" si="32"/>
        <v xml:space="preserve"> </v>
      </c>
      <c r="G187" s="47" t="str">
        <f t="shared" si="32"/>
        <v xml:space="preserve"> </v>
      </c>
      <c r="H187" s="47" t="str">
        <f t="shared" si="32"/>
        <v xml:space="preserve"> </v>
      </c>
      <c r="I187" s="47" t="str">
        <f t="shared" si="32"/>
        <v xml:space="preserve"> </v>
      </c>
      <c r="J187" s="47" t="str">
        <f t="shared" si="32"/>
        <v xml:space="preserve"> </v>
      </c>
      <c r="K187" s="47" t="str">
        <f t="shared" si="32"/>
        <v xml:space="preserve"> </v>
      </c>
      <c r="L187" s="47" t="str">
        <f t="shared" si="32"/>
        <v xml:space="preserve"> </v>
      </c>
      <c r="M187" s="47" t="str">
        <f t="shared" si="32"/>
        <v xml:space="preserve"> </v>
      </c>
      <c r="N187" s="47" t="str">
        <f t="shared" si="32"/>
        <v xml:space="preserve"> </v>
      </c>
      <c r="O187" s="47" t="str">
        <f t="shared" si="32"/>
        <v xml:space="preserve"> </v>
      </c>
      <c r="P187" s="47" t="str">
        <f t="shared" si="32"/>
        <v xml:space="preserve"> </v>
      </c>
      <c r="Q187" s="47" t="str">
        <f t="shared" si="32"/>
        <v xml:space="preserve"> </v>
      </c>
      <c r="R187" s="47" t="str">
        <f t="shared" si="32"/>
        <v xml:space="preserve"> </v>
      </c>
      <c r="S187" s="47" t="str">
        <f t="shared" si="32"/>
        <v xml:space="preserve"> </v>
      </c>
      <c r="T187" s="47" t="str">
        <f t="shared" si="32"/>
        <v xml:space="preserve"> </v>
      </c>
      <c r="U187" s="47" t="str">
        <f t="shared" si="32"/>
        <v xml:space="preserve"> </v>
      </c>
      <c r="V187" s="47" t="str">
        <f t="shared" si="32"/>
        <v xml:space="preserve"> </v>
      </c>
      <c r="W187" s="47" t="str">
        <f t="shared" si="32"/>
        <v xml:space="preserve"> </v>
      </c>
      <c r="X187" s="47" t="str">
        <f t="shared" si="32"/>
        <v xml:space="preserve"> </v>
      </c>
      <c r="Y187" s="47" t="str">
        <f t="shared" si="32"/>
        <v xml:space="preserve"> </v>
      </c>
      <c r="Z187" s="47" t="str">
        <f t="shared" si="32"/>
        <v xml:space="preserve"> </v>
      </c>
      <c r="AA187" s="47" t="str">
        <f t="shared" si="32"/>
        <v xml:space="preserve"> </v>
      </c>
      <c r="AB187" s="47" t="str">
        <f t="shared" si="32"/>
        <v xml:space="preserve"> </v>
      </c>
      <c r="AC187" s="47" t="str">
        <f t="shared" si="32"/>
        <v xml:space="preserve"> </v>
      </c>
      <c r="AD187" s="47" t="str">
        <f t="shared" si="32"/>
        <v xml:space="preserve"> </v>
      </c>
      <c r="AE187" s="47" t="str">
        <f t="shared" si="32"/>
        <v xml:space="preserve"> </v>
      </c>
      <c r="AF187" s="47" t="str">
        <f t="shared" si="32"/>
        <v xml:space="preserve"> </v>
      </c>
      <c r="AG187" s="47" t="str">
        <f t="shared" si="32"/>
        <v xml:space="preserve"> </v>
      </c>
      <c r="AH187" s="47" t="str">
        <f t="shared" si="32"/>
        <v xml:space="preserve"> </v>
      </c>
      <c r="AI187" s="47" t="str">
        <f t="shared" si="32"/>
        <v xml:space="preserve"> </v>
      </c>
      <c r="AJ187" s="47" t="str">
        <f t="shared" si="32"/>
        <v xml:space="preserve"> </v>
      </c>
      <c r="AK187" s="47" t="str">
        <f t="shared" si="32"/>
        <v xml:space="preserve"> </v>
      </c>
      <c r="AL187" s="47" t="str">
        <f t="shared" si="32"/>
        <v xml:space="preserve"> </v>
      </c>
      <c r="AM187" s="47" t="str">
        <f t="shared" si="32"/>
        <v xml:space="preserve"> </v>
      </c>
      <c r="AN187" s="47" t="str">
        <f t="shared" si="32"/>
        <v xml:space="preserve"> </v>
      </c>
    </row>
    <row r="188" spans="1:40" hidden="1">
      <c r="A188" s="48">
        <v>42461</v>
      </c>
      <c r="B188" s="47">
        <f t="shared" si="24"/>
        <v>42461</v>
      </c>
      <c r="C188" s="47" t="str">
        <f t="shared" si="24"/>
        <v xml:space="preserve"> </v>
      </c>
      <c r="D188" s="47" t="str">
        <f t="shared" si="32"/>
        <v xml:space="preserve"> </v>
      </c>
      <c r="E188" s="47" t="str">
        <f t="shared" si="32"/>
        <v xml:space="preserve"> </v>
      </c>
      <c r="F188" s="47" t="str">
        <f t="shared" si="32"/>
        <v xml:space="preserve"> </v>
      </c>
      <c r="G188" s="47" t="str">
        <f t="shared" si="32"/>
        <v xml:space="preserve"> </v>
      </c>
      <c r="H188" s="47" t="str">
        <f t="shared" si="32"/>
        <v xml:space="preserve"> </v>
      </c>
      <c r="I188" s="47" t="str">
        <f t="shared" si="32"/>
        <v xml:space="preserve"> </v>
      </c>
      <c r="J188" s="47" t="str">
        <f t="shared" si="32"/>
        <v xml:space="preserve"> </v>
      </c>
      <c r="K188" s="47" t="str">
        <f t="shared" si="32"/>
        <v xml:space="preserve"> </v>
      </c>
      <c r="L188" s="47" t="str">
        <f t="shared" si="32"/>
        <v xml:space="preserve"> </v>
      </c>
      <c r="M188" s="47" t="str">
        <f t="shared" si="32"/>
        <v xml:space="preserve"> </v>
      </c>
      <c r="N188" s="47" t="str">
        <f t="shared" si="32"/>
        <v xml:space="preserve"> </v>
      </c>
      <c r="O188" s="47" t="str">
        <f t="shared" si="32"/>
        <v xml:space="preserve"> </v>
      </c>
      <c r="P188" s="47" t="str">
        <f t="shared" si="32"/>
        <v xml:space="preserve"> </v>
      </c>
      <c r="Q188" s="47" t="str">
        <f t="shared" si="32"/>
        <v xml:space="preserve"> </v>
      </c>
      <c r="R188" s="47" t="str">
        <f t="shared" si="32"/>
        <v xml:space="preserve"> </v>
      </c>
      <c r="S188" s="47" t="str">
        <f t="shared" si="32"/>
        <v xml:space="preserve"> </v>
      </c>
      <c r="T188" s="47" t="str">
        <f t="shared" si="32"/>
        <v xml:space="preserve"> </v>
      </c>
      <c r="U188" s="47" t="str">
        <f t="shared" si="32"/>
        <v xml:space="preserve"> </v>
      </c>
      <c r="V188" s="47" t="str">
        <f t="shared" si="32"/>
        <v xml:space="preserve"> </v>
      </c>
      <c r="W188" s="47" t="str">
        <f t="shared" si="32"/>
        <v xml:space="preserve"> </v>
      </c>
      <c r="X188" s="47" t="str">
        <f t="shared" si="32"/>
        <v xml:space="preserve"> </v>
      </c>
      <c r="Y188" s="47" t="str">
        <f t="shared" si="32"/>
        <v xml:space="preserve"> </v>
      </c>
      <c r="Z188" s="47" t="str">
        <f t="shared" si="32"/>
        <v xml:space="preserve"> </v>
      </c>
      <c r="AA188" s="47" t="str">
        <f t="shared" si="32"/>
        <v xml:space="preserve"> </v>
      </c>
      <c r="AB188" s="47" t="str">
        <f t="shared" si="32"/>
        <v xml:space="preserve"> </v>
      </c>
      <c r="AC188" s="47" t="str">
        <f t="shared" si="32"/>
        <v xml:space="preserve"> </v>
      </c>
      <c r="AD188" s="47" t="str">
        <f t="shared" si="32"/>
        <v xml:space="preserve"> </v>
      </c>
      <c r="AE188" s="47" t="str">
        <f t="shared" si="32"/>
        <v xml:space="preserve"> </v>
      </c>
      <c r="AF188" s="47" t="str">
        <f t="shared" si="32"/>
        <v xml:space="preserve"> </v>
      </c>
      <c r="AG188" s="47" t="str">
        <f t="shared" si="32"/>
        <v xml:space="preserve"> </v>
      </c>
      <c r="AH188" s="47" t="str">
        <f t="shared" si="32"/>
        <v xml:space="preserve"> </v>
      </c>
      <c r="AI188" s="47" t="str">
        <f t="shared" si="32"/>
        <v xml:space="preserve"> </v>
      </c>
      <c r="AJ188" s="47" t="str">
        <f t="shared" si="32"/>
        <v xml:space="preserve"> </v>
      </c>
      <c r="AK188" s="47" t="str">
        <f t="shared" si="32"/>
        <v xml:space="preserve"> </v>
      </c>
      <c r="AL188" s="47" t="str">
        <f t="shared" si="32"/>
        <v xml:space="preserve"> </v>
      </c>
      <c r="AM188" s="47" t="str">
        <f t="shared" si="32"/>
        <v xml:space="preserve"> </v>
      </c>
      <c r="AN188" s="47" t="str">
        <f t="shared" si="32"/>
        <v xml:space="preserve"> </v>
      </c>
    </row>
    <row r="189" spans="1:40" hidden="1">
      <c r="A189" s="48">
        <v>42491</v>
      </c>
      <c r="B189" s="47">
        <f t="shared" si="24"/>
        <v>42491</v>
      </c>
      <c r="C189" s="47" t="str">
        <f t="shared" si="24"/>
        <v xml:space="preserve"> </v>
      </c>
      <c r="D189" s="47" t="str">
        <f t="shared" si="32"/>
        <v xml:space="preserve"> </v>
      </c>
      <c r="E189" s="47" t="str">
        <f t="shared" si="32"/>
        <v xml:space="preserve"> </v>
      </c>
      <c r="F189" s="47" t="str">
        <f t="shared" si="32"/>
        <v xml:space="preserve"> </v>
      </c>
      <c r="G189" s="47" t="str">
        <f t="shared" si="32"/>
        <v xml:space="preserve"> </v>
      </c>
      <c r="H189" s="47" t="str">
        <f t="shared" si="32"/>
        <v xml:space="preserve"> </v>
      </c>
      <c r="I189" s="47" t="str">
        <f t="shared" si="32"/>
        <v xml:space="preserve"> </v>
      </c>
      <c r="J189" s="47" t="str">
        <f t="shared" si="32"/>
        <v xml:space="preserve"> </v>
      </c>
      <c r="K189" s="47" t="str">
        <f t="shared" si="32"/>
        <v xml:space="preserve"> </v>
      </c>
      <c r="L189" s="47" t="str">
        <f t="shared" si="32"/>
        <v xml:space="preserve"> </v>
      </c>
      <c r="M189" s="47" t="str">
        <f t="shared" si="32"/>
        <v xml:space="preserve"> </v>
      </c>
      <c r="N189" s="47" t="str">
        <f t="shared" si="32"/>
        <v xml:space="preserve"> </v>
      </c>
      <c r="O189" s="47" t="str">
        <f t="shared" si="32"/>
        <v xml:space="preserve"> </v>
      </c>
      <c r="P189" s="47" t="str">
        <f t="shared" si="32"/>
        <v xml:space="preserve"> </v>
      </c>
      <c r="Q189" s="47" t="str">
        <f t="shared" si="32"/>
        <v xml:space="preserve"> </v>
      </c>
      <c r="R189" s="47" t="str">
        <f t="shared" si="32"/>
        <v xml:space="preserve"> </v>
      </c>
      <c r="S189" s="47" t="str">
        <f t="shared" si="32"/>
        <v xml:space="preserve"> </v>
      </c>
      <c r="T189" s="47" t="str">
        <f t="shared" si="32"/>
        <v xml:space="preserve"> </v>
      </c>
      <c r="U189" s="47" t="str">
        <f t="shared" si="32"/>
        <v xml:space="preserve"> </v>
      </c>
      <c r="V189" s="47" t="str">
        <f t="shared" si="32"/>
        <v xml:space="preserve"> </v>
      </c>
      <c r="W189" s="47" t="str">
        <f t="shared" si="32"/>
        <v xml:space="preserve"> </v>
      </c>
      <c r="X189" s="47" t="str">
        <f t="shared" si="32"/>
        <v xml:space="preserve"> </v>
      </c>
      <c r="Y189" s="47" t="str">
        <f t="shared" si="32"/>
        <v xml:space="preserve"> </v>
      </c>
      <c r="Z189" s="47" t="str">
        <f t="shared" si="32"/>
        <v xml:space="preserve"> </v>
      </c>
      <c r="AA189" s="47" t="str">
        <f t="shared" si="32"/>
        <v xml:space="preserve"> </v>
      </c>
      <c r="AB189" s="47" t="str">
        <f t="shared" si="32"/>
        <v xml:space="preserve"> </v>
      </c>
      <c r="AC189" s="47" t="str">
        <f t="shared" si="32"/>
        <v xml:space="preserve"> </v>
      </c>
      <c r="AD189" s="47" t="str">
        <f t="shared" si="32"/>
        <v xml:space="preserve"> </v>
      </c>
      <c r="AE189" s="47" t="str">
        <f t="shared" si="32"/>
        <v xml:space="preserve"> </v>
      </c>
      <c r="AF189" s="47" t="str">
        <f t="shared" si="32"/>
        <v xml:space="preserve"> </v>
      </c>
      <c r="AG189" s="47" t="str">
        <f t="shared" si="32"/>
        <v xml:space="preserve"> </v>
      </c>
      <c r="AH189" s="47" t="str">
        <f t="shared" si="32"/>
        <v xml:space="preserve"> </v>
      </c>
      <c r="AI189" s="47" t="str">
        <f t="shared" si="32"/>
        <v xml:space="preserve"> </v>
      </c>
      <c r="AJ189" s="47" t="str">
        <f t="shared" si="32"/>
        <v xml:space="preserve"> </v>
      </c>
      <c r="AK189" s="47" t="str">
        <f t="shared" si="32"/>
        <v xml:space="preserve"> </v>
      </c>
      <c r="AL189" s="47" t="str">
        <f t="shared" si="32"/>
        <v xml:space="preserve"> </v>
      </c>
      <c r="AM189" s="47" t="str">
        <f t="shared" si="32"/>
        <v xml:space="preserve"> </v>
      </c>
      <c r="AN189" s="47" t="str">
        <f t="shared" si="32"/>
        <v xml:space="preserve"> </v>
      </c>
    </row>
    <row r="190" spans="1:40" hidden="1">
      <c r="A190" s="48">
        <v>42522</v>
      </c>
      <c r="B190" s="47">
        <f t="shared" si="24"/>
        <v>42522</v>
      </c>
      <c r="C190" s="47" t="str">
        <f t="shared" si="24"/>
        <v xml:space="preserve"> </v>
      </c>
      <c r="D190" s="47" t="str">
        <f t="shared" si="32"/>
        <v xml:space="preserve"> </v>
      </c>
      <c r="E190" s="47" t="str">
        <f t="shared" si="32"/>
        <v xml:space="preserve"> </v>
      </c>
      <c r="F190" s="47" t="str">
        <f t="shared" si="32"/>
        <v xml:space="preserve"> </v>
      </c>
      <c r="G190" s="47" t="str">
        <f t="shared" si="32"/>
        <v xml:space="preserve"> </v>
      </c>
      <c r="H190" s="47" t="str">
        <f t="shared" si="32"/>
        <v xml:space="preserve"> </v>
      </c>
      <c r="I190" s="47" t="str">
        <f t="shared" si="32"/>
        <v xml:space="preserve"> </v>
      </c>
      <c r="J190" s="47" t="str">
        <f t="shared" si="32"/>
        <v xml:space="preserve"> </v>
      </c>
      <c r="K190" s="47" t="str">
        <f t="shared" si="32"/>
        <v xml:space="preserve"> </v>
      </c>
      <c r="L190" s="47" t="str">
        <f t="shared" si="32"/>
        <v xml:space="preserve"> </v>
      </c>
      <c r="M190" s="47" t="str">
        <f t="shared" si="32"/>
        <v xml:space="preserve"> </v>
      </c>
      <c r="N190" s="47" t="str">
        <f t="shared" si="32"/>
        <v xml:space="preserve"> </v>
      </c>
      <c r="O190" s="47" t="str">
        <f t="shared" si="32"/>
        <v xml:space="preserve"> </v>
      </c>
      <c r="P190" s="47" t="str">
        <f t="shared" si="32"/>
        <v xml:space="preserve"> </v>
      </c>
      <c r="Q190" s="47" t="str">
        <f t="shared" si="32"/>
        <v xml:space="preserve"> </v>
      </c>
      <c r="R190" s="47" t="str">
        <f t="shared" si="32"/>
        <v xml:space="preserve"> </v>
      </c>
      <c r="S190" s="47" t="str">
        <f t="shared" si="32"/>
        <v xml:space="preserve"> </v>
      </c>
      <c r="T190" s="47" t="str">
        <f t="shared" si="32"/>
        <v xml:space="preserve"> </v>
      </c>
      <c r="U190" s="47" t="str">
        <f t="shared" si="32"/>
        <v xml:space="preserve"> </v>
      </c>
      <c r="V190" s="47" t="str">
        <f t="shared" si="32"/>
        <v xml:space="preserve"> </v>
      </c>
      <c r="W190" s="47" t="str">
        <f t="shared" si="32"/>
        <v xml:space="preserve"> </v>
      </c>
      <c r="X190" s="47" t="str">
        <f t="shared" si="32"/>
        <v xml:space="preserve"> </v>
      </c>
      <c r="Y190" s="47" t="str">
        <f t="shared" si="32"/>
        <v xml:space="preserve"> </v>
      </c>
      <c r="Z190" s="47" t="str">
        <f t="shared" si="32"/>
        <v xml:space="preserve"> </v>
      </c>
      <c r="AA190" s="47" t="str">
        <f t="shared" si="32"/>
        <v xml:space="preserve"> </v>
      </c>
      <c r="AB190" s="47" t="str">
        <f t="shared" si="32"/>
        <v xml:space="preserve"> </v>
      </c>
      <c r="AC190" s="47" t="str">
        <f t="shared" si="32"/>
        <v xml:space="preserve"> </v>
      </c>
      <c r="AD190" s="47" t="str">
        <f t="shared" si="32"/>
        <v xml:space="preserve"> </v>
      </c>
      <c r="AE190" s="47" t="str">
        <f t="shared" si="32"/>
        <v xml:space="preserve"> </v>
      </c>
      <c r="AF190" s="47" t="str">
        <f t="shared" si="32"/>
        <v xml:space="preserve"> </v>
      </c>
      <c r="AG190" s="47" t="str">
        <f t="shared" si="32"/>
        <v xml:space="preserve"> </v>
      </c>
      <c r="AH190" s="47" t="str">
        <f t="shared" si="32"/>
        <v xml:space="preserve"> </v>
      </c>
      <c r="AI190" s="47" t="str">
        <f t="shared" si="32"/>
        <v xml:space="preserve"> </v>
      </c>
      <c r="AJ190" s="47" t="str">
        <f t="shared" si="32"/>
        <v xml:space="preserve"> </v>
      </c>
      <c r="AK190" s="47" t="str">
        <f t="shared" si="32"/>
        <v xml:space="preserve"> </v>
      </c>
      <c r="AL190" s="47" t="str">
        <f t="shared" si="32"/>
        <v xml:space="preserve"> </v>
      </c>
      <c r="AM190" s="47" t="str">
        <f t="shared" si="32"/>
        <v xml:space="preserve"> </v>
      </c>
      <c r="AN190" s="47" t="str">
        <f t="shared" si="32"/>
        <v xml:space="preserve"> </v>
      </c>
    </row>
    <row r="191" spans="1:40" hidden="1">
      <c r="A191" s="48">
        <v>42552</v>
      </c>
      <c r="B191" s="47">
        <f t="shared" si="24"/>
        <v>42552</v>
      </c>
      <c r="C191" s="47" t="str">
        <f t="shared" si="24"/>
        <v xml:space="preserve"> </v>
      </c>
      <c r="D191" s="47" t="str">
        <f t="shared" si="32"/>
        <v xml:space="preserve"> </v>
      </c>
      <c r="E191" s="47" t="str">
        <f t="shared" si="32"/>
        <v xml:space="preserve"> </v>
      </c>
      <c r="F191" s="47" t="str">
        <f t="shared" si="32"/>
        <v xml:space="preserve"> </v>
      </c>
      <c r="G191" s="47" t="str">
        <f t="shared" si="32"/>
        <v xml:space="preserve"> </v>
      </c>
      <c r="H191" s="47" t="str">
        <f t="shared" si="32"/>
        <v xml:space="preserve"> </v>
      </c>
      <c r="I191" s="47" t="str">
        <f t="shared" si="32"/>
        <v xml:space="preserve"> </v>
      </c>
      <c r="J191" s="47" t="str">
        <f t="shared" si="32"/>
        <v xml:space="preserve"> </v>
      </c>
      <c r="K191" s="47" t="str">
        <f t="shared" si="32"/>
        <v xml:space="preserve"> </v>
      </c>
      <c r="L191" s="47" t="str">
        <f t="shared" si="32"/>
        <v xml:space="preserve"> </v>
      </c>
      <c r="M191" s="47" t="str">
        <f t="shared" si="32"/>
        <v xml:space="preserve"> </v>
      </c>
      <c r="N191" s="47" t="str">
        <f t="shared" si="32"/>
        <v xml:space="preserve"> </v>
      </c>
      <c r="O191" s="47" t="str">
        <f t="shared" si="32"/>
        <v xml:space="preserve"> </v>
      </c>
      <c r="P191" s="47" t="str">
        <f t="shared" si="32"/>
        <v xml:space="preserve"> </v>
      </c>
      <c r="Q191" s="47" t="str">
        <f t="shared" si="32"/>
        <v xml:space="preserve"> </v>
      </c>
      <c r="R191" s="47" t="str">
        <f t="shared" si="32"/>
        <v xml:space="preserve"> </v>
      </c>
      <c r="S191" s="47" t="str">
        <f t="shared" si="32"/>
        <v xml:space="preserve"> </v>
      </c>
      <c r="T191" s="47" t="str">
        <f t="shared" si="32"/>
        <v xml:space="preserve"> </v>
      </c>
      <c r="U191" s="47" t="str">
        <f t="shared" si="32"/>
        <v xml:space="preserve"> </v>
      </c>
      <c r="V191" s="47" t="str">
        <f t="shared" si="32"/>
        <v xml:space="preserve"> </v>
      </c>
      <c r="W191" s="47" t="str">
        <f t="shared" si="32"/>
        <v xml:space="preserve"> </v>
      </c>
      <c r="X191" s="47" t="str">
        <f t="shared" si="32"/>
        <v xml:space="preserve"> </v>
      </c>
      <c r="Y191" s="47" t="str">
        <f t="shared" si="32"/>
        <v xml:space="preserve"> </v>
      </c>
      <c r="Z191" s="47" t="str">
        <f t="shared" si="32"/>
        <v xml:space="preserve"> </v>
      </c>
      <c r="AA191" s="47" t="str">
        <f t="shared" si="32"/>
        <v xml:space="preserve"> </v>
      </c>
      <c r="AB191" s="47" t="str">
        <f t="shared" si="32"/>
        <v xml:space="preserve"> </v>
      </c>
      <c r="AC191" s="47" t="str">
        <f t="shared" si="32"/>
        <v xml:space="preserve"> </v>
      </c>
      <c r="AD191" s="47" t="str">
        <f t="shared" si="32"/>
        <v xml:space="preserve"> </v>
      </c>
      <c r="AE191" s="47" t="str">
        <f t="shared" si="32"/>
        <v xml:space="preserve"> </v>
      </c>
      <c r="AF191" s="47" t="str">
        <f t="shared" si="32"/>
        <v xml:space="preserve"> </v>
      </c>
      <c r="AG191" s="47" t="str">
        <f t="shared" si="32"/>
        <v xml:space="preserve"> </v>
      </c>
      <c r="AH191" s="47" t="str">
        <f t="shared" si="32"/>
        <v xml:space="preserve"> </v>
      </c>
      <c r="AI191" s="47" t="str">
        <f t="shared" si="32"/>
        <v xml:space="preserve"> </v>
      </c>
      <c r="AJ191" s="47" t="str">
        <f t="shared" si="32"/>
        <v xml:space="preserve"> </v>
      </c>
      <c r="AK191" s="47" t="str">
        <f t="shared" si="32"/>
        <v xml:space="preserve"> </v>
      </c>
      <c r="AL191" s="47" t="str">
        <f t="shared" si="32"/>
        <v xml:space="preserve"> </v>
      </c>
      <c r="AM191" s="47" t="str">
        <f t="shared" si="32"/>
        <v xml:space="preserve"> </v>
      </c>
      <c r="AN191" s="47" t="str">
        <f t="shared" si="32"/>
        <v xml:space="preserve"> </v>
      </c>
    </row>
    <row r="192" spans="1:40" hidden="1">
      <c r="A192" s="48">
        <v>42583</v>
      </c>
      <c r="B192" s="47">
        <f t="shared" si="24"/>
        <v>42583</v>
      </c>
      <c r="C192" s="47" t="str">
        <f t="shared" si="24"/>
        <v xml:space="preserve"> </v>
      </c>
      <c r="D192" s="47" t="str">
        <f t="shared" si="32"/>
        <v xml:space="preserve"> </v>
      </c>
      <c r="E192" s="47" t="str">
        <f t="shared" si="32"/>
        <v xml:space="preserve"> </v>
      </c>
      <c r="F192" s="47" t="str">
        <f t="shared" si="32"/>
        <v xml:space="preserve"> </v>
      </c>
      <c r="G192" s="47" t="str">
        <f t="shared" si="32"/>
        <v xml:space="preserve"> </v>
      </c>
      <c r="H192" s="47" t="str">
        <f t="shared" si="32"/>
        <v xml:space="preserve"> </v>
      </c>
      <c r="I192" s="47" t="str">
        <f t="shared" si="32"/>
        <v xml:space="preserve"> </v>
      </c>
      <c r="J192" s="47" t="str">
        <f t="shared" si="32"/>
        <v xml:space="preserve"> </v>
      </c>
      <c r="K192" s="47" t="str">
        <f t="shared" si="32"/>
        <v xml:space="preserve"> </v>
      </c>
      <c r="L192" s="47" t="str">
        <f t="shared" ref="D192:AN199" si="33">IF((AND($A192&gt;=L$2, $A192&lt;=L$3)),$A192," ")</f>
        <v xml:space="preserve"> </v>
      </c>
      <c r="M192" s="47" t="str">
        <f t="shared" si="33"/>
        <v xml:space="preserve"> </v>
      </c>
      <c r="N192" s="47" t="str">
        <f t="shared" si="33"/>
        <v xml:space="preserve"> </v>
      </c>
      <c r="O192" s="47" t="str">
        <f t="shared" si="33"/>
        <v xml:space="preserve"> </v>
      </c>
      <c r="P192" s="47" t="str">
        <f t="shared" si="33"/>
        <v xml:space="preserve"> </v>
      </c>
      <c r="Q192" s="47" t="str">
        <f t="shared" si="33"/>
        <v xml:space="preserve"> </v>
      </c>
      <c r="R192" s="47" t="str">
        <f t="shared" si="33"/>
        <v xml:space="preserve"> </v>
      </c>
      <c r="S192" s="47" t="str">
        <f t="shared" si="33"/>
        <v xml:space="preserve"> </v>
      </c>
      <c r="T192" s="47" t="str">
        <f t="shared" si="33"/>
        <v xml:space="preserve"> </v>
      </c>
      <c r="U192" s="47" t="str">
        <f t="shared" si="33"/>
        <v xml:space="preserve"> </v>
      </c>
      <c r="V192" s="47" t="str">
        <f t="shared" si="33"/>
        <v xml:space="preserve"> </v>
      </c>
      <c r="W192" s="47" t="str">
        <f t="shared" si="33"/>
        <v xml:space="preserve"> </v>
      </c>
      <c r="X192" s="47" t="str">
        <f t="shared" si="33"/>
        <v xml:space="preserve"> </v>
      </c>
      <c r="Y192" s="47" t="str">
        <f t="shared" si="33"/>
        <v xml:space="preserve"> </v>
      </c>
      <c r="Z192" s="47" t="str">
        <f t="shared" si="33"/>
        <v xml:space="preserve"> </v>
      </c>
      <c r="AA192" s="47" t="str">
        <f t="shared" si="33"/>
        <v xml:space="preserve"> </v>
      </c>
      <c r="AB192" s="47" t="str">
        <f t="shared" si="33"/>
        <v xml:space="preserve"> </v>
      </c>
      <c r="AC192" s="47" t="str">
        <f t="shared" si="33"/>
        <v xml:space="preserve"> </v>
      </c>
      <c r="AD192" s="47" t="str">
        <f t="shared" si="33"/>
        <v xml:space="preserve"> </v>
      </c>
      <c r="AE192" s="47" t="str">
        <f t="shared" si="33"/>
        <v xml:space="preserve"> </v>
      </c>
      <c r="AF192" s="47" t="str">
        <f t="shared" si="33"/>
        <v xml:space="preserve"> </v>
      </c>
      <c r="AG192" s="47" t="str">
        <f t="shared" si="33"/>
        <v xml:space="preserve"> </v>
      </c>
      <c r="AH192" s="47" t="str">
        <f t="shared" si="33"/>
        <v xml:space="preserve"> </v>
      </c>
      <c r="AI192" s="47" t="str">
        <f t="shared" si="33"/>
        <v xml:space="preserve"> </v>
      </c>
      <c r="AJ192" s="47" t="str">
        <f t="shared" si="33"/>
        <v xml:space="preserve"> </v>
      </c>
      <c r="AK192" s="47" t="str">
        <f t="shared" si="33"/>
        <v xml:space="preserve"> </v>
      </c>
      <c r="AL192" s="47" t="str">
        <f t="shared" si="33"/>
        <v xml:space="preserve"> </v>
      </c>
      <c r="AM192" s="47" t="str">
        <f t="shared" si="33"/>
        <v xml:space="preserve"> </v>
      </c>
      <c r="AN192" s="47" t="str">
        <f t="shared" si="33"/>
        <v xml:space="preserve"> </v>
      </c>
    </row>
    <row r="193" spans="1:40" hidden="1">
      <c r="A193" s="48">
        <v>42614</v>
      </c>
      <c r="B193" s="47">
        <f t="shared" si="24"/>
        <v>42614</v>
      </c>
      <c r="C193" s="47" t="str">
        <f t="shared" si="24"/>
        <v xml:space="preserve"> </v>
      </c>
      <c r="D193" s="47" t="str">
        <f t="shared" si="33"/>
        <v xml:space="preserve"> </v>
      </c>
      <c r="E193" s="47" t="str">
        <f t="shared" si="33"/>
        <v xml:space="preserve"> </v>
      </c>
      <c r="F193" s="47" t="str">
        <f t="shared" si="33"/>
        <v xml:space="preserve"> </v>
      </c>
      <c r="G193" s="47" t="str">
        <f t="shared" si="33"/>
        <v xml:space="preserve"> </v>
      </c>
      <c r="H193" s="47" t="str">
        <f t="shared" si="33"/>
        <v xml:space="preserve"> </v>
      </c>
      <c r="I193" s="47" t="str">
        <f t="shared" si="33"/>
        <v xml:space="preserve"> </v>
      </c>
      <c r="J193" s="47" t="str">
        <f t="shared" si="33"/>
        <v xml:space="preserve"> </v>
      </c>
      <c r="K193" s="47" t="str">
        <f t="shared" si="33"/>
        <v xml:space="preserve"> </v>
      </c>
      <c r="L193" s="47" t="str">
        <f t="shared" si="33"/>
        <v xml:space="preserve"> </v>
      </c>
      <c r="M193" s="47" t="str">
        <f t="shared" si="33"/>
        <v xml:space="preserve"> </v>
      </c>
      <c r="N193" s="47" t="str">
        <f t="shared" si="33"/>
        <v xml:space="preserve"> </v>
      </c>
      <c r="O193" s="47" t="str">
        <f t="shared" si="33"/>
        <v xml:space="preserve"> </v>
      </c>
      <c r="P193" s="47" t="str">
        <f t="shared" si="33"/>
        <v xml:space="preserve"> </v>
      </c>
      <c r="Q193" s="47" t="str">
        <f t="shared" si="33"/>
        <v xml:space="preserve"> </v>
      </c>
      <c r="R193" s="47" t="str">
        <f t="shared" si="33"/>
        <v xml:space="preserve"> </v>
      </c>
      <c r="S193" s="47" t="str">
        <f t="shared" si="33"/>
        <v xml:space="preserve"> </v>
      </c>
      <c r="T193" s="47" t="str">
        <f t="shared" si="33"/>
        <v xml:space="preserve"> </v>
      </c>
      <c r="U193" s="47" t="str">
        <f t="shared" si="33"/>
        <v xml:space="preserve"> </v>
      </c>
      <c r="V193" s="47" t="str">
        <f t="shared" si="33"/>
        <v xml:space="preserve"> </v>
      </c>
      <c r="W193" s="47" t="str">
        <f t="shared" si="33"/>
        <v xml:space="preserve"> </v>
      </c>
      <c r="X193" s="47" t="str">
        <f t="shared" si="33"/>
        <v xml:space="preserve"> </v>
      </c>
      <c r="Y193" s="47" t="str">
        <f t="shared" si="33"/>
        <v xml:space="preserve"> </v>
      </c>
      <c r="Z193" s="47" t="str">
        <f t="shared" si="33"/>
        <v xml:space="preserve"> </v>
      </c>
      <c r="AA193" s="47" t="str">
        <f t="shared" si="33"/>
        <v xml:space="preserve"> </v>
      </c>
      <c r="AB193" s="47" t="str">
        <f t="shared" si="33"/>
        <v xml:space="preserve"> </v>
      </c>
      <c r="AC193" s="47" t="str">
        <f t="shared" si="33"/>
        <v xml:space="preserve"> </v>
      </c>
      <c r="AD193" s="47" t="str">
        <f t="shared" si="33"/>
        <v xml:space="preserve"> </v>
      </c>
      <c r="AE193" s="47" t="str">
        <f t="shared" si="33"/>
        <v xml:space="preserve"> </v>
      </c>
      <c r="AF193" s="47" t="str">
        <f t="shared" si="33"/>
        <v xml:space="preserve"> </v>
      </c>
      <c r="AG193" s="47" t="str">
        <f t="shared" si="33"/>
        <v xml:space="preserve"> </v>
      </c>
      <c r="AH193" s="47" t="str">
        <f t="shared" si="33"/>
        <v xml:space="preserve"> </v>
      </c>
      <c r="AI193" s="47" t="str">
        <f t="shared" si="33"/>
        <v xml:space="preserve"> </v>
      </c>
      <c r="AJ193" s="47" t="str">
        <f t="shared" si="33"/>
        <v xml:space="preserve"> </v>
      </c>
      <c r="AK193" s="47" t="str">
        <f t="shared" si="33"/>
        <v xml:space="preserve"> </v>
      </c>
      <c r="AL193" s="47" t="str">
        <f t="shared" si="33"/>
        <v xml:space="preserve"> </v>
      </c>
      <c r="AM193" s="47" t="str">
        <f t="shared" si="33"/>
        <v xml:space="preserve"> </v>
      </c>
      <c r="AN193" s="47" t="str">
        <f t="shared" si="33"/>
        <v xml:space="preserve"> </v>
      </c>
    </row>
    <row r="194" spans="1:40" hidden="1">
      <c r="A194" s="48">
        <v>42644</v>
      </c>
      <c r="B194" s="47">
        <f t="shared" si="24"/>
        <v>42644</v>
      </c>
      <c r="C194" s="47" t="str">
        <f t="shared" si="24"/>
        <v xml:space="preserve"> </v>
      </c>
      <c r="D194" s="47" t="str">
        <f t="shared" si="33"/>
        <v xml:space="preserve"> </v>
      </c>
      <c r="E194" s="47" t="str">
        <f t="shared" si="33"/>
        <v xml:space="preserve"> </v>
      </c>
      <c r="F194" s="47" t="str">
        <f t="shared" si="33"/>
        <v xml:space="preserve"> </v>
      </c>
      <c r="G194" s="47" t="str">
        <f t="shared" si="33"/>
        <v xml:space="preserve"> </v>
      </c>
      <c r="H194" s="47" t="str">
        <f t="shared" si="33"/>
        <v xml:space="preserve"> </v>
      </c>
      <c r="I194" s="47" t="str">
        <f t="shared" si="33"/>
        <v xml:space="preserve"> </v>
      </c>
      <c r="J194" s="47" t="str">
        <f t="shared" si="33"/>
        <v xml:space="preserve"> </v>
      </c>
      <c r="K194" s="47" t="str">
        <f t="shared" si="33"/>
        <v xml:space="preserve"> </v>
      </c>
      <c r="L194" s="47" t="str">
        <f t="shared" si="33"/>
        <v xml:space="preserve"> </v>
      </c>
      <c r="M194" s="47" t="str">
        <f t="shared" si="33"/>
        <v xml:space="preserve"> </v>
      </c>
      <c r="N194" s="47" t="str">
        <f t="shared" si="33"/>
        <v xml:space="preserve"> </v>
      </c>
      <c r="O194" s="47" t="str">
        <f t="shared" si="33"/>
        <v xml:space="preserve"> </v>
      </c>
      <c r="P194" s="47" t="str">
        <f t="shared" si="33"/>
        <v xml:space="preserve"> </v>
      </c>
      <c r="Q194" s="47" t="str">
        <f t="shared" si="33"/>
        <v xml:space="preserve"> </v>
      </c>
      <c r="R194" s="47" t="str">
        <f t="shared" si="33"/>
        <v xml:space="preserve"> </v>
      </c>
      <c r="S194" s="47" t="str">
        <f t="shared" si="33"/>
        <v xml:space="preserve"> </v>
      </c>
      <c r="T194" s="47" t="str">
        <f t="shared" si="33"/>
        <v xml:space="preserve"> </v>
      </c>
      <c r="U194" s="47" t="str">
        <f t="shared" si="33"/>
        <v xml:space="preserve"> </v>
      </c>
      <c r="V194" s="47" t="str">
        <f t="shared" si="33"/>
        <v xml:space="preserve"> </v>
      </c>
      <c r="W194" s="47" t="str">
        <f t="shared" si="33"/>
        <v xml:space="preserve"> </v>
      </c>
      <c r="X194" s="47" t="str">
        <f t="shared" si="33"/>
        <v xml:space="preserve"> </v>
      </c>
      <c r="Y194" s="47" t="str">
        <f t="shared" si="33"/>
        <v xml:space="preserve"> </v>
      </c>
      <c r="Z194" s="47" t="str">
        <f t="shared" si="33"/>
        <v xml:space="preserve"> </v>
      </c>
      <c r="AA194" s="47" t="str">
        <f t="shared" si="33"/>
        <v xml:space="preserve"> </v>
      </c>
      <c r="AB194" s="47" t="str">
        <f t="shared" si="33"/>
        <v xml:space="preserve"> </v>
      </c>
      <c r="AC194" s="47" t="str">
        <f t="shared" si="33"/>
        <v xml:space="preserve"> </v>
      </c>
      <c r="AD194" s="47" t="str">
        <f t="shared" si="33"/>
        <v xml:space="preserve"> </v>
      </c>
      <c r="AE194" s="47" t="str">
        <f t="shared" si="33"/>
        <v xml:space="preserve"> </v>
      </c>
      <c r="AF194" s="47" t="str">
        <f t="shared" si="33"/>
        <v xml:space="preserve"> </v>
      </c>
      <c r="AG194" s="47" t="str">
        <f t="shared" si="33"/>
        <v xml:space="preserve"> </v>
      </c>
      <c r="AH194" s="47" t="str">
        <f t="shared" si="33"/>
        <v xml:space="preserve"> </v>
      </c>
      <c r="AI194" s="47" t="str">
        <f t="shared" si="33"/>
        <v xml:space="preserve"> </v>
      </c>
      <c r="AJ194" s="47" t="str">
        <f t="shared" si="33"/>
        <v xml:space="preserve"> </v>
      </c>
      <c r="AK194" s="47" t="str">
        <f t="shared" si="33"/>
        <v xml:space="preserve"> </v>
      </c>
      <c r="AL194" s="47" t="str">
        <f t="shared" si="33"/>
        <v xml:space="preserve"> </v>
      </c>
      <c r="AM194" s="47" t="str">
        <f t="shared" si="33"/>
        <v xml:space="preserve"> </v>
      </c>
      <c r="AN194" s="47" t="str">
        <f t="shared" si="33"/>
        <v xml:space="preserve"> </v>
      </c>
    </row>
    <row r="195" spans="1:40" hidden="1">
      <c r="A195" s="48">
        <v>42675</v>
      </c>
      <c r="B195" s="47">
        <f t="shared" si="24"/>
        <v>42675</v>
      </c>
      <c r="C195" s="47" t="str">
        <f t="shared" si="24"/>
        <v xml:space="preserve"> </v>
      </c>
      <c r="D195" s="47" t="str">
        <f t="shared" si="33"/>
        <v xml:space="preserve"> </v>
      </c>
      <c r="E195" s="47" t="str">
        <f t="shared" si="33"/>
        <v xml:space="preserve"> </v>
      </c>
      <c r="F195" s="47" t="str">
        <f t="shared" si="33"/>
        <v xml:space="preserve"> </v>
      </c>
      <c r="G195" s="47" t="str">
        <f t="shared" si="33"/>
        <v xml:space="preserve"> </v>
      </c>
      <c r="H195" s="47" t="str">
        <f t="shared" si="33"/>
        <v xml:space="preserve"> </v>
      </c>
      <c r="I195" s="47" t="str">
        <f t="shared" si="33"/>
        <v xml:space="preserve"> </v>
      </c>
      <c r="J195" s="47" t="str">
        <f t="shared" si="33"/>
        <v xml:space="preserve"> </v>
      </c>
      <c r="K195" s="47" t="str">
        <f t="shared" si="33"/>
        <v xml:space="preserve"> </v>
      </c>
      <c r="L195" s="47" t="str">
        <f t="shared" si="33"/>
        <v xml:space="preserve"> </v>
      </c>
      <c r="M195" s="47" t="str">
        <f t="shared" si="33"/>
        <v xml:space="preserve"> </v>
      </c>
      <c r="N195" s="47" t="str">
        <f t="shared" si="33"/>
        <v xml:space="preserve"> </v>
      </c>
      <c r="O195" s="47" t="str">
        <f t="shared" si="33"/>
        <v xml:space="preserve"> </v>
      </c>
      <c r="P195" s="47" t="str">
        <f t="shared" si="33"/>
        <v xml:space="preserve"> </v>
      </c>
      <c r="Q195" s="47" t="str">
        <f t="shared" si="33"/>
        <v xml:space="preserve"> </v>
      </c>
      <c r="R195" s="47" t="str">
        <f t="shared" si="33"/>
        <v xml:space="preserve"> </v>
      </c>
      <c r="S195" s="47" t="str">
        <f t="shared" si="33"/>
        <v xml:space="preserve"> </v>
      </c>
      <c r="T195" s="47" t="str">
        <f t="shared" si="33"/>
        <v xml:space="preserve"> </v>
      </c>
      <c r="U195" s="47" t="str">
        <f t="shared" si="33"/>
        <v xml:space="preserve"> </v>
      </c>
      <c r="V195" s="47" t="str">
        <f t="shared" si="33"/>
        <v xml:space="preserve"> </v>
      </c>
      <c r="W195" s="47" t="str">
        <f t="shared" si="33"/>
        <v xml:space="preserve"> </v>
      </c>
      <c r="X195" s="47" t="str">
        <f t="shared" si="33"/>
        <v xml:space="preserve"> </v>
      </c>
      <c r="Y195" s="47" t="str">
        <f t="shared" si="33"/>
        <v xml:space="preserve"> </v>
      </c>
      <c r="Z195" s="47" t="str">
        <f t="shared" si="33"/>
        <v xml:space="preserve"> </v>
      </c>
      <c r="AA195" s="47" t="str">
        <f t="shared" si="33"/>
        <v xml:space="preserve"> </v>
      </c>
      <c r="AB195" s="47" t="str">
        <f t="shared" si="33"/>
        <v xml:space="preserve"> </v>
      </c>
      <c r="AC195" s="47" t="str">
        <f t="shared" si="33"/>
        <v xml:space="preserve"> </v>
      </c>
      <c r="AD195" s="47" t="str">
        <f t="shared" si="33"/>
        <v xml:space="preserve"> </v>
      </c>
      <c r="AE195" s="47" t="str">
        <f t="shared" si="33"/>
        <v xml:space="preserve"> </v>
      </c>
      <c r="AF195" s="47" t="str">
        <f t="shared" si="33"/>
        <v xml:space="preserve"> </v>
      </c>
      <c r="AG195" s="47" t="str">
        <f t="shared" si="33"/>
        <v xml:space="preserve"> </v>
      </c>
      <c r="AH195" s="47" t="str">
        <f t="shared" si="33"/>
        <v xml:space="preserve"> </v>
      </c>
      <c r="AI195" s="47" t="str">
        <f t="shared" si="33"/>
        <v xml:space="preserve"> </v>
      </c>
      <c r="AJ195" s="47" t="str">
        <f t="shared" si="33"/>
        <v xml:space="preserve"> </v>
      </c>
      <c r="AK195" s="47" t="str">
        <f t="shared" si="33"/>
        <v xml:space="preserve"> </v>
      </c>
      <c r="AL195" s="47" t="str">
        <f t="shared" si="33"/>
        <v xml:space="preserve"> </v>
      </c>
      <c r="AM195" s="47" t="str">
        <f t="shared" si="33"/>
        <v xml:space="preserve"> </v>
      </c>
      <c r="AN195" s="47" t="str">
        <f t="shared" si="33"/>
        <v xml:space="preserve"> </v>
      </c>
    </row>
    <row r="196" spans="1:40" hidden="1">
      <c r="A196" s="48">
        <v>42705</v>
      </c>
      <c r="B196" s="47">
        <f t="shared" si="24"/>
        <v>42705</v>
      </c>
      <c r="C196" s="47" t="str">
        <f t="shared" si="24"/>
        <v xml:space="preserve"> </v>
      </c>
      <c r="D196" s="47" t="str">
        <f t="shared" si="33"/>
        <v xml:space="preserve"> </v>
      </c>
      <c r="E196" s="47" t="str">
        <f t="shared" si="33"/>
        <v xml:space="preserve"> </v>
      </c>
      <c r="F196" s="47" t="str">
        <f t="shared" si="33"/>
        <v xml:space="preserve"> </v>
      </c>
      <c r="G196" s="47" t="str">
        <f t="shared" si="33"/>
        <v xml:space="preserve"> </v>
      </c>
      <c r="H196" s="47" t="str">
        <f t="shared" si="33"/>
        <v xml:space="preserve"> </v>
      </c>
      <c r="I196" s="47" t="str">
        <f t="shared" si="33"/>
        <v xml:space="preserve"> </v>
      </c>
      <c r="J196" s="47" t="str">
        <f t="shared" si="33"/>
        <v xml:space="preserve"> </v>
      </c>
      <c r="K196" s="47" t="str">
        <f t="shared" si="33"/>
        <v xml:space="preserve"> </v>
      </c>
      <c r="L196" s="47" t="str">
        <f t="shared" si="33"/>
        <v xml:space="preserve"> </v>
      </c>
      <c r="M196" s="47" t="str">
        <f t="shared" si="33"/>
        <v xml:space="preserve"> </v>
      </c>
      <c r="N196" s="47" t="str">
        <f t="shared" si="33"/>
        <v xml:space="preserve"> </v>
      </c>
      <c r="O196" s="47" t="str">
        <f t="shared" si="33"/>
        <v xml:space="preserve"> </v>
      </c>
      <c r="P196" s="47" t="str">
        <f t="shared" si="33"/>
        <v xml:space="preserve"> </v>
      </c>
      <c r="Q196" s="47" t="str">
        <f t="shared" si="33"/>
        <v xml:space="preserve"> </v>
      </c>
      <c r="R196" s="47" t="str">
        <f t="shared" si="33"/>
        <v xml:space="preserve"> </v>
      </c>
      <c r="S196" s="47" t="str">
        <f t="shared" si="33"/>
        <v xml:space="preserve"> </v>
      </c>
      <c r="T196" s="47" t="str">
        <f t="shared" si="33"/>
        <v xml:space="preserve"> </v>
      </c>
      <c r="U196" s="47" t="str">
        <f t="shared" si="33"/>
        <v xml:space="preserve"> </v>
      </c>
      <c r="V196" s="47" t="str">
        <f t="shared" si="33"/>
        <v xml:space="preserve"> </v>
      </c>
      <c r="W196" s="47" t="str">
        <f t="shared" si="33"/>
        <v xml:space="preserve"> </v>
      </c>
      <c r="X196" s="47" t="str">
        <f t="shared" si="33"/>
        <v xml:space="preserve"> </v>
      </c>
      <c r="Y196" s="47" t="str">
        <f t="shared" si="33"/>
        <v xml:space="preserve"> </v>
      </c>
      <c r="Z196" s="47" t="str">
        <f t="shared" si="33"/>
        <v xml:space="preserve"> </v>
      </c>
      <c r="AA196" s="47" t="str">
        <f t="shared" si="33"/>
        <v xml:space="preserve"> </v>
      </c>
      <c r="AB196" s="47" t="str">
        <f t="shared" si="33"/>
        <v xml:space="preserve"> </v>
      </c>
      <c r="AC196" s="47" t="str">
        <f t="shared" si="33"/>
        <v xml:space="preserve"> </v>
      </c>
      <c r="AD196" s="47" t="str">
        <f t="shared" si="33"/>
        <v xml:space="preserve"> </v>
      </c>
      <c r="AE196" s="47" t="str">
        <f t="shared" si="33"/>
        <v xml:space="preserve"> </v>
      </c>
      <c r="AF196" s="47" t="str">
        <f t="shared" si="33"/>
        <v xml:space="preserve"> </v>
      </c>
      <c r="AG196" s="47" t="str">
        <f t="shared" si="33"/>
        <v xml:space="preserve"> </v>
      </c>
      <c r="AH196" s="47" t="str">
        <f t="shared" si="33"/>
        <v xml:space="preserve"> </v>
      </c>
      <c r="AI196" s="47" t="str">
        <f t="shared" si="33"/>
        <v xml:space="preserve"> </v>
      </c>
      <c r="AJ196" s="47" t="str">
        <f t="shared" si="33"/>
        <v xml:space="preserve"> </v>
      </c>
      <c r="AK196" s="47" t="str">
        <f t="shared" si="33"/>
        <v xml:space="preserve"> </v>
      </c>
      <c r="AL196" s="47" t="str">
        <f t="shared" si="33"/>
        <v xml:space="preserve"> </v>
      </c>
      <c r="AM196" s="47" t="str">
        <f t="shared" si="33"/>
        <v xml:space="preserve"> </v>
      </c>
      <c r="AN196" s="47" t="str">
        <f t="shared" si="33"/>
        <v xml:space="preserve"> </v>
      </c>
    </row>
    <row r="197" spans="1:40" hidden="1">
      <c r="A197" s="48">
        <v>42736</v>
      </c>
      <c r="B197" s="47">
        <f t="shared" si="24"/>
        <v>42736</v>
      </c>
      <c r="C197" s="47" t="str">
        <f t="shared" si="24"/>
        <v xml:space="preserve"> </v>
      </c>
      <c r="D197" s="47" t="str">
        <f t="shared" si="33"/>
        <v xml:space="preserve"> </v>
      </c>
      <c r="E197" s="47" t="str">
        <f t="shared" si="33"/>
        <v xml:space="preserve"> </v>
      </c>
      <c r="F197" s="47" t="str">
        <f t="shared" si="33"/>
        <v xml:space="preserve"> </v>
      </c>
      <c r="G197" s="47" t="str">
        <f t="shared" si="33"/>
        <v xml:space="preserve"> </v>
      </c>
      <c r="H197" s="47" t="str">
        <f t="shared" si="33"/>
        <v xml:space="preserve"> </v>
      </c>
      <c r="I197" s="47" t="str">
        <f t="shared" si="33"/>
        <v xml:space="preserve"> </v>
      </c>
      <c r="J197" s="47" t="str">
        <f t="shared" si="33"/>
        <v xml:space="preserve"> </v>
      </c>
      <c r="K197" s="47" t="str">
        <f t="shared" si="33"/>
        <v xml:space="preserve"> </v>
      </c>
      <c r="L197" s="47" t="str">
        <f t="shared" si="33"/>
        <v xml:space="preserve"> </v>
      </c>
      <c r="M197" s="47" t="str">
        <f t="shared" si="33"/>
        <v xml:space="preserve"> </v>
      </c>
      <c r="N197" s="47" t="str">
        <f t="shared" si="33"/>
        <v xml:space="preserve"> </v>
      </c>
      <c r="O197" s="47" t="str">
        <f t="shared" si="33"/>
        <v xml:space="preserve"> </v>
      </c>
      <c r="P197" s="47" t="str">
        <f t="shared" si="33"/>
        <v xml:space="preserve"> </v>
      </c>
      <c r="Q197" s="47" t="str">
        <f t="shared" si="33"/>
        <v xml:space="preserve"> </v>
      </c>
      <c r="R197" s="47" t="str">
        <f t="shared" si="33"/>
        <v xml:space="preserve"> </v>
      </c>
      <c r="S197" s="47" t="str">
        <f t="shared" si="33"/>
        <v xml:space="preserve"> </v>
      </c>
      <c r="T197" s="47" t="str">
        <f t="shared" si="33"/>
        <v xml:space="preserve"> </v>
      </c>
      <c r="U197" s="47" t="str">
        <f t="shared" si="33"/>
        <v xml:space="preserve"> </v>
      </c>
      <c r="V197" s="47" t="str">
        <f t="shared" si="33"/>
        <v xml:space="preserve"> </v>
      </c>
      <c r="W197" s="47" t="str">
        <f t="shared" si="33"/>
        <v xml:space="preserve"> </v>
      </c>
      <c r="X197" s="47" t="str">
        <f t="shared" si="33"/>
        <v xml:space="preserve"> </v>
      </c>
      <c r="Y197" s="47" t="str">
        <f t="shared" si="33"/>
        <v xml:space="preserve"> </v>
      </c>
      <c r="Z197" s="47" t="str">
        <f t="shared" si="33"/>
        <v xml:space="preserve"> </v>
      </c>
      <c r="AA197" s="47" t="str">
        <f t="shared" si="33"/>
        <v xml:space="preserve"> </v>
      </c>
      <c r="AB197" s="47" t="str">
        <f t="shared" si="33"/>
        <v xml:space="preserve"> </v>
      </c>
      <c r="AC197" s="47" t="str">
        <f t="shared" si="33"/>
        <v xml:space="preserve"> </v>
      </c>
      <c r="AD197" s="47" t="str">
        <f t="shared" si="33"/>
        <v xml:space="preserve"> </v>
      </c>
      <c r="AE197" s="47" t="str">
        <f t="shared" si="33"/>
        <v xml:space="preserve"> </v>
      </c>
      <c r="AF197" s="47" t="str">
        <f t="shared" si="33"/>
        <v xml:space="preserve"> </v>
      </c>
      <c r="AG197" s="47" t="str">
        <f t="shared" si="33"/>
        <v xml:space="preserve"> </v>
      </c>
      <c r="AH197" s="47" t="str">
        <f t="shared" si="33"/>
        <v xml:space="preserve"> </v>
      </c>
      <c r="AI197" s="47" t="str">
        <f t="shared" si="33"/>
        <v xml:space="preserve"> </v>
      </c>
      <c r="AJ197" s="47" t="str">
        <f t="shared" si="33"/>
        <v xml:space="preserve"> </v>
      </c>
      <c r="AK197" s="47" t="str">
        <f t="shared" si="33"/>
        <v xml:space="preserve"> </v>
      </c>
      <c r="AL197" s="47" t="str">
        <f t="shared" si="33"/>
        <v xml:space="preserve"> </v>
      </c>
      <c r="AM197" s="47" t="str">
        <f t="shared" si="33"/>
        <v xml:space="preserve"> </v>
      </c>
      <c r="AN197" s="47" t="str">
        <f t="shared" si="33"/>
        <v xml:space="preserve"> </v>
      </c>
    </row>
    <row r="198" spans="1:40" hidden="1">
      <c r="A198" s="48">
        <v>42767</v>
      </c>
      <c r="B198" s="47">
        <f t="shared" ref="B198:Q261" si="34">IF((AND($A198&gt;=B$2, $A198&lt;=B$3)),$A198," ")</f>
        <v>42767</v>
      </c>
      <c r="C198" s="47" t="str">
        <f t="shared" si="34"/>
        <v xml:space="preserve"> </v>
      </c>
      <c r="D198" s="47" t="str">
        <f t="shared" si="34"/>
        <v xml:space="preserve"> </v>
      </c>
      <c r="E198" s="47" t="str">
        <f t="shared" si="34"/>
        <v xml:space="preserve"> </v>
      </c>
      <c r="F198" s="47" t="str">
        <f t="shared" si="34"/>
        <v xml:space="preserve"> </v>
      </c>
      <c r="G198" s="47" t="str">
        <f t="shared" si="34"/>
        <v xml:space="preserve"> </v>
      </c>
      <c r="H198" s="47" t="str">
        <f t="shared" si="34"/>
        <v xml:space="preserve"> </v>
      </c>
      <c r="I198" s="47" t="str">
        <f t="shared" si="34"/>
        <v xml:space="preserve"> </v>
      </c>
      <c r="J198" s="47" t="str">
        <f t="shared" si="34"/>
        <v xml:space="preserve"> </v>
      </c>
      <c r="K198" s="47" t="str">
        <f t="shared" si="34"/>
        <v xml:space="preserve"> </v>
      </c>
      <c r="L198" s="47" t="str">
        <f t="shared" si="34"/>
        <v xml:space="preserve"> </v>
      </c>
      <c r="M198" s="47" t="str">
        <f t="shared" si="34"/>
        <v xml:space="preserve"> </v>
      </c>
      <c r="N198" s="47" t="str">
        <f t="shared" si="34"/>
        <v xml:space="preserve"> </v>
      </c>
      <c r="O198" s="47" t="str">
        <f t="shared" si="34"/>
        <v xml:space="preserve"> </v>
      </c>
      <c r="P198" s="47" t="str">
        <f t="shared" si="34"/>
        <v xml:space="preserve"> </v>
      </c>
      <c r="Q198" s="47" t="str">
        <f t="shared" si="34"/>
        <v xml:space="preserve"> </v>
      </c>
      <c r="R198" s="47" t="str">
        <f t="shared" si="33"/>
        <v xml:space="preserve"> </v>
      </c>
      <c r="S198" s="47" t="str">
        <f t="shared" si="33"/>
        <v xml:space="preserve"> </v>
      </c>
      <c r="T198" s="47" t="str">
        <f t="shared" si="33"/>
        <v xml:space="preserve"> </v>
      </c>
      <c r="U198" s="47" t="str">
        <f t="shared" si="33"/>
        <v xml:space="preserve"> </v>
      </c>
      <c r="V198" s="47" t="str">
        <f t="shared" si="33"/>
        <v xml:space="preserve"> </v>
      </c>
      <c r="W198" s="47" t="str">
        <f t="shared" si="33"/>
        <v xml:space="preserve"> </v>
      </c>
      <c r="X198" s="47" t="str">
        <f t="shared" si="33"/>
        <v xml:space="preserve"> </v>
      </c>
      <c r="Y198" s="47" t="str">
        <f t="shared" si="33"/>
        <v xml:space="preserve"> </v>
      </c>
      <c r="Z198" s="47" t="str">
        <f t="shared" si="33"/>
        <v xml:space="preserve"> </v>
      </c>
      <c r="AA198" s="47" t="str">
        <f t="shared" si="33"/>
        <v xml:space="preserve"> </v>
      </c>
      <c r="AB198" s="47" t="str">
        <f t="shared" si="33"/>
        <v xml:space="preserve"> </v>
      </c>
      <c r="AC198" s="47" t="str">
        <f t="shared" si="33"/>
        <v xml:space="preserve"> </v>
      </c>
      <c r="AD198" s="47" t="str">
        <f t="shared" si="33"/>
        <v xml:space="preserve"> </v>
      </c>
      <c r="AE198" s="47" t="str">
        <f t="shared" si="33"/>
        <v xml:space="preserve"> </v>
      </c>
      <c r="AF198" s="47" t="str">
        <f t="shared" si="33"/>
        <v xml:space="preserve"> </v>
      </c>
      <c r="AG198" s="47" t="str">
        <f t="shared" si="33"/>
        <v xml:space="preserve"> </v>
      </c>
      <c r="AH198" s="47" t="str">
        <f t="shared" si="33"/>
        <v xml:space="preserve"> </v>
      </c>
      <c r="AI198" s="47" t="str">
        <f t="shared" si="33"/>
        <v xml:space="preserve"> </v>
      </c>
      <c r="AJ198" s="47" t="str">
        <f t="shared" si="33"/>
        <v xml:space="preserve"> </v>
      </c>
      <c r="AK198" s="47" t="str">
        <f t="shared" si="33"/>
        <v xml:space="preserve"> </v>
      </c>
      <c r="AL198" s="47" t="str">
        <f t="shared" si="33"/>
        <v xml:space="preserve"> </v>
      </c>
      <c r="AM198" s="47" t="str">
        <f t="shared" si="33"/>
        <v xml:space="preserve"> </v>
      </c>
      <c r="AN198" s="47" t="str">
        <f t="shared" si="33"/>
        <v xml:space="preserve"> </v>
      </c>
    </row>
    <row r="199" spans="1:40" hidden="1">
      <c r="A199" s="48">
        <v>42795</v>
      </c>
      <c r="B199" s="47">
        <f t="shared" si="34"/>
        <v>42795</v>
      </c>
      <c r="C199" s="47" t="str">
        <f t="shared" si="34"/>
        <v xml:space="preserve"> </v>
      </c>
      <c r="D199" s="47" t="str">
        <f t="shared" si="33"/>
        <v xml:space="preserve"> </v>
      </c>
      <c r="E199" s="47" t="str">
        <f t="shared" si="33"/>
        <v xml:space="preserve"> </v>
      </c>
      <c r="F199" s="47" t="str">
        <f t="shared" si="33"/>
        <v xml:space="preserve"> </v>
      </c>
      <c r="G199" s="47" t="str">
        <f t="shared" si="33"/>
        <v xml:space="preserve"> </v>
      </c>
      <c r="H199" s="47" t="str">
        <f t="shared" si="33"/>
        <v xml:space="preserve"> </v>
      </c>
      <c r="I199" s="47" t="str">
        <f t="shared" si="33"/>
        <v xml:space="preserve"> </v>
      </c>
      <c r="J199" s="47" t="str">
        <f t="shared" si="33"/>
        <v xml:space="preserve"> </v>
      </c>
      <c r="K199" s="47" t="str">
        <f t="shared" si="33"/>
        <v xml:space="preserve"> </v>
      </c>
      <c r="L199" s="47" t="str">
        <f t="shared" si="33"/>
        <v xml:space="preserve"> </v>
      </c>
      <c r="M199" s="47" t="str">
        <f t="shared" si="33"/>
        <v xml:space="preserve"> </v>
      </c>
      <c r="N199" s="47" t="str">
        <f t="shared" si="33"/>
        <v xml:space="preserve"> </v>
      </c>
      <c r="O199" s="47" t="str">
        <f t="shared" si="33"/>
        <v xml:space="preserve"> </v>
      </c>
      <c r="P199" s="47" t="str">
        <f t="shared" si="33"/>
        <v xml:space="preserve"> </v>
      </c>
      <c r="Q199" s="47" t="str">
        <f t="shared" si="33"/>
        <v xml:space="preserve"> </v>
      </c>
      <c r="R199" s="47" t="str">
        <f t="shared" si="33"/>
        <v xml:space="preserve"> </v>
      </c>
      <c r="S199" s="47" t="str">
        <f t="shared" si="33"/>
        <v xml:space="preserve"> </v>
      </c>
      <c r="T199" s="47" t="str">
        <f t="shared" si="33"/>
        <v xml:space="preserve"> </v>
      </c>
      <c r="U199" s="47" t="str">
        <f t="shared" si="33"/>
        <v xml:space="preserve"> </v>
      </c>
      <c r="V199" s="47" t="str">
        <f t="shared" ref="D199:AN206" si="35">IF((AND($A199&gt;=V$2, $A199&lt;=V$3)),$A199," ")</f>
        <v xml:space="preserve"> </v>
      </c>
      <c r="W199" s="47" t="str">
        <f t="shared" si="35"/>
        <v xml:space="preserve"> </v>
      </c>
      <c r="X199" s="47" t="str">
        <f t="shared" si="35"/>
        <v xml:space="preserve"> </v>
      </c>
      <c r="Y199" s="47" t="str">
        <f t="shared" si="35"/>
        <v xml:space="preserve"> </v>
      </c>
      <c r="Z199" s="47" t="str">
        <f t="shared" si="35"/>
        <v xml:space="preserve"> </v>
      </c>
      <c r="AA199" s="47" t="str">
        <f t="shared" si="35"/>
        <v xml:space="preserve"> </v>
      </c>
      <c r="AB199" s="47" t="str">
        <f t="shared" si="35"/>
        <v xml:space="preserve"> </v>
      </c>
      <c r="AC199" s="47" t="str">
        <f t="shared" si="35"/>
        <v xml:space="preserve"> </v>
      </c>
      <c r="AD199" s="47" t="str">
        <f t="shared" si="35"/>
        <v xml:space="preserve"> </v>
      </c>
      <c r="AE199" s="47" t="str">
        <f t="shared" si="35"/>
        <v xml:space="preserve"> </v>
      </c>
      <c r="AF199" s="47" t="str">
        <f t="shared" si="35"/>
        <v xml:space="preserve"> </v>
      </c>
      <c r="AG199" s="47" t="str">
        <f t="shared" si="35"/>
        <v xml:space="preserve"> </v>
      </c>
      <c r="AH199" s="47" t="str">
        <f t="shared" si="35"/>
        <v xml:space="preserve"> </v>
      </c>
      <c r="AI199" s="47" t="str">
        <f t="shared" si="35"/>
        <v xml:space="preserve"> </v>
      </c>
      <c r="AJ199" s="47" t="str">
        <f t="shared" si="35"/>
        <v xml:space="preserve"> </v>
      </c>
      <c r="AK199" s="47" t="str">
        <f t="shared" si="35"/>
        <v xml:space="preserve"> </v>
      </c>
      <c r="AL199" s="47" t="str">
        <f t="shared" si="35"/>
        <v xml:space="preserve"> </v>
      </c>
      <c r="AM199" s="47" t="str">
        <f t="shared" si="35"/>
        <v xml:space="preserve"> </v>
      </c>
      <c r="AN199" s="47" t="str">
        <f t="shared" si="35"/>
        <v xml:space="preserve"> </v>
      </c>
    </row>
    <row r="200" spans="1:40" hidden="1">
      <c r="A200" s="48">
        <v>42826</v>
      </c>
      <c r="B200" s="47">
        <f t="shared" si="34"/>
        <v>42826</v>
      </c>
      <c r="C200" s="47" t="str">
        <f t="shared" si="34"/>
        <v xml:space="preserve"> </v>
      </c>
      <c r="D200" s="47" t="str">
        <f t="shared" si="35"/>
        <v xml:space="preserve"> </v>
      </c>
      <c r="E200" s="47" t="str">
        <f t="shared" si="35"/>
        <v xml:space="preserve"> </v>
      </c>
      <c r="F200" s="47" t="str">
        <f t="shared" si="35"/>
        <v xml:space="preserve"> </v>
      </c>
      <c r="G200" s="47" t="str">
        <f t="shared" si="35"/>
        <v xml:space="preserve"> </v>
      </c>
      <c r="H200" s="47" t="str">
        <f t="shared" si="35"/>
        <v xml:space="preserve"> </v>
      </c>
      <c r="I200" s="47" t="str">
        <f t="shared" si="35"/>
        <v xml:space="preserve"> </v>
      </c>
      <c r="J200" s="47" t="str">
        <f t="shared" si="35"/>
        <v xml:space="preserve"> </v>
      </c>
      <c r="K200" s="47" t="str">
        <f t="shared" si="35"/>
        <v xml:space="preserve"> </v>
      </c>
      <c r="L200" s="47" t="str">
        <f t="shared" si="35"/>
        <v xml:space="preserve"> </v>
      </c>
      <c r="M200" s="47" t="str">
        <f t="shared" si="35"/>
        <v xml:space="preserve"> </v>
      </c>
      <c r="N200" s="47" t="str">
        <f t="shared" si="35"/>
        <v xml:space="preserve"> </v>
      </c>
      <c r="O200" s="47" t="str">
        <f t="shared" si="35"/>
        <v xml:space="preserve"> </v>
      </c>
      <c r="P200" s="47" t="str">
        <f t="shared" si="35"/>
        <v xml:space="preserve"> </v>
      </c>
      <c r="Q200" s="47" t="str">
        <f t="shared" si="35"/>
        <v xml:space="preserve"> </v>
      </c>
      <c r="R200" s="47" t="str">
        <f t="shared" si="35"/>
        <v xml:space="preserve"> </v>
      </c>
      <c r="S200" s="47" t="str">
        <f t="shared" si="35"/>
        <v xml:space="preserve"> </v>
      </c>
      <c r="T200" s="47" t="str">
        <f t="shared" si="35"/>
        <v xml:space="preserve"> </v>
      </c>
      <c r="U200" s="47" t="str">
        <f t="shared" si="35"/>
        <v xml:space="preserve"> </v>
      </c>
      <c r="V200" s="47" t="str">
        <f t="shared" si="35"/>
        <v xml:space="preserve"> </v>
      </c>
      <c r="W200" s="47" t="str">
        <f t="shared" si="35"/>
        <v xml:space="preserve"> </v>
      </c>
      <c r="X200" s="47" t="str">
        <f t="shared" si="35"/>
        <v xml:space="preserve"> </v>
      </c>
      <c r="Y200" s="47" t="str">
        <f t="shared" si="35"/>
        <v xml:space="preserve"> </v>
      </c>
      <c r="Z200" s="47" t="str">
        <f t="shared" si="35"/>
        <v xml:space="preserve"> </v>
      </c>
      <c r="AA200" s="47" t="str">
        <f t="shared" si="35"/>
        <v xml:space="preserve"> </v>
      </c>
      <c r="AB200" s="47" t="str">
        <f t="shared" si="35"/>
        <v xml:space="preserve"> </v>
      </c>
      <c r="AC200" s="47" t="str">
        <f t="shared" si="35"/>
        <v xml:space="preserve"> </v>
      </c>
      <c r="AD200" s="47" t="str">
        <f t="shared" si="35"/>
        <v xml:space="preserve"> </v>
      </c>
      <c r="AE200" s="47" t="str">
        <f t="shared" si="35"/>
        <v xml:space="preserve"> </v>
      </c>
      <c r="AF200" s="47" t="str">
        <f t="shared" si="35"/>
        <v xml:space="preserve"> </v>
      </c>
      <c r="AG200" s="47" t="str">
        <f t="shared" si="35"/>
        <v xml:space="preserve"> </v>
      </c>
      <c r="AH200" s="47" t="str">
        <f t="shared" si="35"/>
        <v xml:space="preserve"> </v>
      </c>
      <c r="AI200" s="47" t="str">
        <f t="shared" si="35"/>
        <v xml:space="preserve"> </v>
      </c>
      <c r="AJ200" s="47" t="str">
        <f t="shared" si="35"/>
        <v xml:space="preserve"> </v>
      </c>
      <c r="AK200" s="47" t="str">
        <f t="shared" si="35"/>
        <v xml:space="preserve"> </v>
      </c>
      <c r="AL200" s="47" t="str">
        <f t="shared" si="35"/>
        <v xml:space="preserve"> </v>
      </c>
      <c r="AM200" s="47" t="str">
        <f t="shared" si="35"/>
        <v xml:space="preserve"> </v>
      </c>
      <c r="AN200" s="47" t="str">
        <f t="shared" si="35"/>
        <v xml:space="preserve"> </v>
      </c>
    </row>
    <row r="201" spans="1:40" hidden="1">
      <c r="A201" s="48">
        <v>42856</v>
      </c>
      <c r="B201" s="47">
        <f t="shared" si="34"/>
        <v>42856</v>
      </c>
      <c r="C201" s="47" t="str">
        <f t="shared" si="34"/>
        <v xml:space="preserve"> </v>
      </c>
      <c r="D201" s="47" t="str">
        <f t="shared" si="35"/>
        <v xml:space="preserve"> </v>
      </c>
      <c r="E201" s="47" t="str">
        <f t="shared" si="35"/>
        <v xml:space="preserve"> </v>
      </c>
      <c r="F201" s="47" t="str">
        <f t="shared" si="35"/>
        <v xml:space="preserve"> </v>
      </c>
      <c r="G201" s="47" t="str">
        <f t="shared" si="35"/>
        <v xml:space="preserve"> </v>
      </c>
      <c r="H201" s="47" t="str">
        <f t="shared" si="35"/>
        <v xml:space="preserve"> </v>
      </c>
      <c r="I201" s="47" t="str">
        <f t="shared" si="35"/>
        <v xml:space="preserve"> </v>
      </c>
      <c r="J201" s="47" t="str">
        <f t="shared" si="35"/>
        <v xml:space="preserve"> </v>
      </c>
      <c r="K201" s="47" t="str">
        <f t="shared" si="35"/>
        <v xml:space="preserve"> </v>
      </c>
      <c r="L201" s="47" t="str">
        <f t="shared" si="35"/>
        <v xml:space="preserve"> </v>
      </c>
      <c r="M201" s="47" t="str">
        <f t="shared" si="35"/>
        <v xml:space="preserve"> </v>
      </c>
      <c r="N201" s="47" t="str">
        <f t="shared" si="35"/>
        <v xml:space="preserve"> </v>
      </c>
      <c r="O201" s="47" t="str">
        <f t="shared" si="35"/>
        <v xml:space="preserve"> </v>
      </c>
      <c r="P201" s="47" t="str">
        <f t="shared" si="35"/>
        <v xml:space="preserve"> </v>
      </c>
      <c r="Q201" s="47" t="str">
        <f t="shared" si="35"/>
        <v xml:space="preserve"> </v>
      </c>
      <c r="R201" s="47" t="str">
        <f t="shared" si="35"/>
        <v xml:space="preserve"> </v>
      </c>
      <c r="S201" s="47" t="str">
        <f t="shared" si="35"/>
        <v xml:space="preserve"> </v>
      </c>
      <c r="T201" s="47" t="str">
        <f t="shared" si="35"/>
        <v xml:space="preserve"> </v>
      </c>
      <c r="U201" s="47" t="str">
        <f t="shared" si="35"/>
        <v xml:space="preserve"> </v>
      </c>
      <c r="V201" s="47" t="str">
        <f t="shared" si="35"/>
        <v xml:space="preserve"> </v>
      </c>
      <c r="W201" s="47" t="str">
        <f t="shared" si="35"/>
        <v xml:space="preserve"> </v>
      </c>
      <c r="X201" s="47" t="str">
        <f t="shared" si="35"/>
        <v xml:space="preserve"> </v>
      </c>
      <c r="Y201" s="47" t="str">
        <f t="shared" si="35"/>
        <v xml:space="preserve"> </v>
      </c>
      <c r="Z201" s="47" t="str">
        <f t="shared" si="35"/>
        <v xml:space="preserve"> </v>
      </c>
      <c r="AA201" s="47" t="str">
        <f t="shared" si="35"/>
        <v xml:space="preserve"> </v>
      </c>
      <c r="AB201" s="47" t="str">
        <f t="shared" si="35"/>
        <v xml:space="preserve"> </v>
      </c>
      <c r="AC201" s="47" t="str">
        <f t="shared" si="35"/>
        <v xml:space="preserve"> </v>
      </c>
      <c r="AD201" s="47" t="str">
        <f t="shared" si="35"/>
        <v xml:space="preserve"> </v>
      </c>
      <c r="AE201" s="47" t="str">
        <f t="shared" si="35"/>
        <v xml:space="preserve"> </v>
      </c>
      <c r="AF201" s="47" t="str">
        <f t="shared" si="35"/>
        <v xml:space="preserve"> </v>
      </c>
      <c r="AG201" s="47" t="str">
        <f t="shared" si="35"/>
        <v xml:space="preserve"> </v>
      </c>
      <c r="AH201" s="47" t="str">
        <f t="shared" si="35"/>
        <v xml:space="preserve"> </v>
      </c>
      <c r="AI201" s="47" t="str">
        <f t="shared" si="35"/>
        <v xml:space="preserve"> </v>
      </c>
      <c r="AJ201" s="47" t="str">
        <f t="shared" si="35"/>
        <v xml:space="preserve"> </v>
      </c>
      <c r="AK201" s="47" t="str">
        <f t="shared" si="35"/>
        <v xml:space="preserve"> </v>
      </c>
      <c r="AL201" s="47" t="str">
        <f t="shared" si="35"/>
        <v xml:space="preserve"> </v>
      </c>
      <c r="AM201" s="47" t="str">
        <f t="shared" si="35"/>
        <v xml:space="preserve"> </v>
      </c>
      <c r="AN201" s="47" t="str">
        <f t="shared" si="35"/>
        <v xml:space="preserve"> </v>
      </c>
    </row>
    <row r="202" spans="1:40" hidden="1">
      <c r="A202" s="48">
        <v>42887</v>
      </c>
      <c r="B202" s="47">
        <f t="shared" si="34"/>
        <v>42887</v>
      </c>
      <c r="C202" s="47" t="str">
        <f t="shared" si="34"/>
        <v xml:space="preserve"> </v>
      </c>
      <c r="D202" s="47" t="str">
        <f t="shared" si="35"/>
        <v xml:space="preserve"> </v>
      </c>
      <c r="E202" s="47" t="str">
        <f t="shared" si="35"/>
        <v xml:space="preserve"> </v>
      </c>
      <c r="F202" s="47" t="str">
        <f t="shared" si="35"/>
        <v xml:space="preserve"> </v>
      </c>
      <c r="G202" s="47" t="str">
        <f t="shared" si="35"/>
        <v xml:space="preserve"> </v>
      </c>
      <c r="H202" s="47" t="str">
        <f t="shared" si="35"/>
        <v xml:space="preserve"> </v>
      </c>
      <c r="I202" s="47" t="str">
        <f t="shared" si="35"/>
        <v xml:space="preserve"> </v>
      </c>
      <c r="J202" s="47" t="str">
        <f t="shared" si="35"/>
        <v xml:space="preserve"> </v>
      </c>
      <c r="K202" s="47" t="str">
        <f t="shared" si="35"/>
        <v xml:space="preserve"> </v>
      </c>
      <c r="L202" s="47" t="str">
        <f t="shared" si="35"/>
        <v xml:space="preserve"> </v>
      </c>
      <c r="M202" s="47" t="str">
        <f t="shared" si="35"/>
        <v xml:space="preserve"> </v>
      </c>
      <c r="N202" s="47" t="str">
        <f t="shared" si="35"/>
        <v xml:space="preserve"> </v>
      </c>
      <c r="O202" s="47" t="str">
        <f t="shared" si="35"/>
        <v xml:space="preserve"> </v>
      </c>
      <c r="P202" s="47" t="str">
        <f t="shared" si="35"/>
        <v xml:space="preserve"> </v>
      </c>
      <c r="Q202" s="47" t="str">
        <f t="shared" si="35"/>
        <v xml:space="preserve"> </v>
      </c>
      <c r="R202" s="47" t="str">
        <f t="shared" si="35"/>
        <v xml:space="preserve"> </v>
      </c>
      <c r="S202" s="47" t="str">
        <f t="shared" si="35"/>
        <v xml:space="preserve"> </v>
      </c>
      <c r="T202" s="47" t="str">
        <f t="shared" si="35"/>
        <v xml:space="preserve"> </v>
      </c>
      <c r="U202" s="47" t="str">
        <f t="shared" si="35"/>
        <v xml:space="preserve"> </v>
      </c>
      <c r="V202" s="47" t="str">
        <f t="shared" si="35"/>
        <v xml:space="preserve"> </v>
      </c>
      <c r="W202" s="47" t="str">
        <f t="shared" si="35"/>
        <v xml:space="preserve"> </v>
      </c>
      <c r="X202" s="47" t="str">
        <f t="shared" si="35"/>
        <v xml:space="preserve"> </v>
      </c>
      <c r="Y202" s="47" t="str">
        <f t="shared" si="35"/>
        <v xml:space="preserve"> </v>
      </c>
      <c r="Z202" s="47" t="str">
        <f t="shared" si="35"/>
        <v xml:space="preserve"> </v>
      </c>
      <c r="AA202" s="47" t="str">
        <f t="shared" si="35"/>
        <v xml:space="preserve"> </v>
      </c>
      <c r="AB202" s="47" t="str">
        <f t="shared" si="35"/>
        <v xml:space="preserve"> </v>
      </c>
      <c r="AC202" s="47" t="str">
        <f t="shared" si="35"/>
        <v xml:space="preserve"> </v>
      </c>
      <c r="AD202" s="47" t="str">
        <f t="shared" si="35"/>
        <v xml:space="preserve"> </v>
      </c>
      <c r="AE202" s="47" t="str">
        <f t="shared" si="35"/>
        <v xml:space="preserve"> </v>
      </c>
      <c r="AF202" s="47" t="str">
        <f t="shared" si="35"/>
        <v xml:space="preserve"> </v>
      </c>
      <c r="AG202" s="47" t="str">
        <f t="shared" si="35"/>
        <v xml:space="preserve"> </v>
      </c>
      <c r="AH202" s="47" t="str">
        <f t="shared" si="35"/>
        <v xml:space="preserve"> </v>
      </c>
      <c r="AI202" s="47" t="str">
        <f t="shared" si="35"/>
        <v xml:space="preserve"> </v>
      </c>
      <c r="AJ202" s="47" t="str">
        <f t="shared" si="35"/>
        <v xml:space="preserve"> </v>
      </c>
      <c r="AK202" s="47" t="str">
        <f t="shared" si="35"/>
        <v xml:space="preserve"> </v>
      </c>
      <c r="AL202" s="47" t="str">
        <f t="shared" si="35"/>
        <v xml:space="preserve"> </v>
      </c>
      <c r="AM202" s="47" t="str">
        <f t="shared" si="35"/>
        <v xml:space="preserve"> </v>
      </c>
      <c r="AN202" s="47" t="str">
        <f t="shared" si="35"/>
        <v xml:space="preserve"> </v>
      </c>
    </row>
    <row r="203" spans="1:40" hidden="1">
      <c r="A203" s="48">
        <v>42917</v>
      </c>
      <c r="B203" s="47">
        <f t="shared" si="34"/>
        <v>42917</v>
      </c>
      <c r="C203" s="47" t="str">
        <f t="shared" si="34"/>
        <v xml:space="preserve"> </v>
      </c>
      <c r="D203" s="47" t="str">
        <f t="shared" si="35"/>
        <v xml:space="preserve"> </v>
      </c>
      <c r="E203" s="47" t="str">
        <f t="shared" si="35"/>
        <v xml:space="preserve"> </v>
      </c>
      <c r="F203" s="47" t="str">
        <f t="shared" si="35"/>
        <v xml:space="preserve"> </v>
      </c>
      <c r="G203" s="47" t="str">
        <f t="shared" si="35"/>
        <v xml:space="preserve"> </v>
      </c>
      <c r="H203" s="47" t="str">
        <f t="shared" si="35"/>
        <v xml:space="preserve"> </v>
      </c>
      <c r="I203" s="47" t="str">
        <f t="shared" si="35"/>
        <v xml:space="preserve"> </v>
      </c>
      <c r="J203" s="47" t="str">
        <f t="shared" si="35"/>
        <v xml:space="preserve"> </v>
      </c>
      <c r="K203" s="47" t="str">
        <f t="shared" si="35"/>
        <v xml:space="preserve"> </v>
      </c>
      <c r="L203" s="47" t="str">
        <f t="shared" si="35"/>
        <v xml:space="preserve"> </v>
      </c>
      <c r="M203" s="47" t="str">
        <f t="shared" si="35"/>
        <v xml:space="preserve"> </v>
      </c>
      <c r="N203" s="47" t="str">
        <f t="shared" si="35"/>
        <v xml:space="preserve"> </v>
      </c>
      <c r="O203" s="47" t="str">
        <f t="shared" si="35"/>
        <v xml:space="preserve"> </v>
      </c>
      <c r="P203" s="47" t="str">
        <f t="shared" si="35"/>
        <v xml:space="preserve"> </v>
      </c>
      <c r="Q203" s="47" t="str">
        <f t="shared" si="35"/>
        <v xml:space="preserve"> </v>
      </c>
      <c r="R203" s="47" t="str">
        <f t="shared" si="35"/>
        <v xml:space="preserve"> </v>
      </c>
      <c r="S203" s="47" t="str">
        <f t="shared" si="35"/>
        <v xml:space="preserve"> </v>
      </c>
      <c r="T203" s="47" t="str">
        <f t="shared" si="35"/>
        <v xml:space="preserve"> </v>
      </c>
      <c r="U203" s="47" t="str">
        <f t="shared" si="35"/>
        <v xml:space="preserve"> </v>
      </c>
      <c r="V203" s="47" t="str">
        <f t="shared" si="35"/>
        <v xml:space="preserve"> </v>
      </c>
      <c r="W203" s="47" t="str">
        <f t="shared" si="35"/>
        <v xml:space="preserve"> </v>
      </c>
      <c r="X203" s="47" t="str">
        <f t="shared" si="35"/>
        <v xml:space="preserve"> </v>
      </c>
      <c r="Y203" s="47" t="str">
        <f t="shared" si="35"/>
        <v xml:space="preserve"> </v>
      </c>
      <c r="Z203" s="47" t="str">
        <f t="shared" si="35"/>
        <v xml:space="preserve"> </v>
      </c>
      <c r="AA203" s="47" t="str">
        <f t="shared" si="35"/>
        <v xml:space="preserve"> </v>
      </c>
      <c r="AB203" s="47" t="str">
        <f t="shared" si="35"/>
        <v xml:space="preserve"> </v>
      </c>
      <c r="AC203" s="47" t="str">
        <f t="shared" si="35"/>
        <v xml:space="preserve"> </v>
      </c>
      <c r="AD203" s="47" t="str">
        <f t="shared" si="35"/>
        <v xml:space="preserve"> </v>
      </c>
      <c r="AE203" s="47" t="str">
        <f t="shared" si="35"/>
        <v xml:space="preserve"> </v>
      </c>
      <c r="AF203" s="47" t="str">
        <f t="shared" si="35"/>
        <v xml:space="preserve"> </v>
      </c>
      <c r="AG203" s="47" t="str">
        <f t="shared" si="35"/>
        <v xml:space="preserve"> </v>
      </c>
      <c r="AH203" s="47" t="str">
        <f t="shared" si="35"/>
        <v xml:space="preserve"> </v>
      </c>
      <c r="AI203" s="47" t="str">
        <f t="shared" si="35"/>
        <v xml:space="preserve"> </v>
      </c>
      <c r="AJ203" s="47" t="str">
        <f t="shared" si="35"/>
        <v xml:space="preserve"> </v>
      </c>
      <c r="AK203" s="47" t="str">
        <f t="shared" si="35"/>
        <v xml:space="preserve"> </v>
      </c>
      <c r="AL203" s="47" t="str">
        <f t="shared" si="35"/>
        <v xml:space="preserve"> </v>
      </c>
      <c r="AM203" s="47" t="str">
        <f t="shared" si="35"/>
        <v xml:space="preserve"> </v>
      </c>
      <c r="AN203" s="47" t="str">
        <f t="shared" si="35"/>
        <v xml:space="preserve"> </v>
      </c>
    </row>
    <row r="204" spans="1:40" hidden="1">
      <c r="A204" s="48">
        <v>42948</v>
      </c>
      <c r="B204" s="47">
        <f t="shared" si="34"/>
        <v>42948</v>
      </c>
      <c r="C204" s="47" t="str">
        <f t="shared" si="34"/>
        <v xml:space="preserve"> </v>
      </c>
      <c r="D204" s="47" t="str">
        <f t="shared" si="35"/>
        <v xml:space="preserve"> </v>
      </c>
      <c r="E204" s="47" t="str">
        <f t="shared" si="35"/>
        <v xml:space="preserve"> </v>
      </c>
      <c r="F204" s="47" t="str">
        <f t="shared" si="35"/>
        <v xml:space="preserve"> </v>
      </c>
      <c r="G204" s="47" t="str">
        <f t="shared" si="35"/>
        <v xml:space="preserve"> </v>
      </c>
      <c r="H204" s="47" t="str">
        <f t="shared" si="35"/>
        <v xml:space="preserve"> </v>
      </c>
      <c r="I204" s="47" t="str">
        <f t="shared" si="35"/>
        <v xml:space="preserve"> </v>
      </c>
      <c r="J204" s="47" t="str">
        <f t="shared" si="35"/>
        <v xml:space="preserve"> </v>
      </c>
      <c r="K204" s="47" t="str">
        <f t="shared" si="35"/>
        <v xml:space="preserve"> </v>
      </c>
      <c r="L204" s="47" t="str">
        <f t="shared" si="35"/>
        <v xml:space="preserve"> </v>
      </c>
      <c r="M204" s="47" t="str">
        <f t="shared" si="35"/>
        <v xml:space="preserve"> </v>
      </c>
      <c r="N204" s="47" t="str">
        <f t="shared" si="35"/>
        <v xml:space="preserve"> </v>
      </c>
      <c r="O204" s="47" t="str">
        <f t="shared" si="35"/>
        <v xml:space="preserve"> </v>
      </c>
      <c r="P204" s="47" t="str">
        <f t="shared" si="35"/>
        <v xml:space="preserve"> </v>
      </c>
      <c r="Q204" s="47" t="str">
        <f t="shared" si="35"/>
        <v xml:space="preserve"> </v>
      </c>
      <c r="R204" s="47" t="str">
        <f t="shared" si="35"/>
        <v xml:space="preserve"> </v>
      </c>
      <c r="S204" s="47" t="str">
        <f t="shared" si="35"/>
        <v xml:space="preserve"> </v>
      </c>
      <c r="T204" s="47" t="str">
        <f t="shared" si="35"/>
        <v xml:space="preserve"> </v>
      </c>
      <c r="U204" s="47" t="str">
        <f t="shared" si="35"/>
        <v xml:space="preserve"> </v>
      </c>
      <c r="V204" s="47" t="str">
        <f t="shared" si="35"/>
        <v xml:space="preserve"> </v>
      </c>
      <c r="W204" s="47" t="str">
        <f t="shared" si="35"/>
        <v xml:space="preserve"> </v>
      </c>
      <c r="X204" s="47" t="str">
        <f t="shared" si="35"/>
        <v xml:space="preserve"> </v>
      </c>
      <c r="Y204" s="47" t="str">
        <f t="shared" si="35"/>
        <v xml:space="preserve"> </v>
      </c>
      <c r="Z204" s="47" t="str">
        <f t="shared" si="35"/>
        <v xml:space="preserve"> </v>
      </c>
      <c r="AA204" s="47" t="str">
        <f t="shared" si="35"/>
        <v xml:space="preserve"> </v>
      </c>
      <c r="AB204" s="47" t="str">
        <f t="shared" si="35"/>
        <v xml:space="preserve"> </v>
      </c>
      <c r="AC204" s="47" t="str">
        <f t="shared" si="35"/>
        <v xml:space="preserve"> </v>
      </c>
      <c r="AD204" s="47" t="str">
        <f t="shared" si="35"/>
        <v xml:space="preserve"> </v>
      </c>
      <c r="AE204" s="47" t="str">
        <f t="shared" si="35"/>
        <v xml:space="preserve"> </v>
      </c>
      <c r="AF204" s="47" t="str">
        <f t="shared" si="35"/>
        <v xml:space="preserve"> </v>
      </c>
      <c r="AG204" s="47" t="str">
        <f t="shared" si="35"/>
        <v xml:space="preserve"> </v>
      </c>
      <c r="AH204" s="47" t="str">
        <f t="shared" si="35"/>
        <v xml:space="preserve"> </v>
      </c>
      <c r="AI204" s="47" t="str">
        <f t="shared" si="35"/>
        <v xml:space="preserve"> </v>
      </c>
      <c r="AJ204" s="47" t="str">
        <f t="shared" si="35"/>
        <v xml:space="preserve"> </v>
      </c>
      <c r="AK204" s="47" t="str">
        <f t="shared" si="35"/>
        <v xml:space="preserve"> </v>
      </c>
      <c r="AL204" s="47" t="str">
        <f t="shared" si="35"/>
        <v xml:space="preserve"> </v>
      </c>
      <c r="AM204" s="47" t="str">
        <f t="shared" si="35"/>
        <v xml:space="preserve"> </v>
      </c>
      <c r="AN204" s="47" t="str">
        <f t="shared" si="35"/>
        <v xml:space="preserve"> </v>
      </c>
    </row>
    <row r="205" spans="1:40" hidden="1">
      <c r="A205" s="48">
        <v>42979</v>
      </c>
      <c r="B205" s="47">
        <f t="shared" si="34"/>
        <v>42979</v>
      </c>
      <c r="C205" s="47" t="str">
        <f t="shared" si="34"/>
        <v xml:space="preserve"> </v>
      </c>
      <c r="D205" s="47" t="str">
        <f t="shared" si="35"/>
        <v xml:space="preserve"> </v>
      </c>
      <c r="E205" s="47" t="str">
        <f t="shared" si="35"/>
        <v xml:space="preserve"> </v>
      </c>
      <c r="F205" s="47" t="str">
        <f t="shared" si="35"/>
        <v xml:space="preserve"> </v>
      </c>
      <c r="G205" s="47" t="str">
        <f t="shared" si="35"/>
        <v xml:space="preserve"> </v>
      </c>
      <c r="H205" s="47" t="str">
        <f t="shared" si="35"/>
        <v xml:space="preserve"> </v>
      </c>
      <c r="I205" s="47" t="str">
        <f t="shared" si="35"/>
        <v xml:space="preserve"> </v>
      </c>
      <c r="J205" s="47" t="str">
        <f t="shared" si="35"/>
        <v xml:space="preserve"> </v>
      </c>
      <c r="K205" s="47" t="str">
        <f t="shared" si="35"/>
        <v xml:space="preserve"> </v>
      </c>
      <c r="L205" s="47" t="str">
        <f t="shared" si="35"/>
        <v xml:space="preserve"> </v>
      </c>
      <c r="M205" s="47" t="str">
        <f t="shared" si="35"/>
        <v xml:space="preserve"> </v>
      </c>
      <c r="N205" s="47" t="str">
        <f t="shared" si="35"/>
        <v xml:space="preserve"> </v>
      </c>
      <c r="O205" s="47" t="str">
        <f t="shared" si="35"/>
        <v xml:space="preserve"> </v>
      </c>
      <c r="P205" s="47" t="str">
        <f t="shared" si="35"/>
        <v xml:space="preserve"> </v>
      </c>
      <c r="Q205" s="47" t="str">
        <f t="shared" si="35"/>
        <v xml:space="preserve"> </v>
      </c>
      <c r="R205" s="47" t="str">
        <f t="shared" si="35"/>
        <v xml:space="preserve"> </v>
      </c>
      <c r="S205" s="47" t="str">
        <f t="shared" si="35"/>
        <v xml:space="preserve"> </v>
      </c>
      <c r="T205" s="47" t="str">
        <f t="shared" si="35"/>
        <v xml:space="preserve"> </v>
      </c>
      <c r="U205" s="47" t="str">
        <f t="shared" si="35"/>
        <v xml:space="preserve"> </v>
      </c>
      <c r="V205" s="47" t="str">
        <f t="shared" si="35"/>
        <v xml:space="preserve"> </v>
      </c>
      <c r="W205" s="47" t="str">
        <f t="shared" si="35"/>
        <v xml:space="preserve"> </v>
      </c>
      <c r="X205" s="47" t="str">
        <f t="shared" si="35"/>
        <v xml:space="preserve"> </v>
      </c>
      <c r="Y205" s="47" t="str">
        <f t="shared" si="35"/>
        <v xml:space="preserve"> </v>
      </c>
      <c r="Z205" s="47" t="str">
        <f t="shared" si="35"/>
        <v xml:space="preserve"> </v>
      </c>
      <c r="AA205" s="47" t="str">
        <f t="shared" si="35"/>
        <v xml:space="preserve"> </v>
      </c>
      <c r="AB205" s="47" t="str">
        <f t="shared" si="35"/>
        <v xml:space="preserve"> </v>
      </c>
      <c r="AC205" s="47" t="str">
        <f t="shared" si="35"/>
        <v xml:space="preserve"> </v>
      </c>
      <c r="AD205" s="47" t="str">
        <f t="shared" si="35"/>
        <v xml:space="preserve"> </v>
      </c>
      <c r="AE205" s="47" t="str">
        <f t="shared" si="35"/>
        <v xml:space="preserve"> </v>
      </c>
      <c r="AF205" s="47" t="str">
        <f t="shared" si="35"/>
        <v xml:space="preserve"> </v>
      </c>
      <c r="AG205" s="47" t="str">
        <f t="shared" si="35"/>
        <v xml:space="preserve"> </v>
      </c>
      <c r="AH205" s="47" t="str">
        <f t="shared" si="35"/>
        <v xml:space="preserve"> </v>
      </c>
      <c r="AI205" s="47" t="str">
        <f t="shared" si="35"/>
        <v xml:space="preserve"> </v>
      </c>
      <c r="AJ205" s="47" t="str">
        <f t="shared" si="35"/>
        <v xml:space="preserve"> </v>
      </c>
      <c r="AK205" s="47" t="str">
        <f t="shared" si="35"/>
        <v xml:space="preserve"> </v>
      </c>
      <c r="AL205" s="47" t="str">
        <f t="shared" si="35"/>
        <v xml:space="preserve"> </v>
      </c>
      <c r="AM205" s="47" t="str">
        <f t="shared" si="35"/>
        <v xml:space="preserve"> </v>
      </c>
      <c r="AN205" s="47" t="str">
        <f t="shared" si="35"/>
        <v xml:space="preserve"> </v>
      </c>
    </row>
    <row r="206" spans="1:40" hidden="1">
      <c r="A206" s="48">
        <v>43009</v>
      </c>
      <c r="B206" s="47">
        <f t="shared" si="34"/>
        <v>43009</v>
      </c>
      <c r="C206" s="47" t="str">
        <f t="shared" si="34"/>
        <v xml:space="preserve"> </v>
      </c>
      <c r="D206" s="47" t="str">
        <f t="shared" si="35"/>
        <v xml:space="preserve"> </v>
      </c>
      <c r="E206" s="47" t="str">
        <f t="shared" si="35"/>
        <v xml:space="preserve"> </v>
      </c>
      <c r="F206" s="47" t="str">
        <f t="shared" si="35"/>
        <v xml:space="preserve"> </v>
      </c>
      <c r="G206" s="47" t="str">
        <f t="shared" si="35"/>
        <v xml:space="preserve"> </v>
      </c>
      <c r="H206" s="47" t="str">
        <f t="shared" si="35"/>
        <v xml:space="preserve"> </v>
      </c>
      <c r="I206" s="47" t="str">
        <f t="shared" si="35"/>
        <v xml:space="preserve"> </v>
      </c>
      <c r="J206" s="47" t="str">
        <f t="shared" si="35"/>
        <v xml:space="preserve"> </v>
      </c>
      <c r="K206" s="47" t="str">
        <f t="shared" si="35"/>
        <v xml:space="preserve"> </v>
      </c>
      <c r="L206" s="47" t="str">
        <f t="shared" si="35"/>
        <v xml:space="preserve"> </v>
      </c>
      <c r="M206" s="47" t="str">
        <f t="shared" si="35"/>
        <v xml:space="preserve"> </v>
      </c>
      <c r="N206" s="47" t="str">
        <f t="shared" si="35"/>
        <v xml:space="preserve"> </v>
      </c>
      <c r="O206" s="47" t="str">
        <f t="shared" si="35"/>
        <v xml:space="preserve"> </v>
      </c>
      <c r="P206" s="47" t="str">
        <f t="shared" si="35"/>
        <v xml:space="preserve"> </v>
      </c>
      <c r="Q206" s="47" t="str">
        <f t="shared" si="35"/>
        <v xml:space="preserve"> </v>
      </c>
      <c r="R206" s="47" t="str">
        <f t="shared" ref="D206:AN213" si="36">IF((AND($A206&gt;=R$2, $A206&lt;=R$3)),$A206," ")</f>
        <v xml:space="preserve"> </v>
      </c>
      <c r="S206" s="47" t="str">
        <f t="shared" si="36"/>
        <v xml:space="preserve"> </v>
      </c>
      <c r="T206" s="47" t="str">
        <f t="shared" si="36"/>
        <v xml:space="preserve"> </v>
      </c>
      <c r="U206" s="47" t="str">
        <f t="shared" si="36"/>
        <v xml:space="preserve"> </v>
      </c>
      <c r="V206" s="47" t="str">
        <f t="shared" si="36"/>
        <v xml:space="preserve"> </v>
      </c>
      <c r="W206" s="47" t="str">
        <f t="shared" si="36"/>
        <v xml:space="preserve"> </v>
      </c>
      <c r="X206" s="47" t="str">
        <f t="shared" si="36"/>
        <v xml:space="preserve"> </v>
      </c>
      <c r="Y206" s="47" t="str">
        <f t="shared" si="36"/>
        <v xml:space="preserve"> </v>
      </c>
      <c r="Z206" s="47" t="str">
        <f t="shared" si="36"/>
        <v xml:space="preserve"> </v>
      </c>
      <c r="AA206" s="47" t="str">
        <f t="shared" si="36"/>
        <v xml:space="preserve"> </v>
      </c>
      <c r="AB206" s="47" t="str">
        <f t="shared" si="36"/>
        <v xml:space="preserve"> </v>
      </c>
      <c r="AC206" s="47" t="str">
        <f t="shared" si="36"/>
        <v xml:space="preserve"> </v>
      </c>
      <c r="AD206" s="47" t="str">
        <f t="shared" si="36"/>
        <v xml:space="preserve"> </v>
      </c>
      <c r="AE206" s="47" t="str">
        <f t="shared" si="36"/>
        <v xml:space="preserve"> </v>
      </c>
      <c r="AF206" s="47" t="str">
        <f t="shared" si="36"/>
        <v xml:space="preserve"> </v>
      </c>
      <c r="AG206" s="47" t="str">
        <f t="shared" si="36"/>
        <v xml:space="preserve"> </v>
      </c>
      <c r="AH206" s="47" t="str">
        <f t="shared" si="36"/>
        <v xml:space="preserve"> </v>
      </c>
      <c r="AI206" s="47" t="str">
        <f t="shared" si="36"/>
        <v xml:space="preserve"> </v>
      </c>
      <c r="AJ206" s="47" t="str">
        <f t="shared" si="36"/>
        <v xml:space="preserve"> </v>
      </c>
      <c r="AK206" s="47" t="str">
        <f t="shared" si="36"/>
        <v xml:space="preserve"> </v>
      </c>
      <c r="AL206" s="47" t="str">
        <f t="shared" si="36"/>
        <v xml:space="preserve"> </v>
      </c>
      <c r="AM206" s="47" t="str">
        <f t="shared" si="36"/>
        <v xml:space="preserve"> </v>
      </c>
      <c r="AN206" s="47" t="str">
        <f t="shared" si="36"/>
        <v xml:space="preserve"> </v>
      </c>
    </row>
    <row r="207" spans="1:40" hidden="1">
      <c r="A207" s="48">
        <v>43040</v>
      </c>
      <c r="B207" s="47">
        <f t="shared" si="34"/>
        <v>43040</v>
      </c>
      <c r="C207" s="47" t="str">
        <f t="shared" si="34"/>
        <v xml:space="preserve"> </v>
      </c>
      <c r="D207" s="47" t="str">
        <f t="shared" si="36"/>
        <v xml:space="preserve"> </v>
      </c>
      <c r="E207" s="47" t="str">
        <f t="shared" si="36"/>
        <v xml:space="preserve"> </v>
      </c>
      <c r="F207" s="47" t="str">
        <f t="shared" si="36"/>
        <v xml:space="preserve"> </v>
      </c>
      <c r="G207" s="47" t="str">
        <f t="shared" si="36"/>
        <v xml:space="preserve"> </v>
      </c>
      <c r="H207" s="47" t="str">
        <f t="shared" si="36"/>
        <v xml:space="preserve"> </v>
      </c>
      <c r="I207" s="47" t="str">
        <f t="shared" si="36"/>
        <v xml:space="preserve"> </v>
      </c>
      <c r="J207" s="47" t="str">
        <f t="shared" si="36"/>
        <v xml:space="preserve"> </v>
      </c>
      <c r="K207" s="47" t="str">
        <f t="shared" si="36"/>
        <v xml:space="preserve"> </v>
      </c>
      <c r="L207" s="47" t="str">
        <f t="shared" si="36"/>
        <v xml:space="preserve"> </v>
      </c>
      <c r="M207" s="47" t="str">
        <f t="shared" si="36"/>
        <v xml:space="preserve"> </v>
      </c>
      <c r="N207" s="47" t="str">
        <f t="shared" si="36"/>
        <v xml:space="preserve"> </v>
      </c>
      <c r="O207" s="47" t="str">
        <f t="shared" si="36"/>
        <v xml:space="preserve"> </v>
      </c>
      <c r="P207" s="47" t="str">
        <f t="shared" si="36"/>
        <v xml:space="preserve"> </v>
      </c>
      <c r="Q207" s="47" t="str">
        <f t="shared" si="36"/>
        <v xml:space="preserve"> </v>
      </c>
      <c r="R207" s="47" t="str">
        <f t="shared" si="36"/>
        <v xml:space="preserve"> </v>
      </c>
      <c r="S207" s="47" t="str">
        <f t="shared" si="36"/>
        <v xml:space="preserve"> </v>
      </c>
      <c r="T207" s="47" t="str">
        <f t="shared" si="36"/>
        <v xml:space="preserve"> </v>
      </c>
      <c r="U207" s="47" t="str">
        <f t="shared" si="36"/>
        <v xml:space="preserve"> </v>
      </c>
      <c r="V207" s="47" t="str">
        <f t="shared" si="36"/>
        <v xml:space="preserve"> </v>
      </c>
      <c r="W207" s="47" t="str">
        <f t="shared" si="36"/>
        <v xml:space="preserve"> </v>
      </c>
      <c r="X207" s="47" t="str">
        <f t="shared" si="36"/>
        <v xml:space="preserve"> </v>
      </c>
      <c r="Y207" s="47" t="str">
        <f t="shared" si="36"/>
        <v xml:space="preserve"> </v>
      </c>
      <c r="Z207" s="47" t="str">
        <f t="shared" si="36"/>
        <v xml:space="preserve"> </v>
      </c>
      <c r="AA207" s="47" t="str">
        <f t="shared" si="36"/>
        <v xml:space="preserve"> </v>
      </c>
      <c r="AB207" s="47" t="str">
        <f t="shared" si="36"/>
        <v xml:space="preserve"> </v>
      </c>
      <c r="AC207" s="47" t="str">
        <f t="shared" si="36"/>
        <v xml:space="preserve"> </v>
      </c>
      <c r="AD207" s="47" t="str">
        <f t="shared" si="36"/>
        <v xml:space="preserve"> </v>
      </c>
      <c r="AE207" s="47" t="str">
        <f t="shared" si="36"/>
        <v xml:space="preserve"> </v>
      </c>
      <c r="AF207" s="47" t="str">
        <f t="shared" si="36"/>
        <v xml:space="preserve"> </v>
      </c>
      <c r="AG207" s="47" t="str">
        <f t="shared" si="36"/>
        <v xml:space="preserve"> </v>
      </c>
      <c r="AH207" s="47" t="str">
        <f t="shared" si="36"/>
        <v xml:space="preserve"> </v>
      </c>
      <c r="AI207" s="47" t="str">
        <f t="shared" si="36"/>
        <v xml:space="preserve"> </v>
      </c>
      <c r="AJ207" s="47" t="str">
        <f t="shared" si="36"/>
        <v xml:space="preserve"> </v>
      </c>
      <c r="AK207" s="47" t="str">
        <f t="shared" si="36"/>
        <v xml:space="preserve"> </v>
      </c>
      <c r="AL207" s="47" t="str">
        <f t="shared" si="36"/>
        <v xml:space="preserve"> </v>
      </c>
      <c r="AM207" s="47" t="str">
        <f t="shared" si="36"/>
        <v xml:space="preserve"> </v>
      </c>
      <c r="AN207" s="47" t="str">
        <f t="shared" si="36"/>
        <v xml:space="preserve"> </v>
      </c>
    </row>
    <row r="208" spans="1:40" hidden="1">
      <c r="A208" s="48">
        <v>43070</v>
      </c>
      <c r="B208" s="47">
        <f t="shared" si="34"/>
        <v>43070</v>
      </c>
      <c r="C208" s="47" t="str">
        <f t="shared" si="34"/>
        <v xml:space="preserve"> </v>
      </c>
      <c r="D208" s="47" t="str">
        <f t="shared" si="36"/>
        <v xml:space="preserve"> </v>
      </c>
      <c r="E208" s="47" t="str">
        <f t="shared" si="36"/>
        <v xml:space="preserve"> </v>
      </c>
      <c r="F208" s="47" t="str">
        <f t="shared" si="36"/>
        <v xml:space="preserve"> </v>
      </c>
      <c r="G208" s="47" t="str">
        <f t="shared" si="36"/>
        <v xml:space="preserve"> </v>
      </c>
      <c r="H208" s="47" t="str">
        <f t="shared" si="36"/>
        <v xml:space="preserve"> </v>
      </c>
      <c r="I208" s="47" t="str">
        <f t="shared" si="36"/>
        <v xml:space="preserve"> </v>
      </c>
      <c r="J208" s="47" t="str">
        <f t="shared" si="36"/>
        <v xml:space="preserve"> </v>
      </c>
      <c r="K208" s="47" t="str">
        <f t="shared" si="36"/>
        <v xml:space="preserve"> </v>
      </c>
      <c r="L208" s="47" t="str">
        <f t="shared" si="36"/>
        <v xml:space="preserve"> </v>
      </c>
      <c r="M208" s="47" t="str">
        <f t="shared" si="36"/>
        <v xml:space="preserve"> </v>
      </c>
      <c r="N208" s="47" t="str">
        <f t="shared" si="36"/>
        <v xml:space="preserve"> </v>
      </c>
      <c r="O208" s="47" t="str">
        <f t="shared" si="36"/>
        <v xml:space="preserve"> </v>
      </c>
      <c r="P208" s="47" t="str">
        <f t="shared" si="36"/>
        <v xml:space="preserve"> </v>
      </c>
      <c r="Q208" s="47" t="str">
        <f t="shared" si="36"/>
        <v xml:space="preserve"> </v>
      </c>
      <c r="R208" s="47" t="str">
        <f t="shared" si="36"/>
        <v xml:space="preserve"> </v>
      </c>
      <c r="S208" s="47" t="str">
        <f t="shared" si="36"/>
        <v xml:space="preserve"> </v>
      </c>
      <c r="T208" s="47" t="str">
        <f t="shared" si="36"/>
        <v xml:space="preserve"> </v>
      </c>
      <c r="U208" s="47" t="str">
        <f t="shared" si="36"/>
        <v xml:space="preserve"> </v>
      </c>
      <c r="V208" s="47" t="str">
        <f t="shared" si="36"/>
        <v xml:space="preserve"> </v>
      </c>
      <c r="W208" s="47" t="str">
        <f t="shared" si="36"/>
        <v xml:space="preserve"> </v>
      </c>
      <c r="X208" s="47" t="str">
        <f t="shared" si="36"/>
        <v xml:space="preserve"> </v>
      </c>
      <c r="Y208" s="47" t="str">
        <f t="shared" si="36"/>
        <v xml:space="preserve"> </v>
      </c>
      <c r="Z208" s="47" t="str">
        <f t="shared" si="36"/>
        <v xml:space="preserve"> </v>
      </c>
      <c r="AA208" s="47" t="str">
        <f t="shared" si="36"/>
        <v xml:space="preserve"> </v>
      </c>
      <c r="AB208" s="47" t="str">
        <f t="shared" si="36"/>
        <v xml:space="preserve"> </v>
      </c>
      <c r="AC208" s="47" t="str">
        <f t="shared" si="36"/>
        <v xml:space="preserve"> </v>
      </c>
      <c r="AD208" s="47" t="str">
        <f t="shared" si="36"/>
        <v xml:space="preserve"> </v>
      </c>
      <c r="AE208" s="47" t="str">
        <f t="shared" si="36"/>
        <v xml:space="preserve"> </v>
      </c>
      <c r="AF208" s="47" t="str">
        <f t="shared" si="36"/>
        <v xml:space="preserve"> </v>
      </c>
      <c r="AG208" s="47" t="str">
        <f t="shared" si="36"/>
        <v xml:space="preserve"> </v>
      </c>
      <c r="AH208" s="47" t="str">
        <f t="shared" si="36"/>
        <v xml:space="preserve"> </v>
      </c>
      <c r="AI208" s="47" t="str">
        <f t="shared" si="36"/>
        <v xml:space="preserve"> </v>
      </c>
      <c r="AJ208" s="47" t="str">
        <f t="shared" si="36"/>
        <v xml:space="preserve"> </v>
      </c>
      <c r="AK208" s="47" t="str">
        <f t="shared" si="36"/>
        <v xml:space="preserve"> </v>
      </c>
      <c r="AL208" s="47" t="str">
        <f t="shared" si="36"/>
        <v xml:space="preserve"> </v>
      </c>
      <c r="AM208" s="47" t="str">
        <f t="shared" si="36"/>
        <v xml:space="preserve"> </v>
      </c>
      <c r="AN208" s="47" t="str">
        <f t="shared" si="36"/>
        <v xml:space="preserve"> </v>
      </c>
    </row>
    <row r="209" spans="1:40" hidden="1">
      <c r="A209" s="48">
        <v>43101</v>
      </c>
      <c r="B209" s="47">
        <f t="shared" si="34"/>
        <v>43101</v>
      </c>
      <c r="C209" s="47" t="str">
        <f t="shared" si="34"/>
        <v xml:space="preserve"> </v>
      </c>
      <c r="D209" s="47" t="str">
        <f t="shared" si="36"/>
        <v xml:space="preserve"> </v>
      </c>
      <c r="E209" s="47" t="str">
        <f t="shared" si="36"/>
        <v xml:space="preserve"> </v>
      </c>
      <c r="F209" s="47" t="str">
        <f t="shared" si="36"/>
        <v xml:space="preserve"> </v>
      </c>
      <c r="G209" s="47" t="str">
        <f t="shared" si="36"/>
        <v xml:space="preserve"> </v>
      </c>
      <c r="H209" s="47" t="str">
        <f t="shared" si="36"/>
        <v xml:space="preserve"> </v>
      </c>
      <c r="I209" s="47" t="str">
        <f t="shared" si="36"/>
        <v xml:space="preserve"> </v>
      </c>
      <c r="J209" s="47" t="str">
        <f t="shared" si="36"/>
        <v xml:space="preserve"> </v>
      </c>
      <c r="K209" s="47" t="str">
        <f t="shared" si="36"/>
        <v xml:space="preserve"> </v>
      </c>
      <c r="L209" s="47" t="str">
        <f t="shared" si="36"/>
        <v xml:space="preserve"> </v>
      </c>
      <c r="M209" s="47" t="str">
        <f t="shared" si="36"/>
        <v xml:space="preserve"> </v>
      </c>
      <c r="N209" s="47" t="str">
        <f t="shared" si="36"/>
        <v xml:space="preserve"> </v>
      </c>
      <c r="O209" s="47" t="str">
        <f t="shared" si="36"/>
        <v xml:space="preserve"> </v>
      </c>
      <c r="P209" s="47" t="str">
        <f t="shared" si="36"/>
        <v xml:space="preserve"> </v>
      </c>
      <c r="Q209" s="47" t="str">
        <f t="shared" si="36"/>
        <v xml:space="preserve"> </v>
      </c>
      <c r="R209" s="47" t="str">
        <f t="shared" si="36"/>
        <v xml:space="preserve"> </v>
      </c>
      <c r="S209" s="47" t="str">
        <f t="shared" si="36"/>
        <v xml:space="preserve"> </v>
      </c>
      <c r="T209" s="47" t="str">
        <f t="shared" si="36"/>
        <v xml:space="preserve"> </v>
      </c>
      <c r="U209" s="47" t="str">
        <f t="shared" si="36"/>
        <v xml:space="preserve"> </v>
      </c>
      <c r="V209" s="47" t="str">
        <f t="shared" si="36"/>
        <v xml:space="preserve"> </v>
      </c>
      <c r="W209" s="47" t="str">
        <f t="shared" si="36"/>
        <v xml:space="preserve"> </v>
      </c>
      <c r="X209" s="47" t="str">
        <f t="shared" si="36"/>
        <v xml:space="preserve"> </v>
      </c>
      <c r="Y209" s="47" t="str">
        <f t="shared" si="36"/>
        <v xml:space="preserve"> </v>
      </c>
      <c r="Z209" s="47" t="str">
        <f t="shared" si="36"/>
        <v xml:space="preserve"> </v>
      </c>
      <c r="AA209" s="47" t="str">
        <f t="shared" si="36"/>
        <v xml:space="preserve"> </v>
      </c>
      <c r="AB209" s="47" t="str">
        <f t="shared" si="36"/>
        <v xml:space="preserve"> </v>
      </c>
      <c r="AC209" s="47" t="str">
        <f t="shared" si="36"/>
        <v xml:space="preserve"> </v>
      </c>
      <c r="AD209" s="47" t="str">
        <f t="shared" si="36"/>
        <v xml:space="preserve"> </v>
      </c>
      <c r="AE209" s="47" t="str">
        <f t="shared" si="36"/>
        <v xml:space="preserve"> </v>
      </c>
      <c r="AF209" s="47" t="str">
        <f t="shared" si="36"/>
        <v xml:space="preserve"> </v>
      </c>
      <c r="AG209" s="47" t="str">
        <f t="shared" si="36"/>
        <v xml:space="preserve"> </v>
      </c>
      <c r="AH209" s="47" t="str">
        <f t="shared" si="36"/>
        <v xml:space="preserve"> </v>
      </c>
      <c r="AI209" s="47" t="str">
        <f t="shared" si="36"/>
        <v xml:space="preserve"> </v>
      </c>
      <c r="AJ209" s="47" t="str">
        <f t="shared" si="36"/>
        <v xml:space="preserve"> </v>
      </c>
      <c r="AK209" s="47" t="str">
        <f t="shared" si="36"/>
        <v xml:space="preserve"> </v>
      </c>
      <c r="AL209" s="47" t="str">
        <f t="shared" si="36"/>
        <v xml:space="preserve"> </v>
      </c>
      <c r="AM209" s="47" t="str">
        <f t="shared" si="36"/>
        <v xml:space="preserve"> </v>
      </c>
      <c r="AN209" s="47" t="str">
        <f t="shared" si="36"/>
        <v xml:space="preserve"> </v>
      </c>
    </row>
    <row r="210" spans="1:40" hidden="1">
      <c r="A210" s="48">
        <v>43132</v>
      </c>
      <c r="B210" s="47">
        <f t="shared" si="34"/>
        <v>43132</v>
      </c>
      <c r="C210" s="47" t="str">
        <f t="shared" si="34"/>
        <v xml:space="preserve"> </v>
      </c>
      <c r="D210" s="47" t="str">
        <f t="shared" si="36"/>
        <v xml:space="preserve"> </v>
      </c>
      <c r="E210" s="47" t="str">
        <f t="shared" si="36"/>
        <v xml:space="preserve"> </v>
      </c>
      <c r="F210" s="47" t="str">
        <f t="shared" si="36"/>
        <v xml:space="preserve"> </v>
      </c>
      <c r="G210" s="47" t="str">
        <f t="shared" si="36"/>
        <v xml:space="preserve"> </v>
      </c>
      <c r="H210" s="47" t="str">
        <f t="shared" si="36"/>
        <v xml:space="preserve"> </v>
      </c>
      <c r="I210" s="47" t="str">
        <f t="shared" si="36"/>
        <v xml:space="preserve"> </v>
      </c>
      <c r="J210" s="47" t="str">
        <f t="shared" si="36"/>
        <v xml:space="preserve"> </v>
      </c>
      <c r="K210" s="47" t="str">
        <f t="shared" si="36"/>
        <v xml:space="preserve"> </v>
      </c>
      <c r="L210" s="47" t="str">
        <f t="shared" si="36"/>
        <v xml:space="preserve"> </v>
      </c>
      <c r="M210" s="47" t="str">
        <f t="shared" si="36"/>
        <v xml:space="preserve"> </v>
      </c>
      <c r="N210" s="47" t="str">
        <f t="shared" si="36"/>
        <v xml:space="preserve"> </v>
      </c>
      <c r="O210" s="47" t="str">
        <f t="shared" si="36"/>
        <v xml:space="preserve"> </v>
      </c>
      <c r="P210" s="47" t="str">
        <f t="shared" si="36"/>
        <v xml:space="preserve"> </v>
      </c>
      <c r="Q210" s="47" t="str">
        <f t="shared" si="36"/>
        <v xml:space="preserve"> </v>
      </c>
      <c r="R210" s="47" t="str">
        <f t="shared" si="36"/>
        <v xml:space="preserve"> </v>
      </c>
      <c r="S210" s="47" t="str">
        <f t="shared" si="36"/>
        <v xml:space="preserve"> </v>
      </c>
      <c r="T210" s="47" t="str">
        <f t="shared" si="36"/>
        <v xml:space="preserve"> </v>
      </c>
      <c r="U210" s="47" t="str">
        <f t="shared" si="36"/>
        <v xml:space="preserve"> </v>
      </c>
      <c r="V210" s="47" t="str">
        <f t="shared" si="36"/>
        <v xml:space="preserve"> </v>
      </c>
      <c r="W210" s="47" t="str">
        <f t="shared" si="36"/>
        <v xml:space="preserve"> </v>
      </c>
      <c r="X210" s="47" t="str">
        <f t="shared" si="36"/>
        <v xml:space="preserve"> </v>
      </c>
      <c r="Y210" s="47" t="str">
        <f t="shared" si="36"/>
        <v xml:space="preserve"> </v>
      </c>
      <c r="Z210" s="47" t="str">
        <f t="shared" si="36"/>
        <v xml:space="preserve"> </v>
      </c>
      <c r="AA210" s="47" t="str">
        <f t="shared" si="36"/>
        <v xml:space="preserve"> </v>
      </c>
      <c r="AB210" s="47" t="str">
        <f t="shared" si="36"/>
        <v xml:space="preserve"> </v>
      </c>
      <c r="AC210" s="47" t="str">
        <f t="shared" si="36"/>
        <v xml:space="preserve"> </v>
      </c>
      <c r="AD210" s="47" t="str">
        <f t="shared" si="36"/>
        <v xml:space="preserve"> </v>
      </c>
      <c r="AE210" s="47" t="str">
        <f t="shared" si="36"/>
        <v xml:space="preserve"> </v>
      </c>
      <c r="AF210" s="47" t="str">
        <f t="shared" si="36"/>
        <v xml:space="preserve"> </v>
      </c>
      <c r="AG210" s="47" t="str">
        <f t="shared" si="36"/>
        <v xml:space="preserve"> </v>
      </c>
      <c r="AH210" s="47" t="str">
        <f t="shared" si="36"/>
        <v xml:space="preserve"> </v>
      </c>
      <c r="AI210" s="47" t="str">
        <f t="shared" si="36"/>
        <v xml:space="preserve"> </v>
      </c>
      <c r="AJ210" s="47" t="str">
        <f t="shared" si="36"/>
        <v xml:space="preserve"> </v>
      </c>
      <c r="AK210" s="47" t="str">
        <f t="shared" si="36"/>
        <v xml:space="preserve"> </v>
      </c>
      <c r="AL210" s="47" t="str">
        <f t="shared" si="36"/>
        <v xml:space="preserve"> </v>
      </c>
      <c r="AM210" s="47" t="str">
        <f t="shared" si="36"/>
        <v xml:space="preserve"> </v>
      </c>
      <c r="AN210" s="47" t="str">
        <f t="shared" si="36"/>
        <v xml:space="preserve"> </v>
      </c>
    </row>
    <row r="211" spans="1:40" hidden="1">
      <c r="A211" s="48">
        <v>43160</v>
      </c>
      <c r="B211" s="47">
        <f t="shared" si="34"/>
        <v>43160</v>
      </c>
      <c r="C211" s="47">
        <f t="shared" si="34"/>
        <v>43160</v>
      </c>
      <c r="D211" s="47" t="str">
        <f t="shared" si="36"/>
        <v xml:space="preserve"> </v>
      </c>
      <c r="E211" s="47" t="str">
        <f t="shared" si="36"/>
        <v xml:space="preserve"> </v>
      </c>
      <c r="F211" s="47" t="str">
        <f t="shared" si="36"/>
        <v xml:space="preserve"> </v>
      </c>
      <c r="G211" s="47" t="str">
        <f t="shared" si="36"/>
        <v xml:space="preserve"> </v>
      </c>
      <c r="H211" s="47" t="str">
        <f t="shared" si="36"/>
        <v xml:space="preserve"> </v>
      </c>
      <c r="I211" s="47" t="str">
        <f t="shared" si="36"/>
        <v xml:space="preserve"> </v>
      </c>
      <c r="J211" s="47" t="str">
        <f t="shared" si="36"/>
        <v xml:space="preserve"> </v>
      </c>
      <c r="K211" s="47" t="str">
        <f t="shared" si="36"/>
        <v xml:space="preserve"> </v>
      </c>
      <c r="L211" s="47" t="str">
        <f t="shared" si="36"/>
        <v xml:space="preserve"> </v>
      </c>
      <c r="M211" s="47" t="str">
        <f t="shared" si="36"/>
        <v xml:space="preserve"> </v>
      </c>
      <c r="N211" s="47" t="str">
        <f t="shared" si="36"/>
        <v xml:space="preserve"> </v>
      </c>
      <c r="O211" s="47" t="str">
        <f t="shared" si="36"/>
        <v xml:space="preserve"> </v>
      </c>
      <c r="P211" s="47" t="str">
        <f t="shared" si="36"/>
        <v xml:space="preserve"> </v>
      </c>
      <c r="Q211" s="47" t="str">
        <f t="shared" si="36"/>
        <v xml:space="preserve"> </v>
      </c>
      <c r="R211" s="47" t="str">
        <f t="shared" si="36"/>
        <v xml:space="preserve"> </v>
      </c>
      <c r="S211" s="47" t="str">
        <f t="shared" si="36"/>
        <v xml:space="preserve"> </v>
      </c>
      <c r="T211" s="47" t="str">
        <f t="shared" si="36"/>
        <v xml:space="preserve"> </v>
      </c>
      <c r="U211" s="47" t="str">
        <f t="shared" si="36"/>
        <v xml:space="preserve"> </v>
      </c>
      <c r="V211" s="47" t="str">
        <f t="shared" si="36"/>
        <v xml:space="preserve"> </v>
      </c>
      <c r="W211" s="47" t="str">
        <f t="shared" si="36"/>
        <v xml:space="preserve"> </v>
      </c>
      <c r="X211" s="47" t="str">
        <f t="shared" si="36"/>
        <v xml:space="preserve"> </v>
      </c>
      <c r="Y211" s="47" t="str">
        <f t="shared" si="36"/>
        <v xml:space="preserve"> </v>
      </c>
      <c r="Z211" s="47" t="str">
        <f t="shared" si="36"/>
        <v xml:space="preserve"> </v>
      </c>
      <c r="AA211" s="47" t="str">
        <f t="shared" si="36"/>
        <v xml:space="preserve"> </v>
      </c>
      <c r="AB211" s="47" t="str">
        <f t="shared" si="36"/>
        <v xml:space="preserve"> </v>
      </c>
      <c r="AC211" s="47" t="str">
        <f t="shared" si="36"/>
        <v xml:space="preserve"> </v>
      </c>
      <c r="AD211" s="47" t="str">
        <f t="shared" si="36"/>
        <v xml:space="preserve"> </v>
      </c>
      <c r="AE211" s="47" t="str">
        <f t="shared" si="36"/>
        <v xml:space="preserve"> </v>
      </c>
      <c r="AF211" s="47" t="str">
        <f t="shared" si="36"/>
        <v xml:space="preserve"> </v>
      </c>
      <c r="AG211" s="47" t="str">
        <f t="shared" si="36"/>
        <v xml:space="preserve"> </v>
      </c>
      <c r="AH211" s="47" t="str">
        <f t="shared" si="36"/>
        <v xml:space="preserve"> </v>
      </c>
      <c r="AI211" s="47" t="str">
        <f t="shared" si="36"/>
        <v xml:space="preserve"> </v>
      </c>
      <c r="AJ211" s="47" t="str">
        <f t="shared" si="36"/>
        <v xml:space="preserve"> </v>
      </c>
      <c r="AK211" s="47" t="str">
        <f t="shared" si="36"/>
        <v xml:space="preserve"> </v>
      </c>
      <c r="AL211" s="47" t="str">
        <f t="shared" si="36"/>
        <v xml:space="preserve"> </v>
      </c>
      <c r="AM211" s="47" t="str">
        <f t="shared" si="36"/>
        <v xml:space="preserve"> </v>
      </c>
      <c r="AN211" s="47" t="str">
        <f t="shared" si="36"/>
        <v xml:space="preserve"> </v>
      </c>
    </row>
    <row r="212" spans="1:40" hidden="1">
      <c r="A212" s="48">
        <v>43191</v>
      </c>
      <c r="B212" s="47">
        <f t="shared" si="34"/>
        <v>43191</v>
      </c>
      <c r="C212" s="47">
        <f t="shared" si="34"/>
        <v>43191</v>
      </c>
      <c r="D212" s="47" t="str">
        <f t="shared" si="36"/>
        <v xml:space="preserve"> </v>
      </c>
      <c r="E212" s="47" t="str">
        <f t="shared" si="36"/>
        <v xml:space="preserve"> </v>
      </c>
      <c r="F212" s="47" t="str">
        <f t="shared" si="36"/>
        <v xml:space="preserve"> </v>
      </c>
      <c r="G212" s="47" t="str">
        <f t="shared" si="36"/>
        <v xml:space="preserve"> </v>
      </c>
      <c r="H212" s="47" t="str">
        <f t="shared" si="36"/>
        <v xml:space="preserve"> </v>
      </c>
      <c r="I212" s="47" t="str">
        <f t="shared" si="36"/>
        <v xml:space="preserve"> </v>
      </c>
      <c r="J212" s="47" t="str">
        <f t="shared" si="36"/>
        <v xml:space="preserve"> </v>
      </c>
      <c r="K212" s="47" t="str">
        <f t="shared" si="36"/>
        <v xml:space="preserve"> </v>
      </c>
      <c r="L212" s="47" t="str">
        <f t="shared" si="36"/>
        <v xml:space="preserve"> </v>
      </c>
      <c r="M212" s="47" t="str">
        <f t="shared" si="36"/>
        <v xml:space="preserve"> </v>
      </c>
      <c r="N212" s="47" t="str">
        <f t="shared" si="36"/>
        <v xml:space="preserve"> </v>
      </c>
      <c r="O212" s="47" t="str">
        <f t="shared" si="36"/>
        <v xml:space="preserve"> </v>
      </c>
      <c r="P212" s="47" t="str">
        <f t="shared" si="36"/>
        <v xml:space="preserve"> </v>
      </c>
      <c r="Q212" s="47" t="str">
        <f t="shared" si="36"/>
        <v xml:space="preserve"> </v>
      </c>
      <c r="R212" s="47" t="str">
        <f t="shared" si="36"/>
        <v xml:space="preserve"> </v>
      </c>
      <c r="S212" s="47" t="str">
        <f t="shared" si="36"/>
        <v xml:space="preserve"> </v>
      </c>
      <c r="T212" s="47" t="str">
        <f t="shared" si="36"/>
        <v xml:space="preserve"> </v>
      </c>
      <c r="U212" s="47" t="str">
        <f t="shared" si="36"/>
        <v xml:space="preserve"> </v>
      </c>
      <c r="V212" s="47" t="str">
        <f t="shared" si="36"/>
        <v xml:space="preserve"> </v>
      </c>
      <c r="W212" s="47" t="str">
        <f t="shared" si="36"/>
        <v xml:space="preserve"> </v>
      </c>
      <c r="X212" s="47" t="str">
        <f t="shared" si="36"/>
        <v xml:space="preserve"> </v>
      </c>
      <c r="Y212" s="47" t="str">
        <f t="shared" si="36"/>
        <v xml:space="preserve"> </v>
      </c>
      <c r="Z212" s="47" t="str">
        <f t="shared" si="36"/>
        <v xml:space="preserve"> </v>
      </c>
      <c r="AA212" s="47" t="str">
        <f t="shared" si="36"/>
        <v xml:space="preserve"> </v>
      </c>
      <c r="AB212" s="47" t="str">
        <f t="shared" si="36"/>
        <v xml:space="preserve"> </v>
      </c>
      <c r="AC212" s="47" t="str">
        <f t="shared" si="36"/>
        <v xml:space="preserve"> </v>
      </c>
      <c r="AD212" s="47" t="str">
        <f t="shared" si="36"/>
        <v xml:space="preserve"> </v>
      </c>
      <c r="AE212" s="47" t="str">
        <f t="shared" si="36"/>
        <v xml:space="preserve"> </v>
      </c>
      <c r="AF212" s="47" t="str">
        <f t="shared" si="36"/>
        <v xml:space="preserve"> </v>
      </c>
      <c r="AG212" s="47" t="str">
        <f t="shared" si="36"/>
        <v xml:space="preserve"> </v>
      </c>
      <c r="AH212" s="47" t="str">
        <f t="shared" si="36"/>
        <v xml:space="preserve"> </v>
      </c>
      <c r="AI212" s="47" t="str">
        <f t="shared" si="36"/>
        <v xml:space="preserve"> </v>
      </c>
      <c r="AJ212" s="47" t="str">
        <f t="shared" si="36"/>
        <v xml:space="preserve"> </v>
      </c>
      <c r="AK212" s="47" t="str">
        <f t="shared" si="36"/>
        <v xml:space="preserve"> </v>
      </c>
      <c r="AL212" s="47" t="str">
        <f t="shared" si="36"/>
        <v xml:space="preserve"> </v>
      </c>
      <c r="AM212" s="47" t="str">
        <f t="shared" si="36"/>
        <v xml:space="preserve"> </v>
      </c>
      <c r="AN212" s="47" t="str">
        <f t="shared" si="36"/>
        <v xml:space="preserve"> </v>
      </c>
    </row>
    <row r="213" spans="1:40" hidden="1">
      <c r="A213" s="48">
        <v>43221</v>
      </c>
      <c r="B213" s="47">
        <f t="shared" si="34"/>
        <v>43221</v>
      </c>
      <c r="C213" s="47">
        <f t="shared" si="34"/>
        <v>43221</v>
      </c>
      <c r="D213" s="47">
        <f t="shared" si="36"/>
        <v>43221</v>
      </c>
      <c r="E213" s="47" t="str">
        <f t="shared" si="36"/>
        <v xml:space="preserve"> </v>
      </c>
      <c r="F213" s="47" t="str">
        <f t="shared" si="36"/>
        <v xml:space="preserve"> </v>
      </c>
      <c r="G213" s="47" t="str">
        <f t="shared" si="36"/>
        <v xml:space="preserve"> </v>
      </c>
      <c r="H213" s="47" t="str">
        <f t="shared" si="36"/>
        <v xml:space="preserve"> </v>
      </c>
      <c r="I213" s="47" t="str">
        <f t="shared" si="36"/>
        <v xml:space="preserve"> </v>
      </c>
      <c r="J213" s="47" t="str">
        <f t="shared" si="36"/>
        <v xml:space="preserve"> </v>
      </c>
      <c r="K213" s="47" t="str">
        <f t="shared" si="36"/>
        <v xml:space="preserve"> </v>
      </c>
      <c r="L213" s="47" t="str">
        <f t="shared" si="36"/>
        <v xml:space="preserve"> </v>
      </c>
      <c r="M213" s="47" t="str">
        <f t="shared" si="36"/>
        <v xml:space="preserve"> </v>
      </c>
      <c r="N213" s="47" t="str">
        <f t="shared" ref="D213:AN220" si="37">IF((AND($A213&gt;=N$2, $A213&lt;=N$3)),$A213," ")</f>
        <v xml:space="preserve"> </v>
      </c>
      <c r="O213" s="47" t="str">
        <f t="shared" si="37"/>
        <v xml:space="preserve"> </v>
      </c>
      <c r="P213" s="47" t="str">
        <f t="shared" si="37"/>
        <v xml:space="preserve"> </v>
      </c>
      <c r="Q213" s="47" t="str">
        <f t="shared" si="37"/>
        <v xml:space="preserve"> </v>
      </c>
      <c r="R213" s="47" t="str">
        <f t="shared" si="37"/>
        <v xml:space="preserve"> </v>
      </c>
      <c r="S213" s="47" t="str">
        <f t="shared" si="37"/>
        <v xml:space="preserve"> </v>
      </c>
      <c r="T213" s="47" t="str">
        <f t="shared" si="37"/>
        <v xml:space="preserve"> </v>
      </c>
      <c r="U213" s="47" t="str">
        <f t="shared" si="37"/>
        <v xml:space="preserve"> </v>
      </c>
      <c r="V213" s="47" t="str">
        <f t="shared" si="37"/>
        <v xml:space="preserve"> </v>
      </c>
      <c r="W213" s="47" t="str">
        <f t="shared" si="37"/>
        <v xml:space="preserve"> </v>
      </c>
      <c r="X213" s="47" t="str">
        <f t="shared" si="37"/>
        <v xml:space="preserve"> </v>
      </c>
      <c r="Y213" s="47" t="str">
        <f t="shared" si="37"/>
        <v xml:space="preserve"> </v>
      </c>
      <c r="Z213" s="47" t="str">
        <f t="shared" si="37"/>
        <v xml:space="preserve"> </v>
      </c>
      <c r="AA213" s="47" t="str">
        <f t="shared" si="37"/>
        <v xml:space="preserve"> </v>
      </c>
      <c r="AB213" s="47" t="str">
        <f t="shared" si="37"/>
        <v xml:space="preserve"> </v>
      </c>
      <c r="AC213" s="47" t="str">
        <f t="shared" si="37"/>
        <v xml:space="preserve"> </v>
      </c>
      <c r="AD213" s="47" t="str">
        <f t="shared" si="37"/>
        <v xml:space="preserve"> </v>
      </c>
      <c r="AE213" s="47" t="str">
        <f t="shared" si="37"/>
        <v xml:space="preserve"> </v>
      </c>
      <c r="AF213" s="47" t="str">
        <f t="shared" si="37"/>
        <v xml:space="preserve"> </v>
      </c>
      <c r="AG213" s="47" t="str">
        <f t="shared" si="37"/>
        <v xml:space="preserve"> </v>
      </c>
      <c r="AH213" s="47" t="str">
        <f t="shared" si="37"/>
        <v xml:space="preserve"> </v>
      </c>
      <c r="AI213" s="47" t="str">
        <f t="shared" si="37"/>
        <v xml:space="preserve"> </v>
      </c>
      <c r="AJ213" s="47" t="str">
        <f t="shared" si="37"/>
        <v xml:space="preserve"> </v>
      </c>
      <c r="AK213" s="47" t="str">
        <f t="shared" si="37"/>
        <v xml:space="preserve"> </v>
      </c>
      <c r="AL213" s="47" t="str">
        <f t="shared" si="37"/>
        <v xml:space="preserve"> </v>
      </c>
      <c r="AM213" s="47" t="str">
        <f t="shared" si="37"/>
        <v xml:space="preserve"> </v>
      </c>
      <c r="AN213" s="47" t="str">
        <f t="shared" si="37"/>
        <v xml:space="preserve"> </v>
      </c>
    </row>
    <row r="214" spans="1:40" hidden="1">
      <c r="A214" s="48">
        <v>43252</v>
      </c>
      <c r="B214" s="47">
        <f t="shared" si="34"/>
        <v>43252</v>
      </c>
      <c r="C214" s="47">
        <f t="shared" si="34"/>
        <v>43252</v>
      </c>
      <c r="D214" s="47">
        <f t="shared" si="37"/>
        <v>43252</v>
      </c>
      <c r="E214" s="47" t="str">
        <f t="shared" si="37"/>
        <v xml:space="preserve"> </v>
      </c>
      <c r="F214" s="47" t="str">
        <f t="shared" si="37"/>
        <v xml:space="preserve"> </v>
      </c>
      <c r="G214" s="47" t="str">
        <f t="shared" si="37"/>
        <v xml:space="preserve"> </v>
      </c>
      <c r="H214" s="47" t="str">
        <f t="shared" si="37"/>
        <v xml:space="preserve"> </v>
      </c>
      <c r="I214" s="47" t="str">
        <f t="shared" si="37"/>
        <v xml:space="preserve"> </v>
      </c>
      <c r="J214" s="47" t="str">
        <f t="shared" si="37"/>
        <v xml:space="preserve"> </v>
      </c>
      <c r="K214" s="47" t="str">
        <f t="shared" si="37"/>
        <v xml:space="preserve"> </v>
      </c>
      <c r="L214" s="47" t="str">
        <f t="shared" si="37"/>
        <v xml:space="preserve"> </v>
      </c>
      <c r="M214" s="47" t="str">
        <f t="shared" si="37"/>
        <v xml:space="preserve"> </v>
      </c>
      <c r="N214" s="47" t="str">
        <f t="shared" si="37"/>
        <v xml:space="preserve"> </v>
      </c>
      <c r="O214" s="47" t="str">
        <f t="shared" si="37"/>
        <v xml:space="preserve"> </v>
      </c>
      <c r="P214" s="47" t="str">
        <f t="shared" si="37"/>
        <v xml:space="preserve"> </v>
      </c>
      <c r="Q214" s="47" t="str">
        <f t="shared" si="37"/>
        <v xml:space="preserve"> </v>
      </c>
      <c r="R214" s="47" t="str">
        <f t="shared" si="37"/>
        <v xml:space="preserve"> </v>
      </c>
      <c r="S214" s="47" t="str">
        <f t="shared" si="37"/>
        <v xml:space="preserve"> </v>
      </c>
      <c r="T214" s="47" t="str">
        <f t="shared" si="37"/>
        <v xml:space="preserve"> </v>
      </c>
      <c r="U214" s="47" t="str">
        <f t="shared" si="37"/>
        <v xml:space="preserve"> </v>
      </c>
      <c r="V214" s="47" t="str">
        <f t="shared" si="37"/>
        <v xml:space="preserve"> </v>
      </c>
      <c r="W214" s="47" t="str">
        <f t="shared" si="37"/>
        <v xml:space="preserve"> </v>
      </c>
      <c r="X214" s="47" t="str">
        <f t="shared" si="37"/>
        <v xml:space="preserve"> </v>
      </c>
      <c r="Y214" s="47" t="str">
        <f t="shared" si="37"/>
        <v xml:space="preserve"> </v>
      </c>
      <c r="Z214" s="47" t="str">
        <f t="shared" si="37"/>
        <v xml:space="preserve"> </v>
      </c>
      <c r="AA214" s="47" t="str">
        <f t="shared" si="37"/>
        <v xml:space="preserve"> </v>
      </c>
      <c r="AB214" s="47" t="str">
        <f t="shared" si="37"/>
        <v xml:space="preserve"> </v>
      </c>
      <c r="AC214" s="47" t="str">
        <f t="shared" si="37"/>
        <v xml:space="preserve"> </v>
      </c>
      <c r="AD214" s="47" t="str">
        <f t="shared" si="37"/>
        <v xml:space="preserve"> </v>
      </c>
      <c r="AE214" s="47" t="str">
        <f t="shared" si="37"/>
        <v xml:space="preserve"> </v>
      </c>
      <c r="AF214" s="47" t="str">
        <f t="shared" si="37"/>
        <v xml:space="preserve"> </v>
      </c>
      <c r="AG214" s="47" t="str">
        <f t="shared" si="37"/>
        <v xml:space="preserve"> </v>
      </c>
      <c r="AH214" s="47" t="str">
        <f t="shared" si="37"/>
        <v xml:space="preserve"> </v>
      </c>
      <c r="AI214" s="47" t="str">
        <f t="shared" si="37"/>
        <v xml:space="preserve"> </v>
      </c>
      <c r="AJ214" s="47" t="str">
        <f t="shared" si="37"/>
        <v xml:space="preserve"> </v>
      </c>
      <c r="AK214" s="47" t="str">
        <f t="shared" si="37"/>
        <v xml:space="preserve"> </v>
      </c>
      <c r="AL214" s="47" t="str">
        <f t="shared" si="37"/>
        <v xml:space="preserve"> </v>
      </c>
      <c r="AM214" s="47" t="str">
        <f t="shared" si="37"/>
        <v xml:space="preserve"> </v>
      </c>
      <c r="AN214" s="47" t="str">
        <f t="shared" si="37"/>
        <v xml:space="preserve"> </v>
      </c>
    </row>
    <row r="215" spans="1:40" hidden="1">
      <c r="A215" s="48">
        <v>43282</v>
      </c>
      <c r="B215" s="47">
        <f t="shared" si="34"/>
        <v>43282</v>
      </c>
      <c r="C215" s="47">
        <f t="shared" si="34"/>
        <v>43282</v>
      </c>
      <c r="D215" s="47">
        <f t="shared" si="37"/>
        <v>43282</v>
      </c>
      <c r="E215" s="47">
        <f t="shared" si="37"/>
        <v>43282</v>
      </c>
      <c r="F215" s="47">
        <f t="shared" si="37"/>
        <v>43282</v>
      </c>
      <c r="G215" s="47" t="str">
        <f t="shared" si="37"/>
        <v xml:space="preserve"> </v>
      </c>
      <c r="H215" s="47" t="str">
        <f t="shared" si="37"/>
        <v xml:space="preserve"> </v>
      </c>
      <c r="I215" s="47" t="str">
        <f t="shared" si="37"/>
        <v xml:space="preserve"> </v>
      </c>
      <c r="J215" s="47" t="str">
        <f t="shared" si="37"/>
        <v xml:space="preserve"> </v>
      </c>
      <c r="K215" s="47" t="str">
        <f t="shared" si="37"/>
        <v xml:space="preserve"> </v>
      </c>
      <c r="L215" s="47" t="str">
        <f t="shared" si="37"/>
        <v xml:space="preserve"> </v>
      </c>
      <c r="M215" s="47" t="str">
        <f t="shared" si="37"/>
        <v xml:space="preserve"> </v>
      </c>
      <c r="N215" s="47" t="str">
        <f t="shared" si="37"/>
        <v xml:space="preserve"> </v>
      </c>
      <c r="O215" s="47" t="str">
        <f t="shared" si="37"/>
        <v xml:space="preserve"> </v>
      </c>
      <c r="P215" s="47" t="str">
        <f t="shared" si="37"/>
        <v xml:space="preserve"> </v>
      </c>
      <c r="Q215" s="47" t="str">
        <f t="shared" si="37"/>
        <v xml:space="preserve"> </v>
      </c>
      <c r="R215" s="47" t="str">
        <f t="shared" si="37"/>
        <v xml:space="preserve"> </v>
      </c>
      <c r="S215" s="47" t="str">
        <f t="shared" si="37"/>
        <v xml:space="preserve"> </v>
      </c>
      <c r="T215" s="47" t="str">
        <f t="shared" si="37"/>
        <v xml:space="preserve"> </v>
      </c>
      <c r="U215" s="47" t="str">
        <f t="shared" si="37"/>
        <v xml:space="preserve"> </v>
      </c>
      <c r="V215" s="47" t="str">
        <f t="shared" si="37"/>
        <v xml:space="preserve"> </v>
      </c>
      <c r="W215" s="47" t="str">
        <f t="shared" si="37"/>
        <v xml:space="preserve"> </v>
      </c>
      <c r="X215" s="47" t="str">
        <f t="shared" si="37"/>
        <v xml:space="preserve"> </v>
      </c>
      <c r="Y215" s="47" t="str">
        <f t="shared" si="37"/>
        <v xml:space="preserve"> </v>
      </c>
      <c r="Z215" s="47" t="str">
        <f t="shared" si="37"/>
        <v xml:space="preserve"> </v>
      </c>
      <c r="AA215" s="47" t="str">
        <f t="shared" si="37"/>
        <v xml:space="preserve"> </v>
      </c>
      <c r="AB215" s="47" t="str">
        <f t="shared" si="37"/>
        <v xml:space="preserve"> </v>
      </c>
      <c r="AC215" s="47" t="str">
        <f t="shared" si="37"/>
        <v xml:space="preserve"> </v>
      </c>
      <c r="AD215" s="47" t="str">
        <f t="shared" si="37"/>
        <v xml:space="preserve"> </v>
      </c>
      <c r="AE215" s="47" t="str">
        <f t="shared" si="37"/>
        <v xml:space="preserve"> </v>
      </c>
      <c r="AF215" s="47" t="str">
        <f t="shared" si="37"/>
        <v xml:space="preserve"> </v>
      </c>
      <c r="AG215" s="47" t="str">
        <f t="shared" si="37"/>
        <v xml:space="preserve"> </v>
      </c>
      <c r="AH215" s="47" t="str">
        <f t="shared" si="37"/>
        <v xml:space="preserve"> </v>
      </c>
      <c r="AI215" s="47" t="str">
        <f t="shared" si="37"/>
        <v xml:space="preserve"> </v>
      </c>
      <c r="AJ215" s="47" t="str">
        <f t="shared" si="37"/>
        <v xml:space="preserve"> </v>
      </c>
      <c r="AK215" s="47" t="str">
        <f t="shared" si="37"/>
        <v xml:space="preserve"> </v>
      </c>
      <c r="AL215" s="47" t="str">
        <f t="shared" si="37"/>
        <v xml:space="preserve"> </v>
      </c>
      <c r="AM215" s="47" t="str">
        <f t="shared" si="37"/>
        <v xml:space="preserve"> </v>
      </c>
      <c r="AN215" s="47" t="str">
        <f t="shared" si="37"/>
        <v xml:space="preserve"> </v>
      </c>
    </row>
    <row r="216" spans="1:40" hidden="1">
      <c r="A216" s="48">
        <v>43313</v>
      </c>
      <c r="B216" s="47">
        <f t="shared" si="34"/>
        <v>43313</v>
      </c>
      <c r="C216" s="47">
        <f t="shared" si="34"/>
        <v>43313</v>
      </c>
      <c r="D216" s="47">
        <f t="shared" si="37"/>
        <v>43313</v>
      </c>
      <c r="E216" s="47">
        <f t="shared" si="37"/>
        <v>43313</v>
      </c>
      <c r="F216" s="47">
        <f t="shared" si="37"/>
        <v>43313</v>
      </c>
      <c r="G216" s="47" t="str">
        <f t="shared" si="37"/>
        <v xml:space="preserve"> </v>
      </c>
      <c r="H216" s="47" t="str">
        <f t="shared" si="37"/>
        <v xml:space="preserve"> </v>
      </c>
      <c r="I216" s="47" t="str">
        <f t="shared" si="37"/>
        <v xml:space="preserve"> </v>
      </c>
      <c r="J216" s="47" t="str">
        <f t="shared" si="37"/>
        <v xml:space="preserve"> </v>
      </c>
      <c r="K216" s="47" t="str">
        <f t="shared" si="37"/>
        <v xml:space="preserve"> </v>
      </c>
      <c r="L216" s="47" t="str">
        <f t="shared" si="37"/>
        <v xml:space="preserve"> </v>
      </c>
      <c r="M216" s="47" t="str">
        <f t="shared" si="37"/>
        <v xml:space="preserve"> </v>
      </c>
      <c r="N216" s="47" t="str">
        <f t="shared" si="37"/>
        <v xml:space="preserve"> </v>
      </c>
      <c r="O216" s="47" t="str">
        <f t="shared" si="37"/>
        <v xml:space="preserve"> </v>
      </c>
      <c r="P216" s="47" t="str">
        <f t="shared" si="37"/>
        <v xml:space="preserve"> </v>
      </c>
      <c r="Q216" s="47" t="str">
        <f t="shared" si="37"/>
        <v xml:space="preserve"> </v>
      </c>
      <c r="R216" s="47" t="str">
        <f t="shared" si="37"/>
        <v xml:space="preserve"> </v>
      </c>
      <c r="S216" s="47" t="str">
        <f t="shared" si="37"/>
        <v xml:space="preserve"> </v>
      </c>
      <c r="T216" s="47" t="str">
        <f t="shared" si="37"/>
        <v xml:space="preserve"> </v>
      </c>
      <c r="U216" s="47" t="str">
        <f t="shared" si="37"/>
        <v xml:space="preserve"> </v>
      </c>
      <c r="V216" s="47" t="str">
        <f t="shared" si="37"/>
        <v xml:space="preserve"> </v>
      </c>
      <c r="W216" s="47" t="str">
        <f t="shared" si="37"/>
        <v xml:space="preserve"> </v>
      </c>
      <c r="X216" s="47" t="str">
        <f t="shared" si="37"/>
        <v xml:space="preserve"> </v>
      </c>
      <c r="Y216" s="47" t="str">
        <f t="shared" si="37"/>
        <v xml:space="preserve"> </v>
      </c>
      <c r="Z216" s="47" t="str">
        <f t="shared" si="37"/>
        <v xml:space="preserve"> </v>
      </c>
      <c r="AA216" s="47" t="str">
        <f t="shared" si="37"/>
        <v xml:space="preserve"> </v>
      </c>
      <c r="AB216" s="47" t="str">
        <f t="shared" si="37"/>
        <v xml:space="preserve"> </v>
      </c>
      <c r="AC216" s="47" t="str">
        <f t="shared" si="37"/>
        <v xml:space="preserve"> </v>
      </c>
      <c r="AD216" s="47" t="str">
        <f t="shared" si="37"/>
        <v xml:space="preserve"> </v>
      </c>
      <c r="AE216" s="47" t="str">
        <f t="shared" si="37"/>
        <v xml:space="preserve"> </v>
      </c>
      <c r="AF216" s="47" t="str">
        <f t="shared" si="37"/>
        <v xml:space="preserve"> </v>
      </c>
      <c r="AG216" s="47" t="str">
        <f t="shared" si="37"/>
        <v xml:space="preserve"> </v>
      </c>
      <c r="AH216" s="47" t="str">
        <f t="shared" si="37"/>
        <v xml:space="preserve"> </v>
      </c>
      <c r="AI216" s="47" t="str">
        <f t="shared" si="37"/>
        <v xml:space="preserve"> </v>
      </c>
      <c r="AJ216" s="47" t="str">
        <f t="shared" si="37"/>
        <v xml:space="preserve"> </v>
      </c>
      <c r="AK216" s="47" t="str">
        <f t="shared" si="37"/>
        <v xml:space="preserve"> </v>
      </c>
      <c r="AL216" s="47" t="str">
        <f t="shared" si="37"/>
        <v xml:space="preserve"> </v>
      </c>
      <c r="AM216" s="47" t="str">
        <f t="shared" si="37"/>
        <v xml:space="preserve"> </v>
      </c>
      <c r="AN216" s="47" t="str">
        <f t="shared" si="37"/>
        <v xml:space="preserve"> </v>
      </c>
    </row>
    <row r="217" spans="1:40" hidden="1">
      <c r="A217" s="48">
        <v>43344</v>
      </c>
      <c r="B217" s="47">
        <f t="shared" si="34"/>
        <v>43344</v>
      </c>
      <c r="C217" s="47">
        <f t="shared" si="34"/>
        <v>43344</v>
      </c>
      <c r="D217" s="47">
        <f t="shared" si="37"/>
        <v>43344</v>
      </c>
      <c r="E217" s="47">
        <f t="shared" si="37"/>
        <v>43344</v>
      </c>
      <c r="F217" s="47">
        <f t="shared" si="37"/>
        <v>43344</v>
      </c>
      <c r="G217" s="47">
        <f t="shared" si="37"/>
        <v>43344</v>
      </c>
      <c r="H217" s="47">
        <f t="shared" si="37"/>
        <v>43344</v>
      </c>
      <c r="I217" s="47" t="str">
        <f t="shared" si="37"/>
        <v xml:space="preserve"> </v>
      </c>
      <c r="J217" s="47" t="str">
        <f t="shared" si="37"/>
        <v xml:space="preserve"> </v>
      </c>
      <c r="K217" s="47" t="str">
        <f t="shared" si="37"/>
        <v xml:space="preserve"> </v>
      </c>
      <c r="L217" s="47" t="str">
        <f t="shared" si="37"/>
        <v xml:space="preserve"> </v>
      </c>
      <c r="M217" s="47" t="str">
        <f t="shared" si="37"/>
        <v xml:space="preserve"> </v>
      </c>
      <c r="N217" s="47" t="str">
        <f t="shared" si="37"/>
        <v xml:space="preserve"> </v>
      </c>
      <c r="O217" s="47" t="str">
        <f t="shared" si="37"/>
        <v xml:space="preserve"> </v>
      </c>
      <c r="P217" s="47" t="str">
        <f t="shared" si="37"/>
        <v xml:space="preserve"> </v>
      </c>
      <c r="Q217" s="47" t="str">
        <f t="shared" si="37"/>
        <v xml:space="preserve"> </v>
      </c>
      <c r="R217" s="47" t="str">
        <f t="shared" si="37"/>
        <v xml:space="preserve"> </v>
      </c>
      <c r="S217" s="47" t="str">
        <f t="shared" si="37"/>
        <v xml:space="preserve"> </v>
      </c>
      <c r="T217" s="47" t="str">
        <f t="shared" si="37"/>
        <v xml:space="preserve"> </v>
      </c>
      <c r="U217" s="47" t="str">
        <f t="shared" si="37"/>
        <v xml:space="preserve"> </v>
      </c>
      <c r="V217" s="47" t="str">
        <f t="shared" si="37"/>
        <v xml:space="preserve"> </v>
      </c>
      <c r="W217" s="47" t="str">
        <f t="shared" si="37"/>
        <v xml:space="preserve"> </v>
      </c>
      <c r="X217" s="47" t="str">
        <f t="shared" si="37"/>
        <v xml:space="preserve"> </v>
      </c>
      <c r="Y217" s="47" t="str">
        <f t="shared" si="37"/>
        <v xml:space="preserve"> </v>
      </c>
      <c r="Z217" s="47" t="str">
        <f t="shared" si="37"/>
        <v xml:space="preserve"> </v>
      </c>
      <c r="AA217" s="47" t="str">
        <f t="shared" si="37"/>
        <v xml:space="preserve"> </v>
      </c>
      <c r="AB217" s="47" t="str">
        <f t="shared" si="37"/>
        <v xml:space="preserve"> </v>
      </c>
      <c r="AC217" s="47" t="str">
        <f t="shared" si="37"/>
        <v xml:space="preserve"> </v>
      </c>
      <c r="AD217" s="47" t="str">
        <f t="shared" si="37"/>
        <v xml:space="preserve"> </v>
      </c>
      <c r="AE217" s="47" t="str">
        <f t="shared" si="37"/>
        <v xml:space="preserve"> </v>
      </c>
      <c r="AF217" s="47" t="str">
        <f t="shared" si="37"/>
        <v xml:space="preserve"> </v>
      </c>
      <c r="AG217" s="47" t="str">
        <f t="shared" si="37"/>
        <v xml:space="preserve"> </v>
      </c>
      <c r="AH217" s="47" t="str">
        <f t="shared" si="37"/>
        <v xml:space="preserve"> </v>
      </c>
      <c r="AI217" s="47" t="str">
        <f t="shared" si="37"/>
        <v xml:space="preserve"> </v>
      </c>
      <c r="AJ217" s="47" t="str">
        <f t="shared" si="37"/>
        <v xml:space="preserve"> </v>
      </c>
      <c r="AK217" s="47" t="str">
        <f t="shared" si="37"/>
        <v xml:space="preserve"> </v>
      </c>
      <c r="AL217" s="47" t="str">
        <f t="shared" si="37"/>
        <v xml:space="preserve"> </v>
      </c>
      <c r="AM217" s="47" t="str">
        <f t="shared" si="37"/>
        <v xml:space="preserve"> </v>
      </c>
      <c r="AN217" s="47" t="str">
        <f t="shared" si="37"/>
        <v xml:space="preserve"> </v>
      </c>
    </row>
    <row r="218" spans="1:40" hidden="1">
      <c r="A218" s="48">
        <v>43374</v>
      </c>
      <c r="B218" s="47">
        <f t="shared" si="34"/>
        <v>43374</v>
      </c>
      <c r="C218" s="47">
        <f t="shared" si="34"/>
        <v>43374</v>
      </c>
      <c r="D218" s="47">
        <f t="shared" si="37"/>
        <v>43374</v>
      </c>
      <c r="E218" s="47">
        <f t="shared" si="37"/>
        <v>43374</v>
      </c>
      <c r="F218" s="47">
        <f t="shared" si="37"/>
        <v>43374</v>
      </c>
      <c r="G218" s="47">
        <f t="shared" si="37"/>
        <v>43374</v>
      </c>
      <c r="H218" s="47">
        <f t="shared" si="37"/>
        <v>43374</v>
      </c>
      <c r="I218" s="47" t="str">
        <f t="shared" si="37"/>
        <v xml:space="preserve"> </v>
      </c>
      <c r="J218" s="47" t="str">
        <f t="shared" si="37"/>
        <v xml:space="preserve"> </v>
      </c>
      <c r="K218" s="47" t="str">
        <f t="shared" si="37"/>
        <v xml:space="preserve"> </v>
      </c>
      <c r="L218" s="47" t="str">
        <f t="shared" si="37"/>
        <v xml:space="preserve"> </v>
      </c>
      <c r="M218" s="47" t="str">
        <f t="shared" si="37"/>
        <v xml:space="preserve"> </v>
      </c>
      <c r="N218" s="47" t="str">
        <f t="shared" si="37"/>
        <v xml:space="preserve"> </v>
      </c>
      <c r="O218" s="47" t="str">
        <f t="shared" si="37"/>
        <v xml:space="preserve"> </v>
      </c>
      <c r="P218" s="47" t="str">
        <f t="shared" si="37"/>
        <v xml:space="preserve"> </v>
      </c>
      <c r="Q218" s="47" t="str">
        <f t="shared" si="37"/>
        <v xml:space="preserve"> </v>
      </c>
      <c r="R218" s="47" t="str">
        <f t="shared" si="37"/>
        <v xml:space="preserve"> </v>
      </c>
      <c r="S218" s="47" t="str">
        <f t="shared" si="37"/>
        <v xml:space="preserve"> </v>
      </c>
      <c r="T218" s="47" t="str">
        <f t="shared" si="37"/>
        <v xml:space="preserve"> </v>
      </c>
      <c r="U218" s="47" t="str">
        <f t="shared" si="37"/>
        <v xml:space="preserve"> </v>
      </c>
      <c r="V218" s="47" t="str">
        <f t="shared" si="37"/>
        <v xml:space="preserve"> </v>
      </c>
      <c r="W218" s="47" t="str">
        <f t="shared" si="37"/>
        <v xml:space="preserve"> </v>
      </c>
      <c r="X218" s="47" t="str">
        <f t="shared" si="37"/>
        <v xml:space="preserve"> </v>
      </c>
      <c r="Y218" s="47" t="str">
        <f t="shared" si="37"/>
        <v xml:space="preserve"> </v>
      </c>
      <c r="Z218" s="47" t="str">
        <f t="shared" si="37"/>
        <v xml:space="preserve"> </v>
      </c>
      <c r="AA218" s="47" t="str">
        <f t="shared" si="37"/>
        <v xml:space="preserve"> </v>
      </c>
      <c r="AB218" s="47" t="str">
        <f t="shared" si="37"/>
        <v xml:space="preserve"> </v>
      </c>
      <c r="AC218" s="47" t="str">
        <f t="shared" si="37"/>
        <v xml:space="preserve"> </v>
      </c>
      <c r="AD218" s="47" t="str">
        <f t="shared" si="37"/>
        <v xml:space="preserve"> </v>
      </c>
      <c r="AE218" s="47" t="str">
        <f t="shared" si="37"/>
        <v xml:space="preserve"> </v>
      </c>
      <c r="AF218" s="47" t="str">
        <f t="shared" si="37"/>
        <v xml:space="preserve"> </v>
      </c>
      <c r="AG218" s="47" t="str">
        <f t="shared" si="37"/>
        <v xml:space="preserve"> </v>
      </c>
      <c r="AH218" s="47" t="str">
        <f t="shared" si="37"/>
        <v xml:space="preserve"> </v>
      </c>
      <c r="AI218" s="47" t="str">
        <f t="shared" si="37"/>
        <v xml:space="preserve"> </v>
      </c>
      <c r="AJ218" s="47" t="str">
        <f t="shared" si="37"/>
        <v xml:space="preserve"> </v>
      </c>
      <c r="AK218" s="47" t="str">
        <f t="shared" si="37"/>
        <v xml:space="preserve"> </v>
      </c>
      <c r="AL218" s="47" t="str">
        <f t="shared" si="37"/>
        <v xml:space="preserve"> </v>
      </c>
      <c r="AM218" s="47" t="str">
        <f t="shared" si="37"/>
        <v xml:space="preserve"> </v>
      </c>
      <c r="AN218" s="47" t="str">
        <f t="shared" si="37"/>
        <v xml:space="preserve"> </v>
      </c>
    </row>
    <row r="219" spans="1:40" hidden="1">
      <c r="A219" s="48">
        <v>43405</v>
      </c>
      <c r="B219" s="47">
        <f t="shared" si="34"/>
        <v>43405</v>
      </c>
      <c r="C219" s="47">
        <f t="shared" si="34"/>
        <v>43405</v>
      </c>
      <c r="D219" s="47">
        <f t="shared" si="37"/>
        <v>43405</v>
      </c>
      <c r="E219" s="47">
        <f t="shared" si="37"/>
        <v>43405</v>
      </c>
      <c r="F219" s="47">
        <f t="shared" si="37"/>
        <v>43405</v>
      </c>
      <c r="G219" s="47">
        <f t="shared" si="37"/>
        <v>43405</v>
      </c>
      <c r="H219" s="47">
        <f t="shared" si="37"/>
        <v>43405</v>
      </c>
      <c r="I219" s="47" t="str">
        <f t="shared" si="37"/>
        <v xml:space="preserve"> </v>
      </c>
      <c r="J219" s="47" t="str">
        <f t="shared" si="37"/>
        <v xml:space="preserve"> </v>
      </c>
      <c r="K219" s="47" t="str">
        <f t="shared" si="37"/>
        <v xml:space="preserve"> </v>
      </c>
      <c r="L219" s="47" t="str">
        <f t="shared" si="37"/>
        <v xml:space="preserve"> </v>
      </c>
      <c r="M219" s="47" t="str">
        <f t="shared" si="37"/>
        <v xml:space="preserve"> </v>
      </c>
      <c r="N219" s="47" t="str">
        <f t="shared" si="37"/>
        <v xml:space="preserve"> </v>
      </c>
      <c r="O219" s="47" t="str">
        <f t="shared" si="37"/>
        <v xml:space="preserve"> </v>
      </c>
      <c r="P219" s="47" t="str">
        <f t="shared" si="37"/>
        <v xml:space="preserve"> </v>
      </c>
      <c r="Q219" s="47" t="str">
        <f t="shared" si="37"/>
        <v xml:space="preserve"> </v>
      </c>
      <c r="R219" s="47" t="str">
        <f t="shared" si="37"/>
        <v xml:space="preserve"> </v>
      </c>
      <c r="S219" s="47" t="str">
        <f t="shared" si="37"/>
        <v xml:space="preserve"> </v>
      </c>
      <c r="T219" s="47" t="str">
        <f t="shared" si="37"/>
        <v xml:space="preserve"> </v>
      </c>
      <c r="U219" s="47" t="str">
        <f t="shared" si="37"/>
        <v xml:space="preserve"> </v>
      </c>
      <c r="V219" s="47" t="str">
        <f t="shared" si="37"/>
        <v xml:space="preserve"> </v>
      </c>
      <c r="W219" s="47" t="str">
        <f t="shared" si="37"/>
        <v xml:space="preserve"> </v>
      </c>
      <c r="X219" s="47" t="str">
        <f t="shared" si="37"/>
        <v xml:space="preserve"> </v>
      </c>
      <c r="Y219" s="47" t="str">
        <f t="shared" si="37"/>
        <v xml:space="preserve"> </v>
      </c>
      <c r="Z219" s="47" t="str">
        <f t="shared" si="37"/>
        <v xml:space="preserve"> </v>
      </c>
      <c r="AA219" s="47" t="str">
        <f t="shared" si="37"/>
        <v xml:space="preserve"> </v>
      </c>
      <c r="AB219" s="47" t="str">
        <f t="shared" si="37"/>
        <v xml:space="preserve"> </v>
      </c>
      <c r="AC219" s="47" t="str">
        <f t="shared" si="37"/>
        <v xml:space="preserve"> </v>
      </c>
      <c r="AD219" s="47" t="str">
        <f t="shared" si="37"/>
        <v xml:space="preserve"> </v>
      </c>
      <c r="AE219" s="47" t="str">
        <f t="shared" si="37"/>
        <v xml:space="preserve"> </v>
      </c>
      <c r="AF219" s="47" t="str">
        <f t="shared" si="37"/>
        <v xml:space="preserve"> </v>
      </c>
      <c r="AG219" s="47" t="str">
        <f t="shared" si="37"/>
        <v xml:space="preserve"> </v>
      </c>
      <c r="AH219" s="47" t="str">
        <f t="shared" si="37"/>
        <v xml:space="preserve"> </v>
      </c>
      <c r="AI219" s="47" t="str">
        <f t="shared" si="37"/>
        <v xml:space="preserve"> </v>
      </c>
      <c r="AJ219" s="47" t="str">
        <f t="shared" si="37"/>
        <v xml:space="preserve"> </v>
      </c>
      <c r="AK219" s="47" t="str">
        <f t="shared" si="37"/>
        <v xml:space="preserve"> </v>
      </c>
      <c r="AL219" s="47" t="str">
        <f t="shared" si="37"/>
        <v xml:space="preserve"> </v>
      </c>
      <c r="AM219" s="47" t="str">
        <f t="shared" si="37"/>
        <v xml:space="preserve"> </v>
      </c>
      <c r="AN219" s="47" t="str">
        <f t="shared" si="37"/>
        <v xml:space="preserve"> </v>
      </c>
    </row>
    <row r="220" spans="1:40" hidden="1">
      <c r="A220" s="48">
        <v>43435</v>
      </c>
      <c r="B220" s="47">
        <f t="shared" si="34"/>
        <v>43435</v>
      </c>
      <c r="C220" s="47">
        <f t="shared" si="34"/>
        <v>43435</v>
      </c>
      <c r="D220" s="47">
        <f t="shared" si="37"/>
        <v>43435</v>
      </c>
      <c r="E220" s="47">
        <f t="shared" si="37"/>
        <v>43435</v>
      </c>
      <c r="F220" s="47">
        <f t="shared" si="37"/>
        <v>43435</v>
      </c>
      <c r="G220" s="47">
        <f t="shared" si="37"/>
        <v>43435</v>
      </c>
      <c r="H220" s="47">
        <f t="shared" si="37"/>
        <v>43435</v>
      </c>
      <c r="I220" s="47" t="str">
        <f t="shared" si="37"/>
        <v xml:space="preserve"> </v>
      </c>
      <c r="J220" s="47" t="str">
        <f t="shared" ref="D220:AN227" si="38">IF((AND($A220&gt;=J$2, $A220&lt;=J$3)),$A220," ")</f>
        <v xml:space="preserve"> </v>
      </c>
      <c r="K220" s="47" t="str">
        <f t="shared" si="38"/>
        <v xml:space="preserve"> </v>
      </c>
      <c r="L220" s="47" t="str">
        <f t="shared" si="38"/>
        <v xml:space="preserve"> </v>
      </c>
      <c r="M220" s="47" t="str">
        <f t="shared" si="38"/>
        <v xml:space="preserve"> </v>
      </c>
      <c r="N220" s="47" t="str">
        <f t="shared" si="38"/>
        <v xml:space="preserve"> </v>
      </c>
      <c r="O220" s="47" t="str">
        <f t="shared" si="38"/>
        <v xml:space="preserve"> </v>
      </c>
      <c r="P220" s="47" t="str">
        <f t="shared" si="38"/>
        <v xml:space="preserve"> </v>
      </c>
      <c r="Q220" s="47" t="str">
        <f t="shared" si="38"/>
        <v xml:space="preserve"> </v>
      </c>
      <c r="R220" s="47" t="str">
        <f t="shared" si="38"/>
        <v xml:space="preserve"> </v>
      </c>
      <c r="S220" s="47" t="str">
        <f t="shared" si="38"/>
        <v xml:space="preserve"> </v>
      </c>
      <c r="T220" s="47" t="str">
        <f t="shared" si="38"/>
        <v xml:space="preserve"> </v>
      </c>
      <c r="U220" s="47" t="str">
        <f t="shared" si="38"/>
        <v xml:space="preserve"> </v>
      </c>
      <c r="V220" s="47" t="str">
        <f t="shared" si="38"/>
        <v xml:space="preserve"> </v>
      </c>
      <c r="W220" s="47" t="str">
        <f t="shared" si="38"/>
        <v xml:space="preserve"> </v>
      </c>
      <c r="X220" s="47" t="str">
        <f t="shared" si="38"/>
        <v xml:space="preserve"> </v>
      </c>
      <c r="Y220" s="47" t="str">
        <f t="shared" si="38"/>
        <v xml:space="preserve"> </v>
      </c>
      <c r="Z220" s="47" t="str">
        <f t="shared" si="38"/>
        <v xml:space="preserve"> </v>
      </c>
      <c r="AA220" s="47" t="str">
        <f t="shared" si="38"/>
        <v xml:space="preserve"> </v>
      </c>
      <c r="AB220" s="47" t="str">
        <f t="shared" si="38"/>
        <v xml:space="preserve"> </v>
      </c>
      <c r="AC220" s="47" t="str">
        <f t="shared" si="38"/>
        <v xml:space="preserve"> </v>
      </c>
      <c r="AD220" s="47" t="str">
        <f t="shared" si="38"/>
        <v xml:space="preserve"> </v>
      </c>
      <c r="AE220" s="47" t="str">
        <f t="shared" si="38"/>
        <v xml:space="preserve"> </v>
      </c>
      <c r="AF220" s="47" t="str">
        <f t="shared" si="38"/>
        <v xml:space="preserve"> </v>
      </c>
      <c r="AG220" s="47" t="str">
        <f t="shared" si="38"/>
        <v xml:space="preserve"> </v>
      </c>
      <c r="AH220" s="47" t="str">
        <f t="shared" si="38"/>
        <v xml:space="preserve"> </v>
      </c>
      <c r="AI220" s="47" t="str">
        <f t="shared" si="38"/>
        <v xml:space="preserve"> </v>
      </c>
      <c r="AJ220" s="47" t="str">
        <f t="shared" si="38"/>
        <v xml:space="preserve"> </v>
      </c>
      <c r="AK220" s="47" t="str">
        <f t="shared" si="38"/>
        <v xml:space="preserve"> </v>
      </c>
      <c r="AL220" s="47" t="str">
        <f t="shared" si="38"/>
        <v xml:space="preserve"> </v>
      </c>
      <c r="AM220" s="47" t="str">
        <f t="shared" si="38"/>
        <v xml:space="preserve"> </v>
      </c>
      <c r="AN220" s="47" t="str">
        <f t="shared" si="38"/>
        <v xml:space="preserve"> </v>
      </c>
    </row>
    <row r="221" spans="1:40" hidden="1">
      <c r="A221" s="48">
        <v>43466</v>
      </c>
      <c r="B221" s="47">
        <f t="shared" si="34"/>
        <v>43466</v>
      </c>
      <c r="C221" s="47">
        <f t="shared" si="34"/>
        <v>43466</v>
      </c>
      <c r="D221" s="47">
        <f t="shared" si="38"/>
        <v>43466</v>
      </c>
      <c r="E221" s="47">
        <f t="shared" si="38"/>
        <v>43466</v>
      </c>
      <c r="F221" s="47">
        <f t="shared" si="38"/>
        <v>43466</v>
      </c>
      <c r="G221" s="47">
        <f t="shared" si="38"/>
        <v>43466</v>
      </c>
      <c r="H221" s="47">
        <f t="shared" si="38"/>
        <v>43466</v>
      </c>
      <c r="I221" s="47" t="str">
        <f t="shared" si="38"/>
        <v xml:space="preserve"> </v>
      </c>
      <c r="J221" s="47" t="str">
        <f t="shared" si="38"/>
        <v xml:space="preserve"> </v>
      </c>
      <c r="K221" s="47" t="str">
        <f t="shared" si="38"/>
        <v xml:space="preserve"> </v>
      </c>
      <c r="L221" s="47" t="str">
        <f t="shared" si="38"/>
        <v xml:space="preserve"> </v>
      </c>
      <c r="M221" s="47" t="str">
        <f t="shared" si="38"/>
        <v xml:space="preserve"> </v>
      </c>
      <c r="N221" s="47" t="str">
        <f t="shared" si="38"/>
        <v xml:space="preserve"> </v>
      </c>
      <c r="O221" s="47" t="str">
        <f t="shared" si="38"/>
        <v xml:space="preserve"> </v>
      </c>
      <c r="P221" s="47" t="str">
        <f t="shared" si="38"/>
        <v xml:space="preserve"> </v>
      </c>
      <c r="Q221" s="47" t="str">
        <f t="shared" si="38"/>
        <v xml:space="preserve"> </v>
      </c>
      <c r="R221" s="47" t="str">
        <f t="shared" si="38"/>
        <v xml:space="preserve"> </v>
      </c>
      <c r="S221" s="47" t="str">
        <f t="shared" si="38"/>
        <v xml:space="preserve"> </v>
      </c>
      <c r="T221" s="47" t="str">
        <f t="shared" si="38"/>
        <v xml:space="preserve"> </v>
      </c>
      <c r="U221" s="47" t="str">
        <f t="shared" si="38"/>
        <v xml:space="preserve"> </v>
      </c>
      <c r="V221" s="47" t="str">
        <f t="shared" si="38"/>
        <v xml:space="preserve"> </v>
      </c>
      <c r="W221" s="47" t="str">
        <f t="shared" si="38"/>
        <v xml:space="preserve"> </v>
      </c>
      <c r="X221" s="47" t="str">
        <f t="shared" si="38"/>
        <v xml:space="preserve"> </v>
      </c>
      <c r="Y221" s="47" t="str">
        <f t="shared" si="38"/>
        <v xml:space="preserve"> </v>
      </c>
      <c r="Z221" s="47" t="str">
        <f t="shared" si="38"/>
        <v xml:space="preserve"> </v>
      </c>
      <c r="AA221" s="47" t="str">
        <f t="shared" si="38"/>
        <v xml:space="preserve"> </v>
      </c>
      <c r="AB221" s="47" t="str">
        <f t="shared" si="38"/>
        <v xml:space="preserve"> </v>
      </c>
      <c r="AC221" s="47" t="str">
        <f t="shared" si="38"/>
        <v xml:space="preserve"> </v>
      </c>
      <c r="AD221" s="47" t="str">
        <f t="shared" si="38"/>
        <v xml:space="preserve"> </v>
      </c>
      <c r="AE221" s="47" t="str">
        <f t="shared" si="38"/>
        <v xml:space="preserve"> </v>
      </c>
      <c r="AF221" s="47" t="str">
        <f t="shared" si="38"/>
        <v xml:space="preserve"> </v>
      </c>
      <c r="AG221" s="47" t="str">
        <f t="shared" si="38"/>
        <v xml:space="preserve"> </v>
      </c>
      <c r="AH221" s="47" t="str">
        <f t="shared" si="38"/>
        <v xml:space="preserve"> </v>
      </c>
      <c r="AI221" s="47" t="str">
        <f t="shared" si="38"/>
        <v xml:space="preserve"> </v>
      </c>
      <c r="AJ221" s="47" t="str">
        <f t="shared" si="38"/>
        <v xml:space="preserve"> </v>
      </c>
      <c r="AK221" s="47" t="str">
        <f t="shared" si="38"/>
        <v xml:space="preserve"> </v>
      </c>
      <c r="AL221" s="47" t="str">
        <f t="shared" si="38"/>
        <v xml:space="preserve"> </v>
      </c>
      <c r="AM221" s="47" t="str">
        <f t="shared" si="38"/>
        <v xml:space="preserve"> </v>
      </c>
      <c r="AN221" s="47" t="str">
        <f t="shared" si="38"/>
        <v xml:space="preserve"> </v>
      </c>
    </row>
    <row r="222" spans="1:40" hidden="1">
      <c r="A222" s="48">
        <v>43497</v>
      </c>
      <c r="B222" s="47">
        <f t="shared" si="34"/>
        <v>43497</v>
      </c>
      <c r="C222" s="47">
        <f t="shared" si="34"/>
        <v>43497</v>
      </c>
      <c r="D222" s="47">
        <f t="shared" si="38"/>
        <v>43497</v>
      </c>
      <c r="E222" s="47">
        <f t="shared" si="38"/>
        <v>43497</v>
      </c>
      <c r="F222" s="47">
        <f t="shared" si="38"/>
        <v>43497</v>
      </c>
      <c r="G222" s="47">
        <f t="shared" si="38"/>
        <v>43497</v>
      </c>
      <c r="H222" s="47">
        <f t="shared" si="38"/>
        <v>43497</v>
      </c>
      <c r="I222" s="47" t="str">
        <f t="shared" si="38"/>
        <v xml:space="preserve"> </v>
      </c>
      <c r="J222" s="47" t="str">
        <f t="shared" si="38"/>
        <v xml:space="preserve"> </v>
      </c>
      <c r="K222" s="47" t="str">
        <f t="shared" si="38"/>
        <v xml:space="preserve"> </v>
      </c>
      <c r="L222" s="47" t="str">
        <f t="shared" si="38"/>
        <v xml:space="preserve"> </v>
      </c>
      <c r="M222" s="47" t="str">
        <f t="shared" si="38"/>
        <v xml:space="preserve"> </v>
      </c>
      <c r="N222" s="47" t="str">
        <f t="shared" si="38"/>
        <v xml:space="preserve"> </v>
      </c>
      <c r="O222" s="47" t="str">
        <f t="shared" si="38"/>
        <v xml:space="preserve"> </v>
      </c>
      <c r="P222" s="47" t="str">
        <f t="shared" si="38"/>
        <v xml:space="preserve"> </v>
      </c>
      <c r="Q222" s="47" t="str">
        <f t="shared" si="38"/>
        <v xml:space="preserve"> </v>
      </c>
      <c r="R222" s="47" t="str">
        <f t="shared" si="38"/>
        <v xml:space="preserve"> </v>
      </c>
      <c r="S222" s="47" t="str">
        <f t="shared" si="38"/>
        <v xml:space="preserve"> </v>
      </c>
      <c r="T222" s="47" t="str">
        <f t="shared" si="38"/>
        <v xml:space="preserve"> </v>
      </c>
      <c r="U222" s="47" t="str">
        <f t="shared" si="38"/>
        <v xml:space="preserve"> </v>
      </c>
      <c r="V222" s="47" t="str">
        <f t="shared" si="38"/>
        <v xml:space="preserve"> </v>
      </c>
      <c r="W222" s="47" t="str">
        <f t="shared" si="38"/>
        <v xml:space="preserve"> </v>
      </c>
      <c r="X222" s="47" t="str">
        <f t="shared" si="38"/>
        <v xml:space="preserve"> </v>
      </c>
      <c r="Y222" s="47" t="str">
        <f t="shared" si="38"/>
        <v xml:space="preserve"> </v>
      </c>
      <c r="Z222" s="47" t="str">
        <f t="shared" si="38"/>
        <v xml:space="preserve"> </v>
      </c>
      <c r="AA222" s="47" t="str">
        <f t="shared" si="38"/>
        <v xml:space="preserve"> </v>
      </c>
      <c r="AB222" s="47" t="str">
        <f t="shared" si="38"/>
        <v xml:space="preserve"> </v>
      </c>
      <c r="AC222" s="47" t="str">
        <f t="shared" si="38"/>
        <v xml:space="preserve"> </v>
      </c>
      <c r="AD222" s="47" t="str">
        <f t="shared" si="38"/>
        <v xml:space="preserve"> </v>
      </c>
      <c r="AE222" s="47" t="str">
        <f t="shared" si="38"/>
        <v xml:space="preserve"> </v>
      </c>
      <c r="AF222" s="47" t="str">
        <f t="shared" si="38"/>
        <v xml:space="preserve"> </v>
      </c>
      <c r="AG222" s="47" t="str">
        <f t="shared" si="38"/>
        <v xml:space="preserve"> </v>
      </c>
      <c r="AH222" s="47" t="str">
        <f t="shared" si="38"/>
        <v xml:space="preserve"> </v>
      </c>
      <c r="AI222" s="47" t="str">
        <f t="shared" si="38"/>
        <v xml:space="preserve"> </v>
      </c>
      <c r="AJ222" s="47" t="str">
        <f t="shared" si="38"/>
        <v xml:space="preserve"> </v>
      </c>
      <c r="AK222" s="47" t="str">
        <f t="shared" si="38"/>
        <v xml:space="preserve"> </v>
      </c>
      <c r="AL222" s="47" t="str">
        <f t="shared" si="38"/>
        <v xml:space="preserve"> </v>
      </c>
      <c r="AM222" s="47" t="str">
        <f t="shared" si="38"/>
        <v xml:space="preserve"> </v>
      </c>
      <c r="AN222" s="47" t="str">
        <f t="shared" si="38"/>
        <v xml:space="preserve"> </v>
      </c>
    </row>
    <row r="223" spans="1:40" hidden="1">
      <c r="A223" s="48">
        <v>43525</v>
      </c>
      <c r="B223" s="47">
        <f t="shared" si="34"/>
        <v>43525</v>
      </c>
      <c r="C223" s="47">
        <f t="shared" si="34"/>
        <v>43525</v>
      </c>
      <c r="D223" s="47">
        <f t="shared" si="38"/>
        <v>43525</v>
      </c>
      <c r="E223" s="47">
        <f t="shared" si="38"/>
        <v>43525</v>
      </c>
      <c r="F223" s="47">
        <f t="shared" si="38"/>
        <v>43525</v>
      </c>
      <c r="G223" s="47">
        <f t="shared" si="38"/>
        <v>43525</v>
      </c>
      <c r="H223" s="47">
        <f t="shared" si="38"/>
        <v>43525</v>
      </c>
      <c r="I223" s="47" t="str">
        <f t="shared" si="38"/>
        <v xml:space="preserve"> </v>
      </c>
      <c r="J223" s="47" t="str">
        <f t="shared" si="38"/>
        <v xml:space="preserve"> </v>
      </c>
      <c r="K223" s="47" t="str">
        <f t="shared" si="38"/>
        <v xml:space="preserve"> </v>
      </c>
      <c r="L223" s="47" t="str">
        <f t="shared" si="38"/>
        <v xml:space="preserve"> </v>
      </c>
      <c r="M223" s="47" t="str">
        <f t="shared" si="38"/>
        <v xml:space="preserve"> </v>
      </c>
      <c r="N223" s="47" t="str">
        <f t="shared" si="38"/>
        <v xml:space="preserve"> </v>
      </c>
      <c r="O223" s="47" t="str">
        <f t="shared" si="38"/>
        <v xml:space="preserve"> </v>
      </c>
      <c r="P223" s="47" t="str">
        <f t="shared" si="38"/>
        <v xml:space="preserve"> </v>
      </c>
      <c r="Q223" s="47" t="str">
        <f t="shared" si="38"/>
        <v xml:space="preserve"> </v>
      </c>
      <c r="R223" s="47" t="str">
        <f t="shared" si="38"/>
        <v xml:space="preserve"> </v>
      </c>
      <c r="S223" s="47" t="str">
        <f t="shared" si="38"/>
        <v xml:space="preserve"> </v>
      </c>
      <c r="T223" s="47" t="str">
        <f t="shared" si="38"/>
        <v xml:space="preserve"> </v>
      </c>
      <c r="U223" s="47" t="str">
        <f t="shared" si="38"/>
        <v xml:space="preserve"> </v>
      </c>
      <c r="V223" s="47" t="str">
        <f t="shared" si="38"/>
        <v xml:space="preserve"> </v>
      </c>
      <c r="W223" s="47" t="str">
        <f t="shared" si="38"/>
        <v xml:space="preserve"> </v>
      </c>
      <c r="X223" s="47" t="str">
        <f t="shared" si="38"/>
        <v xml:space="preserve"> </v>
      </c>
      <c r="Y223" s="47" t="str">
        <f t="shared" si="38"/>
        <v xml:space="preserve"> </v>
      </c>
      <c r="Z223" s="47" t="str">
        <f t="shared" si="38"/>
        <v xml:space="preserve"> </v>
      </c>
      <c r="AA223" s="47" t="str">
        <f t="shared" si="38"/>
        <v xml:space="preserve"> </v>
      </c>
      <c r="AB223" s="47" t="str">
        <f t="shared" si="38"/>
        <v xml:space="preserve"> </v>
      </c>
      <c r="AC223" s="47" t="str">
        <f t="shared" si="38"/>
        <v xml:space="preserve"> </v>
      </c>
      <c r="AD223" s="47" t="str">
        <f t="shared" si="38"/>
        <v xml:space="preserve"> </v>
      </c>
      <c r="AE223" s="47" t="str">
        <f t="shared" si="38"/>
        <v xml:space="preserve"> </v>
      </c>
      <c r="AF223" s="47" t="str">
        <f t="shared" si="38"/>
        <v xml:space="preserve"> </v>
      </c>
      <c r="AG223" s="47" t="str">
        <f t="shared" si="38"/>
        <v xml:space="preserve"> </v>
      </c>
      <c r="AH223" s="47" t="str">
        <f t="shared" si="38"/>
        <v xml:space="preserve"> </v>
      </c>
      <c r="AI223" s="47" t="str">
        <f t="shared" si="38"/>
        <v xml:space="preserve"> </v>
      </c>
      <c r="AJ223" s="47" t="str">
        <f t="shared" si="38"/>
        <v xml:space="preserve"> </v>
      </c>
      <c r="AK223" s="47" t="str">
        <f t="shared" si="38"/>
        <v xml:space="preserve"> </v>
      </c>
      <c r="AL223" s="47" t="str">
        <f t="shared" si="38"/>
        <v xml:space="preserve"> </v>
      </c>
      <c r="AM223" s="47" t="str">
        <f t="shared" si="38"/>
        <v xml:space="preserve"> </v>
      </c>
      <c r="AN223" s="47" t="str">
        <f t="shared" si="38"/>
        <v xml:space="preserve"> </v>
      </c>
    </row>
    <row r="224" spans="1:40" hidden="1">
      <c r="A224" s="48">
        <v>43556</v>
      </c>
      <c r="B224" s="47">
        <f t="shared" si="34"/>
        <v>43556</v>
      </c>
      <c r="C224" s="47">
        <f t="shared" si="34"/>
        <v>43556</v>
      </c>
      <c r="D224" s="47">
        <f t="shared" si="38"/>
        <v>43556</v>
      </c>
      <c r="E224" s="47">
        <f t="shared" si="38"/>
        <v>43556</v>
      </c>
      <c r="F224" s="47">
        <f t="shared" si="38"/>
        <v>43556</v>
      </c>
      <c r="G224" s="47">
        <f t="shared" si="38"/>
        <v>43556</v>
      </c>
      <c r="H224" s="47">
        <f t="shared" si="38"/>
        <v>43556</v>
      </c>
      <c r="I224" s="47" t="str">
        <f t="shared" si="38"/>
        <v xml:space="preserve"> </v>
      </c>
      <c r="J224" s="47" t="str">
        <f t="shared" si="38"/>
        <v xml:space="preserve"> </v>
      </c>
      <c r="K224" s="47" t="str">
        <f t="shared" si="38"/>
        <v xml:space="preserve"> </v>
      </c>
      <c r="L224" s="47" t="str">
        <f t="shared" si="38"/>
        <v xml:space="preserve"> </v>
      </c>
      <c r="M224" s="47" t="str">
        <f t="shared" si="38"/>
        <v xml:space="preserve"> </v>
      </c>
      <c r="N224" s="47" t="str">
        <f t="shared" si="38"/>
        <v xml:space="preserve"> </v>
      </c>
      <c r="O224" s="47" t="str">
        <f t="shared" si="38"/>
        <v xml:space="preserve"> </v>
      </c>
      <c r="P224" s="47" t="str">
        <f t="shared" si="38"/>
        <v xml:space="preserve"> </v>
      </c>
      <c r="Q224" s="47" t="str">
        <f t="shared" si="38"/>
        <v xml:space="preserve"> </v>
      </c>
      <c r="R224" s="47" t="str">
        <f t="shared" si="38"/>
        <v xml:space="preserve"> </v>
      </c>
      <c r="S224" s="47" t="str">
        <f t="shared" si="38"/>
        <v xml:space="preserve"> </v>
      </c>
      <c r="T224" s="47" t="str">
        <f t="shared" si="38"/>
        <v xml:space="preserve"> </v>
      </c>
      <c r="U224" s="47" t="str">
        <f t="shared" si="38"/>
        <v xml:space="preserve"> </v>
      </c>
      <c r="V224" s="47" t="str">
        <f t="shared" si="38"/>
        <v xml:space="preserve"> </v>
      </c>
      <c r="W224" s="47" t="str">
        <f t="shared" si="38"/>
        <v xml:space="preserve"> </v>
      </c>
      <c r="X224" s="47" t="str">
        <f t="shared" si="38"/>
        <v xml:space="preserve"> </v>
      </c>
      <c r="Y224" s="47" t="str">
        <f t="shared" si="38"/>
        <v xml:space="preserve"> </v>
      </c>
      <c r="Z224" s="47" t="str">
        <f t="shared" si="38"/>
        <v xml:space="preserve"> </v>
      </c>
      <c r="AA224" s="47" t="str">
        <f t="shared" si="38"/>
        <v xml:space="preserve"> </v>
      </c>
      <c r="AB224" s="47" t="str">
        <f t="shared" si="38"/>
        <v xml:space="preserve"> </v>
      </c>
      <c r="AC224" s="47" t="str">
        <f t="shared" si="38"/>
        <v xml:space="preserve"> </v>
      </c>
      <c r="AD224" s="47" t="str">
        <f t="shared" si="38"/>
        <v xml:space="preserve"> </v>
      </c>
      <c r="AE224" s="47" t="str">
        <f t="shared" si="38"/>
        <v xml:space="preserve"> </v>
      </c>
      <c r="AF224" s="47" t="str">
        <f t="shared" si="38"/>
        <v xml:space="preserve"> </v>
      </c>
      <c r="AG224" s="47" t="str">
        <f t="shared" si="38"/>
        <v xml:space="preserve"> </v>
      </c>
      <c r="AH224" s="47" t="str">
        <f t="shared" si="38"/>
        <v xml:space="preserve"> </v>
      </c>
      <c r="AI224" s="47" t="str">
        <f t="shared" si="38"/>
        <v xml:space="preserve"> </v>
      </c>
      <c r="AJ224" s="47" t="str">
        <f t="shared" si="38"/>
        <v xml:space="preserve"> </v>
      </c>
      <c r="AK224" s="47" t="str">
        <f t="shared" si="38"/>
        <v xml:space="preserve"> </v>
      </c>
      <c r="AL224" s="47" t="str">
        <f t="shared" si="38"/>
        <v xml:space="preserve"> </v>
      </c>
      <c r="AM224" s="47" t="str">
        <f t="shared" si="38"/>
        <v xml:space="preserve"> </v>
      </c>
      <c r="AN224" s="47" t="str">
        <f t="shared" si="38"/>
        <v xml:space="preserve"> </v>
      </c>
    </row>
    <row r="225" spans="1:40" hidden="1">
      <c r="A225" s="48">
        <v>43586</v>
      </c>
      <c r="B225" s="47">
        <f t="shared" si="34"/>
        <v>43586</v>
      </c>
      <c r="C225" s="47">
        <f t="shared" si="34"/>
        <v>43586</v>
      </c>
      <c r="D225" s="47">
        <f t="shared" si="38"/>
        <v>43586</v>
      </c>
      <c r="E225" s="47">
        <f t="shared" si="38"/>
        <v>43586</v>
      </c>
      <c r="F225" s="47">
        <f t="shared" si="38"/>
        <v>43586</v>
      </c>
      <c r="G225" s="47">
        <f t="shared" si="38"/>
        <v>43586</v>
      </c>
      <c r="H225" s="47">
        <f t="shared" si="38"/>
        <v>43586</v>
      </c>
      <c r="I225" s="47" t="str">
        <f t="shared" si="38"/>
        <v xml:space="preserve"> </v>
      </c>
      <c r="J225" s="47" t="str">
        <f t="shared" si="38"/>
        <v xml:space="preserve"> </v>
      </c>
      <c r="K225" s="47" t="str">
        <f t="shared" si="38"/>
        <v xml:space="preserve"> </v>
      </c>
      <c r="L225" s="47" t="str">
        <f t="shared" si="38"/>
        <v xml:space="preserve"> </v>
      </c>
      <c r="M225" s="47" t="str">
        <f t="shared" si="38"/>
        <v xml:space="preserve"> </v>
      </c>
      <c r="N225" s="47" t="str">
        <f t="shared" si="38"/>
        <v xml:space="preserve"> </v>
      </c>
      <c r="O225" s="47" t="str">
        <f t="shared" si="38"/>
        <v xml:space="preserve"> </v>
      </c>
      <c r="P225" s="47" t="str">
        <f t="shared" si="38"/>
        <v xml:space="preserve"> </v>
      </c>
      <c r="Q225" s="47" t="str">
        <f t="shared" si="38"/>
        <v xml:space="preserve"> </v>
      </c>
      <c r="R225" s="47" t="str">
        <f t="shared" si="38"/>
        <v xml:space="preserve"> </v>
      </c>
      <c r="S225" s="47" t="str">
        <f t="shared" si="38"/>
        <v xml:space="preserve"> </v>
      </c>
      <c r="T225" s="47" t="str">
        <f t="shared" si="38"/>
        <v xml:space="preserve"> </v>
      </c>
      <c r="U225" s="47" t="str">
        <f t="shared" si="38"/>
        <v xml:space="preserve"> </v>
      </c>
      <c r="V225" s="47" t="str">
        <f t="shared" si="38"/>
        <v xml:space="preserve"> </v>
      </c>
      <c r="W225" s="47" t="str">
        <f t="shared" si="38"/>
        <v xml:space="preserve"> </v>
      </c>
      <c r="X225" s="47" t="str">
        <f t="shared" si="38"/>
        <v xml:space="preserve"> </v>
      </c>
      <c r="Y225" s="47" t="str">
        <f t="shared" si="38"/>
        <v xml:space="preserve"> </v>
      </c>
      <c r="Z225" s="47" t="str">
        <f t="shared" si="38"/>
        <v xml:space="preserve"> </v>
      </c>
      <c r="AA225" s="47" t="str">
        <f t="shared" si="38"/>
        <v xml:space="preserve"> </v>
      </c>
      <c r="AB225" s="47" t="str">
        <f t="shared" si="38"/>
        <v xml:space="preserve"> </v>
      </c>
      <c r="AC225" s="47" t="str">
        <f t="shared" si="38"/>
        <v xml:space="preserve"> </v>
      </c>
      <c r="AD225" s="47" t="str">
        <f t="shared" si="38"/>
        <v xml:space="preserve"> </v>
      </c>
      <c r="AE225" s="47" t="str">
        <f t="shared" si="38"/>
        <v xml:space="preserve"> </v>
      </c>
      <c r="AF225" s="47" t="str">
        <f t="shared" si="38"/>
        <v xml:space="preserve"> </v>
      </c>
      <c r="AG225" s="47" t="str">
        <f t="shared" si="38"/>
        <v xml:space="preserve"> </v>
      </c>
      <c r="AH225" s="47" t="str">
        <f t="shared" si="38"/>
        <v xml:space="preserve"> </v>
      </c>
      <c r="AI225" s="47" t="str">
        <f t="shared" si="38"/>
        <v xml:space="preserve"> </v>
      </c>
      <c r="AJ225" s="47" t="str">
        <f t="shared" si="38"/>
        <v xml:space="preserve"> </v>
      </c>
      <c r="AK225" s="47" t="str">
        <f t="shared" si="38"/>
        <v xml:space="preserve"> </v>
      </c>
      <c r="AL225" s="47" t="str">
        <f t="shared" si="38"/>
        <v xml:space="preserve"> </v>
      </c>
      <c r="AM225" s="47" t="str">
        <f t="shared" si="38"/>
        <v xml:space="preserve"> </v>
      </c>
      <c r="AN225" s="47" t="str">
        <f t="shared" si="38"/>
        <v xml:space="preserve"> </v>
      </c>
    </row>
    <row r="226" spans="1:40" hidden="1">
      <c r="A226" s="48">
        <v>43617</v>
      </c>
      <c r="B226" s="47">
        <f t="shared" si="34"/>
        <v>43617</v>
      </c>
      <c r="C226" s="47">
        <f t="shared" si="34"/>
        <v>43617</v>
      </c>
      <c r="D226" s="47">
        <f t="shared" si="38"/>
        <v>43617</v>
      </c>
      <c r="E226" s="47">
        <f t="shared" si="38"/>
        <v>43617</v>
      </c>
      <c r="F226" s="47">
        <f t="shared" si="38"/>
        <v>43617</v>
      </c>
      <c r="G226" s="47">
        <f t="shared" si="38"/>
        <v>43617</v>
      </c>
      <c r="H226" s="47">
        <f t="shared" si="38"/>
        <v>43617</v>
      </c>
      <c r="I226" s="47" t="str">
        <f t="shared" si="38"/>
        <v xml:space="preserve"> </v>
      </c>
      <c r="J226" s="47" t="str">
        <f t="shared" si="38"/>
        <v xml:space="preserve"> </v>
      </c>
      <c r="K226" s="47" t="str">
        <f t="shared" si="38"/>
        <v xml:space="preserve"> </v>
      </c>
      <c r="L226" s="47" t="str">
        <f t="shared" si="38"/>
        <v xml:space="preserve"> </v>
      </c>
      <c r="M226" s="47" t="str">
        <f t="shared" si="38"/>
        <v xml:space="preserve"> </v>
      </c>
      <c r="N226" s="47" t="str">
        <f t="shared" si="38"/>
        <v xml:space="preserve"> </v>
      </c>
      <c r="O226" s="47" t="str">
        <f t="shared" si="38"/>
        <v xml:space="preserve"> </v>
      </c>
      <c r="P226" s="47" t="str">
        <f t="shared" si="38"/>
        <v xml:space="preserve"> </v>
      </c>
      <c r="Q226" s="47" t="str">
        <f t="shared" si="38"/>
        <v xml:space="preserve"> </v>
      </c>
      <c r="R226" s="47" t="str">
        <f t="shared" si="38"/>
        <v xml:space="preserve"> </v>
      </c>
      <c r="S226" s="47" t="str">
        <f t="shared" si="38"/>
        <v xml:space="preserve"> </v>
      </c>
      <c r="T226" s="47" t="str">
        <f t="shared" si="38"/>
        <v xml:space="preserve"> </v>
      </c>
      <c r="U226" s="47" t="str">
        <f t="shared" si="38"/>
        <v xml:space="preserve"> </v>
      </c>
      <c r="V226" s="47" t="str">
        <f t="shared" si="38"/>
        <v xml:space="preserve"> </v>
      </c>
      <c r="W226" s="47" t="str">
        <f t="shared" si="38"/>
        <v xml:space="preserve"> </v>
      </c>
      <c r="X226" s="47" t="str">
        <f t="shared" si="38"/>
        <v xml:space="preserve"> </v>
      </c>
      <c r="Y226" s="47" t="str">
        <f t="shared" si="38"/>
        <v xml:space="preserve"> </v>
      </c>
      <c r="Z226" s="47" t="str">
        <f t="shared" si="38"/>
        <v xml:space="preserve"> </v>
      </c>
      <c r="AA226" s="47" t="str">
        <f t="shared" si="38"/>
        <v xml:space="preserve"> </v>
      </c>
      <c r="AB226" s="47" t="str">
        <f t="shared" si="38"/>
        <v xml:space="preserve"> </v>
      </c>
      <c r="AC226" s="47" t="str">
        <f t="shared" si="38"/>
        <v xml:space="preserve"> </v>
      </c>
      <c r="AD226" s="47" t="str">
        <f t="shared" si="38"/>
        <v xml:space="preserve"> </v>
      </c>
      <c r="AE226" s="47" t="str">
        <f t="shared" si="38"/>
        <v xml:space="preserve"> </v>
      </c>
      <c r="AF226" s="47" t="str">
        <f t="shared" si="38"/>
        <v xml:space="preserve"> </v>
      </c>
      <c r="AG226" s="47" t="str">
        <f t="shared" si="38"/>
        <v xml:space="preserve"> </v>
      </c>
      <c r="AH226" s="47" t="str">
        <f t="shared" si="38"/>
        <v xml:space="preserve"> </v>
      </c>
      <c r="AI226" s="47" t="str">
        <f t="shared" si="38"/>
        <v xml:space="preserve"> </v>
      </c>
      <c r="AJ226" s="47" t="str">
        <f t="shared" si="38"/>
        <v xml:space="preserve"> </v>
      </c>
      <c r="AK226" s="47" t="str">
        <f t="shared" si="38"/>
        <v xml:space="preserve"> </v>
      </c>
      <c r="AL226" s="47" t="str">
        <f t="shared" si="38"/>
        <v xml:space="preserve"> </v>
      </c>
      <c r="AM226" s="47" t="str">
        <f t="shared" si="38"/>
        <v xml:space="preserve"> </v>
      </c>
      <c r="AN226" s="47" t="str">
        <f t="shared" si="38"/>
        <v xml:space="preserve"> </v>
      </c>
    </row>
    <row r="227" spans="1:40" hidden="1">
      <c r="A227" s="48">
        <v>43647</v>
      </c>
      <c r="B227" s="47">
        <f t="shared" si="34"/>
        <v>43647</v>
      </c>
      <c r="C227" s="47">
        <f t="shared" si="34"/>
        <v>43647</v>
      </c>
      <c r="D227" s="47">
        <f t="shared" si="38"/>
        <v>43647</v>
      </c>
      <c r="E227" s="47">
        <f t="shared" si="38"/>
        <v>43647</v>
      </c>
      <c r="F227" s="47">
        <f t="shared" ref="D227:AN233" si="39">IF((AND($A227&gt;=F$2, $A227&lt;=F$3)),$A227," ")</f>
        <v>43647</v>
      </c>
      <c r="G227" s="47">
        <f t="shared" si="39"/>
        <v>43647</v>
      </c>
      <c r="H227" s="47">
        <f t="shared" si="39"/>
        <v>43647</v>
      </c>
      <c r="I227" s="47" t="str">
        <f t="shared" si="39"/>
        <v xml:space="preserve"> </v>
      </c>
      <c r="J227" s="47" t="str">
        <f t="shared" si="39"/>
        <v xml:space="preserve"> </v>
      </c>
      <c r="K227" s="47" t="str">
        <f t="shared" si="39"/>
        <v xml:space="preserve"> </v>
      </c>
      <c r="L227" s="47" t="str">
        <f t="shared" si="39"/>
        <v xml:space="preserve"> </v>
      </c>
      <c r="M227" s="47" t="str">
        <f t="shared" si="39"/>
        <v xml:space="preserve"> </v>
      </c>
      <c r="N227" s="47" t="str">
        <f t="shared" si="39"/>
        <v xml:space="preserve"> </v>
      </c>
      <c r="O227" s="47" t="str">
        <f t="shared" si="39"/>
        <v xml:space="preserve"> </v>
      </c>
      <c r="P227" s="47" t="str">
        <f t="shared" si="39"/>
        <v xml:space="preserve"> </v>
      </c>
      <c r="Q227" s="47" t="str">
        <f t="shared" si="39"/>
        <v xml:space="preserve"> </v>
      </c>
      <c r="R227" s="47" t="str">
        <f t="shared" si="39"/>
        <v xml:space="preserve"> </v>
      </c>
      <c r="S227" s="47" t="str">
        <f t="shared" si="39"/>
        <v xml:space="preserve"> </v>
      </c>
      <c r="T227" s="47" t="str">
        <f t="shared" si="39"/>
        <v xml:space="preserve"> </v>
      </c>
      <c r="U227" s="47" t="str">
        <f t="shared" si="39"/>
        <v xml:space="preserve"> </v>
      </c>
      <c r="V227" s="47" t="str">
        <f t="shared" si="39"/>
        <v xml:space="preserve"> </v>
      </c>
      <c r="W227" s="47" t="str">
        <f t="shared" si="39"/>
        <v xml:space="preserve"> </v>
      </c>
      <c r="X227" s="47" t="str">
        <f t="shared" si="39"/>
        <v xml:space="preserve"> </v>
      </c>
      <c r="Y227" s="47" t="str">
        <f t="shared" si="39"/>
        <v xml:space="preserve"> </v>
      </c>
      <c r="Z227" s="47" t="str">
        <f t="shared" si="39"/>
        <v xml:space="preserve"> </v>
      </c>
      <c r="AA227" s="47" t="str">
        <f t="shared" si="39"/>
        <v xml:space="preserve"> </v>
      </c>
      <c r="AB227" s="47" t="str">
        <f t="shared" si="39"/>
        <v xml:space="preserve"> </v>
      </c>
      <c r="AC227" s="47" t="str">
        <f t="shared" si="39"/>
        <v xml:space="preserve"> </v>
      </c>
      <c r="AD227" s="47" t="str">
        <f t="shared" si="39"/>
        <v xml:space="preserve"> </v>
      </c>
      <c r="AE227" s="47" t="str">
        <f t="shared" si="39"/>
        <v xml:space="preserve"> </v>
      </c>
      <c r="AF227" s="47" t="str">
        <f t="shared" si="39"/>
        <v xml:space="preserve"> </v>
      </c>
      <c r="AG227" s="47" t="str">
        <f t="shared" si="39"/>
        <v xml:space="preserve"> </v>
      </c>
      <c r="AH227" s="47" t="str">
        <f t="shared" si="39"/>
        <v xml:space="preserve"> </v>
      </c>
      <c r="AI227" s="47" t="str">
        <f t="shared" si="39"/>
        <v xml:space="preserve"> </v>
      </c>
      <c r="AJ227" s="47" t="str">
        <f t="shared" si="39"/>
        <v xml:space="preserve"> </v>
      </c>
      <c r="AK227" s="47" t="str">
        <f t="shared" si="39"/>
        <v xml:space="preserve"> </v>
      </c>
      <c r="AL227" s="47" t="str">
        <f t="shared" si="39"/>
        <v xml:space="preserve"> </v>
      </c>
      <c r="AM227" s="47" t="str">
        <f t="shared" si="39"/>
        <v xml:space="preserve"> </v>
      </c>
      <c r="AN227" s="47" t="str">
        <f t="shared" si="39"/>
        <v xml:space="preserve"> </v>
      </c>
    </row>
    <row r="228" spans="1:40" hidden="1">
      <c r="A228" s="48">
        <v>43678</v>
      </c>
      <c r="B228" s="47">
        <f t="shared" si="34"/>
        <v>43678</v>
      </c>
      <c r="C228" s="47">
        <f t="shared" si="34"/>
        <v>43678</v>
      </c>
      <c r="D228" s="47">
        <f t="shared" si="39"/>
        <v>43678</v>
      </c>
      <c r="E228" s="47">
        <f t="shared" si="39"/>
        <v>43678</v>
      </c>
      <c r="F228" s="47">
        <f t="shared" si="39"/>
        <v>43678</v>
      </c>
      <c r="G228" s="47">
        <f t="shared" si="39"/>
        <v>43678</v>
      </c>
      <c r="H228" s="47">
        <f t="shared" si="39"/>
        <v>43678</v>
      </c>
      <c r="I228" s="47" t="str">
        <f t="shared" si="39"/>
        <v xml:space="preserve"> </v>
      </c>
      <c r="J228" s="47" t="str">
        <f t="shared" si="39"/>
        <v xml:space="preserve"> </v>
      </c>
      <c r="K228" s="47" t="str">
        <f t="shared" si="39"/>
        <v xml:space="preserve"> </v>
      </c>
      <c r="L228" s="47" t="str">
        <f t="shared" si="39"/>
        <v xml:space="preserve"> </v>
      </c>
      <c r="M228" s="47" t="str">
        <f t="shared" si="39"/>
        <v xml:space="preserve"> </v>
      </c>
      <c r="N228" s="47" t="str">
        <f t="shared" si="39"/>
        <v xml:space="preserve"> </v>
      </c>
      <c r="O228" s="47" t="str">
        <f t="shared" si="39"/>
        <v xml:space="preserve"> </v>
      </c>
      <c r="P228" s="47" t="str">
        <f t="shared" si="39"/>
        <v xml:space="preserve"> </v>
      </c>
      <c r="Q228" s="47" t="str">
        <f t="shared" si="39"/>
        <v xml:space="preserve"> </v>
      </c>
      <c r="R228" s="47" t="str">
        <f t="shared" si="39"/>
        <v xml:space="preserve"> </v>
      </c>
      <c r="S228" s="47" t="str">
        <f t="shared" si="39"/>
        <v xml:space="preserve"> </v>
      </c>
      <c r="T228" s="47" t="str">
        <f t="shared" si="39"/>
        <v xml:space="preserve"> </v>
      </c>
      <c r="U228" s="47" t="str">
        <f t="shared" si="39"/>
        <v xml:space="preserve"> </v>
      </c>
      <c r="V228" s="47" t="str">
        <f t="shared" si="39"/>
        <v xml:space="preserve"> </v>
      </c>
      <c r="W228" s="47" t="str">
        <f t="shared" si="39"/>
        <v xml:space="preserve"> </v>
      </c>
      <c r="X228" s="47" t="str">
        <f t="shared" si="39"/>
        <v xml:space="preserve"> </v>
      </c>
      <c r="Y228" s="47" t="str">
        <f t="shared" si="39"/>
        <v xml:space="preserve"> </v>
      </c>
      <c r="Z228" s="47" t="str">
        <f t="shared" si="39"/>
        <v xml:space="preserve"> </v>
      </c>
      <c r="AA228" s="47" t="str">
        <f t="shared" si="39"/>
        <v xml:space="preserve"> </v>
      </c>
      <c r="AB228" s="47" t="str">
        <f t="shared" si="39"/>
        <v xml:space="preserve"> </v>
      </c>
      <c r="AC228" s="47" t="str">
        <f t="shared" si="39"/>
        <v xml:space="preserve"> </v>
      </c>
      <c r="AD228" s="47" t="str">
        <f t="shared" si="39"/>
        <v xml:space="preserve"> </v>
      </c>
      <c r="AE228" s="47" t="str">
        <f t="shared" si="39"/>
        <v xml:space="preserve"> </v>
      </c>
      <c r="AF228" s="47" t="str">
        <f t="shared" si="39"/>
        <v xml:space="preserve"> </v>
      </c>
      <c r="AG228" s="47" t="str">
        <f t="shared" si="39"/>
        <v xml:space="preserve"> </v>
      </c>
      <c r="AH228" s="47" t="str">
        <f t="shared" si="39"/>
        <v xml:space="preserve"> </v>
      </c>
      <c r="AI228" s="47" t="str">
        <f t="shared" si="39"/>
        <v xml:space="preserve"> </v>
      </c>
      <c r="AJ228" s="47" t="str">
        <f t="shared" si="39"/>
        <v xml:space="preserve"> </v>
      </c>
      <c r="AK228" s="47" t="str">
        <f t="shared" si="39"/>
        <v xml:space="preserve"> </v>
      </c>
      <c r="AL228" s="47" t="str">
        <f t="shared" si="39"/>
        <v xml:space="preserve"> </v>
      </c>
      <c r="AM228" s="47" t="str">
        <f t="shared" si="39"/>
        <v xml:space="preserve"> </v>
      </c>
      <c r="AN228" s="47" t="str">
        <f t="shared" si="39"/>
        <v xml:space="preserve"> </v>
      </c>
    </row>
    <row r="229" spans="1:40" hidden="1">
      <c r="A229" s="48">
        <v>43709</v>
      </c>
      <c r="B229" s="47">
        <f t="shared" si="34"/>
        <v>43709</v>
      </c>
      <c r="C229" s="47">
        <f t="shared" si="34"/>
        <v>43709</v>
      </c>
      <c r="D229" s="47">
        <f t="shared" si="39"/>
        <v>43709</v>
      </c>
      <c r="E229" s="47">
        <f t="shared" si="39"/>
        <v>43709</v>
      </c>
      <c r="F229" s="47">
        <f t="shared" si="39"/>
        <v>43709</v>
      </c>
      <c r="G229" s="47">
        <f t="shared" si="39"/>
        <v>43709</v>
      </c>
      <c r="H229" s="47">
        <f t="shared" si="39"/>
        <v>43709</v>
      </c>
      <c r="I229" s="47">
        <f t="shared" si="39"/>
        <v>43709</v>
      </c>
      <c r="J229" s="47" t="str">
        <f t="shared" si="39"/>
        <v xml:space="preserve"> </v>
      </c>
      <c r="K229" s="47" t="str">
        <f t="shared" si="39"/>
        <v xml:space="preserve"> </v>
      </c>
      <c r="L229" s="47" t="str">
        <f t="shared" si="39"/>
        <v xml:space="preserve"> </v>
      </c>
      <c r="M229" s="47" t="str">
        <f t="shared" si="39"/>
        <v xml:space="preserve"> </v>
      </c>
      <c r="N229" s="47" t="str">
        <f t="shared" si="39"/>
        <v xml:space="preserve"> </v>
      </c>
      <c r="O229" s="47" t="str">
        <f t="shared" si="39"/>
        <v xml:space="preserve"> </v>
      </c>
      <c r="P229" s="47" t="str">
        <f t="shared" si="39"/>
        <v xml:space="preserve"> </v>
      </c>
      <c r="Q229" s="47" t="str">
        <f t="shared" si="39"/>
        <v xml:space="preserve"> </v>
      </c>
      <c r="R229" s="47" t="str">
        <f t="shared" si="39"/>
        <v xml:space="preserve"> </v>
      </c>
      <c r="S229" s="47" t="str">
        <f t="shared" si="39"/>
        <v xml:space="preserve"> </v>
      </c>
      <c r="T229" s="47" t="str">
        <f t="shared" si="39"/>
        <v xml:space="preserve"> </v>
      </c>
      <c r="U229" s="47" t="str">
        <f t="shared" si="39"/>
        <v xml:space="preserve"> </v>
      </c>
      <c r="V229" s="47" t="str">
        <f t="shared" si="39"/>
        <v xml:space="preserve"> </v>
      </c>
      <c r="W229" s="47" t="str">
        <f t="shared" si="39"/>
        <v xml:space="preserve"> </v>
      </c>
      <c r="X229" s="47" t="str">
        <f t="shared" si="39"/>
        <v xml:space="preserve"> </v>
      </c>
      <c r="Y229" s="47" t="str">
        <f t="shared" si="39"/>
        <v xml:space="preserve"> </v>
      </c>
      <c r="Z229" s="47" t="str">
        <f t="shared" si="39"/>
        <v xml:space="preserve"> </v>
      </c>
      <c r="AA229" s="47" t="str">
        <f t="shared" si="39"/>
        <v xml:space="preserve"> </v>
      </c>
      <c r="AB229" s="47" t="str">
        <f t="shared" si="39"/>
        <v xml:space="preserve"> </v>
      </c>
      <c r="AC229" s="47" t="str">
        <f t="shared" si="39"/>
        <v xml:space="preserve"> </v>
      </c>
      <c r="AD229" s="47" t="str">
        <f t="shared" si="39"/>
        <v xml:space="preserve"> </v>
      </c>
      <c r="AE229" s="47" t="str">
        <f t="shared" si="39"/>
        <v xml:space="preserve"> </v>
      </c>
      <c r="AF229" s="47" t="str">
        <f t="shared" si="39"/>
        <v xml:space="preserve"> </v>
      </c>
      <c r="AG229" s="47" t="str">
        <f t="shared" si="39"/>
        <v xml:space="preserve"> </v>
      </c>
      <c r="AH229" s="47" t="str">
        <f t="shared" si="39"/>
        <v xml:space="preserve"> </v>
      </c>
      <c r="AI229" s="47" t="str">
        <f t="shared" si="39"/>
        <v xml:space="preserve"> </v>
      </c>
      <c r="AJ229" s="47" t="str">
        <f t="shared" si="39"/>
        <v xml:space="preserve"> </v>
      </c>
      <c r="AK229" s="47" t="str">
        <f t="shared" si="39"/>
        <v xml:space="preserve"> </v>
      </c>
      <c r="AL229" s="47" t="str">
        <f t="shared" si="39"/>
        <v xml:space="preserve"> </v>
      </c>
      <c r="AM229" s="47" t="str">
        <f t="shared" si="39"/>
        <v xml:space="preserve"> </v>
      </c>
      <c r="AN229" s="47" t="str">
        <f t="shared" si="39"/>
        <v xml:space="preserve"> </v>
      </c>
    </row>
    <row r="230" spans="1:40" hidden="1">
      <c r="A230" s="48">
        <v>43739</v>
      </c>
      <c r="B230" s="47">
        <f t="shared" si="34"/>
        <v>43739</v>
      </c>
      <c r="C230" s="47">
        <f t="shared" si="34"/>
        <v>43739</v>
      </c>
      <c r="D230" s="47">
        <f t="shared" si="39"/>
        <v>43739</v>
      </c>
      <c r="E230" s="47">
        <f t="shared" si="39"/>
        <v>43739</v>
      </c>
      <c r="F230" s="47">
        <f t="shared" si="39"/>
        <v>43739</v>
      </c>
      <c r="G230" s="47">
        <f t="shared" si="39"/>
        <v>43739</v>
      </c>
      <c r="H230" s="47">
        <f t="shared" si="39"/>
        <v>43739</v>
      </c>
      <c r="I230" s="47">
        <f t="shared" si="39"/>
        <v>43739</v>
      </c>
      <c r="J230" s="47" t="str">
        <f t="shared" si="39"/>
        <v xml:space="preserve"> </v>
      </c>
      <c r="K230" s="47" t="str">
        <f t="shared" si="39"/>
        <v xml:space="preserve"> </v>
      </c>
      <c r="L230" s="47" t="str">
        <f t="shared" si="39"/>
        <v xml:space="preserve"> </v>
      </c>
      <c r="M230" s="47" t="str">
        <f t="shared" si="39"/>
        <v xml:space="preserve"> </v>
      </c>
      <c r="N230" s="47" t="str">
        <f t="shared" si="39"/>
        <v xml:space="preserve"> </v>
      </c>
      <c r="O230" s="47" t="str">
        <f t="shared" si="39"/>
        <v xml:space="preserve"> </v>
      </c>
      <c r="P230" s="47" t="str">
        <f t="shared" si="39"/>
        <v xml:space="preserve"> </v>
      </c>
      <c r="Q230" s="47" t="str">
        <f t="shared" si="39"/>
        <v xml:space="preserve"> </v>
      </c>
      <c r="R230" s="47" t="str">
        <f t="shared" si="39"/>
        <v xml:space="preserve"> </v>
      </c>
      <c r="S230" s="47" t="str">
        <f t="shared" si="39"/>
        <v xml:space="preserve"> </v>
      </c>
      <c r="T230" s="47" t="str">
        <f t="shared" si="39"/>
        <v xml:space="preserve"> </v>
      </c>
      <c r="U230" s="47" t="str">
        <f t="shared" si="39"/>
        <v xml:space="preserve"> </v>
      </c>
      <c r="V230" s="47" t="str">
        <f t="shared" si="39"/>
        <v xml:space="preserve"> </v>
      </c>
      <c r="W230" s="47" t="str">
        <f t="shared" si="39"/>
        <v xml:space="preserve"> </v>
      </c>
      <c r="X230" s="47" t="str">
        <f t="shared" si="39"/>
        <v xml:space="preserve"> </v>
      </c>
      <c r="Y230" s="47" t="str">
        <f t="shared" si="39"/>
        <v xml:space="preserve"> </v>
      </c>
      <c r="Z230" s="47" t="str">
        <f t="shared" si="39"/>
        <v xml:space="preserve"> </v>
      </c>
      <c r="AA230" s="47" t="str">
        <f t="shared" si="39"/>
        <v xml:space="preserve"> </v>
      </c>
      <c r="AB230" s="47" t="str">
        <f t="shared" si="39"/>
        <v xml:space="preserve"> </v>
      </c>
      <c r="AC230" s="47" t="str">
        <f t="shared" si="39"/>
        <v xml:space="preserve"> </v>
      </c>
      <c r="AD230" s="47" t="str">
        <f t="shared" si="39"/>
        <v xml:space="preserve"> </v>
      </c>
      <c r="AE230" s="47" t="str">
        <f t="shared" si="39"/>
        <v xml:space="preserve"> </v>
      </c>
      <c r="AF230" s="47" t="str">
        <f t="shared" si="39"/>
        <v xml:space="preserve"> </v>
      </c>
      <c r="AG230" s="47" t="str">
        <f t="shared" si="39"/>
        <v xml:space="preserve"> </v>
      </c>
      <c r="AH230" s="47" t="str">
        <f t="shared" si="39"/>
        <v xml:space="preserve"> </v>
      </c>
      <c r="AI230" s="47" t="str">
        <f t="shared" si="39"/>
        <v xml:space="preserve"> </v>
      </c>
      <c r="AJ230" s="47" t="str">
        <f t="shared" si="39"/>
        <v xml:space="preserve"> </v>
      </c>
      <c r="AK230" s="47" t="str">
        <f t="shared" si="39"/>
        <v xml:space="preserve"> </v>
      </c>
      <c r="AL230" s="47" t="str">
        <f t="shared" si="39"/>
        <v xml:space="preserve"> </v>
      </c>
      <c r="AM230" s="47" t="str">
        <f t="shared" si="39"/>
        <v xml:space="preserve"> </v>
      </c>
      <c r="AN230" s="47" t="str">
        <f t="shared" si="39"/>
        <v xml:space="preserve"> </v>
      </c>
    </row>
    <row r="231" spans="1:40" hidden="1">
      <c r="A231" s="48">
        <v>43770</v>
      </c>
      <c r="B231" s="47">
        <f t="shared" si="34"/>
        <v>43770</v>
      </c>
      <c r="C231" s="47">
        <f t="shared" si="34"/>
        <v>43770</v>
      </c>
      <c r="D231" s="47">
        <f t="shared" si="39"/>
        <v>43770</v>
      </c>
      <c r="E231" s="47">
        <f t="shared" si="39"/>
        <v>43770</v>
      </c>
      <c r="F231" s="47">
        <f t="shared" si="39"/>
        <v>43770</v>
      </c>
      <c r="G231" s="47">
        <f t="shared" si="39"/>
        <v>43770</v>
      </c>
      <c r="H231" s="47">
        <f t="shared" si="39"/>
        <v>43770</v>
      </c>
      <c r="I231" s="47">
        <f t="shared" si="39"/>
        <v>43770</v>
      </c>
      <c r="J231" s="47" t="str">
        <f t="shared" si="39"/>
        <v xml:space="preserve"> </v>
      </c>
      <c r="K231" s="47" t="str">
        <f t="shared" si="39"/>
        <v xml:space="preserve"> </v>
      </c>
      <c r="L231" s="47" t="str">
        <f t="shared" si="39"/>
        <v xml:space="preserve"> </v>
      </c>
      <c r="M231" s="47" t="str">
        <f t="shared" si="39"/>
        <v xml:space="preserve"> </v>
      </c>
      <c r="N231" s="47" t="str">
        <f t="shared" si="39"/>
        <v xml:space="preserve"> </v>
      </c>
      <c r="O231" s="47" t="str">
        <f t="shared" si="39"/>
        <v xml:space="preserve"> </v>
      </c>
      <c r="P231" s="47" t="str">
        <f t="shared" si="39"/>
        <v xml:space="preserve"> </v>
      </c>
      <c r="Q231" s="47" t="str">
        <f t="shared" si="39"/>
        <v xml:space="preserve"> </v>
      </c>
      <c r="R231" s="47" t="str">
        <f t="shared" si="39"/>
        <v xml:space="preserve"> </v>
      </c>
      <c r="S231" s="47" t="str">
        <f t="shared" si="39"/>
        <v xml:space="preserve"> </v>
      </c>
      <c r="T231" s="47" t="str">
        <f t="shared" si="39"/>
        <v xml:space="preserve"> </v>
      </c>
      <c r="U231" s="47" t="str">
        <f t="shared" si="39"/>
        <v xml:space="preserve"> </v>
      </c>
      <c r="V231" s="47" t="str">
        <f t="shared" si="39"/>
        <v xml:space="preserve"> </v>
      </c>
      <c r="W231" s="47" t="str">
        <f t="shared" si="39"/>
        <v xml:space="preserve"> </v>
      </c>
      <c r="X231" s="47" t="str">
        <f t="shared" si="39"/>
        <v xml:space="preserve"> </v>
      </c>
      <c r="Y231" s="47" t="str">
        <f t="shared" si="39"/>
        <v xml:space="preserve"> </v>
      </c>
      <c r="Z231" s="47" t="str">
        <f t="shared" si="39"/>
        <v xml:space="preserve"> </v>
      </c>
      <c r="AA231" s="47" t="str">
        <f t="shared" si="39"/>
        <v xml:space="preserve"> </v>
      </c>
      <c r="AB231" s="47" t="str">
        <f t="shared" si="39"/>
        <v xml:space="preserve"> </v>
      </c>
      <c r="AC231" s="47" t="str">
        <f t="shared" si="39"/>
        <v xml:space="preserve"> </v>
      </c>
      <c r="AD231" s="47" t="str">
        <f t="shared" si="39"/>
        <v xml:space="preserve"> </v>
      </c>
      <c r="AE231" s="47" t="str">
        <f t="shared" si="39"/>
        <v xml:space="preserve"> </v>
      </c>
      <c r="AF231" s="47" t="str">
        <f t="shared" si="39"/>
        <v xml:space="preserve"> </v>
      </c>
      <c r="AG231" s="47" t="str">
        <f t="shared" si="39"/>
        <v xml:space="preserve"> </v>
      </c>
      <c r="AH231" s="47" t="str">
        <f t="shared" si="39"/>
        <v xml:space="preserve"> </v>
      </c>
      <c r="AI231" s="47" t="str">
        <f t="shared" si="39"/>
        <v xml:space="preserve"> </v>
      </c>
      <c r="AJ231" s="47" t="str">
        <f t="shared" si="39"/>
        <v xml:space="preserve"> </v>
      </c>
      <c r="AK231" s="47" t="str">
        <f t="shared" si="39"/>
        <v xml:space="preserve"> </v>
      </c>
      <c r="AL231" s="47" t="str">
        <f t="shared" si="39"/>
        <v xml:space="preserve"> </v>
      </c>
      <c r="AM231" s="47" t="str">
        <f t="shared" si="39"/>
        <v xml:space="preserve"> </v>
      </c>
      <c r="AN231" s="47" t="str">
        <f t="shared" si="39"/>
        <v xml:space="preserve"> </v>
      </c>
    </row>
    <row r="232" spans="1:40" hidden="1">
      <c r="A232" s="48">
        <v>43800</v>
      </c>
      <c r="B232" s="47">
        <f t="shared" si="34"/>
        <v>43800</v>
      </c>
      <c r="C232" s="47">
        <f t="shared" si="34"/>
        <v>43800</v>
      </c>
      <c r="D232" s="47">
        <f t="shared" si="39"/>
        <v>43800</v>
      </c>
      <c r="E232" s="47">
        <f t="shared" si="39"/>
        <v>43800</v>
      </c>
      <c r="F232" s="47">
        <f t="shared" si="39"/>
        <v>43800</v>
      </c>
      <c r="G232" s="47">
        <f t="shared" si="39"/>
        <v>43800</v>
      </c>
      <c r="H232" s="47">
        <f t="shared" si="39"/>
        <v>43800</v>
      </c>
      <c r="I232" s="47">
        <f t="shared" si="39"/>
        <v>43800</v>
      </c>
      <c r="J232" s="47" t="str">
        <f t="shared" si="39"/>
        <v xml:space="preserve"> </v>
      </c>
      <c r="K232" s="47" t="str">
        <f t="shared" si="39"/>
        <v xml:space="preserve"> </v>
      </c>
      <c r="L232" s="47" t="str">
        <f t="shared" si="39"/>
        <v xml:space="preserve"> </v>
      </c>
      <c r="M232" s="47" t="str">
        <f t="shared" si="39"/>
        <v xml:space="preserve"> </v>
      </c>
      <c r="N232" s="47" t="str">
        <f t="shared" si="39"/>
        <v xml:space="preserve"> </v>
      </c>
      <c r="O232" s="47" t="str">
        <f t="shared" si="39"/>
        <v xml:space="preserve"> </v>
      </c>
      <c r="P232" s="47" t="str">
        <f t="shared" si="39"/>
        <v xml:space="preserve"> </v>
      </c>
      <c r="Q232" s="47" t="str">
        <f t="shared" si="39"/>
        <v xml:space="preserve"> </v>
      </c>
      <c r="R232" s="47" t="str">
        <f t="shared" si="39"/>
        <v xml:space="preserve"> </v>
      </c>
      <c r="S232" s="47" t="str">
        <f t="shared" si="39"/>
        <v xml:space="preserve"> </v>
      </c>
      <c r="T232" s="47" t="str">
        <f t="shared" si="39"/>
        <v xml:space="preserve"> </v>
      </c>
      <c r="U232" s="47" t="str">
        <f t="shared" si="39"/>
        <v xml:space="preserve"> </v>
      </c>
      <c r="V232" s="47" t="str">
        <f t="shared" si="39"/>
        <v xml:space="preserve"> </v>
      </c>
      <c r="W232" s="47" t="str">
        <f t="shared" si="39"/>
        <v xml:space="preserve"> </v>
      </c>
      <c r="X232" s="47" t="str">
        <f t="shared" si="39"/>
        <v xml:space="preserve"> </v>
      </c>
      <c r="Y232" s="47" t="str">
        <f t="shared" si="39"/>
        <v xml:space="preserve"> </v>
      </c>
      <c r="Z232" s="47" t="str">
        <f t="shared" si="39"/>
        <v xml:space="preserve"> </v>
      </c>
      <c r="AA232" s="47" t="str">
        <f t="shared" si="39"/>
        <v xml:space="preserve"> </v>
      </c>
      <c r="AB232" s="47" t="str">
        <f t="shared" si="39"/>
        <v xml:space="preserve"> </v>
      </c>
      <c r="AC232" s="47" t="str">
        <f t="shared" si="39"/>
        <v xml:space="preserve"> </v>
      </c>
      <c r="AD232" s="47" t="str">
        <f t="shared" si="39"/>
        <v xml:space="preserve"> </v>
      </c>
      <c r="AE232" s="47" t="str">
        <f t="shared" si="39"/>
        <v xml:space="preserve"> </v>
      </c>
      <c r="AF232" s="47" t="str">
        <f t="shared" si="39"/>
        <v xml:space="preserve"> </v>
      </c>
      <c r="AG232" s="47" t="str">
        <f t="shared" si="39"/>
        <v xml:space="preserve"> </v>
      </c>
      <c r="AH232" s="47" t="str">
        <f t="shared" si="39"/>
        <v xml:space="preserve"> </v>
      </c>
      <c r="AI232" s="47" t="str">
        <f t="shared" si="39"/>
        <v xml:space="preserve"> </v>
      </c>
      <c r="AJ232" s="47" t="str">
        <f t="shared" si="39"/>
        <v xml:space="preserve"> </v>
      </c>
      <c r="AK232" s="47" t="str">
        <f t="shared" si="39"/>
        <v xml:space="preserve"> </v>
      </c>
      <c r="AL232" s="47" t="str">
        <f t="shared" si="39"/>
        <v xml:space="preserve"> </v>
      </c>
      <c r="AM232" s="47" t="str">
        <f t="shared" si="39"/>
        <v xml:space="preserve"> </v>
      </c>
      <c r="AN232" s="47" t="str">
        <f t="shared" si="39"/>
        <v xml:space="preserve"> </v>
      </c>
    </row>
    <row r="233" spans="1:40" hidden="1">
      <c r="A233" s="48">
        <v>43831</v>
      </c>
      <c r="B233" s="47">
        <f t="shared" si="34"/>
        <v>43831</v>
      </c>
      <c r="C233" s="47">
        <f t="shared" si="34"/>
        <v>43831</v>
      </c>
      <c r="D233" s="47">
        <f t="shared" si="39"/>
        <v>43831</v>
      </c>
      <c r="E233" s="47">
        <f t="shared" si="39"/>
        <v>43831</v>
      </c>
      <c r="F233" s="47">
        <f t="shared" si="39"/>
        <v>43831</v>
      </c>
      <c r="G233" s="47">
        <f t="shared" si="39"/>
        <v>43831</v>
      </c>
      <c r="H233" s="47">
        <f t="shared" si="39"/>
        <v>43831</v>
      </c>
      <c r="I233" s="47">
        <f t="shared" si="39"/>
        <v>43831</v>
      </c>
      <c r="J233" s="47">
        <f t="shared" si="39"/>
        <v>43831</v>
      </c>
      <c r="K233" s="47" t="str">
        <f t="shared" si="39"/>
        <v xml:space="preserve"> </v>
      </c>
      <c r="L233" s="47" t="str">
        <f t="shared" si="39"/>
        <v xml:space="preserve"> </v>
      </c>
      <c r="M233" s="47" t="str">
        <f t="shared" si="39"/>
        <v xml:space="preserve"> </v>
      </c>
      <c r="N233" s="47" t="str">
        <f t="shared" si="39"/>
        <v xml:space="preserve"> </v>
      </c>
      <c r="O233" s="47" t="str">
        <f t="shared" si="39"/>
        <v xml:space="preserve"> </v>
      </c>
      <c r="P233" s="47" t="str">
        <f t="shared" si="39"/>
        <v xml:space="preserve"> </v>
      </c>
      <c r="Q233" s="47" t="str">
        <f t="shared" si="39"/>
        <v xml:space="preserve"> </v>
      </c>
      <c r="R233" s="47" t="str">
        <f t="shared" si="39"/>
        <v xml:space="preserve"> </v>
      </c>
      <c r="S233" s="47" t="str">
        <f t="shared" si="39"/>
        <v xml:space="preserve"> </v>
      </c>
      <c r="T233" s="47" t="str">
        <f t="shared" si="39"/>
        <v xml:space="preserve"> </v>
      </c>
      <c r="U233" s="47" t="str">
        <f t="shared" si="39"/>
        <v xml:space="preserve"> </v>
      </c>
      <c r="V233" s="47" t="str">
        <f t="shared" si="39"/>
        <v xml:space="preserve"> </v>
      </c>
      <c r="W233" s="47" t="str">
        <f t="shared" si="39"/>
        <v xml:space="preserve"> </v>
      </c>
      <c r="X233" s="47" t="str">
        <f t="shared" si="39"/>
        <v xml:space="preserve"> </v>
      </c>
      <c r="Y233" s="47" t="str">
        <f t="shared" si="39"/>
        <v xml:space="preserve"> </v>
      </c>
      <c r="Z233" s="47" t="str">
        <f t="shared" si="39"/>
        <v xml:space="preserve"> </v>
      </c>
      <c r="AA233" s="47" t="str">
        <f t="shared" si="39"/>
        <v xml:space="preserve"> </v>
      </c>
      <c r="AB233" s="47" t="str">
        <f t="shared" si="39"/>
        <v xml:space="preserve"> </v>
      </c>
      <c r="AC233" s="47" t="str">
        <f t="shared" si="39"/>
        <v xml:space="preserve"> </v>
      </c>
      <c r="AD233" s="47" t="str">
        <f t="shared" si="39"/>
        <v xml:space="preserve"> </v>
      </c>
      <c r="AE233" s="47" t="str">
        <f t="shared" si="39"/>
        <v xml:space="preserve"> </v>
      </c>
      <c r="AF233" s="47" t="str">
        <f t="shared" si="39"/>
        <v xml:space="preserve"> </v>
      </c>
      <c r="AG233" s="47" t="str">
        <f t="shared" si="39"/>
        <v xml:space="preserve"> </v>
      </c>
      <c r="AH233" s="47" t="str">
        <f t="shared" si="39"/>
        <v xml:space="preserve"> </v>
      </c>
      <c r="AI233" s="47" t="str">
        <f t="shared" si="39"/>
        <v xml:space="preserve"> </v>
      </c>
      <c r="AJ233" s="47" t="str">
        <f t="shared" si="39"/>
        <v xml:space="preserve"> </v>
      </c>
      <c r="AK233" s="47" t="str">
        <f t="shared" si="39"/>
        <v xml:space="preserve"> </v>
      </c>
      <c r="AL233" s="47" t="str">
        <f t="shared" si="39"/>
        <v xml:space="preserve"> </v>
      </c>
      <c r="AM233" s="47" t="str">
        <f t="shared" ref="D233:AN240" si="40">IF((AND($A233&gt;=AM$2, $A233&lt;=AM$3)),$A233," ")</f>
        <v xml:space="preserve"> </v>
      </c>
      <c r="AN233" s="47" t="str">
        <f t="shared" si="40"/>
        <v xml:space="preserve"> </v>
      </c>
    </row>
    <row r="234" spans="1:40" hidden="1">
      <c r="A234" s="48">
        <v>43862</v>
      </c>
      <c r="B234" s="47">
        <f t="shared" si="34"/>
        <v>43862</v>
      </c>
      <c r="C234" s="47">
        <f t="shared" si="34"/>
        <v>43862</v>
      </c>
      <c r="D234" s="47">
        <f t="shared" si="40"/>
        <v>43862</v>
      </c>
      <c r="E234" s="47">
        <f t="shared" si="40"/>
        <v>43862</v>
      </c>
      <c r="F234" s="47">
        <f t="shared" si="40"/>
        <v>43862</v>
      </c>
      <c r="G234" s="47">
        <f t="shared" si="40"/>
        <v>43862</v>
      </c>
      <c r="H234" s="47">
        <f t="shared" si="40"/>
        <v>43862</v>
      </c>
      <c r="I234" s="47">
        <f t="shared" si="40"/>
        <v>43862</v>
      </c>
      <c r="J234" s="47">
        <f t="shared" si="40"/>
        <v>43862</v>
      </c>
      <c r="K234" s="47" t="str">
        <f t="shared" si="40"/>
        <v xml:space="preserve"> </v>
      </c>
      <c r="L234" s="47" t="str">
        <f t="shared" si="40"/>
        <v xml:space="preserve"> </v>
      </c>
      <c r="M234" s="47" t="str">
        <f t="shared" si="40"/>
        <v xml:space="preserve"> </v>
      </c>
      <c r="N234" s="47" t="str">
        <f t="shared" si="40"/>
        <v xml:space="preserve"> </v>
      </c>
      <c r="O234" s="47" t="str">
        <f t="shared" si="40"/>
        <v xml:space="preserve"> </v>
      </c>
      <c r="P234" s="47" t="str">
        <f t="shared" si="40"/>
        <v xml:space="preserve"> </v>
      </c>
      <c r="Q234" s="47" t="str">
        <f t="shared" si="40"/>
        <v xml:space="preserve"> </v>
      </c>
      <c r="R234" s="47" t="str">
        <f t="shared" si="40"/>
        <v xml:space="preserve"> </v>
      </c>
      <c r="S234" s="47" t="str">
        <f t="shared" si="40"/>
        <v xml:space="preserve"> </v>
      </c>
      <c r="T234" s="47" t="str">
        <f t="shared" si="40"/>
        <v xml:space="preserve"> </v>
      </c>
      <c r="U234" s="47" t="str">
        <f t="shared" si="40"/>
        <v xml:space="preserve"> </v>
      </c>
      <c r="V234" s="47" t="str">
        <f t="shared" si="40"/>
        <v xml:space="preserve"> </v>
      </c>
      <c r="W234" s="47" t="str">
        <f t="shared" si="40"/>
        <v xml:space="preserve"> </v>
      </c>
      <c r="X234" s="47" t="str">
        <f t="shared" si="40"/>
        <v xml:space="preserve"> </v>
      </c>
      <c r="Y234" s="47" t="str">
        <f t="shared" si="40"/>
        <v xml:space="preserve"> </v>
      </c>
      <c r="Z234" s="47" t="str">
        <f t="shared" si="40"/>
        <v xml:space="preserve"> </v>
      </c>
      <c r="AA234" s="47" t="str">
        <f t="shared" si="40"/>
        <v xml:space="preserve"> </v>
      </c>
      <c r="AB234" s="47" t="str">
        <f t="shared" si="40"/>
        <v xml:space="preserve"> </v>
      </c>
      <c r="AC234" s="47" t="str">
        <f t="shared" si="40"/>
        <v xml:space="preserve"> </v>
      </c>
      <c r="AD234" s="47" t="str">
        <f t="shared" si="40"/>
        <v xml:space="preserve"> </v>
      </c>
      <c r="AE234" s="47" t="str">
        <f t="shared" si="40"/>
        <v xml:space="preserve"> </v>
      </c>
      <c r="AF234" s="47" t="str">
        <f t="shared" si="40"/>
        <v xml:space="preserve"> </v>
      </c>
      <c r="AG234" s="47" t="str">
        <f t="shared" si="40"/>
        <v xml:space="preserve"> </v>
      </c>
      <c r="AH234" s="47" t="str">
        <f t="shared" si="40"/>
        <v xml:space="preserve"> </v>
      </c>
      <c r="AI234" s="47" t="str">
        <f t="shared" si="40"/>
        <v xml:space="preserve"> </v>
      </c>
      <c r="AJ234" s="47" t="str">
        <f t="shared" si="40"/>
        <v xml:space="preserve"> </v>
      </c>
      <c r="AK234" s="47" t="str">
        <f t="shared" si="40"/>
        <v xml:space="preserve"> </v>
      </c>
      <c r="AL234" s="47" t="str">
        <f t="shared" si="40"/>
        <v xml:space="preserve"> </v>
      </c>
      <c r="AM234" s="47" t="str">
        <f t="shared" si="40"/>
        <v xml:space="preserve"> </v>
      </c>
      <c r="AN234" s="47" t="str">
        <f t="shared" si="40"/>
        <v xml:space="preserve"> </v>
      </c>
    </row>
    <row r="235" spans="1:40" hidden="1">
      <c r="A235" s="48">
        <v>43891</v>
      </c>
      <c r="B235" s="47">
        <f t="shared" si="34"/>
        <v>43891</v>
      </c>
      <c r="C235" s="47">
        <f t="shared" si="34"/>
        <v>43891</v>
      </c>
      <c r="D235" s="47">
        <f t="shared" si="40"/>
        <v>43891</v>
      </c>
      <c r="E235" s="47">
        <f t="shared" si="40"/>
        <v>43891</v>
      </c>
      <c r="F235" s="47">
        <f t="shared" si="40"/>
        <v>43891</v>
      </c>
      <c r="G235" s="47">
        <f t="shared" si="40"/>
        <v>43891</v>
      </c>
      <c r="H235" s="47">
        <f t="shared" si="40"/>
        <v>43891</v>
      </c>
      <c r="I235" s="47">
        <f t="shared" si="40"/>
        <v>43891</v>
      </c>
      <c r="J235" s="47">
        <f t="shared" si="40"/>
        <v>43891</v>
      </c>
      <c r="K235" s="47" t="str">
        <f t="shared" si="40"/>
        <v xml:space="preserve"> </v>
      </c>
      <c r="L235" s="47" t="str">
        <f t="shared" si="40"/>
        <v xml:space="preserve"> </v>
      </c>
      <c r="M235" s="47" t="str">
        <f t="shared" si="40"/>
        <v xml:space="preserve"> </v>
      </c>
      <c r="N235" s="47" t="str">
        <f t="shared" si="40"/>
        <v xml:space="preserve"> </v>
      </c>
      <c r="O235" s="47" t="str">
        <f t="shared" si="40"/>
        <v xml:space="preserve"> </v>
      </c>
      <c r="P235" s="47" t="str">
        <f t="shared" si="40"/>
        <v xml:space="preserve"> </v>
      </c>
      <c r="Q235" s="47" t="str">
        <f t="shared" si="40"/>
        <v xml:space="preserve"> </v>
      </c>
      <c r="R235" s="47" t="str">
        <f t="shared" si="40"/>
        <v xml:space="preserve"> </v>
      </c>
      <c r="S235" s="47" t="str">
        <f t="shared" si="40"/>
        <v xml:space="preserve"> </v>
      </c>
      <c r="T235" s="47" t="str">
        <f t="shared" si="40"/>
        <v xml:space="preserve"> </v>
      </c>
      <c r="U235" s="47" t="str">
        <f t="shared" si="40"/>
        <v xml:space="preserve"> </v>
      </c>
      <c r="V235" s="47" t="str">
        <f t="shared" si="40"/>
        <v xml:space="preserve"> </v>
      </c>
      <c r="W235" s="47" t="str">
        <f t="shared" si="40"/>
        <v xml:space="preserve"> </v>
      </c>
      <c r="X235" s="47" t="str">
        <f t="shared" si="40"/>
        <v xml:space="preserve"> </v>
      </c>
      <c r="Y235" s="47" t="str">
        <f t="shared" si="40"/>
        <v xml:space="preserve"> </v>
      </c>
      <c r="Z235" s="47" t="str">
        <f t="shared" si="40"/>
        <v xml:space="preserve"> </v>
      </c>
      <c r="AA235" s="47" t="str">
        <f t="shared" si="40"/>
        <v xml:space="preserve"> </v>
      </c>
      <c r="AB235" s="47" t="str">
        <f t="shared" si="40"/>
        <v xml:space="preserve"> </v>
      </c>
      <c r="AC235" s="47" t="str">
        <f t="shared" si="40"/>
        <v xml:space="preserve"> </v>
      </c>
      <c r="AD235" s="47" t="str">
        <f t="shared" si="40"/>
        <v xml:space="preserve"> </v>
      </c>
      <c r="AE235" s="47" t="str">
        <f t="shared" si="40"/>
        <v xml:space="preserve"> </v>
      </c>
      <c r="AF235" s="47" t="str">
        <f t="shared" si="40"/>
        <v xml:space="preserve"> </v>
      </c>
      <c r="AG235" s="47" t="str">
        <f t="shared" si="40"/>
        <v xml:space="preserve"> </v>
      </c>
      <c r="AH235" s="47" t="str">
        <f t="shared" si="40"/>
        <v xml:space="preserve"> </v>
      </c>
      <c r="AI235" s="47" t="str">
        <f t="shared" si="40"/>
        <v xml:space="preserve"> </v>
      </c>
      <c r="AJ235" s="47" t="str">
        <f t="shared" si="40"/>
        <v xml:space="preserve"> </v>
      </c>
      <c r="AK235" s="47" t="str">
        <f t="shared" si="40"/>
        <v xml:space="preserve"> </v>
      </c>
      <c r="AL235" s="47" t="str">
        <f t="shared" si="40"/>
        <v xml:space="preserve"> </v>
      </c>
      <c r="AM235" s="47" t="str">
        <f t="shared" si="40"/>
        <v xml:space="preserve"> </v>
      </c>
      <c r="AN235" s="47" t="str">
        <f t="shared" si="40"/>
        <v xml:space="preserve"> </v>
      </c>
    </row>
    <row r="236" spans="1:40" hidden="1">
      <c r="A236" s="48">
        <v>43922</v>
      </c>
      <c r="B236" s="47">
        <f t="shared" si="34"/>
        <v>43922</v>
      </c>
      <c r="C236" s="47">
        <f t="shared" si="34"/>
        <v>43922</v>
      </c>
      <c r="D236" s="47">
        <f t="shared" si="40"/>
        <v>43922</v>
      </c>
      <c r="E236" s="47">
        <f t="shared" si="40"/>
        <v>43922</v>
      </c>
      <c r="F236" s="47">
        <f t="shared" si="40"/>
        <v>43922</v>
      </c>
      <c r="G236" s="47">
        <f t="shared" si="40"/>
        <v>43922</v>
      </c>
      <c r="H236" s="47">
        <f t="shared" si="40"/>
        <v>43922</v>
      </c>
      <c r="I236" s="47">
        <f t="shared" si="40"/>
        <v>43922</v>
      </c>
      <c r="J236" s="47">
        <f t="shared" si="40"/>
        <v>43922</v>
      </c>
      <c r="K236" s="47" t="str">
        <f t="shared" si="40"/>
        <v xml:space="preserve"> </v>
      </c>
      <c r="L236" s="47" t="str">
        <f t="shared" si="40"/>
        <v xml:space="preserve"> </v>
      </c>
      <c r="M236" s="47" t="str">
        <f t="shared" si="40"/>
        <v xml:space="preserve"> </v>
      </c>
      <c r="N236" s="47" t="str">
        <f t="shared" si="40"/>
        <v xml:space="preserve"> </v>
      </c>
      <c r="O236" s="47" t="str">
        <f t="shared" si="40"/>
        <v xml:space="preserve"> </v>
      </c>
      <c r="P236" s="47" t="str">
        <f t="shared" si="40"/>
        <v xml:space="preserve"> </v>
      </c>
      <c r="Q236" s="47" t="str">
        <f t="shared" si="40"/>
        <v xml:space="preserve"> </v>
      </c>
      <c r="R236" s="47" t="str">
        <f t="shared" si="40"/>
        <v xml:space="preserve"> </v>
      </c>
      <c r="S236" s="47" t="str">
        <f t="shared" si="40"/>
        <v xml:space="preserve"> </v>
      </c>
      <c r="T236" s="47" t="str">
        <f t="shared" si="40"/>
        <v xml:space="preserve"> </v>
      </c>
      <c r="U236" s="47" t="str">
        <f t="shared" si="40"/>
        <v xml:space="preserve"> </v>
      </c>
      <c r="V236" s="47" t="str">
        <f t="shared" si="40"/>
        <v xml:space="preserve"> </v>
      </c>
      <c r="W236" s="47" t="str">
        <f t="shared" si="40"/>
        <v xml:space="preserve"> </v>
      </c>
      <c r="X236" s="47" t="str">
        <f t="shared" si="40"/>
        <v xml:space="preserve"> </v>
      </c>
      <c r="Y236" s="47" t="str">
        <f t="shared" si="40"/>
        <v xml:space="preserve"> </v>
      </c>
      <c r="Z236" s="47" t="str">
        <f t="shared" si="40"/>
        <v xml:space="preserve"> </v>
      </c>
      <c r="AA236" s="47" t="str">
        <f t="shared" si="40"/>
        <v xml:space="preserve"> </v>
      </c>
      <c r="AB236" s="47" t="str">
        <f t="shared" si="40"/>
        <v xml:space="preserve"> </v>
      </c>
      <c r="AC236" s="47" t="str">
        <f t="shared" si="40"/>
        <v xml:space="preserve"> </v>
      </c>
      <c r="AD236" s="47" t="str">
        <f t="shared" si="40"/>
        <v xml:space="preserve"> </v>
      </c>
      <c r="AE236" s="47" t="str">
        <f t="shared" si="40"/>
        <v xml:space="preserve"> </v>
      </c>
      <c r="AF236" s="47" t="str">
        <f t="shared" si="40"/>
        <v xml:space="preserve"> </v>
      </c>
      <c r="AG236" s="47" t="str">
        <f t="shared" si="40"/>
        <v xml:space="preserve"> </v>
      </c>
      <c r="AH236" s="47" t="str">
        <f t="shared" si="40"/>
        <v xml:space="preserve"> </v>
      </c>
      <c r="AI236" s="47" t="str">
        <f t="shared" si="40"/>
        <v xml:space="preserve"> </v>
      </c>
      <c r="AJ236" s="47" t="str">
        <f t="shared" si="40"/>
        <v xml:space="preserve"> </v>
      </c>
      <c r="AK236" s="47" t="str">
        <f t="shared" si="40"/>
        <v xml:space="preserve"> </v>
      </c>
      <c r="AL236" s="47" t="str">
        <f t="shared" si="40"/>
        <v xml:space="preserve"> </v>
      </c>
      <c r="AM236" s="47" t="str">
        <f t="shared" si="40"/>
        <v xml:space="preserve"> </v>
      </c>
      <c r="AN236" s="47" t="str">
        <f t="shared" si="40"/>
        <v xml:space="preserve"> </v>
      </c>
    </row>
    <row r="237" spans="1:40" hidden="1">
      <c r="A237" s="48">
        <v>43952</v>
      </c>
      <c r="B237" s="47">
        <f t="shared" si="34"/>
        <v>43952</v>
      </c>
      <c r="C237" s="47">
        <f t="shared" si="34"/>
        <v>43952</v>
      </c>
      <c r="D237" s="47">
        <f t="shared" si="40"/>
        <v>43952</v>
      </c>
      <c r="E237" s="47">
        <f t="shared" si="40"/>
        <v>43952</v>
      </c>
      <c r="F237" s="47">
        <f t="shared" si="40"/>
        <v>43952</v>
      </c>
      <c r="G237" s="47">
        <f t="shared" si="40"/>
        <v>43952</v>
      </c>
      <c r="H237" s="47">
        <f t="shared" si="40"/>
        <v>43952</v>
      </c>
      <c r="I237" s="47">
        <f t="shared" si="40"/>
        <v>43952</v>
      </c>
      <c r="J237" s="47">
        <f t="shared" si="40"/>
        <v>43952</v>
      </c>
      <c r="K237" s="47">
        <f t="shared" si="40"/>
        <v>43952</v>
      </c>
      <c r="L237" s="47" t="str">
        <f t="shared" si="40"/>
        <v xml:space="preserve"> </v>
      </c>
      <c r="M237" s="47" t="str">
        <f t="shared" si="40"/>
        <v xml:space="preserve"> </v>
      </c>
      <c r="N237" s="47" t="str">
        <f t="shared" si="40"/>
        <v xml:space="preserve"> </v>
      </c>
      <c r="O237" s="47" t="str">
        <f t="shared" si="40"/>
        <v xml:space="preserve"> </v>
      </c>
      <c r="P237" s="47" t="str">
        <f t="shared" si="40"/>
        <v xml:space="preserve"> </v>
      </c>
      <c r="Q237" s="47" t="str">
        <f t="shared" si="40"/>
        <v xml:space="preserve"> </v>
      </c>
      <c r="R237" s="47" t="str">
        <f t="shared" si="40"/>
        <v xml:space="preserve"> </v>
      </c>
      <c r="S237" s="47" t="str">
        <f t="shared" si="40"/>
        <v xml:space="preserve"> </v>
      </c>
      <c r="T237" s="47" t="str">
        <f t="shared" si="40"/>
        <v xml:space="preserve"> </v>
      </c>
      <c r="U237" s="47" t="str">
        <f t="shared" si="40"/>
        <v xml:space="preserve"> </v>
      </c>
      <c r="V237" s="47" t="str">
        <f t="shared" si="40"/>
        <v xml:space="preserve"> </v>
      </c>
      <c r="W237" s="47" t="str">
        <f t="shared" si="40"/>
        <v xml:space="preserve"> </v>
      </c>
      <c r="X237" s="47" t="str">
        <f t="shared" si="40"/>
        <v xml:space="preserve"> </v>
      </c>
      <c r="Y237" s="47" t="str">
        <f t="shared" si="40"/>
        <v xml:space="preserve"> </v>
      </c>
      <c r="Z237" s="47" t="str">
        <f t="shared" si="40"/>
        <v xml:space="preserve"> </v>
      </c>
      <c r="AA237" s="47" t="str">
        <f t="shared" si="40"/>
        <v xml:space="preserve"> </v>
      </c>
      <c r="AB237" s="47" t="str">
        <f t="shared" si="40"/>
        <v xml:space="preserve"> </v>
      </c>
      <c r="AC237" s="47" t="str">
        <f t="shared" si="40"/>
        <v xml:space="preserve"> </v>
      </c>
      <c r="AD237" s="47" t="str">
        <f t="shared" si="40"/>
        <v xml:space="preserve"> </v>
      </c>
      <c r="AE237" s="47" t="str">
        <f t="shared" si="40"/>
        <v xml:space="preserve"> </v>
      </c>
      <c r="AF237" s="47" t="str">
        <f t="shared" si="40"/>
        <v xml:space="preserve"> </v>
      </c>
      <c r="AG237" s="47" t="str">
        <f t="shared" si="40"/>
        <v xml:space="preserve"> </v>
      </c>
      <c r="AH237" s="47" t="str">
        <f t="shared" si="40"/>
        <v xml:space="preserve"> </v>
      </c>
      <c r="AI237" s="47" t="str">
        <f t="shared" si="40"/>
        <v xml:space="preserve"> </v>
      </c>
      <c r="AJ237" s="47" t="str">
        <f t="shared" si="40"/>
        <v xml:space="preserve"> </v>
      </c>
      <c r="AK237" s="47" t="str">
        <f t="shared" si="40"/>
        <v xml:space="preserve"> </v>
      </c>
      <c r="AL237" s="47" t="str">
        <f t="shared" si="40"/>
        <v xml:space="preserve"> </v>
      </c>
      <c r="AM237" s="47" t="str">
        <f t="shared" si="40"/>
        <v xml:space="preserve"> </v>
      </c>
      <c r="AN237" s="47" t="str">
        <f t="shared" si="40"/>
        <v xml:space="preserve"> </v>
      </c>
    </row>
    <row r="238" spans="1:40" hidden="1">
      <c r="A238" s="48">
        <v>43983</v>
      </c>
      <c r="B238" s="47">
        <f t="shared" si="34"/>
        <v>43983</v>
      </c>
      <c r="C238" s="47">
        <f t="shared" si="34"/>
        <v>43983</v>
      </c>
      <c r="D238" s="47">
        <f t="shared" si="40"/>
        <v>43983</v>
      </c>
      <c r="E238" s="47">
        <f t="shared" si="40"/>
        <v>43983</v>
      </c>
      <c r="F238" s="47">
        <f t="shared" si="40"/>
        <v>43983</v>
      </c>
      <c r="G238" s="47">
        <f t="shared" si="40"/>
        <v>43983</v>
      </c>
      <c r="H238" s="47">
        <f t="shared" si="40"/>
        <v>43983</v>
      </c>
      <c r="I238" s="47">
        <f t="shared" si="40"/>
        <v>43983</v>
      </c>
      <c r="J238" s="47">
        <f t="shared" si="40"/>
        <v>43983</v>
      </c>
      <c r="K238" s="47">
        <f t="shared" si="40"/>
        <v>43983</v>
      </c>
      <c r="L238" s="47" t="str">
        <f t="shared" si="40"/>
        <v xml:space="preserve"> </v>
      </c>
      <c r="M238" s="47" t="str">
        <f t="shared" si="40"/>
        <v xml:space="preserve"> </v>
      </c>
      <c r="N238" s="47" t="str">
        <f t="shared" si="40"/>
        <v xml:space="preserve"> </v>
      </c>
      <c r="O238" s="47" t="str">
        <f t="shared" si="40"/>
        <v xml:space="preserve"> </v>
      </c>
      <c r="P238" s="47" t="str">
        <f t="shared" si="40"/>
        <v xml:space="preserve"> </v>
      </c>
      <c r="Q238" s="47" t="str">
        <f t="shared" si="40"/>
        <v xml:space="preserve"> </v>
      </c>
      <c r="R238" s="47" t="str">
        <f t="shared" si="40"/>
        <v xml:space="preserve"> </v>
      </c>
      <c r="S238" s="47" t="str">
        <f t="shared" si="40"/>
        <v xml:space="preserve"> </v>
      </c>
      <c r="T238" s="47" t="str">
        <f t="shared" si="40"/>
        <v xml:space="preserve"> </v>
      </c>
      <c r="U238" s="47" t="str">
        <f t="shared" si="40"/>
        <v xml:space="preserve"> </v>
      </c>
      <c r="V238" s="47" t="str">
        <f t="shared" si="40"/>
        <v xml:space="preserve"> </v>
      </c>
      <c r="W238" s="47" t="str">
        <f t="shared" si="40"/>
        <v xml:space="preserve"> </v>
      </c>
      <c r="X238" s="47" t="str">
        <f t="shared" si="40"/>
        <v xml:space="preserve"> </v>
      </c>
      <c r="Y238" s="47" t="str">
        <f t="shared" si="40"/>
        <v xml:space="preserve"> </v>
      </c>
      <c r="Z238" s="47" t="str">
        <f t="shared" si="40"/>
        <v xml:space="preserve"> </v>
      </c>
      <c r="AA238" s="47" t="str">
        <f t="shared" si="40"/>
        <v xml:space="preserve"> </v>
      </c>
      <c r="AB238" s="47" t="str">
        <f t="shared" si="40"/>
        <v xml:space="preserve"> </v>
      </c>
      <c r="AC238" s="47" t="str">
        <f t="shared" si="40"/>
        <v xml:space="preserve"> </v>
      </c>
      <c r="AD238" s="47" t="str">
        <f t="shared" si="40"/>
        <v xml:space="preserve"> </v>
      </c>
      <c r="AE238" s="47" t="str">
        <f t="shared" si="40"/>
        <v xml:space="preserve"> </v>
      </c>
      <c r="AF238" s="47" t="str">
        <f t="shared" si="40"/>
        <v xml:space="preserve"> </v>
      </c>
      <c r="AG238" s="47" t="str">
        <f t="shared" si="40"/>
        <v xml:space="preserve"> </v>
      </c>
      <c r="AH238" s="47" t="str">
        <f t="shared" si="40"/>
        <v xml:space="preserve"> </v>
      </c>
      <c r="AI238" s="47" t="str">
        <f t="shared" si="40"/>
        <v xml:space="preserve"> </v>
      </c>
      <c r="AJ238" s="47" t="str">
        <f t="shared" si="40"/>
        <v xml:space="preserve"> </v>
      </c>
      <c r="AK238" s="47" t="str">
        <f t="shared" si="40"/>
        <v xml:space="preserve"> </v>
      </c>
      <c r="AL238" s="47" t="str">
        <f t="shared" si="40"/>
        <v xml:space="preserve"> </v>
      </c>
      <c r="AM238" s="47" t="str">
        <f t="shared" si="40"/>
        <v xml:space="preserve"> </v>
      </c>
      <c r="AN238" s="47" t="str">
        <f t="shared" si="40"/>
        <v xml:space="preserve"> </v>
      </c>
    </row>
    <row r="239" spans="1:40" hidden="1">
      <c r="A239" s="48">
        <v>44013</v>
      </c>
      <c r="B239" s="47">
        <f t="shared" si="34"/>
        <v>44013</v>
      </c>
      <c r="C239" s="47">
        <f t="shared" si="34"/>
        <v>44013</v>
      </c>
      <c r="D239" s="47">
        <f t="shared" si="40"/>
        <v>44013</v>
      </c>
      <c r="E239" s="47">
        <f t="shared" si="40"/>
        <v>44013</v>
      </c>
      <c r="F239" s="47">
        <f t="shared" si="40"/>
        <v>44013</v>
      </c>
      <c r="G239" s="47">
        <f t="shared" si="40"/>
        <v>44013</v>
      </c>
      <c r="H239" s="47">
        <f t="shared" si="40"/>
        <v>44013</v>
      </c>
      <c r="I239" s="47">
        <f t="shared" si="40"/>
        <v>44013</v>
      </c>
      <c r="J239" s="47">
        <f t="shared" si="40"/>
        <v>44013</v>
      </c>
      <c r="K239" s="47">
        <f t="shared" si="40"/>
        <v>44013</v>
      </c>
      <c r="L239" s="47" t="str">
        <f t="shared" si="40"/>
        <v xml:space="preserve"> </v>
      </c>
      <c r="M239" s="47" t="str">
        <f t="shared" si="40"/>
        <v xml:space="preserve"> </v>
      </c>
      <c r="N239" s="47" t="str">
        <f t="shared" si="40"/>
        <v xml:space="preserve"> </v>
      </c>
      <c r="O239" s="47" t="str">
        <f t="shared" si="40"/>
        <v xml:space="preserve"> </v>
      </c>
      <c r="P239" s="47" t="str">
        <f t="shared" si="40"/>
        <v xml:space="preserve"> </v>
      </c>
      <c r="Q239" s="47" t="str">
        <f t="shared" si="40"/>
        <v xml:space="preserve"> </v>
      </c>
      <c r="R239" s="47" t="str">
        <f t="shared" si="40"/>
        <v xml:space="preserve"> </v>
      </c>
      <c r="S239" s="47" t="str">
        <f t="shared" si="40"/>
        <v xml:space="preserve"> </v>
      </c>
      <c r="T239" s="47" t="str">
        <f t="shared" si="40"/>
        <v xml:space="preserve"> </v>
      </c>
      <c r="U239" s="47" t="str">
        <f t="shared" si="40"/>
        <v xml:space="preserve"> </v>
      </c>
      <c r="V239" s="47" t="str">
        <f t="shared" si="40"/>
        <v xml:space="preserve"> </v>
      </c>
      <c r="W239" s="47" t="str">
        <f t="shared" si="40"/>
        <v xml:space="preserve"> </v>
      </c>
      <c r="X239" s="47" t="str">
        <f t="shared" si="40"/>
        <v xml:space="preserve"> </v>
      </c>
      <c r="Y239" s="47" t="str">
        <f t="shared" si="40"/>
        <v xml:space="preserve"> </v>
      </c>
      <c r="Z239" s="47" t="str">
        <f t="shared" si="40"/>
        <v xml:space="preserve"> </v>
      </c>
      <c r="AA239" s="47" t="str">
        <f t="shared" si="40"/>
        <v xml:space="preserve"> </v>
      </c>
      <c r="AB239" s="47" t="str">
        <f t="shared" si="40"/>
        <v xml:space="preserve"> </v>
      </c>
      <c r="AC239" s="47" t="str">
        <f t="shared" si="40"/>
        <v xml:space="preserve"> </v>
      </c>
      <c r="AD239" s="47" t="str">
        <f t="shared" si="40"/>
        <v xml:space="preserve"> </v>
      </c>
      <c r="AE239" s="47" t="str">
        <f t="shared" si="40"/>
        <v xml:space="preserve"> </v>
      </c>
      <c r="AF239" s="47" t="str">
        <f t="shared" si="40"/>
        <v xml:space="preserve"> </v>
      </c>
      <c r="AG239" s="47" t="str">
        <f t="shared" si="40"/>
        <v xml:space="preserve"> </v>
      </c>
      <c r="AH239" s="47" t="str">
        <f t="shared" si="40"/>
        <v xml:space="preserve"> </v>
      </c>
      <c r="AI239" s="47" t="str">
        <f t="shared" si="40"/>
        <v xml:space="preserve"> </v>
      </c>
      <c r="AJ239" s="47" t="str">
        <f t="shared" si="40"/>
        <v xml:space="preserve"> </v>
      </c>
      <c r="AK239" s="47" t="str">
        <f t="shared" si="40"/>
        <v xml:space="preserve"> </v>
      </c>
      <c r="AL239" s="47" t="str">
        <f t="shared" si="40"/>
        <v xml:space="preserve"> </v>
      </c>
      <c r="AM239" s="47" t="str">
        <f t="shared" si="40"/>
        <v xml:space="preserve"> </v>
      </c>
      <c r="AN239" s="47" t="str">
        <f t="shared" si="40"/>
        <v xml:space="preserve"> </v>
      </c>
    </row>
    <row r="240" spans="1:40" hidden="1">
      <c r="A240" s="48">
        <v>44044</v>
      </c>
      <c r="B240" s="47">
        <f t="shared" si="34"/>
        <v>44044</v>
      </c>
      <c r="C240" s="47">
        <f t="shared" si="34"/>
        <v>44044</v>
      </c>
      <c r="D240" s="47">
        <f t="shared" si="40"/>
        <v>44044</v>
      </c>
      <c r="E240" s="47">
        <f t="shared" si="40"/>
        <v>44044</v>
      </c>
      <c r="F240" s="47">
        <f t="shared" si="40"/>
        <v>44044</v>
      </c>
      <c r="G240" s="47">
        <f t="shared" si="40"/>
        <v>44044</v>
      </c>
      <c r="H240" s="47">
        <f t="shared" si="40"/>
        <v>44044</v>
      </c>
      <c r="I240" s="47">
        <f t="shared" si="40"/>
        <v>44044</v>
      </c>
      <c r="J240" s="47">
        <f t="shared" si="40"/>
        <v>44044</v>
      </c>
      <c r="K240" s="47">
        <f t="shared" si="40"/>
        <v>44044</v>
      </c>
      <c r="L240" s="47" t="str">
        <f t="shared" si="40"/>
        <v xml:space="preserve"> </v>
      </c>
      <c r="M240" s="47" t="str">
        <f t="shared" si="40"/>
        <v xml:space="preserve"> </v>
      </c>
      <c r="N240" s="47" t="str">
        <f t="shared" si="40"/>
        <v xml:space="preserve"> </v>
      </c>
      <c r="O240" s="47" t="str">
        <f t="shared" si="40"/>
        <v xml:space="preserve"> </v>
      </c>
      <c r="P240" s="47" t="str">
        <f t="shared" si="40"/>
        <v xml:space="preserve"> </v>
      </c>
      <c r="Q240" s="47" t="str">
        <f t="shared" si="40"/>
        <v xml:space="preserve"> </v>
      </c>
      <c r="R240" s="47" t="str">
        <f t="shared" si="40"/>
        <v xml:space="preserve"> </v>
      </c>
      <c r="S240" s="47" t="str">
        <f t="shared" si="40"/>
        <v xml:space="preserve"> </v>
      </c>
      <c r="T240" s="47" t="str">
        <f t="shared" si="40"/>
        <v xml:space="preserve"> </v>
      </c>
      <c r="U240" s="47" t="str">
        <f t="shared" si="40"/>
        <v xml:space="preserve"> </v>
      </c>
      <c r="V240" s="47" t="str">
        <f t="shared" si="40"/>
        <v xml:space="preserve"> </v>
      </c>
      <c r="W240" s="47" t="str">
        <f t="shared" si="40"/>
        <v xml:space="preserve"> </v>
      </c>
      <c r="X240" s="47" t="str">
        <f t="shared" si="40"/>
        <v xml:space="preserve"> </v>
      </c>
      <c r="Y240" s="47" t="str">
        <f t="shared" si="40"/>
        <v xml:space="preserve"> </v>
      </c>
      <c r="Z240" s="47" t="str">
        <f t="shared" si="40"/>
        <v xml:space="preserve"> </v>
      </c>
      <c r="AA240" s="47" t="str">
        <f t="shared" si="40"/>
        <v xml:space="preserve"> </v>
      </c>
      <c r="AB240" s="47" t="str">
        <f t="shared" si="40"/>
        <v xml:space="preserve"> </v>
      </c>
      <c r="AC240" s="47" t="str">
        <f t="shared" si="40"/>
        <v xml:space="preserve"> </v>
      </c>
      <c r="AD240" s="47" t="str">
        <f t="shared" si="40"/>
        <v xml:space="preserve"> </v>
      </c>
      <c r="AE240" s="47" t="str">
        <f t="shared" si="40"/>
        <v xml:space="preserve"> </v>
      </c>
      <c r="AF240" s="47" t="str">
        <f t="shared" si="40"/>
        <v xml:space="preserve"> </v>
      </c>
      <c r="AG240" s="47" t="str">
        <f t="shared" si="40"/>
        <v xml:space="preserve"> </v>
      </c>
      <c r="AH240" s="47" t="str">
        <f t="shared" si="40"/>
        <v xml:space="preserve"> </v>
      </c>
      <c r="AI240" s="47" t="str">
        <f t="shared" ref="D240:AN247" si="41">IF((AND($A240&gt;=AI$2, $A240&lt;=AI$3)),$A240," ")</f>
        <v xml:space="preserve"> </v>
      </c>
      <c r="AJ240" s="47" t="str">
        <f t="shared" si="41"/>
        <v xml:space="preserve"> </v>
      </c>
      <c r="AK240" s="47" t="str">
        <f t="shared" si="41"/>
        <v xml:space="preserve"> </v>
      </c>
      <c r="AL240" s="47" t="str">
        <f t="shared" si="41"/>
        <v xml:space="preserve"> </v>
      </c>
      <c r="AM240" s="47" t="str">
        <f t="shared" si="41"/>
        <v xml:space="preserve"> </v>
      </c>
      <c r="AN240" s="47" t="str">
        <f t="shared" si="41"/>
        <v xml:space="preserve"> </v>
      </c>
    </row>
    <row r="241" spans="1:40" hidden="1">
      <c r="A241" s="48">
        <v>44075</v>
      </c>
      <c r="B241" s="47">
        <f t="shared" si="34"/>
        <v>44075</v>
      </c>
      <c r="C241" s="47">
        <f t="shared" si="34"/>
        <v>44075</v>
      </c>
      <c r="D241" s="47">
        <f t="shared" si="41"/>
        <v>44075</v>
      </c>
      <c r="E241" s="47">
        <f t="shared" si="41"/>
        <v>44075</v>
      </c>
      <c r="F241" s="47">
        <f t="shared" si="41"/>
        <v>44075</v>
      </c>
      <c r="G241" s="47">
        <f t="shared" si="41"/>
        <v>44075</v>
      </c>
      <c r="H241" s="47">
        <f t="shared" si="41"/>
        <v>44075</v>
      </c>
      <c r="I241" s="47">
        <f t="shared" si="41"/>
        <v>44075</v>
      </c>
      <c r="J241" s="47">
        <f t="shared" si="41"/>
        <v>44075</v>
      </c>
      <c r="K241" s="47">
        <f t="shared" si="41"/>
        <v>44075</v>
      </c>
      <c r="L241" s="47" t="str">
        <f t="shared" si="41"/>
        <v xml:space="preserve"> </v>
      </c>
      <c r="M241" s="47" t="str">
        <f t="shared" si="41"/>
        <v xml:space="preserve"> </v>
      </c>
      <c r="N241" s="47" t="str">
        <f t="shared" si="41"/>
        <v xml:space="preserve"> </v>
      </c>
      <c r="O241" s="47" t="str">
        <f t="shared" si="41"/>
        <v xml:space="preserve"> </v>
      </c>
      <c r="P241" s="47" t="str">
        <f t="shared" si="41"/>
        <v xml:space="preserve"> </v>
      </c>
      <c r="Q241" s="47" t="str">
        <f t="shared" si="41"/>
        <v xml:space="preserve"> </v>
      </c>
      <c r="R241" s="47" t="str">
        <f t="shared" si="41"/>
        <v xml:space="preserve"> </v>
      </c>
      <c r="S241" s="47" t="str">
        <f t="shared" si="41"/>
        <v xml:space="preserve"> </v>
      </c>
      <c r="T241" s="47" t="str">
        <f t="shared" si="41"/>
        <v xml:space="preserve"> </v>
      </c>
      <c r="U241" s="47" t="str">
        <f t="shared" si="41"/>
        <v xml:space="preserve"> </v>
      </c>
      <c r="V241" s="47" t="str">
        <f t="shared" si="41"/>
        <v xml:space="preserve"> </v>
      </c>
      <c r="W241" s="47" t="str">
        <f t="shared" si="41"/>
        <v xml:space="preserve"> </v>
      </c>
      <c r="X241" s="47" t="str">
        <f t="shared" si="41"/>
        <v xml:space="preserve"> </v>
      </c>
      <c r="Y241" s="47" t="str">
        <f t="shared" si="41"/>
        <v xml:space="preserve"> </v>
      </c>
      <c r="Z241" s="47" t="str">
        <f t="shared" si="41"/>
        <v xml:space="preserve"> </v>
      </c>
      <c r="AA241" s="47" t="str">
        <f t="shared" si="41"/>
        <v xml:space="preserve"> </v>
      </c>
      <c r="AB241" s="47" t="str">
        <f t="shared" si="41"/>
        <v xml:space="preserve"> </v>
      </c>
      <c r="AC241" s="47" t="str">
        <f t="shared" si="41"/>
        <v xml:space="preserve"> </v>
      </c>
      <c r="AD241" s="47" t="str">
        <f t="shared" si="41"/>
        <v xml:space="preserve"> </v>
      </c>
      <c r="AE241" s="47" t="str">
        <f t="shared" si="41"/>
        <v xml:space="preserve"> </v>
      </c>
      <c r="AF241" s="47" t="str">
        <f t="shared" si="41"/>
        <v xml:space="preserve"> </v>
      </c>
      <c r="AG241" s="47" t="str">
        <f t="shared" si="41"/>
        <v xml:space="preserve"> </v>
      </c>
      <c r="AH241" s="47" t="str">
        <f t="shared" si="41"/>
        <v xml:space="preserve"> </v>
      </c>
      <c r="AI241" s="47" t="str">
        <f t="shared" si="41"/>
        <v xml:space="preserve"> </v>
      </c>
      <c r="AJ241" s="47" t="str">
        <f t="shared" si="41"/>
        <v xml:space="preserve"> </v>
      </c>
      <c r="AK241" s="47" t="str">
        <f t="shared" si="41"/>
        <v xml:space="preserve"> </v>
      </c>
      <c r="AL241" s="47" t="str">
        <f t="shared" si="41"/>
        <v xml:space="preserve"> </v>
      </c>
      <c r="AM241" s="47" t="str">
        <f t="shared" si="41"/>
        <v xml:space="preserve"> </v>
      </c>
      <c r="AN241" s="47" t="str">
        <f t="shared" si="41"/>
        <v xml:space="preserve"> </v>
      </c>
    </row>
    <row r="242" spans="1:40" hidden="1">
      <c r="A242" s="48">
        <v>44105</v>
      </c>
      <c r="B242" s="47">
        <f t="shared" si="34"/>
        <v>44105</v>
      </c>
      <c r="C242" s="47">
        <f t="shared" si="34"/>
        <v>44105</v>
      </c>
      <c r="D242" s="47">
        <f t="shared" si="41"/>
        <v>44105</v>
      </c>
      <c r="E242" s="47">
        <f t="shared" si="41"/>
        <v>44105</v>
      </c>
      <c r="F242" s="47">
        <f t="shared" si="41"/>
        <v>44105</v>
      </c>
      <c r="G242" s="47">
        <f t="shared" si="41"/>
        <v>44105</v>
      </c>
      <c r="H242" s="47">
        <f t="shared" si="41"/>
        <v>44105</v>
      </c>
      <c r="I242" s="47">
        <f t="shared" si="41"/>
        <v>44105</v>
      </c>
      <c r="J242" s="47">
        <f t="shared" si="41"/>
        <v>44105</v>
      </c>
      <c r="K242" s="47">
        <f t="shared" si="41"/>
        <v>44105</v>
      </c>
      <c r="L242" s="47" t="str">
        <f t="shared" si="41"/>
        <v xml:space="preserve"> </v>
      </c>
      <c r="M242" s="47" t="str">
        <f t="shared" si="41"/>
        <v xml:space="preserve"> </v>
      </c>
      <c r="N242" s="47" t="str">
        <f t="shared" si="41"/>
        <v xml:space="preserve"> </v>
      </c>
      <c r="O242" s="47" t="str">
        <f t="shared" si="41"/>
        <v xml:space="preserve"> </v>
      </c>
      <c r="P242" s="47" t="str">
        <f t="shared" si="41"/>
        <v xml:space="preserve"> </v>
      </c>
      <c r="Q242" s="47" t="str">
        <f t="shared" si="41"/>
        <v xml:space="preserve"> </v>
      </c>
      <c r="R242" s="47" t="str">
        <f t="shared" si="41"/>
        <v xml:space="preserve"> </v>
      </c>
      <c r="S242" s="47" t="str">
        <f t="shared" si="41"/>
        <v xml:space="preserve"> </v>
      </c>
      <c r="T242" s="47" t="str">
        <f t="shared" si="41"/>
        <v xml:space="preserve"> </v>
      </c>
      <c r="U242" s="47" t="str">
        <f t="shared" si="41"/>
        <v xml:space="preserve"> </v>
      </c>
      <c r="V242" s="47" t="str">
        <f t="shared" si="41"/>
        <v xml:space="preserve"> </v>
      </c>
      <c r="W242" s="47" t="str">
        <f t="shared" si="41"/>
        <v xml:space="preserve"> </v>
      </c>
      <c r="X242" s="47" t="str">
        <f t="shared" si="41"/>
        <v xml:space="preserve"> </v>
      </c>
      <c r="Y242" s="47" t="str">
        <f t="shared" si="41"/>
        <v xml:space="preserve"> </v>
      </c>
      <c r="Z242" s="47" t="str">
        <f t="shared" si="41"/>
        <v xml:space="preserve"> </v>
      </c>
      <c r="AA242" s="47" t="str">
        <f t="shared" si="41"/>
        <v xml:space="preserve"> </v>
      </c>
      <c r="AB242" s="47" t="str">
        <f t="shared" si="41"/>
        <v xml:space="preserve"> </v>
      </c>
      <c r="AC242" s="47" t="str">
        <f t="shared" si="41"/>
        <v xml:space="preserve"> </v>
      </c>
      <c r="AD242" s="47" t="str">
        <f t="shared" si="41"/>
        <v xml:space="preserve"> </v>
      </c>
      <c r="AE242" s="47" t="str">
        <f t="shared" si="41"/>
        <v xml:space="preserve"> </v>
      </c>
      <c r="AF242" s="47" t="str">
        <f t="shared" si="41"/>
        <v xml:space="preserve"> </v>
      </c>
      <c r="AG242" s="47" t="str">
        <f t="shared" si="41"/>
        <v xml:space="preserve"> </v>
      </c>
      <c r="AH242" s="47" t="str">
        <f t="shared" si="41"/>
        <v xml:space="preserve"> </v>
      </c>
      <c r="AI242" s="47" t="str">
        <f t="shared" si="41"/>
        <v xml:space="preserve"> </v>
      </c>
      <c r="AJ242" s="47" t="str">
        <f t="shared" si="41"/>
        <v xml:space="preserve"> </v>
      </c>
      <c r="AK242" s="47" t="str">
        <f t="shared" si="41"/>
        <v xml:space="preserve"> </v>
      </c>
      <c r="AL242" s="47" t="str">
        <f t="shared" si="41"/>
        <v xml:space="preserve"> </v>
      </c>
      <c r="AM242" s="47" t="str">
        <f t="shared" si="41"/>
        <v xml:space="preserve"> </v>
      </c>
      <c r="AN242" s="47" t="str">
        <f t="shared" si="41"/>
        <v xml:space="preserve"> </v>
      </c>
    </row>
    <row r="243" spans="1:40" hidden="1">
      <c r="A243" s="48">
        <v>44136</v>
      </c>
      <c r="B243" s="47">
        <f t="shared" si="34"/>
        <v>44136</v>
      </c>
      <c r="C243" s="47">
        <f t="shared" si="34"/>
        <v>44136</v>
      </c>
      <c r="D243" s="47">
        <f t="shared" si="41"/>
        <v>44136</v>
      </c>
      <c r="E243" s="47">
        <f t="shared" si="41"/>
        <v>44136</v>
      </c>
      <c r="F243" s="47">
        <f t="shared" si="41"/>
        <v>44136</v>
      </c>
      <c r="G243" s="47">
        <f t="shared" si="41"/>
        <v>44136</v>
      </c>
      <c r="H243" s="47">
        <f t="shared" si="41"/>
        <v>44136</v>
      </c>
      <c r="I243" s="47">
        <f t="shared" si="41"/>
        <v>44136</v>
      </c>
      <c r="J243" s="47">
        <f t="shared" si="41"/>
        <v>44136</v>
      </c>
      <c r="K243" s="47">
        <f t="shared" si="41"/>
        <v>44136</v>
      </c>
      <c r="L243" s="47" t="str">
        <f t="shared" si="41"/>
        <v xml:space="preserve"> </v>
      </c>
      <c r="M243" s="47" t="str">
        <f t="shared" si="41"/>
        <v xml:space="preserve"> </v>
      </c>
      <c r="N243" s="47" t="str">
        <f t="shared" si="41"/>
        <v xml:space="preserve"> </v>
      </c>
      <c r="O243" s="47" t="str">
        <f t="shared" si="41"/>
        <v xml:space="preserve"> </v>
      </c>
      <c r="P243" s="47" t="str">
        <f t="shared" si="41"/>
        <v xml:space="preserve"> </v>
      </c>
      <c r="Q243" s="47" t="str">
        <f t="shared" si="41"/>
        <v xml:space="preserve"> </v>
      </c>
      <c r="R243" s="47" t="str">
        <f t="shared" si="41"/>
        <v xml:space="preserve"> </v>
      </c>
      <c r="S243" s="47" t="str">
        <f t="shared" si="41"/>
        <v xml:space="preserve"> </v>
      </c>
      <c r="T243" s="47" t="str">
        <f t="shared" si="41"/>
        <v xml:space="preserve"> </v>
      </c>
      <c r="U243" s="47" t="str">
        <f t="shared" si="41"/>
        <v xml:space="preserve"> </v>
      </c>
      <c r="V243" s="47" t="str">
        <f t="shared" si="41"/>
        <v xml:space="preserve"> </v>
      </c>
      <c r="W243" s="47" t="str">
        <f t="shared" si="41"/>
        <v xml:space="preserve"> </v>
      </c>
      <c r="X243" s="47" t="str">
        <f t="shared" si="41"/>
        <v xml:space="preserve"> </v>
      </c>
      <c r="Y243" s="47" t="str">
        <f t="shared" si="41"/>
        <v xml:space="preserve"> </v>
      </c>
      <c r="Z243" s="47" t="str">
        <f t="shared" si="41"/>
        <v xml:space="preserve"> </v>
      </c>
      <c r="AA243" s="47" t="str">
        <f t="shared" si="41"/>
        <v xml:space="preserve"> </v>
      </c>
      <c r="AB243" s="47" t="str">
        <f t="shared" si="41"/>
        <v xml:space="preserve"> </v>
      </c>
      <c r="AC243" s="47" t="str">
        <f t="shared" si="41"/>
        <v xml:space="preserve"> </v>
      </c>
      <c r="AD243" s="47" t="str">
        <f t="shared" si="41"/>
        <v xml:space="preserve"> </v>
      </c>
      <c r="AE243" s="47" t="str">
        <f t="shared" si="41"/>
        <v xml:space="preserve"> </v>
      </c>
      <c r="AF243" s="47" t="str">
        <f t="shared" si="41"/>
        <v xml:space="preserve"> </v>
      </c>
      <c r="AG243" s="47" t="str">
        <f t="shared" si="41"/>
        <v xml:space="preserve"> </v>
      </c>
      <c r="AH243" s="47" t="str">
        <f t="shared" si="41"/>
        <v xml:space="preserve"> </v>
      </c>
      <c r="AI243" s="47" t="str">
        <f t="shared" si="41"/>
        <v xml:space="preserve"> </v>
      </c>
      <c r="AJ243" s="47" t="str">
        <f t="shared" si="41"/>
        <v xml:space="preserve"> </v>
      </c>
      <c r="AK243" s="47" t="str">
        <f t="shared" si="41"/>
        <v xml:space="preserve"> </v>
      </c>
      <c r="AL243" s="47" t="str">
        <f t="shared" si="41"/>
        <v xml:space="preserve"> </v>
      </c>
      <c r="AM243" s="47" t="str">
        <f t="shared" si="41"/>
        <v xml:space="preserve"> </v>
      </c>
      <c r="AN243" s="47" t="str">
        <f t="shared" si="41"/>
        <v xml:space="preserve"> </v>
      </c>
    </row>
    <row r="244" spans="1:40" hidden="1">
      <c r="A244" s="48">
        <v>44166</v>
      </c>
      <c r="B244" s="47">
        <f t="shared" si="34"/>
        <v>44166</v>
      </c>
      <c r="C244" s="47">
        <f t="shared" si="34"/>
        <v>44166</v>
      </c>
      <c r="D244" s="47">
        <f t="shared" si="41"/>
        <v>44166</v>
      </c>
      <c r="E244" s="47">
        <f t="shared" si="41"/>
        <v>44166</v>
      </c>
      <c r="F244" s="47">
        <f t="shared" si="41"/>
        <v>44166</v>
      </c>
      <c r="G244" s="47">
        <f t="shared" si="41"/>
        <v>44166</v>
      </c>
      <c r="H244" s="47">
        <f t="shared" si="41"/>
        <v>44166</v>
      </c>
      <c r="I244" s="47">
        <f t="shared" si="41"/>
        <v>44166</v>
      </c>
      <c r="J244" s="47">
        <f t="shared" si="41"/>
        <v>44166</v>
      </c>
      <c r="K244" s="47">
        <f t="shared" si="41"/>
        <v>44166</v>
      </c>
      <c r="L244" s="47">
        <f t="shared" si="41"/>
        <v>44166</v>
      </c>
      <c r="M244" s="47" t="str">
        <f t="shared" si="41"/>
        <v xml:space="preserve"> </v>
      </c>
      <c r="N244" s="47" t="str">
        <f t="shared" si="41"/>
        <v xml:space="preserve"> </v>
      </c>
      <c r="O244" s="47" t="str">
        <f t="shared" si="41"/>
        <v xml:space="preserve"> </v>
      </c>
      <c r="P244" s="47" t="str">
        <f t="shared" si="41"/>
        <v xml:space="preserve"> </v>
      </c>
      <c r="Q244" s="47" t="str">
        <f t="shared" si="41"/>
        <v xml:space="preserve"> </v>
      </c>
      <c r="R244" s="47" t="str">
        <f t="shared" si="41"/>
        <v xml:space="preserve"> </v>
      </c>
      <c r="S244" s="47" t="str">
        <f t="shared" si="41"/>
        <v xml:space="preserve"> </v>
      </c>
      <c r="T244" s="47" t="str">
        <f t="shared" si="41"/>
        <v xml:space="preserve"> </v>
      </c>
      <c r="U244" s="47" t="str">
        <f t="shared" si="41"/>
        <v xml:space="preserve"> </v>
      </c>
      <c r="V244" s="47" t="str">
        <f t="shared" si="41"/>
        <v xml:space="preserve"> </v>
      </c>
      <c r="W244" s="47" t="str">
        <f t="shared" si="41"/>
        <v xml:space="preserve"> </v>
      </c>
      <c r="X244" s="47" t="str">
        <f t="shared" si="41"/>
        <v xml:space="preserve"> </v>
      </c>
      <c r="Y244" s="47" t="str">
        <f t="shared" si="41"/>
        <v xml:space="preserve"> </v>
      </c>
      <c r="Z244" s="47" t="str">
        <f t="shared" si="41"/>
        <v xml:space="preserve"> </v>
      </c>
      <c r="AA244" s="47" t="str">
        <f t="shared" si="41"/>
        <v xml:space="preserve"> </v>
      </c>
      <c r="AB244" s="47" t="str">
        <f t="shared" si="41"/>
        <v xml:space="preserve"> </v>
      </c>
      <c r="AC244" s="47" t="str">
        <f t="shared" si="41"/>
        <v xml:space="preserve"> </v>
      </c>
      <c r="AD244" s="47" t="str">
        <f t="shared" si="41"/>
        <v xml:space="preserve"> </v>
      </c>
      <c r="AE244" s="47" t="str">
        <f t="shared" si="41"/>
        <v xml:space="preserve"> </v>
      </c>
      <c r="AF244" s="47" t="str">
        <f t="shared" si="41"/>
        <v xml:space="preserve"> </v>
      </c>
      <c r="AG244" s="47" t="str">
        <f t="shared" si="41"/>
        <v xml:space="preserve"> </v>
      </c>
      <c r="AH244" s="47" t="str">
        <f t="shared" si="41"/>
        <v xml:space="preserve"> </v>
      </c>
      <c r="AI244" s="47" t="str">
        <f t="shared" si="41"/>
        <v xml:space="preserve"> </v>
      </c>
      <c r="AJ244" s="47" t="str">
        <f t="shared" si="41"/>
        <v xml:space="preserve"> </v>
      </c>
      <c r="AK244" s="47" t="str">
        <f t="shared" si="41"/>
        <v xml:space="preserve"> </v>
      </c>
      <c r="AL244" s="47" t="str">
        <f t="shared" si="41"/>
        <v xml:space="preserve"> </v>
      </c>
      <c r="AM244" s="47" t="str">
        <f t="shared" si="41"/>
        <v xml:space="preserve"> </v>
      </c>
      <c r="AN244" s="47" t="str">
        <f t="shared" si="41"/>
        <v xml:space="preserve"> </v>
      </c>
    </row>
    <row r="245" spans="1:40">
      <c r="A245" s="48">
        <v>44197</v>
      </c>
      <c r="B245" s="47">
        <f t="shared" si="34"/>
        <v>44197</v>
      </c>
      <c r="C245" s="47">
        <f t="shared" si="34"/>
        <v>44197</v>
      </c>
      <c r="D245" s="47">
        <f t="shared" si="41"/>
        <v>44197</v>
      </c>
      <c r="E245" s="47">
        <f t="shared" si="41"/>
        <v>44197</v>
      </c>
      <c r="F245" s="47">
        <f t="shared" si="41"/>
        <v>44197</v>
      </c>
      <c r="G245" s="47">
        <f t="shared" si="41"/>
        <v>44197</v>
      </c>
      <c r="H245" s="47">
        <f t="shared" si="41"/>
        <v>44197</v>
      </c>
      <c r="I245" s="47">
        <f t="shared" si="41"/>
        <v>44197</v>
      </c>
      <c r="J245" s="47">
        <f t="shared" si="41"/>
        <v>44197</v>
      </c>
      <c r="K245" s="47">
        <f t="shared" si="41"/>
        <v>44197</v>
      </c>
      <c r="L245" s="47">
        <f t="shared" si="41"/>
        <v>44197</v>
      </c>
      <c r="M245" s="47" t="str">
        <f t="shared" si="41"/>
        <v xml:space="preserve"> </v>
      </c>
      <c r="N245" s="47" t="str">
        <f t="shared" si="41"/>
        <v xml:space="preserve"> </v>
      </c>
      <c r="O245" s="47" t="str">
        <f t="shared" si="41"/>
        <v xml:space="preserve"> </v>
      </c>
      <c r="P245" s="47" t="str">
        <f t="shared" si="41"/>
        <v xml:space="preserve"> </v>
      </c>
      <c r="Q245" s="47" t="str">
        <f t="shared" si="41"/>
        <v xml:space="preserve"> </v>
      </c>
      <c r="R245" s="47" t="str">
        <f t="shared" si="41"/>
        <v xml:space="preserve"> </v>
      </c>
      <c r="S245" s="47" t="str">
        <f t="shared" si="41"/>
        <v xml:space="preserve"> </v>
      </c>
      <c r="T245" s="47" t="str">
        <f t="shared" si="41"/>
        <v xml:space="preserve"> </v>
      </c>
      <c r="U245" s="47" t="str">
        <f t="shared" si="41"/>
        <v xml:space="preserve"> </v>
      </c>
      <c r="V245" s="47" t="str">
        <f t="shared" si="41"/>
        <v xml:space="preserve"> </v>
      </c>
      <c r="W245" s="47" t="str">
        <f t="shared" si="41"/>
        <v xml:space="preserve"> </v>
      </c>
      <c r="X245" s="47" t="str">
        <f t="shared" si="41"/>
        <v xml:space="preserve"> </v>
      </c>
      <c r="Y245" s="47" t="str">
        <f t="shared" si="41"/>
        <v xml:space="preserve"> </v>
      </c>
      <c r="Z245" s="47" t="str">
        <f t="shared" si="41"/>
        <v xml:space="preserve"> </v>
      </c>
      <c r="AA245" s="47" t="str">
        <f t="shared" si="41"/>
        <v xml:space="preserve"> </v>
      </c>
      <c r="AB245" s="47" t="str">
        <f t="shared" si="41"/>
        <v xml:space="preserve"> </v>
      </c>
      <c r="AC245" s="47" t="str">
        <f t="shared" si="41"/>
        <v xml:space="preserve"> </v>
      </c>
      <c r="AD245" s="47" t="str">
        <f t="shared" si="41"/>
        <v xml:space="preserve"> </v>
      </c>
      <c r="AE245" s="47" t="str">
        <f t="shared" si="41"/>
        <v xml:space="preserve"> </v>
      </c>
      <c r="AF245" s="47" t="str">
        <f t="shared" si="41"/>
        <v xml:space="preserve"> </v>
      </c>
      <c r="AG245" s="47" t="str">
        <f t="shared" si="41"/>
        <v xml:space="preserve"> </v>
      </c>
      <c r="AH245" s="47" t="str">
        <f t="shared" si="41"/>
        <v xml:space="preserve"> </v>
      </c>
      <c r="AI245" s="47" t="str">
        <f t="shared" si="41"/>
        <v xml:space="preserve"> </v>
      </c>
      <c r="AJ245" s="47" t="str">
        <f t="shared" si="41"/>
        <v xml:space="preserve"> </v>
      </c>
      <c r="AK245" s="47" t="str">
        <f t="shared" si="41"/>
        <v xml:space="preserve"> </v>
      </c>
      <c r="AL245" s="47" t="str">
        <f t="shared" si="41"/>
        <v xml:space="preserve"> </v>
      </c>
      <c r="AM245" s="47" t="str">
        <f t="shared" si="41"/>
        <v xml:space="preserve"> </v>
      </c>
      <c r="AN245" s="47" t="str">
        <f t="shared" si="41"/>
        <v xml:space="preserve"> </v>
      </c>
    </row>
    <row r="246" spans="1:40">
      <c r="A246" s="48">
        <v>44228</v>
      </c>
      <c r="B246" s="47">
        <f t="shared" si="34"/>
        <v>44228</v>
      </c>
      <c r="C246" s="47">
        <f t="shared" si="34"/>
        <v>44228</v>
      </c>
      <c r="D246" s="47">
        <f t="shared" si="41"/>
        <v>44228</v>
      </c>
      <c r="E246" s="47">
        <f t="shared" si="41"/>
        <v>44228</v>
      </c>
      <c r="F246" s="47">
        <f t="shared" si="41"/>
        <v>44228</v>
      </c>
      <c r="G246" s="47">
        <f t="shared" si="41"/>
        <v>44228</v>
      </c>
      <c r="H246" s="47">
        <f t="shared" si="41"/>
        <v>44228</v>
      </c>
      <c r="I246" s="47">
        <f t="shared" si="41"/>
        <v>44228</v>
      </c>
      <c r="J246" s="47">
        <f t="shared" si="41"/>
        <v>44228</v>
      </c>
      <c r="K246" s="47">
        <f t="shared" si="41"/>
        <v>44228</v>
      </c>
      <c r="L246" s="47">
        <f t="shared" si="41"/>
        <v>44228</v>
      </c>
      <c r="M246" s="47" t="str">
        <f t="shared" si="41"/>
        <v xml:space="preserve"> </v>
      </c>
      <c r="N246" s="47" t="str">
        <f t="shared" si="41"/>
        <v xml:space="preserve"> </v>
      </c>
      <c r="O246" s="47" t="str">
        <f t="shared" si="41"/>
        <v xml:space="preserve"> </v>
      </c>
      <c r="P246" s="47" t="str">
        <f t="shared" si="41"/>
        <v xml:space="preserve"> </v>
      </c>
      <c r="Q246" s="47" t="str">
        <f t="shared" si="41"/>
        <v xml:space="preserve"> </v>
      </c>
      <c r="R246" s="47" t="str">
        <f t="shared" si="41"/>
        <v xml:space="preserve"> </v>
      </c>
      <c r="S246" s="47" t="str">
        <f t="shared" si="41"/>
        <v xml:space="preserve"> </v>
      </c>
      <c r="T246" s="47" t="str">
        <f t="shared" si="41"/>
        <v xml:space="preserve"> </v>
      </c>
      <c r="U246" s="47" t="str">
        <f t="shared" si="41"/>
        <v xml:space="preserve"> </v>
      </c>
      <c r="V246" s="47" t="str">
        <f t="shared" si="41"/>
        <v xml:space="preserve"> </v>
      </c>
      <c r="W246" s="47" t="str">
        <f t="shared" si="41"/>
        <v xml:space="preserve"> </v>
      </c>
      <c r="X246" s="47" t="str">
        <f t="shared" si="41"/>
        <v xml:space="preserve"> </v>
      </c>
      <c r="Y246" s="47" t="str">
        <f t="shared" si="41"/>
        <v xml:space="preserve"> </v>
      </c>
      <c r="Z246" s="47" t="str">
        <f t="shared" si="41"/>
        <v xml:space="preserve"> </v>
      </c>
      <c r="AA246" s="47" t="str">
        <f t="shared" si="41"/>
        <v xml:space="preserve"> </v>
      </c>
      <c r="AB246" s="47" t="str">
        <f t="shared" si="41"/>
        <v xml:space="preserve"> </v>
      </c>
      <c r="AC246" s="47" t="str">
        <f t="shared" si="41"/>
        <v xml:space="preserve"> </v>
      </c>
      <c r="AD246" s="47" t="str">
        <f t="shared" si="41"/>
        <v xml:space="preserve"> </v>
      </c>
      <c r="AE246" s="47" t="str">
        <f t="shared" si="41"/>
        <v xml:space="preserve"> </v>
      </c>
      <c r="AF246" s="47" t="str">
        <f t="shared" si="41"/>
        <v xml:space="preserve"> </v>
      </c>
      <c r="AG246" s="47" t="str">
        <f t="shared" si="41"/>
        <v xml:space="preserve"> </v>
      </c>
      <c r="AH246" s="47" t="str">
        <f t="shared" si="41"/>
        <v xml:space="preserve"> </v>
      </c>
      <c r="AI246" s="47" t="str">
        <f t="shared" si="41"/>
        <v xml:space="preserve"> </v>
      </c>
      <c r="AJ246" s="47" t="str">
        <f t="shared" si="41"/>
        <v xml:space="preserve"> </v>
      </c>
      <c r="AK246" s="47" t="str">
        <f t="shared" si="41"/>
        <v xml:space="preserve"> </v>
      </c>
      <c r="AL246" s="47" t="str">
        <f t="shared" si="41"/>
        <v xml:space="preserve"> </v>
      </c>
      <c r="AM246" s="47" t="str">
        <f t="shared" si="41"/>
        <v xml:space="preserve"> </v>
      </c>
      <c r="AN246" s="47" t="str">
        <f t="shared" si="41"/>
        <v xml:space="preserve"> </v>
      </c>
    </row>
    <row r="247" spans="1:40">
      <c r="A247" s="48">
        <v>44256</v>
      </c>
      <c r="B247" s="47">
        <f t="shared" si="34"/>
        <v>44256</v>
      </c>
      <c r="C247" s="47">
        <f t="shared" si="34"/>
        <v>44256</v>
      </c>
      <c r="D247" s="47">
        <f t="shared" si="41"/>
        <v>44256</v>
      </c>
      <c r="E247" s="47">
        <f t="shared" si="41"/>
        <v>44256</v>
      </c>
      <c r="F247" s="47">
        <f t="shared" si="41"/>
        <v>44256</v>
      </c>
      <c r="G247" s="47">
        <f t="shared" si="41"/>
        <v>44256</v>
      </c>
      <c r="H247" s="47">
        <f t="shared" si="41"/>
        <v>44256</v>
      </c>
      <c r="I247" s="47">
        <f t="shared" si="41"/>
        <v>44256</v>
      </c>
      <c r="J247" s="47">
        <f t="shared" si="41"/>
        <v>44256</v>
      </c>
      <c r="K247" s="47">
        <f t="shared" si="41"/>
        <v>44256</v>
      </c>
      <c r="L247" s="47">
        <f t="shared" si="41"/>
        <v>44256</v>
      </c>
      <c r="M247" s="47">
        <f t="shared" si="41"/>
        <v>44256</v>
      </c>
      <c r="N247" s="47">
        <f t="shared" si="41"/>
        <v>44256</v>
      </c>
      <c r="O247" s="47" t="str">
        <f t="shared" si="41"/>
        <v xml:space="preserve"> </v>
      </c>
      <c r="P247" s="47" t="str">
        <f t="shared" si="41"/>
        <v xml:space="preserve"> </v>
      </c>
      <c r="Q247" s="47" t="str">
        <f t="shared" si="41"/>
        <v xml:space="preserve"> </v>
      </c>
      <c r="R247" s="47" t="str">
        <f t="shared" si="41"/>
        <v xml:space="preserve"> </v>
      </c>
      <c r="S247" s="47" t="str">
        <f t="shared" si="41"/>
        <v xml:space="preserve"> </v>
      </c>
      <c r="T247" s="47" t="str">
        <f t="shared" si="41"/>
        <v xml:space="preserve"> </v>
      </c>
      <c r="U247" s="47" t="str">
        <f t="shared" si="41"/>
        <v xml:space="preserve"> </v>
      </c>
      <c r="V247" s="47" t="str">
        <f t="shared" si="41"/>
        <v xml:space="preserve"> </v>
      </c>
      <c r="W247" s="47" t="str">
        <f t="shared" si="41"/>
        <v xml:space="preserve"> </v>
      </c>
      <c r="X247" s="47" t="str">
        <f t="shared" si="41"/>
        <v xml:space="preserve"> </v>
      </c>
      <c r="Y247" s="47" t="str">
        <f t="shared" si="41"/>
        <v xml:space="preserve"> </v>
      </c>
      <c r="Z247" s="47" t="str">
        <f t="shared" si="41"/>
        <v xml:space="preserve"> </v>
      </c>
      <c r="AA247" s="47" t="str">
        <f t="shared" si="41"/>
        <v xml:space="preserve"> </v>
      </c>
      <c r="AB247" s="47" t="str">
        <f t="shared" si="41"/>
        <v xml:space="preserve"> </v>
      </c>
      <c r="AC247" s="47" t="str">
        <f t="shared" si="41"/>
        <v xml:space="preserve"> </v>
      </c>
      <c r="AD247" s="47" t="str">
        <f t="shared" si="41"/>
        <v xml:space="preserve"> </v>
      </c>
      <c r="AE247" s="47" t="str">
        <f t="shared" ref="D247:AN254" si="42">IF((AND($A247&gt;=AE$2, $A247&lt;=AE$3)),$A247," ")</f>
        <v xml:space="preserve"> </v>
      </c>
      <c r="AF247" s="47" t="str">
        <f t="shared" si="42"/>
        <v xml:space="preserve"> </v>
      </c>
      <c r="AG247" s="47" t="str">
        <f t="shared" si="42"/>
        <v xml:space="preserve"> </v>
      </c>
      <c r="AH247" s="47" t="str">
        <f t="shared" si="42"/>
        <v xml:space="preserve"> </v>
      </c>
      <c r="AI247" s="47" t="str">
        <f t="shared" si="42"/>
        <v xml:space="preserve"> </v>
      </c>
      <c r="AJ247" s="47" t="str">
        <f t="shared" si="42"/>
        <v xml:space="preserve"> </v>
      </c>
      <c r="AK247" s="47" t="str">
        <f t="shared" si="42"/>
        <v xml:space="preserve"> </v>
      </c>
      <c r="AL247" s="47" t="str">
        <f t="shared" si="42"/>
        <v xml:space="preserve"> </v>
      </c>
      <c r="AM247" s="47" t="str">
        <f t="shared" si="42"/>
        <v xml:space="preserve"> </v>
      </c>
      <c r="AN247" s="47" t="str">
        <f t="shared" si="42"/>
        <v xml:space="preserve"> </v>
      </c>
    </row>
    <row r="248" spans="1:40">
      <c r="A248" s="48">
        <v>44287</v>
      </c>
      <c r="B248" s="47">
        <f t="shared" si="34"/>
        <v>44287</v>
      </c>
      <c r="C248" s="47">
        <f t="shared" si="34"/>
        <v>44287</v>
      </c>
      <c r="D248" s="47">
        <f t="shared" si="42"/>
        <v>44287</v>
      </c>
      <c r="E248" s="47">
        <f t="shared" si="42"/>
        <v>44287</v>
      </c>
      <c r="F248" s="47">
        <f t="shared" si="42"/>
        <v>44287</v>
      </c>
      <c r="G248" s="47">
        <f t="shared" si="42"/>
        <v>44287</v>
      </c>
      <c r="H248" s="47">
        <f t="shared" si="42"/>
        <v>44287</v>
      </c>
      <c r="I248" s="47">
        <f t="shared" si="42"/>
        <v>44287</v>
      </c>
      <c r="J248" s="47">
        <f t="shared" si="42"/>
        <v>44287</v>
      </c>
      <c r="K248" s="47">
        <f t="shared" si="42"/>
        <v>44287</v>
      </c>
      <c r="L248" s="47">
        <f t="shared" si="42"/>
        <v>44287</v>
      </c>
      <c r="M248" s="47">
        <f t="shared" si="42"/>
        <v>44287</v>
      </c>
      <c r="N248" s="47">
        <f t="shared" si="42"/>
        <v>44287</v>
      </c>
      <c r="O248" s="47" t="str">
        <f t="shared" si="42"/>
        <v xml:space="preserve"> </v>
      </c>
      <c r="P248" s="47" t="str">
        <f t="shared" si="42"/>
        <v xml:space="preserve"> </v>
      </c>
      <c r="Q248" s="47" t="str">
        <f t="shared" si="42"/>
        <v xml:space="preserve"> </v>
      </c>
      <c r="R248" s="47" t="str">
        <f t="shared" si="42"/>
        <v xml:space="preserve"> </v>
      </c>
      <c r="S248" s="47" t="str">
        <f t="shared" si="42"/>
        <v xml:space="preserve"> </v>
      </c>
      <c r="T248" s="47" t="str">
        <f t="shared" si="42"/>
        <v xml:space="preserve"> </v>
      </c>
      <c r="U248" s="47" t="str">
        <f t="shared" si="42"/>
        <v xml:space="preserve"> </v>
      </c>
      <c r="V248" s="47" t="str">
        <f t="shared" si="42"/>
        <v xml:space="preserve"> </v>
      </c>
      <c r="W248" s="47" t="str">
        <f t="shared" si="42"/>
        <v xml:space="preserve"> </v>
      </c>
      <c r="X248" s="47" t="str">
        <f t="shared" si="42"/>
        <v xml:space="preserve"> </v>
      </c>
      <c r="Y248" s="47" t="str">
        <f t="shared" si="42"/>
        <v xml:space="preserve"> </v>
      </c>
      <c r="Z248" s="47" t="str">
        <f t="shared" si="42"/>
        <v xml:space="preserve"> </v>
      </c>
      <c r="AA248" s="47" t="str">
        <f t="shared" si="42"/>
        <v xml:space="preserve"> </v>
      </c>
      <c r="AB248" s="47" t="str">
        <f t="shared" si="42"/>
        <v xml:space="preserve"> </v>
      </c>
      <c r="AC248" s="47" t="str">
        <f t="shared" si="42"/>
        <v xml:space="preserve"> </v>
      </c>
      <c r="AD248" s="47" t="str">
        <f t="shared" si="42"/>
        <v xml:space="preserve"> </v>
      </c>
      <c r="AE248" s="47" t="str">
        <f t="shared" si="42"/>
        <v xml:space="preserve"> </v>
      </c>
      <c r="AF248" s="47" t="str">
        <f t="shared" si="42"/>
        <v xml:space="preserve"> </v>
      </c>
      <c r="AG248" s="47" t="str">
        <f t="shared" si="42"/>
        <v xml:space="preserve"> </v>
      </c>
      <c r="AH248" s="47" t="str">
        <f t="shared" si="42"/>
        <v xml:space="preserve"> </v>
      </c>
      <c r="AI248" s="47" t="str">
        <f t="shared" si="42"/>
        <v xml:space="preserve"> </v>
      </c>
      <c r="AJ248" s="47" t="str">
        <f t="shared" si="42"/>
        <v xml:space="preserve"> </v>
      </c>
      <c r="AK248" s="47" t="str">
        <f t="shared" si="42"/>
        <v xml:space="preserve"> </v>
      </c>
      <c r="AL248" s="47" t="str">
        <f t="shared" si="42"/>
        <v xml:space="preserve"> </v>
      </c>
      <c r="AM248" s="47" t="str">
        <f t="shared" si="42"/>
        <v xml:space="preserve"> </v>
      </c>
      <c r="AN248" s="47" t="str">
        <f t="shared" si="42"/>
        <v xml:space="preserve"> </v>
      </c>
    </row>
    <row r="249" spans="1:40">
      <c r="A249" s="48">
        <v>44317</v>
      </c>
      <c r="B249" s="47">
        <f t="shared" si="34"/>
        <v>44317</v>
      </c>
      <c r="C249" s="47">
        <f t="shared" si="34"/>
        <v>44317</v>
      </c>
      <c r="D249" s="47">
        <f t="shared" si="42"/>
        <v>44317</v>
      </c>
      <c r="E249" s="47">
        <f t="shared" si="42"/>
        <v>44317</v>
      </c>
      <c r="F249" s="47">
        <f t="shared" si="42"/>
        <v>44317</v>
      </c>
      <c r="G249" s="47">
        <f t="shared" si="42"/>
        <v>44317</v>
      </c>
      <c r="H249" s="47">
        <f t="shared" si="42"/>
        <v>44317</v>
      </c>
      <c r="I249" s="47">
        <f t="shared" si="42"/>
        <v>44317</v>
      </c>
      <c r="J249" s="47">
        <f t="shared" si="42"/>
        <v>44317</v>
      </c>
      <c r="K249" s="47">
        <f t="shared" si="42"/>
        <v>44317</v>
      </c>
      <c r="L249" s="47">
        <f t="shared" si="42"/>
        <v>44317</v>
      </c>
      <c r="M249" s="47">
        <f t="shared" si="42"/>
        <v>44317</v>
      </c>
      <c r="N249" s="47">
        <f t="shared" si="42"/>
        <v>44317</v>
      </c>
      <c r="O249" s="47" t="str">
        <f t="shared" si="42"/>
        <v xml:space="preserve"> </v>
      </c>
      <c r="P249" s="47" t="str">
        <f t="shared" si="42"/>
        <v xml:space="preserve"> </v>
      </c>
      <c r="Q249" s="47" t="str">
        <f t="shared" si="42"/>
        <v xml:space="preserve"> </v>
      </c>
      <c r="R249" s="47" t="str">
        <f t="shared" si="42"/>
        <v xml:space="preserve"> </v>
      </c>
      <c r="S249" s="47" t="str">
        <f t="shared" si="42"/>
        <v xml:space="preserve"> </v>
      </c>
      <c r="T249" s="47" t="str">
        <f t="shared" si="42"/>
        <v xml:space="preserve"> </v>
      </c>
      <c r="U249" s="47" t="str">
        <f t="shared" si="42"/>
        <v xml:space="preserve"> </v>
      </c>
      <c r="V249" s="47" t="str">
        <f t="shared" si="42"/>
        <v xml:space="preserve"> </v>
      </c>
      <c r="W249" s="47" t="str">
        <f t="shared" si="42"/>
        <v xml:space="preserve"> </v>
      </c>
      <c r="X249" s="47" t="str">
        <f t="shared" si="42"/>
        <v xml:space="preserve"> </v>
      </c>
      <c r="Y249" s="47" t="str">
        <f t="shared" si="42"/>
        <v xml:space="preserve"> </v>
      </c>
      <c r="Z249" s="47" t="str">
        <f t="shared" si="42"/>
        <v xml:space="preserve"> </v>
      </c>
      <c r="AA249" s="47" t="str">
        <f t="shared" si="42"/>
        <v xml:space="preserve"> </v>
      </c>
      <c r="AB249" s="47" t="str">
        <f t="shared" si="42"/>
        <v xml:space="preserve"> </v>
      </c>
      <c r="AC249" s="47" t="str">
        <f t="shared" si="42"/>
        <v xml:space="preserve"> </v>
      </c>
      <c r="AD249" s="47" t="str">
        <f t="shared" si="42"/>
        <v xml:space="preserve"> </v>
      </c>
      <c r="AE249" s="47" t="str">
        <f t="shared" si="42"/>
        <v xml:space="preserve"> </v>
      </c>
      <c r="AF249" s="47" t="str">
        <f t="shared" si="42"/>
        <v xml:space="preserve"> </v>
      </c>
      <c r="AG249" s="47" t="str">
        <f t="shared" si="42"/>
        <v xml:space="preserve"> </v>
      </c>
      <c r="AH249" s="47" t="str">
        <f t="shared" si="42"/>
        <v xml:space="preserve"> </v>
      </c>
      <c r="AI249" s="47" t="str">
        <f t="shared" si="42"/>
        <v xml:space="preserve"> </v>
      </c>
      <c r="AJ249" s="47" t="str">
        <f t="shared" si="42"/>
        <v xml:space="preserve"> </v>
      </c>
      <c r="AK249" s="47" t="str">
        <f t="shared" si="42"/>
        <v xml:space="preserve"> </v>
      </c>
      <c r="AL249" s="47" t="str">
        <f t="shared" si="42"/>
        <v xml:space="preserve"> </v>
      </c>
      <c r="AM249" s="47" t="str">
        <f t="shared" si="42"/>
        <v xml:space="preserve"> </v>
      </c>
      <c r="AN249" s="47" t="str">
        <f t="shared" si="42"/>
        <v xml:space="preserve"> </v>
      </c>
    </row>
    <row r="250" spans="1:40">
      <c r="A250" s="48">
        <v>44348</v>
      </c>
      <c r="B250" s="47">
        <f t="shared" si="34"/>
        <v>44348</v>
      </c>
      <c r="C250" s="47">
        <f t="shared" si="34"/>
        <v>44348</v>
      </c>
      <c r="D250" s="47">
        <f t="shared" si="42"/>
        <v>44348</v>
      </c>
      <c r="E250" s="47">
        <f t="shared" si="42"/>
        <v>44348</v>
      </c>
      <c r="F250" s="47">
        <f t="shared" si="42"/>
        <v>44348</v>
      </c>
      <c r="G250" s="47">
        <f t="shared" si="42"/>
        <v>44348</v>
      </c>
      <c r="H250" s="47">
        <f t="shared" si="42"/>
        <v>44348</v>
      </c>
      <c r="I250" s="47">
        <f t="shared" si="42"/>
        <v>44348</v>
      </c>
      <c r="J250" s="47">
        <f t="shared" si="42"/>
        <v>44348</v>
      </c>
      <c r="K250" s="47">
        <f t="shared" si="42"/>
        <v>44348</v>
      </c>
      <c r="L250" s="47">
        <f t="shared" si="42"/>
        <v>44348</v>
      </c>
      <c r="M250" s="47">
        <f t="shared" si="42"/>
        <v>44348</v>
      </c>
      <c r="N250" s="47">
        <f t="shared" si="42"/>
        <v>44348</v>
      </c>
      <c r="O250" s="47" t="str">
        <f t="shared" si="42"/>
        <v xml:space="preserve"> </v>
      </c>
      <c r="P250" s="47" t="str">
        <f t="shared" si="42"/>
        <v xml:space="preserve"> </v>
      </c>
      <c r="Q250" s="47" t="str">
        <f t="shared" si="42"/>
        <v xml:space="preserve"> </v>
      </c>
      <c r="R250" s="47" t="str">
        <f t="shared" si="42"/>
        <v xml:space="preserve"> </v>
      </c>
      <c r="S250" s="47" t="str">
        <f t="shared" si="42"/>
        <v xml:space="preserve"> </v>
      </c>
      <c r="T250" s="47" t="str">
        <f t="shared" si="42"/>
        <v xml:space="preserve"> </v>
      </c>
      <c r="U250" s="47" t="str">
        <f t="shared" si="42"/>
        <v xml:space="preserve"> </v>
      </c>
      <c r="V250" s="47" t="str">
        <f t="shared" si="42"/>
        <v xml:space="preserve"> </v>
      </c>
      <c r="W250" s="47" t="str">
        <f t="shared" si="42"/>
        <v xml:space="preserve"> </v>
      </c>
      <c r="X250" s="47" t="str">
        <f t="shared" si="42"/>
        <v xml:space="preserve"> </v>
      </c>
      <c r="Y250" s="47" t="str">
        <f t="shared" si="42"/>
        <v xml:space="preserve"> </v>
      </c>
      <c r="Z250" s="47" t="str">
        <f t="shared" si="42"/>
        <v xml:space="preserve"> </v>
      </c>
      <c r="AA250" s="47" t="str">
        <f t="shared" si="42"/>
        <v xml:space="preserve"> </v>
      </c>
      <c r="AB250" s="47" t="str">
        <f t="shared" si="42"/>
        <v xml:space="preserve"> </v>
      </c>
      <c r="AC250" s="47" t="str">
        <f t="shared" si="42"/>
        <v xml:space="preserve"> </v>
      </c>
      <c r="AD250" s="47" t="str">
        <f t="shared" si="42"/>
        <v xml:space="preserve"> </v>
      </c>
      <c r="AE250" s="47" t="str">
        <f t="shared" si="42"/>
        <v xml:space="preserve"> </v>
      </c>
      <c r="AF250" s="47" t="str">
        <f t="shared" si="42"/>
        <v xml:space="preserve"> </v>
      </c>
      <c r="AG250" s="47" t="str">
        <f t="shared" si="42"/>
        <v xml:space="preserve"> </v>
      </c>
      <c r="AH250" s="47" t="str">
        <f t="shared" si="42"/>
        <v xml:space="preserve"> </v>
      </c>
      <c r="AI250" s="47" t="str">
        <f t="shared" si="42"/>
        <v xml:space="preserve"> </v>
      </c>
      <c r="AJ250" s="47" t="str">
        <f t="shared" si="42"/>
        <v xml:space="preserve"> </v>
      </c>
      <c r="AK250" s="47" t="str">
        <f t="shared" si="42"/>
        <v xml:space="preserve"> </v>
      </c>
      <c r="AL250" s="47" t="str">
        <f t="shared" si="42"/>
        <v xml:space="preserve"> </v>
      </c>
      <c r="AM250" s="47" t="str">
        <f t="shared" si="42"/>
        <v xml:space="preserve"> </v>
      </c>
      <c r="AN250" s="47" t="str">
        <f t="shared" si="42"/>
        <v xml:space="preserve"> </v>
      </c>
    </row>
    <row r="251" spans="1:40">
      <c r="A251" s="48">
        <v>44378</v>
      </c>
      <c r="B251" s="47">
        <f t="shared" si="34"/>
        <v>44378</v>
      </c>
      <c r="C251" s="47">
        <f t="shared" si="34"/>
        <v>44378</v>
      </c>
      <c r="D251" s="47">
        <f t="shared" si="42"/>
        <v>44378</v>
      </c>
      <c r="E251" s="47">
        <f t="shared" si="42"/>
        <v>44378</v>
      </c>
      <c r="F251" s="47">
        <f t="shared" si="42"/>
        <v>44378</v>
      </c>
      <c r="G251" s="47">
        <f t="shared" si="42"/>
        <v>44378</v>
      </c>
      <c r="H251" s="47">
        <f t="shared" si="42"/>
        <v>44378</v>
      </c>
      <c r="I251" s="47">
        <f t="shared" si="42"/>
        <v>44378</v>
      </c>
      <c r="J251" s="47">
        <f t="shared" si="42"/>
        <v>44378</v>
      </c>
      <c r="K251" s="47">
        <f t="shared" si="42"/>
        <v>44378</v>
      </c>
      <c r="L251" s="47">
        <f t="shared" si="42"/>
        <v>44378</v>
      </c>
      <c r="M251" s="47">
        <f t="shared" si="42"/>
        <v>44378</v>
      </c>
      <c r="N251" s="47">
        <f t="shared" si="42"/>
        <v>44378</v>
      </c>
      <c r="O251" s="47" t="str">
        <f t="shared" si="42"/>
        <v xml:space="preserve"> </v>
      </c>
      <c r="P251" s="47" t="str">
        <f t="shared" si="42"/>
        <v xml:space="preserve"> </v>
      </c>
      <c r="Q251" s="47" t="str">
        <f t="shared" si="42"/>
        <v xml:space="preserve"> </v>
      </c>
      <c r="R251" s="47" t="str">
        <f t="shared" si="42"/>
        <v xml:space="preserve"> </v>
      </c>
      <c r="S251" s="47" t="str">
        <f t="shared" si="42"/>
        <v xml:space="preserve"> </v>
      </c>
      <c r="T251" s="47" t="str">
        <f t="shared" si="42"/>
        <v xml:space="preserve"> </v>
      </c>
      <c r="U251" s="47" t="str">
        <f t="shared" si="42"/>
        <v xml:space="preserve"> </v>
      </c>
      <c r="V251" s="47" t="str">
        <f t="shared" si="42"/>
        <v xml:space="preserve"> </v>
      </c>
      <c r="W251" s="47" t="str">
        <f t="shared" si="42"/>
        <v xml:space="preserve"> </v>
      </c>
      <c r="X251" s="47" t="str">
        <f t="shared" si="42"/>
        <v xml:space="preserve"> </v>
      </c>
      <c r="Y251" s="47" t="str">
        <f t="shared" si="42"/>
        <v xml:space="preserve"> </v>
      </c>
      <c r="Z251" s="47" t="str">
        <f t="shared" si="42"/>
        <v xml:space="preserve"> </v>
      </c>
      <c r="AA251" s="47" t="str">
        <f t="shared" si="42"/>
        <v xml:space="preserve"> </v>
      </c>
      <c r="AB251" s="47" t="str">
        <f t="shared" si="42"/>
        <v xml:space="preserve"> </v>
      </c>
      <c r="AC251" s="47" t="str">
        <f t="shared" si="42"/>
        <v xml:space="preserve"> </v>
      </c>
      <c r="AD251" s="47" t="str">
        <f t="shared" si="42"/>
        <v xml:space="preserve"> </v>
      </c>
      <c r="AE251" s="47" t="str">
        <f t="shared" si="42"/>
        <v xml:space="preserve"> </v>
      </c>
      <c r="AF251" s="47" t="str">
        <f t="shared" si="42"/>
        <v xml:space="preserve"> </v>
      </c>
      <c r="AG251" s="47" t="str">
        <f t="shared" si="42"/>
        <v xml:space="preserve"> </v>
      </c>
      <c r="AH251" s="47" t="str">
        <f t="shared" si="42"/>
        <v xml:space="preserve"> </v>
      </c>
      <c r="AI251" s="47" t="str">
        <f t="shared" si="42"/>
        <v xml:space="preserve"> </v>
      </c>
      <c r="AJ251" s="47" t="str">
        <f t="shared" si="42"/>
        <v xml:space="preserve"> </v>
      </c>
      <c r="AK251" s="47" t="str">
        <f t="shared" si="42"/>
        <v xml:space="preserve"> </v>
      </c>
      <c r="AL251" s="47" t="str">
        <f t="shared" si="42"/>
        <v xml:space="preserve"> </v>
      </c>
      <c r="AM251" s="47" t="str">
        <f t="shared" si="42"/>
        <v xml:space="preserve"> </v>
      </c>
      <c r="AN251" s="47" t="str">
        <f t="shared" si="42"/>
        <v xml:space="preserve"> </v>
      </c>
    </row>
    <row r="252" spans="1:40">
      <c r="A252" s="48">
        <v>44409</v>
      </c>
      <c r="B252" s="47">
        <f t="shared" si="34"/>
        <v>44409</v>
      </c>
      <c r="C252" s="47">
        <f t="shared" si="34"/>
        <v>44409</v>
      </c>
      <c r="D252" s="47">
        <f t="shared" si="42"/>
        <v>44409</v>
      </c>
      <c r="E252" s="47">
        <f t="shared" si="42"/>
        <v>44409</v>
      </c>
      <c r="F252" s="47">
        <f t="shared" si="42"/>
        <v>44409</v>
      </c>
      <c r="G252" s="47">
        <f t="shared" si="42"/>
        <v>44409</v>
      </c>
      <c r="H252" s="47">
        <f t="shared" si="42"/>
        <v>44409</v>
      </c>
      <c r="I252" s="47">
        <f t="shared" si="42"/>
        <v>44409</v>
      </c>
      <c r="J252" s="47">
        <f t="shared" si="42"/>
        <v>44409</v>
      </c>
      <c r="K252" s="47">
        <f t="shared" si="42"/>
        <v>44409</v>
      </c>
      <c r="L252" s="47">
        <f t="shared" si="42"/>
        <v>44409</v>
      </c>
      <c r="M252" s="47">
        <f t="shared" si="42"/>
        <v>44409</v>
      </c>
      <c r="N252" s="47">
        <f t="shared" si="42"/>
        <v>44409</v>
      </c>
      <c r="O252" s="47" t="str">
        <f t="shared" si="42"/>
        <v xml:space="preserve"> </v>
      </c>
      <c r="P252" s="47" t="str">
        <f t="shared" si="42"/>
        <v xml:space="preserve"> </v>
      </c>
      <c r="Q252" s="47" t="str">
        <f t="shared" si="42"/>
        <v xml:space="preserve"> </v>
      </c>
      <c r="R252" s="47" t="str">
        <f t="shared" si="42"/>
        <v xml:space="preserve"> </v>
      </c>
      <c r="S252" s="47" t="str">
        <f t="shared" si="42"/>
        <v xml:space="preserve"> </v>
      </c>
      <c r="T252" s="47" t="str">
        <f t="shared" si="42"/>
        <v xml:space="preserve"> </v>
      </c>
      <c r="U252" s="47" t="str">
        <f t="shared" si="42"/>
        <v xml:space="preserve"> </v>
      </c>
      <c r="V252" s="47" t="str">
        <f t="shared" si="42"/>
        <v xml:space="preserve"> </v>
      </c>
      <c r="W252" s="47" t="str">
        <f t="shared" si="42"/>
        <v xml:space="preserve"> </v>
      </c>
      <c r="X252" s="47" t="str">
        <f t="shared" si="42"/>
        <v xml:space="preserve"> </v>
      </c>
      <c r="Y252" s="47" t="str">
        <f t="shared" si="42"/>
        <v xml:space="preserve"> </v>
      </c>
      <c r="Z252" s="47" t="str">
        <f t="shared" si="42"/>
        <v xml:space="preserve"> </v>
      </c>
      <c r="AA252" s="47" t="str">
        <f t="shared" si="42"/>
        <v xml:space="preserve"> </v>
      </c>
      <c r="AB252" s="47" t="str">
        <f t="shared" si="42"/>
        <v xml:space="preserve"> </v>
      </c>
      <c r="AC252" s="47" t="str">
        <f t="shared" si="42"/>
        <v xml:space="preserve"> </v>
      </c>
      <c r="AD252" s="47" t="str">
        <f t="shared" si="42"/>
        <v xml:space="preserve"> </v>
      </c>
      <c r="AE252" s="47" t="str">
        <f t="shared" si="42"/>
        <v xml:space="preserve"> </v>
      </c>
      <c r="AF252" s="47" t="str">
        <f t="shared" si="42"/>
        <v xml:space="preserve"> </v>
      </c>
      <c r="AG252" s="47" t="str">
        <f t="shared" si="42"/>
        <v xml:space="preserve"> </v>
      </c>
      <c r="AH252" s="47" t="str">
        <f t="shared" si="42"/>
        <v xml:space="preserve"> </v>
      </c>
      <c r="AI252" s="47" t="str">
        <f t="shared" si="42"/>
        <v xml:space="preserve"> </v>
      </c>
      <c r="AJ252" s="47" t="str">
        <f t="shared" si="42"/>
        <v xml:space="preserve"> </v>
      </c>
      <c r="AK252" s="47" t="str">
        <f t="shared" si="42"/>
        <v xml:space="preserve"> </v>
      </c>
      <c r="AL252" s="47" t="str">
        <f t="shared" si="42"/>
        <v xml:space="preserve"> </v>
      </c>
      <c r="AM252" s="47" t="str">
        <f t="shared" si="42"/>
        <v xml:space="preserve"> </v>
      </c>
      <c r="AN252" s="47" t="str">
        <f t="shared" si="42"/>
        <v xml:space="preserve"> </v>
      </c>
    </row>
    <row r="253" spans="1:40">
      <c r="A253" s="48">
        <v>44440</v>
      </c>
      <c r="B253" s="47">
        <f t="shared" si="34"/>
        <v>44440</v>
      </c>
      <c r="C253" s="47">
        <f t="shared" si="34"/>
        <v>44440</v>
      </c>
      <c r="D253" s="47">
        <f t="shared" si="42"/>
        <v>44440</v>
      </c>
      <c r="E253" s="47">
        <f t="shared" si="42"/>
        <v>44440</v>
      </c>
      <c r="F253" s="47">
        <f t="shared" si="42"/>
        <v>44440</v>
      </c>
      <c r="G253" s="47">
        <f t="shared" si="42"/>
        <v>44440</v>
      </c>
      <c r="H253" s="47">
        <f t="shared" si="42"/>
        <v>44440</v>
      </c>
      <c r="I253" s="47">
        <f t="shared" si="42"/>
        <v>44440</v>
      </c>
      <c r="J253" s="47">
        <f t="shared" si="42"/>
        <v>44440</v>
      </c>
      <c r="K253" s="47">
        <f t="shared" si="42"/>
        <v>44440</v>
      </c>
      <c r="L253" s="47">
        <f t="shared" si="42"/>
        <v>44440</v>
      </c>
      <c r="M253" s="47">
        <f t="shared" si="42"/>
        <v>44440</v>
      </c>
      <c r="N253" s="47">
        <f t="shared" si="42"/>
        <v>44440</v>
      </c>
      <c r="O253" s="47">
        <f t="shared" si="42"/>
        <v>44440</v>
      </c>
      <c r="P253" s="47" t="str">
        <f t="shared" si="42"/>
        <v xml:space="preserve"> </v>
      </c>
      <c r="Q253" s="47" t="str">
        <f t="shared" si="42"/>
        <v xml:space="preserve"> </v>
      </c>
      <c r="R253" s="47" t="str">
        <f t="shared" si="42"/>
        <v xml:space="preserve"> </v>
      </c>
      <c r="S253" s="47" t="str">
        <f t="shared" si="42"/>
        <v xml:space="preserve"> </v>
      </c>
      <c r="T253" s="47" t="str">
        <f t="shared" si="42"/>
        <v xml:space="preserve"> </v>
      </c>
      <c r="U253" s="47" t="str">
        <f t="shared" si="42"/>
        <v xml:space="preserve"> </v>
      </c>
      <c r="V253" s="47" t="str">
        <f t="shared" si="42"/>
        <v xml:space="preserve"> </v>
      </c>
      <c r="W253" s="47" t="str">
        <f t="shared" si="42"/>
        <v xml:space="preserve"> </v>
      </c>
      <c r="X253" s="47" t="str">
        <f t="shared" si="42"/>
        <v xml:space="preserve"> </v>
      </c>
      <c r="Y253" s="47" t="str">
        <f t="shared" si="42"/>
        <v xml:space="preserve"> </v>
      </c>
      <c r="Z253" s="47" t="str">
        <f t="shared" si="42"/>
        <v xml:space="preserve"> </v>
      </c>
      <c r="AA253" s="47" t="str">
        <f t="shared" si="42"/>
        <v xml:space="preserve"> </v>
      </c>
      <c r="AB253" s="47" t="str">
        <f t="shared" si="42"/>
        <v xml:space="preserve"> </v>
      </c>
      <c r="AC253" s="47" t="str">
        <f t="shared" si="42"/>
        <v xml:space="preserve"> </v>
      </c>
      <c r="AD253" s="47" t="str">
        <f t="shared" si="42"/>
        <v xml:space="preserve"> </v>
      </c>
      <c r="AE253" s="47" t="str">
        <f t="shared" si="42"/>
        <v xml:space="preserve"> </v>
      </c>
      <c r="AF253" s="47" t="str">
        <f t="shared" si="42"/>
        <v xml:space="preserve"> </v>
      </c>
      <c r="AG253" s="47" t="str">
        <f t="shared" si="42"/>
        <v xml:space="preserve"> </v>
      </c>
      <c r="AH253" s="47" t="str">
        <f t="shared" si="42"/>
        <v xml:space="preserve"> </v>
      </c>
      <c r="AI253" s="47" t="str">
        <f t="shared" si="42"/>
        <v xml:space="preserve"> </v>
      </c>
      <c r="AJ253" s="47" t="str">
        <f t="shared" si="42"/>
        <v xml:space="preserve"> </v>
      </c>
      <c r="AK253" s="47" t="str">
        <f t="shared" si="42"/>
        <v xml:space="preserve"> </v>
      </c>
      <c r="AL253" s="47" t="str">
        <f t="shared" si="42"/>
        <v xml:space="preserve"> </v>
      </c>
      <c r="AM253" s="47" t="str">
        <f t="shared" si="42"/>
        <v xml:space="preserve"> </v>
      </c>
      <c r="AN253" s="47" t="str">
        <f t="shared" si="42"/>
        <v xml:space="preserve"> </v>
      </c>
    </row>
    <row r="254" spans="1:40" ht="21.75" thickBot="1">
      <c r="A254" s="48">
        <v>44470</v>
      </c>
      <c r="B254" s="47">
        <f t="shared" si="34"/>
        <v>44470</v>
      </c>
      <c r="C254" s="47">
        <f t="shared" si="34"/>
        <v>44470</v>
      </c>
      <c r="D254" s="47">
        <f t="shared" si="42"/>
        <v>44470</v>
      </c>
      <c r="E254" s="47">
        <f t="shared" si="42"/>
        <v>44470</v>
      </c>
      <c r="F254" s="47">
        <f t="shared" si="42"/>
        <v>44470</v>
      </c>
      <c r="G254" s="47">
        <f t="shared" si="42"/>
        <v>44470</v>
      </c>
      <c r="H254" s="47">
        <f t="shared" si="42"/>
        <v>44470</v>
      </c>
      <c r="I254" s="47">
        <f t="shared" si="42"/>
        <v>44470</v>
      </c>
      <c r="J254" s="47">
        <f t="shared" si="42"/>
        <v>44470</v>
      </c>
      <c r="K254" s="47">
        <f t="shared" si="42"/>
        <v>44470</v>
      </c>
      <c r="L254" s="47">
        <f t="shared" si="42"/>
        <v>44470</v>
      </c>
      <c r="M254" s="47">
        <f t="shared" si="42"/>
        <v>44470</v>
      </c>
      <c r="N254" s="47">
        <f t="shared" si="42"/>
        <v>44470</v>
      </c>
      <c r="O254" s="47">
        <f t="shared" si="42"/>
        <v>44470</v>
      </c>
      <c r="P254" s="47" t="str">
        <f t="shared" si="42"/>
        <v xml:space="preserve"> </v>
      </c>
      <c r="Q254" s="47" t="str">
        <f t="shared" si="42"/>
        <v xml:space="preserve"> </v>
      </c>
      <c r="R254" s="47" t="str">
        <f t="shared" si="42"/>
        <v xml:space="preserve"> </v>
      </c>
      <c r="S254" s="47" t="str">
        <f t="shared" si="42"/>
        <v xml:space="preserve"> </v>
      </c>
      <c r="T254" s="47" t="str">
        <f t="shared" si="42"/>
        <v xml:space="preserve"> </v>
      </c>
      <c r="U254" s="47" t="str">
        <f t="shared" si="42"/>
        <v xml:space="preserve"> </v>
      </c>
      <c r="V254" s="47" t="str">
        <f t="shared" si="42"/>
        <v xml:space="preserve"> </v>
      </c>
      <c r="W254" s="47" t="str">
        <f t="shared" si="42"/>
        <v xml:space="preserve"> </v>
      </c>
      <c r="X254" s="47" t="str">
        <f t="shared" si="42"/>
        <v xml:space="preserve"> </v>
      </c>
      <c r="Y254" s="47" t="str">
        <f t="shared" si="42"/>
        <v xml:space="preserve"> </v>
      </c>
      <c r="Z254" s="47" t="str">
        <f t="shared" si="42"/>
        <v xml:space="preserve"> </v>
      </c>
      <c r="AA254" s="47" t="str">
        <f t="shared" ref="D254:AN261" si="43">IF((AND($A254&gt;=AA$2, $A254&lt;=AA$3)),$A254," ")</f>
        <v xml:space="preserve"> </v>
      </c>
      <c r="AB254" s="47" t="str">
        <f t="shared" si="43"/>
        <v xml:space="preserve"> </v>
      </c>
      <c r="AC254" s="47" t="str">
        <f t="shared" si="43"/>
        <v xml:space="preserve"> </v>
      </c>
      <c r="AD254" s="47" t="str">
        <f t="shared" si="43"/>
        <v xml:space="preserve"> </v>
      </c>
      <c r="AE254" s="47" t="str">
        <f t="shared" si="43"/>
        <v xml:space="preserve"> </v>
      </c>
      <c r="AF254" s="47" t="str">
        <f t="shared" si="43"/>
        <v xml:space="preserve"> </v>
      </c>
      <c r="AG254" s="47" t="str">
        <f t="shared" si="43"/>
        <v xml:space="preserve"> </v>
      </c>
      <c r="AH254" s="47" t="str">
        <f t="shared" si="43"/>
        <v xml:space="preserve"> </v>
      </c>
      <c r="AI254" s="47" t="str">
        <f t="shared" si="43"/>
        <v xml:space="preserve"> </v>
      </c>
      <c r="AJ254" s="47" t="str">
        <f t="shared" si="43"/>
        <v xml:space="preserve"> </v>
      </c>
      <c r="AK254" s="47" t="str">
        <f t="shared" si="43"/>
        <v xml:space="preserve"> </v>
      </c>
      <c r="AL254" s="47" t="str">
        <f t="shared" si="43"/>
        <v xml:space="preserve"> </v>
      </c>
      <c r="AM254" s="47" t="str">
        <f t="shared" si="43"/>
        <v xml:space="preserve"> </v>
      </c>
      <c r="AN254" s="47" t="str">
        <f t="shared" si="43"/>
        <v xml:space="preserve"> </v>
      </c>
    </row>
    <row r="255" spans="1:40">
      <c r="A255" s="48">
        <v>44501</v>
      </c>
      <c r="B255" s="111">
        <f t="shared" si="34"/>
        <v>44501</v>
      </c>
      <c r="C255" s="112">
        <f t="shared" si="34"/>
        <v>44501</v>
      </c>
      <c r="D255" s="112">
        <f t="shared" si="43"/>
        <v>44501</v>
      </c>
      <c r="E255" s="112">
        <f t="shared" si="43"/>
        <v>44501</v>
      </c>
      <c r="F255" s="112">
        <f t="shared" si="43"/>
        <v>44501</v>
      </c>
      <c r="G255" s="112">
        <f t="shared" si="43"/>
        <v>44501</v>
      </c>
      <c r="H255" s="112">
        <f t="shared" si="43"/>
        <v>44501</v>
      </c>
      <c r="I255" s="112">
        <f t="shared" si="43"/>
        <v>44501</v>
      </c>
      <c r="J255" s="112">
        <f t="shared" si="43"/>
        <v>44501</v>
      </c>
      <c r="K255" s="112">
        <f t="shared" si="43"/>
        <v>44501</v>
      </c>
      <c r="L255" s="112">
        <f t="shared" si="43"/>
        <v>44501</v>
      </c>
      <c r="M255" s="112">
        <f t="shared" si="43"/>
        <v>44501</v>
      </c>
      <c r="N255" s="112">
        <f t="shared" si="43"/>
        <v>44501</v>
      </c>
      <c r="O255" s="112">
        <f t="shared" si="43"/>
        <v>44501</v>
      </c>
      <c r="P255" s="112" t="str">
        <f t="shared" si="43"/>
        <v xml:space="preserve"> </v>
      </c>
      <c r="Q255" s="112">
        <f t="shared" si="43"/>
        <v>44501</v>
      </c>
      <c r="R255" s="112" t="str">
        <f t="shared" si="43"/>
        <v xml:space="preserve"> </v>
      </c>
      <c r="S255" s="112" t="str">
        <f t="shared" si="43"/>
        <v xml:space="preserve"> </v>
      </c>
      <c r="T255" s="112" t="str">
        <f t="shared" si="43"/>
        <v xml:space="preserve"> </v>
      </c>
      <c r="U255" s="113" t="str">
        <f t="shared" si="43"/>
        <v xml:space="preserve"> </v>
      </c>
      <c r="V255" s="47" t="str">
        <f t="shared" si="43"/>
        <v xml:space="preserve"> </v>
      </c>
      <c r="W255" s="47" t="str">
        <f t="shared" si="43"/>
        <v xml:space="preserve"> </v>
      </c>
      <c r="X255" s="47" t="str">
        <f t="shared" si="43"/>
        <v xml:space="preserve"> </v>
      </c>
      <c r="Y255" s="47" t="str">
        <f t="shared" si="43"/>
        <v xml:space="preserve"> </v>
      </c>
      <c r="Z255" s="47" t="str">
        <f t="shared" si="43"/>
        <v xml:space="preserve"> </v>
      </c>
      <c r="AA255" s="47" t="str">
        <f t="shared" si="43"/>
        <v xml:space="preserve"> </v>
      </c>
      <c r="AB255" s="47" t="str">
        <f t="shared" si="43"/>
        <v xml:space="preserve"> </v>
      </c>
      <c r="AC255" s="47" t="str">
        <f t="shared" si="43"/>
        <v xml:space="preserve"> </v>
      </c>
      <c r="AD255" s="47" t="str">
        <f t="shared" si="43"/>
        <v xml:space="preserve"> </v>
      </c>
      <c r="AE255" s="47" t="str">
        <f t="shared" si="43"/>
        <v xml:space="preserve"> </v>
      </c>
      <c r="AF255" s="47" t="str">
        <f t="shared" si="43"/>
        <v xml:space="preserve"> </v>
      </c>
      <c r="AG255" s="47" t="str">
        <f t="shared" si="43"/>
        <v xml:space="preserve"> </v>
      </c>
      <c r="AH255" s="47" t="str">
        <f t="shared" si="43"/>
        <v xml:space="preserve"> </v>
      </c>
      <c r="AI255" s="47" t="str">
        <f t="shared" si="43"/>
        <v xml:space="preserve"> </v>
      </c>
      <c r="AJ255" s="47" t="str">
        <f t="shared" si="43"/>
        <v xml:space="preserve"> </v>
      </c>
      <c r="AK255" s="47" t="str">
        <f t="shared" si="43"/>
        <v xml:space="preserve"> </v>
      </c>
      <c r="AL255" s="47" t="str">
        <f t="shared" si="43"/>
        <v xml:space="preserve"> </v>
      </c>
      <c r="AM255" s="47" t="str">
        <f t="shared" si="43"/>
        <v xml:space="preserve"> </v>
      </c>
      <c r="AN255" s="47" t="str">
        <f t="shared" si="43"/>
        <v xml:space="preserve"> </v>
      </c>
    </row>
    <row r="256" spans="1:40">
      <c r="A256" s="48">
        <v>44531</v>
      </c>
      <c r="B256" s="114">
        <f t="shared" si="34"/>
        <v>44531</v>
      </c>
      <c r="C256" s="47">
        <f t="shared" si="34"/>
        <v>44531</v>
      </c>
      <c r="D256" s="47">
        <f t="shared" si="43"/>
        <v>44531</v>
      </c>
      <c r="E256" s="47">
        <f t="shared" si="43"/>
        <v>44531</v>
      </c>
      <c r="F256" s="47">
        <f t="shared" si="43"/>
        <v>44531</v>
      </c>
      <c r="G256" s="47">
        <f t="shared" si="43"/>
        <v>44531</v>
      </c>
      <c r="H256" s="47">
        <f t="shared" si="43"/>
        <v>44531</v>
      </c>
      <c r="I256" s="47">
        <f t="shared" si="43"/>
        <v>44531</v>
      </c>
      <c r="J256" s="47">
        <f t="shared" si="43"/>
        <v>44531</v>
      </c>
      <c r="K256" s="47">
        <f t="shared" si="43"/>
        <v>44531</v>
      </c>
      <c r="L256" s="47">
        <f t="shared" si="43"/>
        <v>44531</v>
      </c>
      <c r="M256" s="47">
        <f t="shared" si="43"/>
        <v>44531</v>
      </c>
      <c r="N256" s="47">
        <f t="shared" si="43"/>
        <v>44531</v>
      </c>
      <c r="O256" s="47">
        <f t="shared" si="43"/>
        <v>44531</v>
      </c>
      <c r="P256" s="47">
        <f t="shared" si="43"/>
        <v>44531</v>
      </c>
      <c r="Q256" s="47">
        <f t="shared" si="43"/>
        <v>44531</v>
      </c>
      <c r="R256" s="47" t="str">
        <f t="shared" si="43"/>
        <v xml:space="preserve"> </v>
      </c>
      <c r="S256" s="47" t="str">
        <f t="shared" si="43"/>
        <v xml:space="preserve"> </v>
      </c>
      <c r="T256" s="47" t="str">
        <f t="shared" si="43"/>
        <v xml:space="preserve"> </v>
      </c>
      <c r="U256" s="115" t="str">
        <f t="shared" si="43"/>
        <v xml:space="preserve"> </v>
      </c>
      <c r="V256" s="47" t="str">
        <f t="shared" si="43"/>
        <v xml:space="preserve"> </v>
      </c>
      <c r="W256" s="47" t="str">
        <f t="shared" si="43"/>
        <v xml:space="preserve"> </v>
      </c>
      <c r="X256" s="47" t="str">
        <f t="shared" si="43"/>
        <v xml:space="preserve"> </v>
      </c>
      <c r="Y256" s="47" t="str">
        <f t="shared" si="43"/>
        <v xml:space="preserve"> </v>
      </c>
      <c r="Z256" s="47" t="str">
        <f t="shared" si="43"/>
        <v xml:space="preserve"> </v>
      </c>
      <c r="AA256" s="47" t="str">
        <f t="shared" si="43"/>
        <v xml:space="preserve"> </v>
      </c>
      <c r="AB256" s="47" t="str">
        <f t="shared" si="43"/>
        <v xml:space="preserve"> </v>
      </c>
      <c r="AC256" s="47" t="str">
        <f t="shared" si="43"/>
        <v xml:space="preserve"> </v>
      </c>
      <c r="AD256" s="47" t="str">
        <f t="shared" si="43"/>
        <v xml:space="preserve"> </v>
      </c>
      <c r="AE256" s="47" t="str">
        <f t="shared" si="43"/>
        <v xml:space="preserve"> </v>
      </c>
      <c r="AF256" s="47" t="str">
        <f t="shared" si="43"/>
        <v xml:space="preserve"> </v>
      </c>
      <c r="AG256" s="47" t="str">
        <f t="shared" si="43"/>
        <v xml:space="preserve"> </v>
      </c>
      <c r="AH256" s="47" t="str">
        <f t="shared" si="43"/>
        <v xml:space="preserve"> </v>
      </c>
      <c r="AI256" s="47" t="str">
        <f t="shared" si="43"/>
        <v xml:space="preserve"> </v>
      </c>
      <c r="AJ256" s="47" t="str">
        <f t="shared" si="43"/>
        <v xml:space="preserve"> </v>
      </c>
      <c r="AK256" s="47" t="str">
        <f t="shared" si="43"/>
        <v xml:space="preserve"> </v>
      </c>
      <c r="AL256" s="47" t="str">
        <f t="shared" si="43"/>
        <v xml:space="preserve"> </v>
      </c>
      <c r="AM256" s="47" t="str">
        <f t="shared" si="43"/>
        <v xml:space="preserve"> </v>
      </c>
      <c r="AN256" s="47" t="str">
        <f t="shared" si="43"/>
        <v xml:space="preserve"> </v>
      </c>
    </row>
    <row r="257" spans="1:40">
      <c r="A257" s="48">
        <v>44562</v>
      </c>
      <c r="B257" s="114">
        <f t="shared" si="34"/>
        <v>44562</v>
      </c>
      <c r="C257" s="47">
        <f t="shared" si="34"/>
        <v>44562</v>
      </c>
      <c r="D257" s="47">
        <f t="shared" si="43"/>
        <v>44562</v>
      </c>
      <c r="E257" s="47">
        <f t="shared" si="43"/>
        <v>44562</v>
      </c>
      <c r="F257" s="47">
        <f t="shared" si="43"/>
        <v>44562</v>
      </c>
      <c r="G257" s="47">
        <f t="shared" si="43"/>
        <v>44562</v>
      </c>
      <c r="H257" s="47">
        <f t="shared" si="43"/>
        <v>44562</v>
      </c>
      <c r="I257" s="47">
        <f t="shared" si="43"/>
        <v>44562</v>
      </c>
      <c r="J257" s="47">
        <f t="shared" si="43"/>
        <v>44562</v>
      </c>
      <c r="K257" s="47">
        <f t="shared" si="43"/>
        <v>44562</v>
      </c>
      <c r="L257" s="47">
        <f t="shared" si="43"/>
        <v>44562</v>
      </c>
      <c r="M257" s="47">
        <f t="shared" si="43"/>
        <v>44562</v>
      </c>
      <c r="N257" s="47">
        <f t="shared" si="43"/>
        <v>44562</v>
      </c>
      <c r="O257" s="47">
        <f t="shared" si="43"/>
        <v>44562</v>
      </c>
      <c r="P257" s="47">
        <f t="shared" si="43"/>
        <v>44562</v>
      </c>
      <c r="Q257" s="47">
        <f t="shared" si="43"/>
        <v>44562</v>
      </c>
      <c r="R257" s="47">
        <f t="shared" si="43"/>
        <v>44562</v>
      </c>
      <c r="S257" s="47" t="str">
        <f t="shared" si="43"/>
        <v xml:space="preserve"> </v>
      </c>
      <c r="T257" s="47" t="str">
        <f t="shared" si="43"/>
        <v xml:space="preserve"> </v>
      </c>
      <c r="U257" s="115" t="str">
        <f t="shared" si="43"/>
        <v xml:space="preserve"> </v>
      </c>
      <c r="V257" s="47" t="str">
        <f t="shared" si="43"/>
        <v xml:space="preserve"> </v>
      </c>
      <c r="W257" s="47" t="str">
        <f t="shared" si="43"/>
        <v xml:space="preserve"> </v>
      </c>
      <c r="X257" s="47" t="str">
        <f t="shared" si="43"/>
        <v xml:space="preserve"> </v>
      </c>
      <c r="Y257" s="47" t="str">
        <f t="shared" si="43"/>
        <v xml:space="preserve"> </v>
      </c>
      <c r="Z257" s="47" t="str">
        <f t="shared" si="43"/>
        <v xml:space="preserve"> </v>
      </c>
      <c r="AA257" s="47" t="str">
        <f t="shared" si="43"/>
        <v xml:space="preserve"> </v>
      </c>
      <c r="AB257" s="47" t="str">
        <f t="shared" si="43"/>
        <v xml:space="preserve"> </v>
      </c>
      <c r="AC257" s="47" t="str">
        <f t="shared" si="43"/>
        <v xml:space="preserve"> </v>
      </c>
      <c r="AD257" s="47" t="str">
        <f t="shared" si="43"/>
        <v xml:space="preserve"> </v>
      </c>
      <c r="AE257" s="47" t="str">
        <f t="shared" si="43"/>
        <v xml:space="preserve"> </v>
      </c>
      <c r="AF257" s="47" t="str">
        <f t="shared" si="43"/>
        <v xml:space="preserve"> </v>
      </c>
      <c r="AG257" s="47" t="str">
        <f t="shared" si="43"/>
        <v xml:space="preserve"> </v>
      </c>
      <c r="AH257" s="47" t="str">
        <f t="shared" si="43"/>
        <v xml:space="preserve"> </v>
      </c>
      <c r="AI257" s="47" t="str">
        <f t="shared" si="43"/>
        <v xml:space="preserve"> </v>
      </c>
      <c r="AJ257" s="47" t="str">
        <f t="shared" si="43"/>
        <v xml:space="preserve"> </v>
      </c>
      <c r="AK257" s="47" t="str">
        <f t="shared" si="43"/>
        <v xml:space="preserve"> </v>
      </c>
      <c r="AL257" s="47" t="str">
        <f t="shared" si="43"/>
        <v xml:space="preserve"> </v>
      </c>
      <c r="AM257" s="47" t="str">
        <f t="shared" si="43"/>
        <v xml:space="preserve"> </v>
      </c>
      <c r="AN257" s="47" t="str">
        <f t="shared" si="43"/>
        <v xml:space="preserve"> </v>
      </c>
    </row>
    <row r="258" spans="1:40">
      <c r="A258" s="48">
        <v>44593</v>
      </c>
      <c r="B258" s="114">
        <f t="shared" si="34"/>
        <v>44593</v>
      </c>
      <c r="C258" s="47">
        <f t="shared" si="34"/>
        <v>44593</v>
      </c>
      <c r="D258" s="47">
        <f t="shared" si="43"/>
        <v>44593</v>
      </c>
      <c r="E258" s="47">
        <f t="shared" si="43"/>
        <v>44593</v>
      </c>
      <c r="F258" s="47">
        <f t="shared" si="43"/>
        <v>44593</v>
      </c>
      <c r="G258" s="47">
        <f t="shared" si="43"/>
        <v>44593</v>
      </c>
      <c r="H258" s="47">
        <f t="shared" si="43"/>
        <v>44593</v>
      </c>
      <c r="I258" s="47">
        <f t="shared" si="43"/>
        <v>44593</v>
      </c>
      <c r="J258" s="47">
        <f t="shared" si="43"/>
        <v>44593</v>
      </c>
      <c r="K258" s="47">
        <f t="shared" si="43"/>
        <v>44593</v>
      </c>
      <c r="L258" s="47">
        <f t="shared" si="43"/>
        <v>44593</v>
      </c>
      <c r="M258" s="47">
        <f t="shared" si="43"/>
        <v>44593</v>
      </c>
      <c r="N258" s="47">
        <f t="shared" si="43"/>
        <v>44593</v>
      </c>
      <c r="O258" s="47">
        <f t="shared" si="43"/>
        <v>44593</v>
      </c>
      <c r="P258" s="47">
        <f t="shared" si="43"/>
        <v>44593</v>
      </c>
      <c r="Q258" s="47">
        <f t="shared" si="43"/>
        <v>44593</v>
      </c>
      <c r="R258" s="47">
        <f t="shared" si="43"/>
        <v>44593</v>
      </c>
      <c r="S258" s="47" t="str">
        <f t="shared" si="43"/>
        <v xml:space="preserve"> </v>
      </c>
      <c r="T258" s="47" t="str">
        <f t="shared" si="43"/>
        <v xml:space="preserve"> </v>
      </c>
      <c r="U258" s="115" t="str">
        <f t="shared" si="43"/>
        <v xml:space="preserve"> </v>
      </c>
      <c r="V258" s="47" t="str">
        <f t="shared" si="43"/>
        <v xml:space="preserve"> </v>
      </c>
      <c r="W258" s="47" t="str">
        <f t="shared" si="43"/>
        <v xml:space="preserve"> </v>
      </c>
      <c r="X258" s="47" t="str">
        <f t="shared" si="43"/>
        <v xml:space="preserve"> </v>
      </c>
      <c r="Y258" s="47" t="str">
        <f t="shared" si="43"/>
        <v xml:space="preserve"> </v>
      </c>
      <c r="Z258" s="47" t="str">
        <f t="shared" si="43"/>
        <v xml:space="preserve"> </v>
      </c>
      <c r="AA258" s="47" t="str">
        <f t="shared" si="43"/>
        <v xml:space="preserve"> </v>
      </c>
      <c r="AB258" s="47" t="str">
        <f t="shared" si="43"/>
        <v xml:space="preserve"> </v>
      </c>
      <c r="AC258" s="47" t="str">
        <f t="shared" si="43"/>
        <v xml:space="preserve"> </v>
      </c>
      <c r="AD258" s="47" t="str">
        <f t="shared" si="43"/>
        <v xml:space="preserve"> </v>
      </c>
      <c r="AE258" s="47" t="str">
        <f t="shared" si="43"/>
        <v xml:space="preserve"> </v>
      </c>
      <c r="AF258" s="47" t="str">
        <f t="shared" si="43"/>
        <v xml:space="preserve"> </v>
      </c>
      <c r="AG258" s="47" t="str">
        <f t="shared" si="43"/>
        <v xml:space="preserve"> </v>
      </c>
      <c r="AH258" s="47" t="str">
        <f t="shared" si="43"/>
        <v xml:space="preserve"> </v>
      </c>
      <c r="AI258" s="47" t="str">
        <f t="shared" si="43"/>
        <v xml:space="preserve"> </v>
      </c>
      <c r="AJ258" s="47" t="str">
        <f t="shared" si="43"/>
        <v xml:space="preserve"> </v>
      </c>
      <c r="AK258" s="47" t="str">
        <f t="shared" si="43"/>
        <v xml:space="preserve"> </v>
      </c>
      <c r="AL258" s="47" t="str">
        <f t="shared" si="43"/>
        <v xml:space="preserve"> </v>
      </c>
      <c r="AM258" s="47" t="str">
        <f t="shared" si="43"/>
        <v xml:space="preserve"> </v>
      </c>
      <c r="AN258" s="47" t="str">
        <f t="shared" si="43"/>
        <v xml:space="preserve"> </v>
      </c>
    </row>
    <row r="259" spans="1:40">
      <c r="A259" s="48">
        <v>44621</v>
      </c>
      <c r="B259" s="114">
        <f t="shared" si="34"/>
        <v>44621</v>
      </c>
      <c r="C259" s="47">
        <f t="shared" si="34"/>
        <v>44621</v>
      </c>
      <c r="D259" s="47">
        <f t="shared" si="43"/>
        <v>44621</v>
      </c>
      <c r="E259" s="47">
        <f t="shared" si="43"/>
        <v>44621</v>
      </c>
      <c r="F259" s="47">
        <f t="shared" si="43"/>
        <v>44621</v>
      </c>
      <c r="G259" s="47">
        <f t="shared" si="43"/>
        <v>44621</v>
      </c>
      <c r="H259" s="47">
        <f t="shared" si="43"/>
        <v>44621</v>
      </c>
      <c r="I259" s="47">
        <f t="shared" si="43"/>
        <v>44621</v>
      </c>
      <c r="J259" s="47">
        <f t="shared" si="43"/>
        <v>44621</v>
      </c>
      <c r="K259" s="47">
        <f t="shared" si="43"/>
        <v>44621</v>
      </c>
      <c r="L259" s="47">
        <f t="shared" si="43"/>
        <v>44621</v>
      </c>
      <c r="M259" s="47">
        <f t="shared" si="43"/>
        <v>44621</v>
      </c>
      <c r="N259" s="47">
        <f t="shared" si="43"/>
        <v>44621</v>
      </c>
      <c r="O259" s="47">
        <f t="shared" si="43"/>
        <v>44621</v>
      </c>
      <c r="P259" s="47">
        <f t="shared" si="43"/>
        <v>44621</v>
      </c>
      <c r="Q259" s="47">
        <f t="shared" si="43"/>
        <v>44621</v>
      </c>
      <c r="R259" s="47">
        <f t="shared" si="43"/>
        <v>44621</v>
      </c>
      <c r="S259" s="47" t="str">
        <f t="shared" si="43"/>
        <v xml:space="preserve"> </v>
      </c>
      <c r="T259" s="47" t="str">
        <f t="shared" si="43"/>
        <v xml:space="preserve"> </v>
      </c>
      <c r="U259" s="115" t="str">
        <f t="shared" si="43"/>
        <v xml:space="preserve"> </v>
      </c>
      <c r="V259" s="47" t="str">
        <f t="shared" si="43"/>
        <v xml:space="preserve"> </v>
      </c>
      <c r="W259" s="47" t="str">
        <f t="shared" si="43"/>
        <v xml:space="preserve"> </v>
      </c>
      <c r="X259" s="47" t="str">
        <f t="shared" si="43"/>
        <v xml:space="preserve"> </v>
      </c>
      <c r="Y259" s="47" t="str">
        <f t="shared" si="43"/>
        <v xml:space="preserve"> </v>
      </c>
      <c r="Z259" s="47" t="str">
        <f t="shared" si="43"/>
        <v xml:space="preserve"> </v>
      </c>
      <c r="AA259" s="47" t="str">
        <f t="shared" si="43"/>
        <v xml:space="preserve"> </v>
      </c>
      <c r="AB259" s="47" t="str">
        <f t="shared" si="43"/>
        <v xml:space="preserve"> </v>
      </c>
      <c r="AC259" s="47" t="str">
        <f t="shared" si="43"/>
        <v xml:space="preserve"> </v>
      </c>
      <c r="AD259" s="47" t="str">
        <f t="shared" si="43"/>
        <v xml:space="preserve"> </v>
      </c>
      <c r="AE259" s="47" t="str">
        <f t="shared" si="43"/>
        <v xml:space="preserve"> </v>
      </c>
      <c r="AF259" s="47" t="str">
        <f t="shared" si="43"/>
        <v xml:space="preserve"> </v>
      </c>
      <c r="AG259" s="47" t="str">
        <f t="shared" si="43"/>
        <v xml:space="preserve"> </v>
      </c>
      <c r="AH259" s="47" t="str">
        <f t="shared" si="43"/>
        <v xml:space="preserve"> </v>
      </c>
      <c r="AI259" s="47" t="str">
        <f t="shared" si="43"/>
        <v xml:space="preserve"> </v>
      </c>
      <c r="AJ259" s="47" t="str">
        <f t="shared" si="43"/>
        <v xml:space="preserve"> </v>
      </c>
      <c r="AK259" s="47" t="str">
        <f t="shared" si="43"/>
        <v xml:space="preserve"> </v>
      </c>
      <c r="AL259" s="47" t="str">
        <f t="shared" si="43"/>
        <v xml:space="preserve"> </v>
      </c>
      <c r="AM259" s="47" t="str">
        <f t="shared" si="43"/>
        <v xml:space="preserve"> </v>
      </c>
      <c r="AN259" s="47" t="str">
        <f t="shared" si="43"/>
        <v xml:space="preserve"> </v>
      </c>
    </row>
    <row r="260" spans="1:40">
      <c r="A260" s="48">
        <v>44652</v>
      </c>
      <c r="B260" s="114">
        <f t="shared" si="34"/>
        <v>44652</v>
      </c>
      <c r="C260" s="47">
        <f t="shared" si="34"/>
        <v>44652</v>
      </c>
      <c r="D260" s="47">
        <f t="shared" si="43"/>
        <v>44652</v>
      </c>
      <c r="E260" s="47">
        <f t="shared" si="43"/>
        <v>44652</v>
      </c>
      <c r="F260" s="47">
        <f t="shared" si="43"/>
        <v>44652</v>
      </c>
      <c r="G260" s="47">
        <f t="shared" si="43"/>
        <v>44652</v>
      </c>
      <c r="H260" s="47">
        <f t="shared" si="43"/>
        <v>44652</v>
      </c>
      <c r="I260" s="47">
        <f t="shared" si="43"/>
        <v>44652</v>
      </c>
      <c r="J260" s="47">
        <f t="shared" si="43"/>
        <v>44652</v>
      </c>
      <c r="K260" s="47">
        <f t="shared" si="43"/>
        <v>44652</v>
      </c>
      <c r="L260" s="47">
        <f t="shared" si="43"/>
        <v>44652</v>
      </c>
      <c r="M260" s="47">
        <f t="shared" si="43"/>
        <v>44652</v>
      </c>
      <c r="N260" s="47">
        <f t="shared" si="43"/>
        <v>44652</v>
      </c>
      <c r="O260" s="47">
        <f t="shared" si="43"/>
        <v>44652</v>
      </c>
      <c r="P260" s="47">
        <f t="shared" si="43"/>
        <v>44652</v>
      </c>
      <c r="Q260" s="47">
        <f t="shared" si="43"/>
        <v>44652</v>
      </c>
      <c r="R260" s="47">
        <f t="shared" si="43"/>
        <v>44652</v>
      </c>
      <c r="S260" s="47" t="str">
        <f t="shared" si="43"/>
        <v xml:space="preserve"> </v>
      </c>
      <c r="T260" s="47" t="str">
        <f t="shared" si="43"/>
        <v xml:space="preserve"> </v>
      </c>
      <c r="U260" s="115" t="str">
        <f t="shared" si="43"/>
        <v xml:space="preserve"> </v>
      </c>
      <c r="V260" s="47" t="str">
        <f t="shared" si="43"/>
        <v xml:space="preserve"> </v>
      </c>
      <c r="W260" s="47" t="str">
        <f t="shared" si="43"/>
        <v xml:space="preserve"> </v>
      </c>
      <c r="X260" s="47" t="str">
        <f t="shared" si="43"/>
        <v xml:space="preserve"> </v>
      </c>
      <c r="Y260" s="47" t="str">
        <f t="shared" si="43"/>
        <v xml:space="preserve"> </v>
      </c>
      <c r="Z260" s="47" t="str">
        <f t="shared" si="43"/>
        <v xml:space="preserve"> </v>
      </c>
      <c r="AA260" s="47" t="str">
        <f t="shared" si="43"/>
        <v xml:space="preserve"> </v>
      </c>
      <c r="AB260" s="47" t="str">
        <f t="shared" si="43"/>
        <v xml:space="preserve"> </v>
      </c>
      <c r="AC260" s="47" t="str">
        <f t="shared" si="43"/>
        <v xml:space="preserve"> </v>
      </c>
      <c r="AD260" s="47" t="str">
        <f t="shared" si="43"/>
        <v xml:space="preserve"> </v>
      </c>
      <c r="AE260" s="47" t="str">
        <f t="shared" si="43"/>
        <v xml:space="preserve"> </v>
      </c>
      <c r="AF260" s="47" t="str">
        <f t="shared" si="43"/>
        <v xml:space="preserve"> </v>
      </c>
      <c r="AG260" s="47" t="str">
        <f t="shared" si="43"/>
        <v xml:space="preserve"> </v>
      </c>
      <c r="AH260" s="47" t="str">
        <f t="shared" si="43"/>
        <v xml:space="preserve"> </v>
      </c>
      <c r="AI260" s="47" t="str">
        <f t="shared" si="43"/>
        <v xml:space="preserve"> </v>
      </c>
      <c r="AJ260" s="47" t="str">
        <f t="shared" si="43"/>
        <v xml:space="preserve"> </v>
      </c>
      <c r="AK260" s="47" t="str">
        <f t="shared" si="43"/>
        <v xml:space="preserve"> </v>
      </c>
      <c r="AL260" s="47" t="str">
        <f t="shared" si="43"/>
        <v xml:space="preserve"> </v>
      </c>
      <c r="AM260" s="47" t="str">
        <f t="shared" si="43"/>
        <v xml:space="preserve"> </v>
      </c>
      <c r="AN260" s="47" t="str">
        <f t="shared" si="43"/>
        <v xml:space="preserve"> </v>
      </c>
    </row>
    <row r="261" spans="1:40">
      <c r="A261" s="48">
        <v>44682</v>
      </c>
      <c r="B261" s="114">
        <f t="shared" si="34"/>
        <v>44682</v>
      </c>
      <c r="C261" s="47">
        <f t="shared" si="34"/>
        <v>44682</v>
      </c>
      <c r="D261" s="47">
        <f t="shared" si="43"/>
        <v>44682</v>
      </c>
      <c r="E261" s="47">
        <f t="shared" si="43"/>
        <v>44682</v>
      </c>
      <c r="F261" s="47">
        <f t="shared" si="43"/>
        <v>44682</v>
      </c>
      <c r="G261" s="47">
        <f t="shared" si="43"/>
        <v>44682</v>
      </c>
      <c r="H261" s="47">
        <f t="shared" si="43"/>
        <v>44682</v>
      </c>
      <c r="I261" s="47">
        <f t="shared" si="43"/>
        <v>44682</v>
      </c>
      <c r="J261" s="47" t="str">
        <f t="shared" si="43"/>
        <v xml:space="preserve"> </v>
      </c>
      <c r="K261" s="47">
        <f t="shared" si="43"/>
        <v>44682</v>
      </c>
      <c r="L261" s="47">
        <f t="shared" si="43"/>
        <v>44682</v>
      </c>
      <c r="M261" s="47">
        <f t="shared" si="43"/>
        <v>44682</v>
      </c>
      <c r="N261" s="47">
        <f t="shared" si="43"/>
        <v>44682</v>
      </c>
      <c r="O261" s="47">
        <f t="shared" si="43"/>
        <v>44682</v>
      </c>
      <c r="P261" s="47">
        <f t="shared" si="43"/>
        <v>44682</v>
      </c>
      <c r="Q261" s="47">
        <f t="shared" si="43"/>
        <v>44682</v>
      </c>
      <c r="R261" s="47">
        <f t="shared" si="43"/>
        <v>44682</v>
      </c>
      <c r="S261" s="47" t="str">
        <f t="shared" si="43"/>
        <v xml:space="preserve"> </v>
      </c>
      <c r="T261" s="47" t="str">
        <f t="shared" si="43"/>
        <v xml:space="preserve"> </v>
      </c>
      <c r="U261" s="115" t="str">
        <f t="shared" si="43"/>
        <v xml:space="preserve"> </v>
      </c>
      <c r="V261" s="47" t="str">
        <f t="shared" si="43"/>
        <v xml:space="preserve"> </v>
      </c>
      <c r="W261" s="47" t="str">
        <f t="shared" ref="W261:AN261" si="44">IF((AND($A261&gt;=W$2, $A261&lt;=W$3)),$A261," ")</f>
        <v xml:space="preserve"> </v>
      </c>
      <c r="X261" s="47" t="str">
        <f t="shared" si="44"/>
        <v xml:space="preserve"> </v>
      </c>
      <c r="Y261" s="47" t="str">
        <f t="shared" si="44"/>
        <v xml:space="preserve"> </v>
      </c>
      <c r="Z261" s="47" t="str">
        <f t="shared" si="44"/>
        <v xml:space="preserve"> </v>
      </c>
      <c r="AA261" s="47" t="str">
        <f t="shared" si="44"/>
        <v xml:space="preserve"> </v>
      </c>
      <c r="AB261" s="47" t="str">
        <f t="shared" si="44"/>
        <v xml:space="preserve"> </v>
      </c>
      <c r="AC261" s="47" t="str">
        <f t="shared" si="44"/>
        <v xml:space="preserve"> </v>
      </c>
      <c r="AD261" s="47" t="str">
        <f t="shared" si="44"/>
        <v xml:space="preserve"> </v>
      </c>
      <c r="AE261" s="47" t="str">
        <f t="shared" si="44"/>
        <v xml:space="preserve"> </v>
      </c>
      <c r="AF261" s="47" t="str">
        <f t="shared" si="44"/>
        <v xml:space="preserve"> </v>
      </c>
      <c r="AG261" s="47" t="str">
        <f t="shared" si="44"/>
        <v xml:space="preserve"> </v>
      </c>
      <c r="AH261" s="47" t="str">
        <f t="shared" si="44"/>
        <v xml:space="preserve"> </v>
      </c>
      <c r="AI261" s="47" t="str">
        <f t="shared" si="44"/>
        <v xml:space="preserve"> </v>
      </c>
      <c r="AJ261" s="47" t="str">
        <f t="shared" si="44"/>
        <v xml:space="preserve"> </v>
      </c>
      <c r="AK261" s="47" t="str">
        <f t="shared" si="44"/>
        <v xml:space="preserve"> </v>
      </c>
      <c r="AL261" s="47" t="str">
        <f t="shared" si="44"/>
        <v xml:space="preserve"> </v>
      </c>
      <c r="AM261" s="47" t="str">
        <f t="shared" si="44"/>
        <v xml:space="preserve"> </v>
      </c>
      <c r="AN261" s="47" t="str">
        <f t="shared" si="44"/>
        <v xml:space="preserve"> </v>
      </c>
    </row>
    <row r="262" spans="1:40">
      <c r="A262" s="48">
        <v>44713</v>
      </c>
      <c r="B262" s="114">
        <f t="shared" ref="B262:Q325" si="45">IF((AND($A262&gt;=B$2, $A262&lt;=B$3)),$A262," ")</f>
        <v>44713</v>
      </c>
      <c r="C262" s="47">
        <f t="shared" si="45"/>
        <v>44713</v>
      </c>
      <c r="D262" s="47">
        <f t="shared" si="45"/>
        <v>44713</v>
      </c>
      <c r="E262" s="47">
        <f t="shared" si="45"/>
        <v>44713</v>
      </c>
      <c r="F262" s="47">
        <f t="shared" si="45"/>
        <v>44713</v>
      </c>
      <c r="G262" s="47">
        <f t="shared" si="45"/>
        <v>44713</v>
      </c>
      <c r="H262" s="47">
        <f t="shared" si="45"/>
        <v>44713</v>
      </c>
      <c r="I262" s="47">
        <f t="shared" si="45"/>
        <v>44713</v>
      </c>
      <c r="J262" s="47" t="str">
        <f t="shared" si="45"/>
        <v xml:space="preserve"> </v>
      </c>
      <c r="K262" s="47">
        <f t="shared" si="45"/>
        <v>44713</v>
      </c>
      <c r="L262" s="47">
        <f t="shared" si="45"/>
        <v>44713</v>
      </c>
      <c r="M262" s="47">
        <f t="shared" si="45"/>
        <v>44713</v>
      </c>
      <c r="N262" s="47">
        <f t="shared" si="45"/>
        <v>44713</v>
      </c>
      <c r="O262" s="47">
        <f t="shared" si="45"/>
        <v>44713</v>
      </c>
      <c r="P262" s="47">
        <f t="shared" si="45"/>
        <v>44713</v>
      </c>
      <c r="Q262" s="47">
        <f t="shared" si="45"/>
        <v>44713</v>
      </c>
      <c r="R262" s="47">
        <f t="shared" ref="D262:AN269" si="46">IF((AND($A262&gt;=R$2, $A262&lt;=R$3)),$A262," ")</f>
        <v>44713</v>
      </c>
      <c r="S262" s="47" t="str">
        <f t="shared" si="46"/>
        <v xml:space="preserve"> </v>
      </c>
      <c r="T262" s="47" t="str">
        <f t="shared" si="46"/>
        <v xml:space="preserve"> </v>
      </c>
      <c r="U262" s="115" t="str">
        <f t="shared" si="46"/>
        <v xml:space="preserve"> </v>
      </c>
      <c r="V262" s="47" t="str">
        <f t="shared" si="46"/>
        <v xml:space="preserve"> </v>
      </c>
      <c r="W262" s="47" t="str">
        <f t="shared" si="46"/>
        <v xml:space="preserve"> </v>
      </c>
      <c r="X262" s="47" t="str">
        <f t="shared" si="46"/>
        <v xml:space="preserve"> </v>
      </c>
      <c r="Y262" s="47" t="str">
        <f t="shared" si="46"/>
        <v xml:space="preserve"> </v>
      </c>
      <c r="Z262" s="47" t="str">
        <f t="shared" si="46"/>
        <v xml:space="preserve"> </v>
      </c>
      <c r="AA262" s="47" t="str">
        <f t="shared" si="46"/>
        <v xml:space="preserve"> </v>
      </c>
      <c r="AB262" s="47" t="str">
        <f t="shared" si="46"/>
        <v xml:space="preserve"> </v>
      </c>
      <c r="AC262" s="47" t="str">
        <f t="shared" si="46"/>
        <v xml:space="preserve"> </v>
      </c>
      <c r="AD262" s="47" t="str">
        <f t="shared" si="46"/>
        <v xml:space="preserve"> </v>
      </c>
      <c r="AE262" s="47" t="str">
        <f t="shared" si="46"/>
        <v xml:space="preserve"> </v>
      </c>
      <c r="AF262" s="47" t="str">
        <f t="shared" si="46"/>
        <v xml:space="preserve"> </v>
      </c>
      <c r="AG262" s="47" t="str">
        <f t="shared" si="46"/>
        <v xml:space="preserve"> </v>
      </c>
      <c r="AH262" s="47" t="str">
        <f t="shared" si="46"/>
        <v xml:space="preserve"> </v>
      </c>
      <c r="AI262" s="47" t="str">
        <f t="shared" si="46"/>
        <v xml:space="preserve"> </v>
      </c>
      <c r="AJ262" s="47" t="str">
        <f t="shared" si="46"/>
        <v xml:space="preserve"> </v>
      </c>
      <c r="AK262" s="47" t="str">
        <f t="shared" si="46"/>
        <v xml:space="preserve"> </v>
      </c>
      <c r="AL262" s="47" t="str">
        <f t="shared" si="46"/>
        <v xml:space="preserve"> </v>
      </c>
      <c r="AM262" s="47" t="str">
        <f t="shared" si="46"/>
        <v xml:space="preserve"> </v>
      </c>
      <c r="AN262" s="47" t="str">
        <f t="shared" si="46"/>
        <v xml:space="preserve"> </v>
      </c>
    </row>
    <row r="263" spans="1:40">
      <c r="A263" s="48">
        <v>44743</v>
      </c>
      <c r="B263" s="114">
        <f t="shared" si="45"/>
        <v>44743</v>
      </c>
      <c r="C263" s="47">
        <f t="shared" si="45"/>
        <v>44743</v>
      </c>
      <c r="D263" s="47">
        <f t="shared" si="46"/>
        <v>44743</v>
      </c>
      <c r="E263" s="47">
        <f t="shared" si="46"/>
        <v>44743</v>
      </c>
      <c r="F263" s="47">
        <f t="shared" si="46"/>
        <v>44743</v>
      </c>
      <c r="G263" s="47">
        <f t="shared" si="46"/>
        <v>44743</v>
      </c>
      <c r="H263" s="47">
        <f t="shared" si="46"/>
        <v>44743</v>
      </c>
      <c r="I263" s="47">
        <f t="shared" si="46"/>
        <v>44743</v>
      </c>
      <c r="J263" s="47" t="str">
        <f t="shared" si="46"/>
        <v xml:space="preserve"> </v>
      </c>
      <c r="K263" s="47">
        <f t="shared" si="46"/>
        <v>44743</v>
      </c>
      <c r="L263" s="47">
        <f t="shared" si="46"/>
        <v>44743</v>
      </c>
      <c r="M263" s="47">
        <f t="shared" si="46"/>
        <v>44743</v>
      </c>
      <c r="N263" s="47">
        <f t="shared" si="46"/>
        <v>44743</v>
      </c>
      <c r="O263" s="47">
        <f t="shared" si="46"/>
        <v>44743</v>
      </c>
      <c r="P263" s="47">
        <f t="shared" si="46"/>
        <v>44743</v>
      </c>
      <c r="Q263" s="47">
        <f t="shared" si="46"/>
        <v>44743</v>
      </c>
      <c r="R263" s="47">
        <f t="shared" si="46"/>
        <v>44743</v>
      </c>
      <c r="S263" s="47" t="str">
        <f t="shared" si="46"/>
        <v xml:space="preserve"> </v>
      </c>
      <c r="T263" s="47" t="str">
        <f t="shared" si="46"/>
        <v xml:space="preserve"> </v>
      </c>
      <c r="U263" s="115" t="str">
        <f t="shared" si="46"/>
        <v xml:space="preserve"> </v>
      </c>
      <c r="V263" s="47" t="str">
        <f t="shared" si="46"/>
        <v xml:space="preserve"> </v>
      </c>
      <c r="W263" s="47" t="str">
        <f t="shared" si="46"/>
        <v xml:space="preserve"> </v>
      </c>
      <c r="X263" s="47" t="str">
        <f t="shared" si="46"/>
        <v xml:space="preserve"> </v>
      </c>
      <c r="Y263" s="47" t="str">
        <f t="shared" si="46"/>
        <v xml:space="preserve"> </v>
      </c>
      <c r="Z263" s="47" t="str">
        <f t="shared" si="46"/>
        <v xml:space="preserve"> </v>
      </c>
      <c r="AA263" s="47" t="str">
        <f t="shared" si="46"/>
        <v xml:space="preserve"> </v>
      </c>
      <c r="AB263" s="47" t="str">
        <f t="shared" si="46"/>
        <v xml:space="preserve"> </v>
      </c>
      <c r="AC263" s="47" t="str">
        <f t="shared" si="46"/>
        <v xml:space="preserve"> </v>
      </c>
      <c r="AD263" s="47" t="str">
        <f t="shared" si="46"/>
        <v xml:space="preserve"> </v>
      </c>
      <c r="AE263" s="47" t="str">
        <f t="shared" si="46"/>
        <v xml:space="preserve"> </v>
      </c>
      <c r="AF263" s="47" t="str">
        <f t="shared" si="46"/>
        <v xml:space="preserve"> </v>
      </c>
      <c r="AG263" s="47" t="str">
        <f t="shared" si="46"/>
        <v xml:space="preserve"> </v>
      </c>
      <c r="AH263" s="47" t="str">
        <f t="shared" si="46"/>
        <v xml:space="preserve"> </v>
      </c>
      <c r="AI263" s="47" t="str">
        <f t="shared" si="46"/>
        <v xml:space="preserve"> </v>
      </c>
      <c r="AJ263" s="47" t="str">
        <f t="shared" si="46"/>
        <v xml:space="preserve"> </v>
      </c>
      <c r="AK263" s="47" t="str">
        <f t="shared" si="46"/>
        <v xml:space="preserve"> </v>
      </c>
      <c r="AL263" s="47" t="str">
        <f t="shared" si="46"/>
        <v xml:space="preserve"> </v>
      </c>
      <c r="AM263" s="47" t="str">
        <f t="shared" si="46"/>
        <v xml:space="preserve"> </v>
      </c>
      <c r="AN263" s="47" t="str">
        <f t="shared" si="46"/>
        <v xml:space="preserve"> </v>
      </c>
    </row>
    <row r="264" spans="1:40">
      <c r="A264" s="48">
        <v>44774</v>
      </c>
      <c r="B264" s="114">
        <f t="shared" si="45"/>
        <v>44774</v>
      </c>
      <c r="C264" s="47">
        <f t="shared" si="45"/>
        <v>44774</v>
      </c>
      <c r="D264" s="47">
        <f t="shared" si="46"/>
        <v>44774</v>
      </c>
      <c r="E264" s="47">
        <f t="shared" si="46"/>
        <v>44774</v>
      </c>
      <c r="F264" s="47">
        <f t="shared" si="46"/>
        <v>44774</v>
      </c>
      <c r="G264" s="47">
        <f t="shared" si="46"/>
        <v>44774</v>
      </c>
      <c r="H264" s="47">
        <f t="shared" si="46"/>
        <v>44774</v>
      </c>
      <c r="I264" s="47" t="str">
        <f t="shared" si="46"/>
        <v xml:space="preserve"> </v>
      </c>
      <c r="J264" s="47" t="str">
        <f t="shared" si="46"/>
        <v xml:space="preserve"> </v>
      </c>
      <c r="K264" s="47">
        <f t="shared" si="46"/>
        <v>44774</v>
      </c>
      <c r="L264" s="47">
        <f t="shared" si="46"/>
        <v>44774</v>
      </c>
      <c r="M264" s="47">
        <f t="shared" si="46"/>
        <v>44774</v>
      </c>
      <c r="N264" s="47">
        <f t="shared" si="46"/>
        <v>44774</v>
      </c>
      <c r="O264" s="47">
        <f t="shared" si="46"/>
        <v>44774</v>
      </c>
      <c r="P264" s="47">
        <f t="shared" si="46"/>
        <v>44774</v>
      </c>
      <c r="Q264" s="47">
        <f t="shared" si="46"/>
        <v>44774</v>
      </c>
      <c r="R264" s="47">
        <f t="shared" si="46"/>
        <v>44774</v>
      </c>
      <c r="S264" s="47" t="str">
        <f t="shared" si="46"/>
        <v xml:space="preserve"> </v>
      </c>
      <c r="T264" s="47" t="str">
        <f t="shared" si="46"/>
        <v xml:space="preserve"> </v>
      </c>
      <c r="U264" s="115" t="str">
        <f t="shared" si="46"/>
        <v xml:space="preserve"> </v>
      </c>
      <c r="V264" s="47" t="str">
        <f t="shared" si="46"/>
        <v xml:space="preserve"> </v>
      </c>
      <c r="W264" s="47" t="str">
        <f t="shared" si="46"/>
        <v xml:space="preserve"> </v>
      </c>
      <c r="X264" s="47" t="str">
        <f t="shared" si="46"/>
        <v xml:space="preserve"> </v>
      </c>
      <c r="Y264" s="47" t="str">
        <f t="shared" si="46"/>
        <v xml:space="preserve"> </v>
      </c>
      <c r="Z264" s="47" t="str">
        <f t="shared" si="46"/>
        <v xml:space="preserve"> </v>
      </c>
      <c r="AA264" s="47" t="str">
        <f t="shared" si="46"/>
        <v xml:space="preserve"> </v>
      </c>
      <c r="AB264" s="47" t="str">
        <f t="shared" si="46"/>
        <v xml:space="preserve"> </v>
      </c>
      <c r="AC264" s="47" t="str">
        <f t="shared" si="46"/>
        <v xml:space="preserve"> </v>
      </c>
      <c r="AD264" s="47" t="str">
        <f t="shared" si="46"/>
        <v xml:space="preserve"> </v>
      </c>
      <c r="AE264" s="47" t="str">
        <f t="shared" si="46"/>
        <v xml:space="preserve"> </v>
      </c>
      <c r="AF264" s="47" t="str">
        <f t="shared" si="46"/>
        <v xml:space="preserve"> </v>
      </c>
      <c r="AG264" s="47" t="str">
        <f t="shared" si="46"/>
        <v xml:space="preserve"> </v>
      </c>
      <c r="AH264" s="47" t="str">
        <f t="shared" si="46"/>
        <v xml:space="preserve"> </v>
      </c>
      <c r="AI264" s="47" t="str">
        <f t="shared" si="46"/>
        <v xml:space="preserve"> </v>
      </c>
      <c r="AJ264" s="47" t="str">
        <f t="shared" si="46"/>
        <v xml:space="preserve"> </v>
      </c>
      <c r="AK264" s="47" t="str">
        <f t="shared" si="46"/>
        <v xml:space="preserve"> </v>
      </c>
      <c r="AL264" s="47" t="str">
        <f t="shared" si="46"/>
        <v xml:space="preserve"> </v>
      </c>
      <c r="AM264" s="47" t="str">
        <f t="shared" si="46"/>
        <v xml:space="preserve"> </v>
      </c>
      <c r="AN264" s="47" t="str">
        <f t="shared" si="46"/>
        <v xml:space="preserve"> </v>
      </c>
    </row>
    <row r="265" spans="1:40">
      <c r="A265" s="48">
        <v>44805</v>
      </c>
      <c r="B265" s="114">
        <f t="shared" si="45"/>
        <v>44805</v>
      </c>
      <c r="C265" s="47">
        <f t="shared" si="45"/>
        <v>44805</v>
      </c>
      <c r="D265" s="47">
        <f t="shared" si="46"/>
        <v>44805</v>
      </c>
      <c r="E265" s="47">
        <f t="shared" si="46"/>
        <v>44805</v>
      </c>
      <c r="F265" s="47">
        <f t="shared" si="46"/>
        <v>44805</v>
      </c>
      <c r="G265" s="47">
        <f t="shared" si="46"/>
        <v>44805</v>
      </c>
      <c r="H265" s="47">
        <f t="shared" si="46"/>
        <v>44805</v>
      </c>
      <c r="I265" s="47" t="str">
        <f t="shared" si="46"/>
        <v xml:space="preserve"> </v>
      </c>
      <c r="J265" s="47" t="str">
        <f t="shared" si="46"/>
        <v xml:space="preserve"> </v>
      </c>
      <c r="K265" s="47">
        <f t="shared" si="46"/>
        <v>44805</v>
      </c>
      <c r="L265" s="47">
        <f t="shared" si="46"/>
        <v>44805</v>
      </c>
      <c r="M265" s="47">
        <f t="shared" si="46"/>
        <v>44805</v>
      </c>
      <c r="N265" s="47">
        <f t="shared" si="46"/>
        <v>44805</v>
      </c>
      <c r="O265" s="47">
        <f t="shared" si="46"/>
        <v>44805</v>
      </c>
      <c r="P265" s="47">
        <f t="shared" si="46"/>
        <v>44805</v>
      </c>
      <c r="Q265" s="47">
        <f t="shared" si="46"/>
        <v>44805</v>
      </c>
      <c r="R265" s="47">
        <f t="shared" si="46"/>
        <v>44805</v>
      </c>
      <c r="S265" s="47" t="str">
        <f t="shared" si="46"/>
        <v xml:space="preserve"> </v>
      </c>
      <c r="T265" s="47" t="str">
        <f t="shared" si="46"/>
        <v xml:space="preserve"> </v>
      </c>
      <c r="U265" s="115" t="str">
        <f t="shared" si="46"/>
        <v xml:space="preserve"> </v>
      </c>
      <c r="V265" s="47" t="str">
        <f t="shared" si="46"/>
        <v xml:space="preserve"> </v>
      </c>
      <c r="W265" s="47" t="str">
        <f t="shared" si="46"/>
        <v xml:space="preserve"> </v>
      </c>
      <c r="X265" s="47" t="str">
        <f t="shared" si="46"/>
        <v xml:space="preserve"> </v>
      </c>
      <c r="Y265" s="47" t="str">
        <f t="shared" si="46"/>
        <v xml:space="preserve"> </v>
      </c>
      <c r="Z265" s="47" t="str">
        <f t="shared" si="46"/>
        <v xml:space="preserve"> </v>
      </c>
      <c r="AA265" s="47" t="str">
        <f t="shared" si="46"/>
        <v xml:space="preserve"> </v>
      </c>
      <c r="AB265" s="47" t="str">
        <f t="shared" si="46"/>
        <v xml:space="preserve"> </v>
      </c>
      <c r="AC265" s="47" t="str">
        <f t="shared" si="46"/>
        <v xml:space="preserve"> </v>
      </c>
      <c r="AD265" s="47" t="str">
        <f t="shared" si="46"/>
        <v xml:space="preserve"> </v>
      </c>
      <c r="AE265" s="47" t="str">
        <f t="shared" si="46"/>
        <v xml:space="preserve"> </v>
      </c>
      <c r="AF265" s="47" t="str">
        <f t="shared" si="46"/>
        <v xml:space="preserve"> </v>
      </c>
      <c r="AG265" s="47" t="str">
        <f t="shared" si="46"/>
        <v xml:space="preserve"> </v>
      </c>
      <c r="AH265" s="47" t="str">
        <f t="shared" si="46"/>
        <v xml:space="preserve"> </v>
      </c>
      <c r="AI265" s="47" t="str">
        <f t="shared" si="46"/>
        <v xml:space="preserve"> </v>
      </c>
      <c r="AJ265" s="47" t="str">
        <f t="shared" si="46"/>
        <v xml:space="preserve"> </v>
      </c>
      <c r="AK265" s="47" t="str">
        <f t="shared" si="46"/>
        <v xml:space="preserve"> </v>
      </c>
      <c r="AL265" s="47" t="str">
        <f t="shared" si="46"/>
        <v xml:space="preserve"> </v>
      </c>
      <c r="AM265" s="47" t="str">
        <f t="shared" si="46"/>
        <v xml:space="preserve"> </v>
      </c>
      <c r="AN265" s="47" t="str">
        <f t="shared" si="46"/>
        <v xml:space="preserve"> </v>
      </c>
    </row>
    <row r="266" spans="1:40">
      <c r="A266" s="48">
        <v>44835</v>
      </c>
      <c r="B266" s="114">
        <f t="shared" si="45"/>
        <v>44835</v>
      </c>
      <c r="C266" s="47">
        <f t="shared" si="45"/>
        <v>44835</v>
      </c>
      <c r="D266" s="47">
        <f t="shared" si="46"/>
        <v>44835</v>
      </c>
      <c r="E266" s="47">
        <f t="shared" si="46"/>
        <v>44835</v>
      </c>
      <c r="F266" s="47">
        <f t="shared" si="46"/>
        <v>44835</v>
      </c>
      <c r="G266" s="47">
        <f t="shared" si="46"/>
        <v>44835</v>
      </c>
      <c r="H266" s="47">
        <f t="shared" si="46"/>
        <v>44835</v>
      </c>
      <c r="I266" s="47" t="str">
        <f t="shared" si="46"/>
        <v xml:space="preserve"> </v>
      </c>
      <c r="J266" s="47" t="str">
        <f t="shared" si="46"/>
        <v xml:space="preserve"> </v>
      </c>
      <c r="K266" s="47">
        <f t="shared" si="46"/>
        <v>44835</v>
      </c>
      <c r="L266" s="47">
        <f t="shared" si="46"/>
        <v>44835</v>
      </c>
      <c r="M266" s="47">
        <f t="shared" si="46"/>
        <v>44835</v>
      </c>
      <c r="N266" s="47">
        <f t="shared" si="46"/>
        <v>44835</v>
      </c>
      <c r="O266" s="47">
        <f t="shared" si="46"/>
        <v>44835</v>
      </c>
      <c r="P266" s="47">
        <f t="shared" si="46"/>
        <v>44835</v>
      </c>
      <c r="Q266" s="47">
        <f t="shared" si="46"/>
        <v>44835</v>
      </c>
      <c r="R266" s="47">
        <f t="shared" si="46"/>
        <v>44835</v>
      </c>
      <c r="S266" s="47" t="str">
        <f t="shared" si="46"/>
        <v xml:space="preserve"> </v>
      </c>
      <c r="T266" s="47" t="str">
        <f t="shared" si="46"/>
        <v xml:space="preserve"> </v>
      </c>
      <c r="U266" s="115" t="str">
        <f t="shared" si="46"/>
        <v xml:space="preserve"> </v>
      </c>
      <c r="V266" s="47" t="str">
        <f t="shared" si="46"/>
        <v xml:space="preserve"> </v>
      </c>
      <c r="W266" s="47" t="str">
        <f t="shared" si="46"/>
        <v xml:space="preserve"> </v>
      </c>
      <c r="X266" s="47" t="str">
        <f t="shared" si="46"/>
        <v xml:space="preserve"> </v>
      </c>
      <c r="Y266" s="47" t="str">
        <f t="shared" si="46"/>
        <v xml:space="preserve"> </v>
      </c>
      <c r="Z266" s="47" t="str">
        <f t="shared" si="46"/>
        <v xml:space="preserve"> </v>
      </c>
      <c r="AA266" s="47" t="str">
        <f t="shared" si="46"/>
        <v xml:space="preserve"> </v>
      </c>
      <c r="AB266" s="47" t="str">
        <f t="shared" si="46"/>
        <v xml:space="preserve"> </v>
      </c>
      <c r="AC266" s="47" t="str">
        <f t="shared" si="46"/>
        <v xml:space="preserve"> </v>
      </c>
      <c r="AD266" s="47" t="str">
        <f t="shared" si="46"/>
        <v xml:space="preserve"> </v>
      </c>
      <c r="AE266" s="47" t="str">
        <f t="shared" si="46"/>
        <v xml:space="preserve"> </v>
      </c>
      <c r="AF266" s="47" t="str">
        <f t="shared" si="46"/>
        <v xml:space="preserve"> </v>
      </c>
      <c r="AG266" s="47" t="str">
        <f t="shared" si="46"/>
        <v xml:space="preserve"> </v>
      </c>
      <c r="AH266" s="47" t="str">
        <f t="shared" si="46"/>
        <v xml:space="preserve"> </v>
      </c>
      <c r="AI266" s="47" t="str">
        <f t="shared" si="46"/>
        <v xml:space="preserve"> </v>
      </c>
      <c r="AJ266" s="47" t="str">
        <f t="shared" si="46"/>
        <v xml:space="preserve"> </v>
      </c>
      <c r="AK266" s="47" t="str">
        <f t="shared" si="46"/>
        <v xml:space="preserve"> </v>
      </c>
      <c r="AL266" s="47" t="str">
        <f t="shared" si="46"/>
        <v xml:space="preserve"> </v>
      </c>
      <c r="AM266" s="47" t="str">
        <f t="shared" si="46"/>
        <v xml:space="preserve"> </v>
      </c>
      <c r="AN266" s="47" t="str">
        <f t="shared" si="46"/>
        <v xml:space="preserve"> </v>
      </c>
    </row>
    <row r="267" spans="1:40" ht="21.75" thickBot="1">
      <c r="A267" s="48">
        <v>44866</v>
      </c>
      <c r="B267" s="116">
        <f t="shared" si="45"/>
        <v>44866</v>
      </c>
      <c r="C267" s="117">
        <f t="shared" si="45"/>
        <v>44866</v>
      </c>
      <c r="D267" s="117" t="str">
        <f t="shared" si="46"/>
        <v xml:space="preserve"> </v>
      </c>
      <c r="E267" s="117">
        <f t="shared" si="46"/>
        <v>44866</v>
      </c>
      <c r="F267" s="117">
        <f t="shared" si="46"/>
        <v>44866</v>
      </c>
      <c r="G267" s="117">
        <f t="shared" si="46"/>
        <v>44866</v>
      </c>
      <c r="H267" s="117">
        <f t="shared" si="46"/>
        <v>44866</v>
      </c>
      <c r="I267" s="117" t="str">
        <f t="shared" si="46"/>
        <v xml:space="preserve"> </v>
      </c>
      <c r="J267" s="117" t="str">
        <f t="shared" si="46"/>
        <v xml:space="preserve"> </v>
      </c>
      <c r="K267" s="117">
        <f t="shared" si="46"/>
        <v>44866</v>
      </c>
      <c r="L267" s="117">
        <f t="shared" si="46"/>
        <v>44866</v>
      </c>
      <c r="M267" s="117">
        <f t="shared" si="46"/>
        <v>44866</v>
      </c>
      <c r="N267" s="117">
        <f t="shared" si="46"/>
        <v>44866</v>
      </c>
      <c r="O267" s="117">
        <f t="shared" si="46"/>
        <v>44866</v>
      </c>
      <c r="P267" s="117">
        <f t="shared" si="46"/>
        <v>44866</v>
      </c>
      <c r="Q267" s="117">
        <f t="shared" si="46"/>
        <v>44866</v>
      </c>
      <c r="R267" s="117">
        <f t="shared" si="46"/>
        <v>44866</v>
      </c>
      <c r="S267" s="117" t="str">
        <f t="shared" si="46"/>
        <v xml:space="preserve"> </v>
      </c>
      <c r="T267" s="117" t="str">
        <f t="shared" si="46"/>
        <v xml:space="preserve"> </v>
      </c>
      <c r="U267" s="118" t="str">
        <f t="shared" si="46"/>
        <v xml:space="preserve"> </v>
      </c>
      <c r="V267" s="47" t="str">
        <f t="shared" si="46"/>
        <v xml:space="preserve"> </v>
      </c>
      <c r="W267" s="47" t="str">
        <f t="shared" si="46"/>
        <v xml:space="preserve"> </v>
      </c>
      <c r="X267" s="47" t="str">
        <f t="shared" si="46"/>
        <v xml:space="preserve"> </v>
      </c>
      <c r="Y267" s="47" t="str">
        <f t="shared" si="46"/>
        <v xml:space="preserve"> </v>
      </c>
      <c r="Z267" s="47" t="str">
        <f t="shared" si="46"/>
        <v xml:space="preserve"> </v>
      </c>
      <c r="AA267" s="47" t="str">
        <f t="shared" si="46"/>
        <v xml:space="preserve"> </v>
      </c>
      <c r="AB267" s="47" t="str">
        <f t="shared" si="46"/>
        <v xml:space="preserve"> </v>
      </c>
      <c r="AC267" s="47" t="str">
        <f t="shared" si="46"/>
        <v xml:space="preserve"> </v>
      </c>
      <c r="AD267" s="47" t="str">
        <f t="shared" si="46"/>
        <v xml:space="preserve"> </v>
      </c>
      <c r="AE267" s="47" t="str">
        <f t="shared" si="46"/>
        <v xml:space="preserve"> </v>
      </c>
      <c r="AF267" s="47" t="str">
        <f t="shared" si="46"/>
        <v xml:space="preserve"> </v>
      </c>
      <c r="AG267" s="47" t="str">
        <f t="shared" si="46"/>
        <v xml:space="preserve"> </v>
      </c>
      <c r="AH267" s="47" t="str">
        <f t="shared" si="46"/>
        <v xml:space="preserve"> </v>
      </c>
      <c r="AI267" s="47" t="str">
        <f t="shared" si="46"/>
        <v xml:space="preserve"> </v>
      </c>
      <c r="AJ267" s="47" t="str">
        <f t="shared" si="46"/>
        <v xml:space="preserve"> </v>
      </c>
      <c r="AK267" s="47" t="str">
        <f t="shared" si="46"/>
        <v xml:space="preserve"> </v>
      </c>
      <c r="AL267" s="47" t="str">
        <f t="shared" si="46"/>
        <v xml:space="preserve"> </v>
      </c>
      <c r="AM267" s="47" t="str">
        <f t="shared" si="46"/>
        <v xml:space="preserve"> </v>
      </c>
      <c r="AN267" s="47" t="str">
        <f t="shared" si="46"/>
        <v xml:space="preserve"> </v>
      </c>
    </row>
    <row r="268" spans="1:40">
      <c r="A268" s="48">
        <v>44896</v>
      </c>
      <c r="B268" s="47">
        <f t="shared" si="45"/>
        <v>44896</v>
      </c>
      <c r="C268" s="47">
        <f t="shared" si="45"/>
        <v>44896</v>
      </c>
      <c r="D268" s="47" t="str">
        <f t="shared" si="46"/>
        <v xml:space="preserve"> </v>
      </c>
      <c r="E268" s="47">
        <f t="shared" si="46"/>
        <v>44896</v>
      </c>
      <c r="F268" s="47">
        <f t="shared" si="46"/>
        <v>44896</v>
      </c>
      <c r="G268" s="47">
        <f t="shared" si="46"/>
        <v>44896</v>
      </c>
      <c r="H268" s="47">
        <f t="shared" si="46"/>
        <v>44896</v>
      </c>
      <c r="I268" s="47" t="str">
        <f t="shared" si="46"/>
        <v xml:space="preserve"> </v>
      </c>
      <c r="J268" s="47" t="str">
        <f t="shared" si="46"/>
        <v xml:space="preserve"> </v>
      </c>
      <c r="K268" s="47">
        <f t="shared" si="46"/>
        <v>44896</v>
      </c>
      <c r="L268" s="47">
        <f t="shared" si="46"/>
        <v>44896</v>
      </c>
      <c r="M268" s="47">
        <f t="shared" si="46"/>
        <v>44896</v>
      </c>
      <c r="N268" s="47">
        <f t="shared" si="46"/>
        <v>44896</v>
      </c>
      <c r="O268" s="47">
        <f t="shared" si="46"/>
        <v>44896</v>
      </c>
      <c r="P268" s="47">
        <f t="shared" si="46"/>
        <v>44896</v>
      </c>
      <c r="Q268" s="47">
        <f t="shared" si="46"/>
        <v>44896</v>
      </c>
      <c r="R268" s="47">
        <f t="shared" si="46"/>
        <v>44896</v>
      </c>
      <c r="S268" s="47" t="str">
        <f t="shared" si="46"/>
        <v xml:space="preserve"> </v>
      </c>
      <c r="T268" s="47" t="str">
        <f t="shared" si="46"/>
        <v xml:space="preserve"> </v>
      </c>
      <c r="U268" s="47" t="str">
        <f t="shared" si="46"/>
        <v xml:space="preserve"> </v>
      </c>
      <c r="V268" s="47" t="str">
        <f t="shared" si="46"/>
        <v xml:space="preserve"> </v>
      </c>
      <c r="W268" s="47" t="str">
        <f t="shared" si="46"/>
        <v xml:space="preserve"> </v>
      </c>
      <c r="X268" s="47" t="str">
        <f t="shared" si="46"/>
        <v xml:space="preserve"> </v>
      </c>
      <c r="Y268" s="47" t="str">
        <f t="shared" si="46"/>
        <v xml:space="preserve"> </v>
      </c>
      <c r="Z268" s="47" t="str">
        <f t="shared" si="46"/>
        <v xml:space="preserve"> </v>
      </c>
      <c r="AA268" s="47" t="str">
        <f t="shared" si="46"/>
        <v xml:space="preserve"> </v>
      </c>
      <c r="AB268" s="47" t="str">
        <f t="shared" si="46"/>
        <v xml:space="preserve"> </v>
      </c>
      <c r="AC268" s="47" t="str">
        <f t="shared" si="46"/>
        <v xml:space="preserve"> </v>
      </c>
      <c r="AD268" s="47" t="str">
        <f t="shared" si="46"/>
        <v xml:space="preserve"> </v>
      </c>
      <c r="AE268" s="47" t="str">
        <f t="shared" si="46"/>
        <v xml:space="preserve"> </v>
      </c>
      <c r="AF268" s="47" t="str">
        <f t="shared" si="46"/>
        <v xml:space="preserve"> </v>
      </c>
      <c r="AG268" s="47" t="str">
        <f t="shared" si="46"/>
        <v xml:space="preserve"> </v>
      </c>
      <c r="AH268" s="47" t="str">
        <f t="shared" si="46"/>
        <v xml:space="preserve"> </v>
      </c>
      <c r="AI268" s="47" t="str">
        <f t="shared" si="46"/>
        <v xml:space="preserve"> </v>
      </c>
      <c r="AJ268" s="47" t="str">
        <f t="shared" si="46"/>
        <v xml:space="preserve"> </v>
      </c>
      <c r="AK268" s="47" t="str">
        <f t="shared" si="46"/>
        <v xml:space="preserve"> </v>
      </c>
      <c r="AL268" s="47" t="str">
        <f t="shared" si="46"/>
        <v xml:space="preserve"> </v>
      </c>
      <c r="AM268" s="47" t="str">
        <f t="shared" si="46"/>
        <v xml:space="preserve"> </v>
      </c>
      <c r="AN268" s="47" t="str">
        <f t="shared" si="46"/>
        <v xml:space="preserve"> </v>
      </c>
    </row>
    <row r="269" spans="1:40">
      <c r="A269" s="48">
        <v>44927</v>
      </c>
      <c r="B269" s="47">
        <f t="shared" si="45"/>
        <v>44927</v>
      </c>
      <c r="C269" s="47">
        <f t="shared" si="45"/>
        <v>44927</v>
      </c>
      <c r="D269" s="47" t="str">
        <f t="shared" si="46"/>
        <v xml:space="preserve"> </v>
      </c>
      <c r="E269" s="47">
        <f t="shared" si="46"/>
        <v>44927</v>
      </c>
      <c r="F269" s="47">
        <f t="shared" si="46"/>
        <v>44927</v>
      </c>
      <c r="G269" s="47">
        <f t="shared" si="46"/>
        <v>44927</v>
      </c>
      <c r="H269" s="47">
        <f t="shared" si="46"/>
        <v>44927</v>
      </c>
      <c r="I269" s="47" t="str">
        <f t="shared" si="46"/>
        <v xml:space="preserve"> </v>
      </c>
      <c r="J269" s="47" t="str">
        <f t="shared" si="46"/>
        <v xml:space="preserve"> </v>
      </c>
      <c r="K269" s="47">
        <f t="shared" si="46"/>
        <v>44927</v>
      </c>
      <c r="L269" s="47">
        <f t="shared" si="46"/>
        <v>44927</v>
      </c>
      <c r="M269" s="47">
        <f t="shared" si="46"/>
        <v>44927</v>
      </c>
      <c r="N269" s="47">
        <f t="shared" ref="D269:AN276" si="47">IF((AND($A269&gt;=N$2, $A269&lt;=N$3)),$A269," ")</f>
        <v>44927</v>
      </c>
      <c r="O269" s="47">
        <f t="shared" si="47"/>
        <v>44927</v>
      </c>
      <c r="P269" s="47">
        <f t="shared" si="47"/>
        <v>44927</v>
      </c>
      <c r="Q269" s="47">
        <f t="shared" si="47"/>
        <v>44927</v>
      </c>
      <c r="R269" s="47">
        <f t="shared" si="47"/>
        <v>44927</v>
      </c>
      <c r="S269" s="47" t="str">
        <f t="shared" si="47"/>
        <v xml:space="preserve"> </v>
      </c>
      <c r="T269" s="47" t="str">
        <f t="shared" si="47"/>
        <v xml:space="preserve"> </v>
      </c>
      <c r="U269" s="47" t="str">
        <f t="shared" si="47"/>
        <v xml:space="preserve"> </v>
      </c>
      <c r="V269" s="47" t="str">
        <f t="shared" si="47"/>
        <v xml:space="preserve"> </v>
      </c>
      <c r="W269" s="47" t="str">
        <f t="shared" si="47"/>
        <v xml:space="preserve"> </v>
      </c>
      <c r="X269" s="47" t="str">
        <f t="shared" si="47"/>
        <v xml:space="preserve"> </v>
      </c>
      <c r="Y269" s="47" t="str">
        <f t="shared" si="47"/>
        <v xml:space="preserve"> </v>
      </c>
      <c r="Z269" s="47" t="str">
        <f t="shared" si="47"/>
        <v xml:space="preserve"> </v>
      </c>
      <c r="AA269" s="47" t="str">
        <f t="shared" si="47"/>
        <v xml:space="preserve"> </v>
      </c>
      <c r="AB269" s="47" t="str">
        <f t="shared" si="47"/>
        <v xml:space="preserve"> </v>
      </c>
      <c r="AC269" s="47" t="str">
        <f t="shared" si="47"/>
        <v xml:space="preserve"> </v>
      </c>
      <c r="AD269" s="47" t="str">
        <f t="shared" si="47"/>
        <v xml:space="preserve"> </v>
      </c>
      <c r="AE269" s="47" t="str">
        <f t="shared" si="47"/>
        <v xml:space="preserve"> </v>
      </c>
      <c r="AF269" s="47" t="str">
        <f t="shared" si="47"/>
        <v xml:space="preserve"> </v>
      </c>
      <c r="AG269" s="47" t="str">
        <f t="shared" si="47"/>
        <v xml:space="preserve"> </v>
      </c>
      <c r="AH269" s="47" t="str">
        <f t="shared" si="47"/>
        <v xml:space="preserve"> </v>
      </c>
      <c r="AI269" s="47" t="str">
        <f t="shared" si="47"/>
        <v xml:space="preserve"> </v>
      </c>
      <c r="AJ269" s="47" t="str">
        <f t="shared" si="47"/>
        <v xml:space="preserve"> </v>
      </c>
      <c r="AK269" s="47" t="str">
        <f t="shared" si="47"/>
        <v xml:space="preserve"> </v>
      </c>
      <c r="AL269" s="47" t="str">
        <f t="shared" si="47"/>
        <v xml:space="preserve"> </v>
      </c>
      <c r="AM269" s="47" t="str">
        <f t="shared" si="47"/>
        <v xml:space="preserve"> </v>
      </c>
      <c r="AN269" s="47" t="str">
        <f t="shared" si="47"/>
        <v xml:space="preserve"> </v>
      </c>
    </row>
    <row r="270" spans="1:40">
      <c r="A270" s="48">
        <v>44958</v>
      </c>
      <c r="B270" s="47">
        <f t="shared" si="45"/>
        <v>44958</v>
      </c>
      <c r="C270" s="47" t="str">
        <f t="shared" si="45"/>
        <v xml:space="preserve"> </v>
      </c>
      <c r="D270" s="47" t="str">
        <f t="shared" si="47"/>
        <v xml:space="preserve"> </v>
      </c>
      <c r="E270" s="47">
        <f t="shared" si="47"/>
        <v>44958</v>
      </c>
      <c r="F270" s="47">
        <f t="shared" si="47"/>
        <v>44958</v>
      </c>
      <c r="G270" s="47">
        <f t="shared" si="47"/>
        <v>44958</v>
      </c>
      <c r="H270" s="47">
        <f t="shared" si="47"/>
        <v>44958</v>
      </c>
      <c r="I270" s="47" t="str">
        <f t="shared" si="47"/>
        <v xml:space="preserve"> </v>
      </c>
      <c r="J270" s="47" t="str">
        <f t="shared" si="47"/>
        <v xml:space="preserve"> </v>
      </c>
      <c r="K270" s="47">
        <f t="shared" si="47"/>
        <v>44958</v>
      </c>
      <c r="L270" s="47">
        <f t="shared" si="47"/>
        <v>44958</v>
      </c>
      <c r="M270" s="47">
        <f t="shared" si="47"/>
        <v>44958</v>
      </c>
      <c r="N270" s="47" t="str">
        <f t="shared" si="47"/>
        <v xml:space="preserve"> </v>
      </c>
      <c r="O270" s="47">
        <f t="shared" si="47"/>
        <v>44958</v>
      </c>
      <c r="P270" s="47">
        <f t="shared" si="47"/>
        <v>44958</v>
      </c>
      <c r="Q270" s="47">
        <f t="shared" si="47"/>
        <v>44958</v>
      </c>
      <c r="R270" s="47">
        <f t="shared" si="47"/>
        <v>44958</v>
      </c>
      <c r="S270" s="47" t="str">
        <f t="shared" si="47"/>
        <v xml:space="preserve"> </v>
      </c>
      <c r="T270" s="47" t="str">
        <f t="shared" si="47"/>
        <v xml:space="preserve"> </v>
      </c>
      <c r="U270" s="47" t="str">
        <f t="shared" si="47"/>
        <v xml:space="preserve"> </v>
      </c>
      <c r="V270" s="47" t="str">
        <f t="shared" si="47"/>
        <v xml:space="preserve"> </v>
      </c>
      <c r="W270" s="47" t="str">
        <f t="shared" si="47"/>
        <v xml:space="preserve"> </v>
      </c>
      <c r="X270" s="47" t="str">
        <f t="shared" si="47"/>
        <v xml:space="preserve"> </v>
      </c>
      <c r="Y270" s="47" t="str">
        <f t="shared" si="47"/>
        <v xml:space="preserve"> </v>
      </c>
      <c r="Z270" s="47" t="str">
        <f t="shared" si="47"/>
        <v xml:space="preserve"> </v>
      </c>
      <c r="AA270" s="47" t="str">
        <f t="shared" si="47"/>
        <v xml:space="preserve"> </v>
      </c>
      <c r="AB270" s="47" t="str">
        <f t="shared" si="47"/>
        <v xml:space="preserve"> </v>
      </c>
      <c r="AC270" s="47" t="str">
        <f t="shared" si="47"/>
        <v xml:space="preserve"> </v>
      </c>
      <c r="AD270" s="47" t="str">
        <f t="shared" si="47"/>
        <v xml:space="preserve"> </v>
      </c>
      <c r="AE270" s="47" t="str">
        <f t="shared" si="47"/>
        <v xml:space="preserve"> </v>
      </c>
      <c r="AF270" s="47" t="str">
        <f t="shared" si="47"/>
        <v xml:space="preserve"> </v>
      </c>
      <c r="AG270" s="47" t="str">
        <f t="shared" si="47"/>
        <v xml:space="preserve"> </v>
      </c>
      <c r="AH270" s="47" t="str">
        <f t="shared" si="47"/>
        <v xml:space="preserve"> </v>
      </c>
      <c r="AI270" s="47" t="str">
        <f t="shared" si="47"/>
        <v xml:space="preserve"> </v>
      </c>
      <c r="AJ270" s="47" t="str">
        <f t="shared" si="47"/>
        <v xml:space="preserve"> </v>
      </c>
      <c r="AK270" s="47" t="str">
        <f t="shared" si="47"/>
        <v xml:space="preserve"> </v>
      </c>
      <c r="AL270" s="47" t="str">
        <f t="shared" si="47"/>
        <v xml:space="preserve"> </v>
      </c>
      <c r="AM270" s="47" t="str">
        <f t="shared" si="47"/>
        <v xml:space="preserve"> </v>
      </c>
      <c r="AN270" s="47" t="str">
        <f t="shared" si="47"/>
        <v xml:space="preserve"> </v>
      </c>
    </row>
    <row r="271" spans="1:40">
      <c r="A271" s="48">
        <v>44986</v>
      </c>
      <c r="B271" s="47">
        <f t="shared" si="45"/>
        <v>44986</v>
      </c>
      <c r="C271" s="47" t="str">
        <f t="shared" si="45"/>
        <v xml:space="preserve"> </v>
      </c>
      <c r="D271" s="47" t="str">
        <f t="shared" si="47"/>
        <v xml:space="preserve"> </v>
      </c>
      <c r="E271" s="47">
        <f t="shared" si="47"/>
        <v>44986</v>
      </c>
      <c r="F271" s="47">
        <f t="shared" si="47"/>
        <v>44986</v>
      </c>
      <c r="G271" s="47">
        <f t="shared" si="47"/>
        <v>44986</v>
      </c>
      <c r="H271" s="47">
        <f t="shared" si="47"/>
        <v>44986</v>
      </c>
      <c r="I271" s="47" t="str">
        <f t="shared" si="47"/>
        <v xml:space="preserve"> </v>
      </c>
      <c r="J271" s="47" t="str">
        <f t="shared" si="47"/>
        <v xml:space="preserve"> </v>
      </c>
      <c r="K271" s="47">
        <f t="shared" si="47"/>
        <v>44986</v>
      </c>
      <c r="L271" s="47">
        <f t="shared" si="47"/>
        <v>44986</v>
      </c>
      <c r="M271" s="47">
        <f t="shared" si="47"/>
        <v>44986</v>
      </c>
      <c r="N271" s="47" t="str">
        <f t="shared" si="47"/>
        <v xml:space="preserve"> </v>
      </c>
      <c r="O271" s="47">
        <f t="shared" si="47"/>
        <v>44986</v>
      </c>
      <c r="P271" s="47">
        <f t="shared" si="47"/>
        <v>44986</v>
      </c>
      <c r="Q271" s="47">
        <f t="shared" si="47"/>
        <v>44986</v>
      </c>
      <c r="R271" s="47">
        <f t="shared" si="47"/>
        <v>44986</v>
      </c>
      <c r="S271" s="47" t="str">
        <f t="shared" si="47"/>
        <v xml:space="preserve"> </v>
      </c>
      <c r="T271" s="47" t="str">
        <f t="shared" si="47"/>
        <v xml:space="preserve"> </v>
      </c>
      <c r="U271" s="47" t="str">
        <f t="shared" si="47"/>
        <v xml:space="preserve"> </v>
      </c>
      <c r="V271" s="47" t="str">
        <f t="shared" si="47"/>
        <v xml:space="preserve"> </v>
      </c>
      <c r="W271" s="47" t="str">
        <f t="shared" si="47"/>
        <v xml:space="preserve"> </v>
      </c>
      <c r="X271" s="47" t="str">
        <f t="shared" si="47"/>
        <v xml:space="preserve"> </v>
      </c>
      <c r="Y271" s="47" t="str">
        <f t="shared" si="47"/>
        <v xml:space="preserve"> </v>
      </c>
      <c r="Z271" s="47" t="str">
        <f t="shared" si="47"/>
        <v xml:space="preserve"> </v>
      </c>
      <c r="AA271" s="47" t="str">
        <f t="shared" si="47"/>
        <v xml:space="preserve"> </v>
      </c>
      <c r="AB271" s="47" t="str">
        <f t="shared" si="47"/>
        <v xml:space="preserve"> </v>
      </c>
      <c r="AC271" s="47" t="str">
        <f t="shared" si="47"/>
        <v xml:space="preserve"> </v>
      </c>
      <c r="AD271" s="47" t="str">
        <f t="shared" si="47"/>
        <v xml:space="preserve"> </v>
      </c>
      <c r="AE271" s="47" t="str">
        <f t="shared" si="47"/>
        <v xml:space="preserve"> </v>
      </c>
      <c r="AF271" s="47" t="str">
        <f t="shared" si="47"/>
        <v xml:space="preserve"> </v>
      </c>
      <c r="AG271" s="47" t="str">
        <f t="shared" si="47"/>
        <v xml:space="preserve"> </v>
      </c>
      <c r="AH271" s="47" t="str">
        <f t="shared" si="47"/>
        <v xml:space="preserve"> </v>
      </c>
      <c r="AI271" s="47" t="str">
        <f t="shared" si="47"/>
        <v xml:space="preserve"> </v>
      </c>
      <c r="AJ271" s="47" t="str">
        <f t="shared" si="47"/>
        <v xml:space="preserve"> </v>
      </c>
      <c r="AK271" s="47" t="str">
        <f t="shared" si="47"/>
        <v xml:space="preserve"> </v>
      </c>
      <c r="AL271" s="47" t="str">
        <f t="shared" si="47"/>
        <v xml:space="preserve"> </v>
      </c>
      <c r="AM271" s="47" t="str">
        <f t="shared" si="47"/>
        <v xml:space="preserve"> </v>
      </c>
      <c r="AN271" s="47" t="str">
        <f t="shared" si="47"/>
        <v xml:space="preserve"> </v>
      </c>
    </row>
    <row r="272" spans="1:40">
      <c r="A272" s="48">
        <v>45017</v>
      </c>
      <c r="B272" s="47">
        <f t="shared" si="45"/>
        <v>45017</v>
      </c>
      <c r="C272" s="47" t="str">
        <f t="shared" si="45"/>
        <v xml:space="preserve"> </v>
      </c>
      <c r="D272" s="47" t="str">
        <f t="shared" si="47"/>
        <v xml:space="preserve"> </v>
      </c>
      <c r="E272" s="47">
        <f t="shared" si="47"/>
        <v>45017</v>
      </c>
      <c r="F272" s="47">
        <f t="shared" si="47"/>
        <v>45017</v>
      </c>
      <c r="G272" s="47">
        <f t="shared" si="47"/>
        <v>45017</v>
      </c>
      <c r="H272" s="47">
        <f t="shared" si="47"/>
        <v>45017</v>
      </c>
      <c r="I272" s="47" t="str">
        <f t="shared" si="47"/>
        <v xml:space="preserve"> </v>
      </c>
      <c r="J272" s="47" t="str">
        <f t="shared" si="47"/>
        <v xml:space="preserve"> </v>
      </c>
      <c r="K272" s="47">
        <f t="shared" si="47"/>
        <v>45017</v>
      </c>
      <c r="L272" s="47">
        <f t="shared" si="47"/>
        <v>45017</v>
      </c>
      <c r="M272" s="47">
        <f t="shared" si="47"/>
        <v>45017</v>
      </c>
      <c r="N272" s="47" t="str">
        <f t="shared" si="47"/>
        <v xml:space="preserve"> </v>
      </c>
      <c r="O272" s="47">
        <f t="shared" si="47"/>
        <v>45017</v>
      </c>
      <c r="P272" s="47" t="str">
        <f t="shared" si="47"/>
        <v xml:space="preserve"> </v>
      </c>
      <c r="Q272" s="47">
        <f t="shared" si="47"/>
        <v>45017</v>
      </c>
      <c r="R272" s="47">
        <f t="shared" si="47"/>
        <v>45017</v>
      </c>
      <c r="S272" s="47" t="str">
        <f t="shared" si="47"/>
        <v xml:space="preserve"> </v>
      </c>
      <c r="T272" s="47" t="str">
        <f t="shared" si="47"/>
        <v xml:space="preserve"> </v>
      </c>
      <c r="U272" s="47" t="str">
        <f t="shared" si="47"/>
        <v xml:space="preserve"> </v>
      </c>
      <c r="V272" s="47" t="str">
        <f t="shared" si="47"/>
        <v xml:space="preserve"> </v>
      </c>
      <c r="W272" s="47" t="str">
        <f t="shared" si="47"/>
        <v xml:space="preserve"> </v>
      </c>
      <c r="X272" s="47" t="str">
        <f t="shared" si="47"/>
        <v xml:space="preserve"> </v>
      </c>
      <c r="Y272" s="47" t="str">
        <f t="shared" si="47"/>
        <v xml:space="preserve"> </v>
      </c>
      <c r="Z272" s="47" t="str">
        <f t="shared" si="47"/>
        <v xml:space="preserve"> </v>
      </c>
      <c r="AA272" s="47" t="str">
        <f t="shared" si="47"/>
        <v xml:space="preserve"> </v>
      </c>
      <c r="AB272" s="47" t="str">
        <f t="shared" si="47"/>
        <v xml:space="preserve"> </v>
      </c>
      <c r="AC272" s="47" t="str">
        <f t="shared" si="47"/>
        <v xml:space="preserve"> </v>
      </c>
      <c r="AD272" s="47" t="str">
        <f t="shared" si="47"/>
        <v xml:space="preserve"> </v>
      </c>
      <c r="AE272" s="47" t="str">
        <f t="shared" si="47"/>
        <v xml:space="preserve"> </v>
      </c>
      <c r="AF272" s="47" t="str">
        <f t="shared" si="47"/>
        <v xml:space="preserve"> </v>
      </c>
      <c r="AG272" s="47" t="str">
        <f t="shared" si="47"/>
        <v xml:space="preserve"> </v>
      </c>
      <c r="AH272" s="47" t="str">
        <f t="shared" si="47"/>
        <v xml:space="preserve"> </v>
      </c>
      <c r="AI272" s="47" t="str">
        <f t="shared" si="47"/>
        <v xml:space="preserve"> </v>
      </c>
      <c r="AJ272" s="47" t="str">
        <f t="shared" si="47"/>
        <v xml:space="preserve"> </v>
      </c>
      <c r="AK272" s="47" t="str">
        <f t="shared" si="47"/>
        <v xml:space="preserve"> </v>
      </c>
      <c r="AL272" s="47" t="str">
        <f t="shared" si="47"/>
        <v xml:space="preserve"> </v>
      </c>
      <c r="AM272" s="47" t="str">
        <f t="shared" si="47"/>
        <v xml:space="preserve"> </v>
      </c>
      <c r="AN272" s="47" t="str">
        <f t="shared" si="47"/>
        <v xml:space="preserve"> </v>
      </c>
    </row>
    <row r="273" spans="1:40">
      <c r="A273" s="48">
        <v>45047</v>
      </c>
      <c r="B273" s="47">
        <f t="shared" si="45"/>
        <v>45047</v>
      </c>
      <c r="C273" s="47" t="str">
        <f t="shared" si="45"/>
        <v xml:space="preserve"> </v>
      </c>
      <c r="D273" s="47" t="str">
        <f t="shared" si="47"/>
        <v xml:space="preserve"> </v>
      </c>
      <c r="E273" s="47">
        <f t="shared" si="47"/>
        <v>45047</v>
      </c>
      <c r="F273" s="47">
        <f t="shared" si="47"/>
        <v>45047</v>
      </c>
      <c r="G273" s="47">
        <f t="shared" si="47"/>
        <v>45047</v>
      </c>
      <c r="H273" s="47">
        <f t="shared" si="47"/>
        <v>45047</v>
      </c>
      <c r="I273" s="47" t="str">
        <f t="shared" si="47"/>
        <v xml:space="preserve"> </v>
      </c>
      <c r="J273" s="47" t="str">
        <f t="shared" si="47"/>
        <v xml:space="preserve"> </v>
      </c>
      <c r="K273" s="47">
        <f t="shared" si="47"/>
        <v>45047</v>
      </c>
      <c r="L273" s="47">
        <f t="shared" si="47"/>
        <v>45047</v>
      </c>
      <c r="M273" s="47">
        <f t="shared" si="47"/>
        <v>45047</v>
      </c>
      <c r="N273" s="47" t="str">
        <f t="shared" si="47"/>
        <v xml:space="preserve"> </v>
      </c>
      <c r="O273" s="47">
        <f t="shared" si="47"/>
        <v>45047</v>
      </c>
      <c r="P273" s="47" t="str">
        <f t="shared" si="47"/>
        <v xml:space="preserve"> </v>
      </c>
      <c r="Q273" s="47">
        <f t="shared" si="47"/>
        <v>45047</v>
      </c>
      <c r="R273" s="47">
        <f t="shared" si="47"/>
        <v>45047</v>
      </c>
      <c r="S273" s="47" t="str">
        <f t="shared" si="47"/>
        <v xml:space="preserve"> </v>
      </c>
      <c r="T273" s="47" t="str">
        <f t="shared" si="47"/>
        <v xml:space="preserve"> </v>
      </c>
      <c r="U273" s="47" t="str">
        <f t="shared" si="47"/>
        <v xml:space="preserve"> </v>
      </c>
      <c r="V273" s="47" t="str">
        <f t="shared" si="47"/>
        <v xml:space="preserve"> </v>
      </c>
      <c r="W273" s="47" t="str">
        <f t="shared" si="47"/>
        <v xml:space="preserve"> </v>
      </c>
      <c r="X273" s="47" t="str">
        <f t="shared" si="47"/>
        <v xml:space="preserve"> </v>
      </c>
      <c r="Y273" s="47" t="str">
        <f t="shared" si="47"/>
        <v xml:space="preserve"> </v>
      </c>
      <c r="Z273" s="47" t="str">
        <f t="shared" si="47"/>
        <v xml:space="preserve"> </v>
      </c>
      <c r="AA273" s="47" t="str">
        <f t="shared" si="47"/>
        <v xml:space="preserve"> </v>
      </c>
      <c r="AB273" s="47" t="str">
        <f t="shared" si="47"/>
        <v xml:space="preserve"> </v>
      </c>
      <c r="AC273" s="47" t="str">
        <f t="shared" si="47"/>
        <v xml:space="preserve"> </v>
      </c>
      <c r="AD273" s="47" t="str">
        <f t="shared" si="47"/>
        <v xml:space="preserve"> </v>
      </c>
      <c r="AE273" s="47" t="str">
        <f t="shared" si="47"/>
        <v xml:space="preserve"> </v>
      </c>
      <c r="AF273" s="47" t="str">
        <f t="shared" si="47"/>
        <v xml:space="preserve"> </v>
      </c>
      <c r="AG273" s="47" t="str">
        <f t="shared" si="47"/>
        <v xml:space="preserve"> </v>
      </c>
      <c r="AH273" s="47" t="str">
        <f t="shared" si="47"/>
        <v xml:space="preserve"> </v>
      </c>
      <c r="AI273" s="47" t="str">
        <f t="shared" si="47"/>
        <v xml:space="preserve"> </v>
      </c>
      <c r="AJ273" s="47" t="str">
        <f t="shared" si="47"/>
        <v xml:space="preserve"> </v>
      </c>
      <c r="AK273" s="47" t="str">
        <f t="shared" si="47"/>
        <v xml:space="preserve"> </v>
      </c>
      <c r="AL273" s="47" t="str">
        <f t="shared" si="47"/>
        <v xml:space="preserve"> </v>
      </c>
      <c r="AM273" s="47" t="str">
        <f t="shared" si="47"/>
        <v xml:space="preserve"> </v>
      </c>
      <c r="AN273" s="47" t="str">
        <f t="shared" si="47"/>
        <v xml:space="preserve"> </v>
      </c>
    </row>
    <row r="274" spans="1:40">
      <c r="A274" s="48">
        <v>45078</v>
      </c>
      <c r="B274" s="47">
        <f t="shared" si="45"/>
        <v>45078</v>
      </c>
      <c r="C274" s="47" t="str">
        <f t="shared" si="45"/>
        <v xml:space="preserve"> </v>
      </c>
      <c r="D274" s="47" t="str">
        <f t="shared" si="47"/>
        <v xml:space="preserve"> </v>
      </c>
      <c r="E274" s="47">
        <f t="shared" si="47"/>
        <v>45078</v>
      </c>
      <c r="F274" s="47">
        <f t="shared" si="47"/>
        <v>45078</v>
      </c>
      <c r="G274" s="47">
        <f t="shared" si="47"/>
        <v>45078</v>
      </c>
      <c r="H274" s="47">
        <f t="shared" si="47"/>
        <v>45078</v>
      </c>
      <c r="I274" s="47" t="str">
        <f t="shared" si="47"/>
        <v xml:space="preserve"> </v>
      </c>
      <c r="J274" s="47" t="str">
        <f t="shared" si="47"/>
        <v xml:space="preserve"> </v>
      </c>
      <c r="K274" s="47" t="str">
        <f t="shared" si="47"/>
        <v xml:space="preserve"> </v>
      </c>
      <c r="L274" s="47">
        <f t="shared" si="47"/>
        <v>45078</v>
      </c>
      <c r="M274" s="47">
        <f t="shared" si="47"/>
        <v>45078</v>
      </c>
      <c r="N274" s="47" t="str">
        <f t="shared" si="47"/>
        <v xml:space="preserve"> </v>
      </c>
      <c r="O274" s="47">
        <f t="shared" si="47"/>
        <v>45078</v>
      </c>
      <c r="P274" s="47" t="str">
        <f t="shared" si="47"/>
        <v xml:space="preserve"> </v>
      </c>
      <c r="Q274" s="47">
        <f t="shared" si="47"/>
        <v>45078</v>
      </c>
      <c r="R274" s="47">
        <f t="shared" si="47"/>
        <v>45078</v>
      </c>
      <c r="S274" s="47" t="str">
        <f t="shared" si="47"/>
        <v xml:space="preserve"> </v>
      </c>
      <c r="T274" s="47" t="str">
        <f t="shared" si="47"/>
        <v xml:space="preserve"> </v>
      </c>
      <c r="U274" s="47" t="str">
        <f t="shared" si="47"/>
        <v xml:space="preserve"> </v>
      </c>
      <c r="V274" s="47" t="str">
        <f t="shared" si="47"/>
        <v xml:space="preserve"> </v>
      </c>
      <c r="W274" s="47" t="str">
        <f t="shared" si="47"/>
        <v xml:space="preserve"> </v>
      </c>
      <c r="X274" s="47" t="str">
        <f t="shared" si="47"/>
        <v xml:space="preserve"> </v>
      </c>
      <c r="Y274" s="47" t="str">
        <f t="shared" si="47"/>
        <v xml:space="preserve"> </v>
      </c>
      <c r="Z274" s="47" t="str">
        <f t="shared" si="47"/>
        <v xml:space="preserve"> </v>
      </c>
      <c r="AA274" s="47" t="str">
        <f t="shared" si="47"/>
        <v xml:space="preserve"> </v>
      </c>
      <c r="AB274" s="47" t="str">
        <f t="shared" si="47"/>
        <v xml:space="preserve"> </v>
      </c>
      <c r="AC274" s="47" t="str">
        <f t="shared" si="47"/>
        <v xml:space="preserve"> </v>
      </c>
      <c r="AD274" s="47" t="str">
        <f t="shared" si="47"/>
        <v xml:space="preserve"> </v>
      </c>
      <c r="AE274" s="47" t="str">
        <f t="shared" si="47"/>
        <v xml:space="preserve"> </v>
      </c>
      <c r="AF274" s="47" t="str">
        <f t="shared" si="47"/>
        <v xml:space="preserve"> </v>
      </c>
      <c r="AG274" s="47" t="str">
        <f t="shared" si="47"/>
        <v xml:space="preserve"> </v>
      </c>
      <c r="AH274" s="47" t="str">
        <f t="shared" si="47"/>
        <v xml:space="preserve"> </v>
      </c>
      <c r="AI274" s="47" t="str">
        <f t="shared" si="47"/>
        <v xml:space="preserve"> </v>
      </c>
      <c r="AJ274" s="47" t="str">
        <f t="shared" si="47"/>
        <v xml:space="preserve"> </v>
      </c>
      <c r="AK274" s="47" t="str">
        <f t="shared" si="47"/>
        <v xml:space="preserve"> </v>
      </c>
      <c r="AL274" s="47" t="str">
        <f t="shared" si="47"/>
        <v xml:space="preserve"> </v>
      </c>
      <c r="AM274" s="47" t="str">
        <f t="shared" si="47"/>
        <v xml:space="preserve"> </v>
      </c>
      <c r="AN274" s="47" t="str">
        <f t="shared" si="47"/>
        <v xml:space="preserve"> </v>
      </c>
    </row>
    <row r="275" spans="1:40">
      <c r="A275" s="48">
        <v>45108</v>
      </c>
      <c r="B275" s="47">
        <f t="shared" si="45"/>
        <v>45108</v>
      </c>
      <c r="C275" s="47" t="str">
        <f t="shared" si="45"/>
        <v xml:space="preserve"> </v>
      </c>
      <c r="D275" s="47" t="str">
        <f t="shared" si="47"/>
        <v xml:space="preserve"> </v>
      </c>
      <c r="E275" s="47">
        <f t="shared" si="47"/>
        <v>45108</v>
      </c>
      <c r="F275" s="47">
        <f t="shared" si="47"/>
        <v>45108</v>
      </c>
      <c r="G275" s="47" t="str">
        <f t="shared" si="47"/>
        <v xml:space="preserve"> </v>
      </c>
      <c r="H275" s="47" t="str">
        <f t="shared" si="47"/>
        <v xml:space="preserve"> </v>
      </c>
      <c r="I275" s="47" t="str">
        <f t="shared" si="47"/>
        <v xml:space="preserve"> </v>
      </c>
      <c r="J275" s="47" t="str">
        <f t="shared" si="47"/>
        <v xml:space="preserve"> </v>
      </c>
      <c r="K275" s="47" t="str">
        <f t="shared" si="47"/>
        <v xml:space="preserve"> </v>
      </c>
      <c r="L275" s="47">
        <f t="shared" si="47"/>
        <v>45108</v>
      </c>
      <c r="M275" s="47">
        <f t="shared" si="47"/>
        <v>45108</v>
      </c>
      <c r="N275" s="47" t="str">
        <f t="shared" si="47"/>
        <v xml:space="preserve"> </v>
      </c>
      <c r="O275" s="47">
        <f t="shared" si="47"/>
        <v>45108</v>
      </c>
      <c r="P275" s="47" t="str">
        <f t="shared" si="47"/>
        <v xml:space="preserve"> </v>
      </c>
      <c r="Q275" s="47">
        <f t="shared" si="47"/>
        <v>45108</v>
      </c>
      <c r="R275" s="47">
        <f t="shared" si="47"/>
        <v>45108</v>
      </c>
      <c r="S275" s="47" t="str">
        <f t="shared" si="47"/>
        <v xml:space="preserve"> </v>
      </c>
      <c r="T275" s="47" t="str">
        <f t="shared" si="47"/>
        <v xml:space="preserve"> </v>
      </c>
      <c r="U275" s="47" t="str">
        <f t="shared" si="47"/>
        <v xml:space="preserve"> </v>
      </c>
      <c r="V275" s="47" t="str">
        <f t="shared" si="47"/>
        <v xml:space="preserve"> </v>
      </c>
      <c r="W275" s="47" t="str">
        <f t="shared" si="47"/>
        <v xml:space="preserve"> </v>
      </c>
      <c r="X275" s="47" t="str">
        <f t="shared" si="47"/>
        <v xml:space="preserve"> </v>
      </c>
      <c r="Y275" s="47" t="str">
        <f t="shared" si="47"/>
        <v xml:space="preserve"> </v>
      </c>
      <c r="Z275" s="47" t="str">
        <f t="shared" si="47"/>
        <v xml:space="preserve"> </v>
      </c>
      <c r="AA275" s="47" t="str">
        <f t="shared" si="47"/>
        <v xml:space="preserve"> </v>
      </c>
      <c r="AB275" s="47" t="str">
        <f t="shared" si="47"/>
        <v xml:space="preserve"> </v>
      </c>
      <c r="AC275" s="47" t="str">
        <f t="shared" si="47"/>
        <v xml:space="preserve"> </v>
      </c>
      <c r="AD275" s="47" t="str">
        <f t="shared" si="47"/>
        <v xml:space="preserve"> </v>
      </c>
      <c r="AE275" s="47" t="str">
        <f t="shared" si="47"/>
        <v xml:space="preserve"> </v>
      </c>
      <c r="AF275" s="47" t="str">
        <f t="shared" si="47"/>
        <v xml:space="preserve"> </v>
      </c>
      <c r="AG275" s="47" t="str">
        <f t="shared" si="47"/>
        <v xml:space="preserve"> </v>
      </c>
      <c r="AH275" s="47" t="str">
        <f t="shared" si="47"/>
        <v xml:space="preserve"> </v>
      </c>
      <c r="AI275" s="47" t="str">
        <f t="shared" si="47"/>
        <v xml:space="preserve"> </v>
      </c>
      <c r="AJ275" s="47" t="str">
        <f t="shared" si="47"/>
        <v xml:space="preserve"> </v>
      </c>
      <c r="AK275" s="47" t="str">
        <f t="shared" si="47"/>
        <v xml:space="preserve"> </v>
      </c>
      <c r="AL275" s="47" t="str">
        <f t="shared" si="47"/>
        <v xml:space="preserve"> </v>
      </c>
      <c r="AM275" s="47" t="str">
        <f t="shared" si="47"/>
        <v xml:space="preserve"> </v>
      </c>
      <c r="AN275" s="47" t="str">
        <f t="shared" si="47"/>
        <v xml:space="preserve"> </v>
      </c>
    </row>
    <row r="276" spans="1:40">
      <c r="A276" s="48">
        <v>45139</v>
      </c>
      <c r="B276" s="47">
        <f t="shared" si="45"/>
        <v>45139</v>
      </c>
      <c r="C276" s="47" t="str">
        <f t="shared" si="45"/>
        <v xml:space="preserve"> </v>
      </c>
      <c r="D276" s="47" t="str">
        <f t="shared" si="47"/>
        <v xml:space="preserve"> </v>
      </c>
      <c r="E276" s="47" t="str">
        <f t="shared" si="47"/>
        <v xml:space="preserve"> </v>
      </c>
      <c r="F276" s="47" t="str">
        <f t="shared" si="47"/>
        <v xml:space="preserve"> </v>
      </c>
      <c r="G276" s="47" t="str">
        <f t="shared" si="47"/>
        <v xml:space="preserve"> </v>
      </c>
      <c r="H276" s="47" t="str">
        <f t="shared" si="47"/>
        <v xml:space="preserve"> </v>
      </c>
      <c r="I276" s="47" t="str">
        <f t="shared" si="47"/>
        <v xml:space="preserve"> </v>
      </c>
      <c r="J276" s="47" t="str">
        <f t="shared" ref="D276:AN283" si="48">IF((AND($A276&gt;=J$2, $A276&lt;=J$3)),$A276," ")</f>
        <v xml:space="preserve"> </v>
      </c>
      <c r="K276" s="47" t="str">
        <f t="shared" si="48"/>
        <v xml:space="preserve"> </v>
      </c>
      <c r="L276" s="47">
        <f t="shared" si="48"/>
        <v>45139</v>
      </c>
      <c r="M276" s="47">
        <f t="shared" si="48"/>
        <v>45139</v>
      </c>
      <c r="N276" s="47" t="str">
        <f t="shared" si="48"/>
        <v xml:space="preserve"> </v>
      </c>
      <c r="O276" s="47">
        <f t="shared" si="48"/>
        <v>45139</v>
      </c>
      <c r="P276" s="47" t="str">
        <f t="shared" si="48"/>
        <v xml:space="preserve"> </v>
      </c>
      <c r="Q276" s="47">
        <f t="shared" si="48"/>
        <v>45139</v>
      </c>
      <c r="R276" s="47">
        <f t="shared" si="48"/>
        <v>45139</v>
      </c>
      <c r="S276" s="47" t="str">
        <f t="shared" si="48"/>
        <v xml:space="preserve"> </v>
      </c>
      <c r="T276" s="47" t="str">
        <f t="shared" si="48"/>
        <v xml:space="preserve"> </v>
      </c>
      <c r="U276" s="47" t="str">
        <f t="shared" si="48"/>
        <v xml:space="preserve"> </v>
      </c>
      <c r="V276" s="47" t="str">
        <f t="shared" si="48"/>
        <v xml:space="preserve"> </v>
      </c>
      <c r="W276" s="47" t="str">
        <f t="shared" si="48"/>
        <v xml:space="preserve"> </v>
      </c>
      <c r="X276" s="47" t="str">
        <f t="shared" si="48"/>
        <v xml:space="preserve"> </v>
      </c>
      <c r="Y276" s="47" t="str">
        <f t="shared" si="48"/>
        <v xml:space="preserve"> </v>
      </c>
      <c r="Z276" s="47" t="str">
        <f t="shared" si="48"/>
        <v xml:space="preserve"> </v>
      </c>
      <c r="AA276" s="47" t="str">
        <f t="shared" si="48"/>
        <v xml:space="preserve"> </v>
      </c>
      <c r="AB276" s="47" t="str">
        <f t="shared" si="48"/>
        <v xml:space="preserve"> </v>
      </c>
      <c r="AC276" s="47" t="str">
        <f t="shared" si="48"/>
        <v xml:space="preserve"> </v>
      </c>
      <c r="AD276" s="47" t="str">
        <f t="shared" si="48"/>
        <v xml:space="preserve"> </v>
      </c>
      <c r="AE276" s="47" t="str">
        <f t="shared" si="48"/>
        <v xml:space="preserve"> </v>
      </c>
      <c r="AF276" s="47" t="str">
        <f t="shared" si="48"/>
        <v xml:space="preserve"> </v>
      </c>
      <c r="AG276" s="47" t="str">
        <f t="shared" si="48"/>
        <v xml:space="preserve"> </v>
      </c>
      <c r="AH276" s="47" t="str">
        <f t="shared" si="48"/>
        <v xml:space="preserve"> </v>
      </c>
      <c r="AI276" s="47" t="str">
        <f t="shared" si="48"/>
        <v xml:space="preserve"> </v>
      </c>
      <c r="AJ276" s="47" t="str">
        <f t="shared" si="48"/>
        <v xml:space="preserve"> </v>
      </c>
      <c r="AK276" s="47" t="str">
        <f t="shared" si="48"/>
        <v xml:space="preserve"> </v>
      </c>
      <c r="AL276" s="47" t="str">
        <f t="shared" si="48"/>
        <v xml:space="preserve"> </v>
      </c>
      <c r="AM276" s="47" t="str">
        <f t="shared" si="48"/>
        <v xml:space="preserve"> </v>
      </c>
      <c r="AN276" s="47" t="str">
        <f t="shared" si="48"/>
        <v xml:space="preserve"> </v>
      </c>
    </row>
    <row r="277" spans="1:40">
      <c r="A277" s="48">
        <v>45170</v>
      </c>
      <c r="B277" s="47" t="str">
        <f t="shared" si="45"/>
        <v xml:space="preserve"> </v>
      </c>
      <c r="C277" s="47" t="str">
        <f t="shared" si="45"/>
        <v xml:space="preserve"> </v>
      </c>
      <c r="D277" s="47" t="str">
        <f t="shared" si="48"/>
        <v xml:space="preserve"> </v>
      </c>
      <c r="E277" s="47" t="str">
        <f t="shared" si="48"/>
        <v xml:space="preserve"> </v>
      </c>
      <c r="F277" s="47" t="str">
        <f t="shared" si="48"/>
        <v xml:space="preserve"> </v>
      </c>
      <c r="G277" s="47" t="str">
        <f t="shared" si="48"/>
        <v xml:space="preserve"> </v>
      </c>
      <c r="H277" s="47" t="str">
        <f t="shared" si="48"/>
        <v xml:space="preserve"> </v>
      </c>
      <c r="I277" s="47" t="str">
        <f t="shared" si="48"/>
        <v xml:space="preserve"> </v>
      </c>
      <c r="J277" s="47" t="str">
        <f t="shared" si="48"/>
        <v xml:space="preserve"> </v>
      </c>
      <c r="K277" s="47" t="str">
        <f t="shared" si="48"/>
        <v xml:space="preserve"> </v>
      </c>
      <c r="L277" s="47">
        <f t="shared" si="48"/>
        <v>45170</v>
      </c>
      <c r="M277" s="47">
        <f t="shared" si="48"/>
        <v>45170</v>
      </c>
      <c r="N277" s="47" t="str">
        <f t="shared" si="48"/>
        <v xml:space="preserve"> </v>
      </c>
      <c r="O277" s="47">
        <f t="shared" si="48"/>
        <v>45170</v>
      </c>
      <c r="P277" s="47" t="str">
        <f t="shared" si="48"/>
        <v xml:space="preserve"> </v>
      </c>
      <c r="Q277" s="47">
        <f t="shared" si="48"/>
        <v>45170</v>
      </c>
      <c r="R277" s="47" t="str">
        <f t="shared" si="48"/>
        <v xml:space="preserve"> </v>
      </c>
      <c r="S277" s="47" t="str">
        <f t="shared" si="48"/>
        <v xml:space="preserve"> </v>
      </c>
      <c r="T277" s="47" t="str">
        <f t="shared" si="48"/>
        <v xml:space="preserve"> </v>
      </c>
      <c r="U277" s="47" t="str">
        <f t="shared" si="48"/>
        <v xml:space="preserve"> </v>
      </c>
      <c r="V277" s="47" t="str">
        <f t="shared" si="48"/>
        <v xml:space="preserve"> </v>
      </c>
      <c r="W277" s="47" t="str">
        <f t="shared" si="48"/>
        <v xml:space="preserve"> </v>
      </c>
      <c r="X277" s="47" t="str">
        <f t="shared" si="48"/>
        <v xml:space="preserve"> </v>
      </c>
      <c r="Y277" s="47" t="str">
        <f t="shared" si="48"/>
        <v xml:space="preserve"> </v>
      </c>
      <c r="Z277" s="47" t="str">
        <f t="shared" si="48"/>
        <v xml:space="preserve"> </v>
      </c>
      <c r="AA277" s="47" t="str">
        <f t="shared" si="48"/>
        <v xml:space="preserve"> </v>
      </c>
      <c r="AB277" s="47" t="str">
        <f t="shared" si="48"/>
        <v xml:space="preserve"> </v>
      </c>
      <c r="AC277" s="47" t="str">
        <f t="shared" si="48"/>
        <v xml:space="preserve"> </v>
      </c>
      <c r="AD277" s="47" t="str">
        <f t="shared" si="48"/>
        <v xml:space="preserve"> </v>
      </c>
      <c r="AE277" s="47" t="str">
        <f t="shared" si="48"/>
        <v xml:space="preserve"> </v>
      </c>
      <c r="AF277" s="47" t="str">
        <f t="shared" si="48"/>
        <v xml:space="preserve"> </v>
      </c>
      <c r="AG277" s="47" t="str">
        <f t="shared" si="48"/>
        <v xml:space="preserve"> </v>
      </c>
      <c r="AH277" s="47" t="str">
        <f t="shared" si="48"/>
        <v xml:space="preserve"> </v>
      </c>
      <c r="AI277" s="47" t="str">
        <f t="shared" si="48"/>
        <v xml:space="preserve"> </v>
      </c>
      <c r="AJ277" s="47" t="str">
        <f t="shared" si="48"/>
        <v xml:space="preserve"> </v>
      </c>
      <c r="AK277" s="47" t="str">
        <f t="shared" si="48"/>
        <v xml:space="preserve"> </v>
      </c>
      <c r="AL277" s="47" t="str">
        <f t="shared" si="48"/>
        <v xml:space="preserve"> </v>
      </c>
      <c r="AM277" s="47" t="str">
        <f t="shared" si="48"/>
        <v xml:space="preserve"> </v>
      </c>
      <c r="AN277" s="47" t="str">
        <f t="shared" si="48"/>
        <v xml:space="preserve"> </v>
      </c>
    </row>
    <row r="278" spans="1:40">
      <c r="A278" s="48">
        <v>45200</v>
      </c>
      <c r="B278" s="47" t="str">
        <f t="shared" si="45"/>
        <v xml:space="preserve"> </v>
      </c>
      <c r="C278" s="47" t="str">
        <f t="shared" si="45"/>
        <v xml:space="preserve"> </v>
      </c>
      <c r="D278" s="47" t="str">
        <f t="shared" si="48"/>
        <v xml:space="preserve"> </v>
      </c>
      <c r="E278" s="47" t="str">
        <f t="shared" si="48"/>
        <v xml:space="preserve"> </v>
      </c>
      <c r="F278" s="47" t="str">
        <f t="shared" si="48"/>
        <v xml:space="preserve"> </v>
      </c>
      <c r="G278" s="47" t="str">
        <f t="shared" si="48"/>
        <v xml:space="preserve"> </v>
      </c>
      <c r="H278" s="47" t="str">
        <f t="shared" si="48"/>
        <v xml:space="preserve"> </v>
      </c>
      <c r="I278" s="47" t="str">
        <f t="shared" si="48"/>
        <v xml:space="preserve"> </v>
      </c>
      <c r="J278" s="47" t="str">
        <f t="shared" si="48"/>
        <v xml:space="preserve"> </v>
      </c>
      <c r="K278" s="47" t="str">
        <f t="shared" si="48"/>
        <v xml:space="preserve"> </v>
      </c>
      <c r="L278" s="47">
        <f t="shared" si="48"/>
        <v>45200</v>
      </c>
      <c r="M278" s="47">
        <f t="shared" si="48"/>
        <v>45200</v>
      </c>
      <c r="N278" s="47" t="str">
        <f t="shared" si="48"/>
        <v xml:space="preserve"> </v>
      </c>
      <c r="O278" s="47">
        <f t="shared" si="48"/>
        <v>45200</v>
      </c>
      <c r="P278" s="47" t="str">
        <f t="shared" si="48"/>
        <v xml:space="preserve"> </v>
      </c>
      <c r="Q278" s="47">
        <f t="shared" si="48"/>
        <v>45200</v>
      </c>
      <c r="R278" s="47" t="str">
        <f t="shared" si="48"/>
        <v xml:space="preserve"> </v>
      </c>
      <c r="S278" s="47" t="str">
        <f t="shared" si="48"/>
        <v xml:space="preserve"> </v>
      </c>
      <c r="T278" s="47" t="str">
        <f t="shared" si="48"/>
        <v xml:space="preserve"> </v>
      </c>
      <c r="U278" s="47" t="str">
        <f t="shared" si="48"/>
        <v xml:space="preserve"> </v>
      </c>
      <c r="V278" s="47" t="str">
        <f t="shared" si="48"/>
        <v xml:space="preserve"> </v>
      </c>
      <c r="W278" s="47" t="str">
        <f t="shared" si="48"/>
        <v xml:space="preserve"> </v>
      </c>
      <c r="X278" s="47" t="str">
        <f t="shared" si="48"/>
        <v xml:space="preserve"> </v>
      </c>
      <c r="Y278" s="47" t="str">
        <f t="shared" si="48"/>
        <v xml:space="preserve"> </v>
      </c>
      <c r="Z278" s="47" t="str">
        <f t="shared" si="48"/>
        <v xml:space="preserve"> </v>
      </c>
      <c r="AA278" s="47" t="str">
        <f t="shared" si="48"/>
        <v xml:space="preserve"> </v>
      </c>
      <c r="AB278" s="47" t="str">
        <f t="shared" si="48"/>
        <v xml:space="preserve"> </v>
      </c>
      <c r="AC278" s="47" t="str">
        <f t="shared" si="48"/>
        <v xml:space="preserve"> </v>
      </c>
      <c r="AD278" s="47" t="str">
        <f t="shared" si="48"/>
        <v xml:space="preserve"> </v>
      </c>
      <c r="AE278" s="47" t="str">
        <f t="shared" si="48"/>
        <v xml:space="preserve"> </v>
      </c>
      <c r="AF278" s="47" t="str">
        <f t="shared" si="48"/>
        <v xml:space="preserve"> </v>
      </c>
      <c r="AG278" s="47" t="str">
        <f t="shared" si="48"/>
        <v xml:space="preserve"> </v>
      </c>
      <c r="AH278" s="47" t="str">
        <f t="shared" si="48"/>
        <v xml:space="preserve"> </v>
      </c>
      <c r="AI278" s="47" t="str">
        <f t="shared" si="48"/>
        <v xml:space="preserve"> </v>
      </c>
      <c r="AJ278" s="47" t="str">
        <f t="shared" si="48"/>
        <v xml:space="preserve"> </v>
      </c>
      <c r="AK278" s="47" t="str">
        <f t="shared" si="48"/>
        <v xml:space="preserve"> </v>
      </c>
      <c r="AL278" s="47" t="str">
        <f t="shared" si="48"/>
        <v xml:space="preserve"> </v>
      </c>
      <c r="AM278" s="47" t="str">
        <f t="shared" si="48"/>
        <v xml:space="preserve"> </v>
      </c>
      <c r="AN278" s="47" t="str">
        <f t="shared" si="48"/>
        <v xml:space="preserve"> </v>
      </c>
    </row>
    <row r="279" spans="1:40">
      <c r="A279" s="48">
        <v>45231</v>
      </c>
      <c r="B279" s="47" t="str">
        <f t="shared" si="45"/>
        <v xml:space="preserve"> </v>
      </c>
      <c r="C279" s="47" t="str">
        <f t="shared" si="45"/>
        <v xml:space="preserve"> </v>
      </c>
      <c r="D279" s="47" t="str">
        <f t="shared" si="48"/>
        <v xml:space="preserve"> </v>
      </c>
      <c r="E279" s="47" t="str">
        <f t="shared" si="48"/>
        <v xml:space="preserve"> </v>
      </c>
      <c r="F279" s="47" t="str">
        <f t="shared" si="48"/>
        <v xml:space="preserve"> </v>
      </c>
      <c r="G279" s="47" t="str">
        <f t="shared" si="48"/>
        <v xml:space="preserve"> </v>
      </c>
      <c r="H279" s="47" t="str">
        <f t="shared" si="48"/>
        <v xml:space="preserve"> </v>
      </c>
      <c r="I279" s="47" t="str">
        <f t="shared" si="48"/>
        <v xml:space="preserve"> </v>
      </c>
      <c r="J279" s="47" t="str">
        <f t="shared" si="48"/>
        <v xml:space="preserve"> </v>
      </c>
      <c r="K279" s="47" t="str">
        <f t="shared" si="48"/>
        <v xml:space="preserve"> </v>
      </c>
      <c r="L279" s="47">
        <f t="shared" si="48"/>
        <v>45231</v>
      </c>
      <c r="M279" s="47">
        <f t="shared" si="48"/>
        <v>45231</v>
      </c>
      <c r="N279" s="47" t="str">
        <f t="shared" si="48"/>
        <v xml:space="preserve"> </v>
      </c>
      <c r="O279" s="47">
        <f t="shared" si="48"/>
        <v>45231</v>
      </c>
      <c r="P279" s="47" t="str">
        <f t="shared" si="48"/>
        <v xml:space="preserve"> </v>
      </c>
      <c r="Q279" s="47">
        <f t="shared" si="48"/>
        <v>45231</v>
      </c>
      <c r="R279" s="47" t="str">
        <f t="shared" si="48"/>
        <v xml:space="preserve"> </v>
      </c>
      <c r="S279" s="47" t="str">
        <f t="shared" si="48"/>
        <v xml:space="preserve"> </v>
      </c>
      <c r="T279" s="47" t="str">
        <f t="shared" si="48"/>
        <v xml:space="preserve"> </v>
      </c>
      <c r="U279" s="47" t="str">
        <f t="shared" si="48"/>
        <v xml:space="preserve"> </v>
      </c>
      <c r="V279" s="47" t="str">
        <f t="shared" si="48"/>
        <v xml:space="preserve"> </v>
      </c>
      <c r="W279" s="47" t="str">
        <f t="shared" si="48"/>
        <v xml:space="preserve"> </v>
      </c>
      <c r="X279" s="47" t="str">
        <f t="shared" si="48"/>
        <v xml:space="preserve"> </v>
      </c>
      <c r="Y279" s="47" t="str">
        <f t="shared" si="48"/>
        <v xml:space="preserve"> </v>
      </c>
      <c r="Z279" s="47" t="str">
        <f t="shared" si="48"/>
        <v xml:space="preserve"> </v>
      </c>
      <c r="AA279" s="47" t="str">
        <f t="shared" si="48"/>
        <v xml:space="preserve"> </v>
      </c>
      <c r="AB279" s="47" t="str">
        <f t="shared" si="48"/>
        <v xml:space="preserve"> </v>
      </c>
      <c r="AC279" s="47" t="str">
        <f t="shared" si="48"/>
        <v xml:space="preserve"> </v>
      </c>
      <c r="AD279" s="47" t="str">
        <f t="shared" si="48"/>
        <v xml:space="preserve"> </v>
      </c>
      <c r="AE279" s="47" t="str">
        <f t="shared" si="48"/>
        <v xml:space="preserve"> </v>
      </c>
      <c r="AF279" s="47" t="str">
        <f t="shared" si="48"/>
        <v xml:space="preserve"> </v>
      </c>
      <c r="AG279" s="47" t="str">
        <f t="shared" si="48"/>
        <v xml:space="preserve"> </v>
      </c>
      <c r="AH279" s="47" t="str">
        <f t="shared" si="48"/>
        <v xml:space="preserve"> </v>
      </c>
      <c r="AI279" s="47" t="str">
        <f t="shared" si="48"/>
        <v xml:space="preserve"> </v>
      </c>
      <c r="AJ279" s="47" t="str">
        <f t="shared" si="48"/>
        <v xml:space="preserve"> </v>
      </c>
      <c r="AK279" s="47" t="str">
        <f t="shared" si="48"/>
        <v xml:space="preserve"> </v>
      </c>
      <c r="AL279" s="47" t="str">
        <f t="shared" si="48"/>
        <v xml:space="preserve"> </v>
      </c>
      <c r="AM279" s="47" t="str">
        <f t="shared" si="48"/>
        <v xml:space="preserve"> </v>
      </c>
      <c r="AN279" s="47" t="str">
        <f t="shared" si="48"/>
        <v xml:space="preserve"> </v>
      </c>
    </row>
    <row r="280" spans="1:40">
      <c r="A280" s="48">
        <v>45261</v>
      </c>
      <c r="B280" s="47" t="str">
        <f t="shared" si="45"/>
        <v xml:space="preserve"> </v>
      </c>
      <c r="C280" s="47" t="str">
        <f t="shared" si="45"/>
        <v xml:space="preserve"> </v>
      </c>
      <c r="D280" s="47" t="str">
        <f t="shared" si="48"/>
        <v xml:space="preserve"> </v>
      </c>
      <c r="E280" s="47" t="str">
        <f t="shared" si="48"/>
        <v xml:space="preserve"> </v>
      </c>
      <c r="F280" s="47" t="str">
        <f t="shared" si="48"/>
        <v xml:space="preserve"> </v>
      </c>
      <c r="G280" s="47" t="str">
        <f t="shared" si="48"/>
        <v xml:space="preserve"> </v>
      </c>
      <c r="H280" s="47" t="str">
        <f t="shared" si="48"/>
        <v xml:space="preserve"> </v>
      </c>
      <c r="I280" s="47" t="str">
        <f t="shared" si="48"/>
        <v xml:space="preserve"> </v>
      </c>
      <c r="J280" s="47" t="str">
        <f t="shared" si="48"/>
        <v xml:space="preserve"> </v>
      </c>
      <c r="K280" s="47" t="str">
        <f t="shared" si="48"/>
        <v xml:space="preserve"> </v>
      </c>
      <c r="L280" s="47">
        <f t="shared" si="48"/>
        <v>45261</v>
      </c>
      <c r="M280" s="47" t="str">
        <f t="shared" si="48"/>
        <v xml:space="preserve"> </v>
      </c>
      <c r="N280" s="47" t="str">
        <f t="shared" si="48"/>
        <v xml:space="preserve"> </v>
      </c>
      <c r="O280" s="47">
        <f t="shared" si="48"/>
        <v>45261</v>
      </c>
      <c r="P280" s="47" t="str">
        <f t="shared" si="48"/>
        <v xml:space="preserve"> </v>
      </c>
      <c r="Q280" s="47" t="str">
        <f t="shared" si="48"/>
        <v xml:space="preserve"> </v>
      </c>
      <c r="R280" s="47" t="str">
        <f t="shared" si="48"/>
        <v xml:space="preserve"> </v>
      </c>
      <c r="S280" s="47" t="str">
        <f t="shared" si="48"/>
        <v xml:space="preserve"> </v>
      </c>
      <c r="T280" s="47" t="str">
        <f t="shared" si="48"/>
        <v xml:space="preserve"> </v>
      </c>
      <c r="U280" s="47" t="str">
        <f t="shared" si="48"/>
        <v xml:space="preserve"> </v>
      </c>
      <c r="V280" s="47" t="str">
        <f t="shared" si="48"/>
        <v xml:space="preserve"> </v>
      </c>
      <c r="W280" s="47" t="str">
        <f t="shared" si="48"/>
        <v xml:space="preserve"> </v>
      </c>
      <c r="X280" s="47" t="str">
        <f t="shared" si="48"/>
        <v xml:space="preserve"> </v>
      </c>
      <c r="Y280" s="47" t="str">
        <f t="shared" si="48"/>
        <v xml:space="preserve"> </v>
      </c>
      <c r="Z280" s="47" t="str">
        <f t="shared" si="48"/>
        <v xml:space="preserve"> </v>
      </c>
      <c r="AA280" s="47" t="str">
        <f t="shared" si="48"/>
        <v xml:space="preserve"> </v>
      </c>
      <c r="AB280" s="47" t="str">
        <f t="shared" si="48"/>
        <v xml:space="preserve"> </v>
      </c>
      <c r="AC280" s="47" t="str">
        <f t="shared" si="48"/>
        <v xml:space="preserve"> </v>
      </c>
      <c r="AD280" s="47" t="str">
        <f t="shared" si="48"/>
        <v xml:space="preserve"> </v>
      </c>
      <c r="AE280" s="47" t="str">
        <f t="shared" si="48"/>
        <v xml:space="preserve"> </v>
      </c>
      <c r="AF280" s="47" t="str">
        <f t="shared" si="48"/>
        <v xml:space="preserve"> </v>
      </c>
      <c r="AG280" s="47" t="str">
        <f t="shared" si="48"/>
        <v xml:space="preserve"> </v>
      </c>
      <c r="AH280" s="47" t="str">
        <f t="shared" si="48"/>
        <v xml:space="preserve"> </v>
      </c>
      <c r="AI280" s="47" t="str">
        <f t="shared" si="48"/>
        <v xml:space="preserve"> </v>
      </c>
      <c r="AJ280" s="47" t="str">
        <f t="shared" si="48"/>
        <v xml:space="preserve"> </v>
      </c>
      <c r="AK280" s="47" t="str">
        <f t="shared" si="48"/>
        <v xml:space="preserve"> </v>
      </c>
      <c r="AL280" s="47" t="str">
        <f t="shared" si="48"/>
        <v xml:space="preserve"> </v>
      </c>
      <c r="AM280" s="47" t="str">
        <f t="shared" si="48"/>
        <v xml:space="preserve"> </v>
      </c>
      <c r="AN280" s="47" t="str">
        <f t="shared" si="48"/>
        <v xml:space="preserve"> </v>
      </c>
    </row>
    <row r="281" spans="1:40">
      <c r="A281" s="48">
        <v>45292</v>
      </c>
      <c r="B281" s="47" t="str">
        <f t="shared" si="45"/>
        <v xml:space="preserve"> </v>
      </c>
      <c r="C281" s="47" t="str">
        <f t="shared" si="45"/>
        <v xml:space="preserve"> </v>
      </c>
      <c r="D281" s="47" t="str">
        <f t="shared" si="48"/>
        <v xml:space="preserve"> </v>
      </c>
      <c r="E281" s="47" t="str">
        <f t="shared" si="48"/>
        <v xml:space="preserve"> </v>
      </c>
      <c r="F281" s="47" t="str">
        <f t="shared" si="48"/>
        <v xml:space="preserve"> </v>
      </c>
      <c r="G281" s="47" t="str">
        <f t="shared" si="48"/>
        <v xml:space="preserve"> </v>
      </c>
      <c r="H281" s="47" t="str">
        <f t="shared" si="48"/>
        <v xml:space="preserve"> </v>
      </c>
      <c r="I281" s="47" t="str">
        <f t="shared" si="48"/>
        <v xml:space="preserve"> </v>
      </c>
      <c r="J281" s="47" t="str">
        <f t="shared" si="48"/>
        <v xml:space="preserve"> </v>
      </c>
      <c r="K281" s="47" t="str">
        <f t="shared" si="48"/>
        <v xml:space="preserve"> </v>
      </c>
      <c r="L281" s="47">
        <f t="shared" si="48"/>
        <v>45292</v>
      </c>
      <c r="M281" s="47" t="str">
        <f t="shared" si="48"/>
        <v xml:space="preserve"> </v>
      </c>
      <c r="N281" s="47" t="str">
        <f t="shared" si="48"/>
        <v xml:space="preserve"> </v>
      </c>
      <c r="O281" s="47">
        <f t="shared" si="48"/>
        <v>45292</v>
      </c>
      <c r="P281" s="47" t="str">
        <f t="shared" si="48"/>
        <v xml:space="preserve"> </v>
      </c>
      <c r="Q281" s="47" t="str">
        <f t="shared" si="48"/>
        <v xml:space="preserve"> </v>
      </c>
      <c r="R281" s="47" t="str">
        <f t="shared" si="48"/>
        <v xml:space="preserve"> </v>
      </c>
      <c r="S281" s="47" t="str">
        <f t="shared" si="48"/>
        <v xml:space="preserve"> </v>
      </c>
      <c r="T281" s="47" t="str">
        <f t="shared" si="48"/>
        <v xml:space="preserve"> </v>
      </c>
      <c r="U281" s="47" t="str">
        <f t="shared" si="48"/>
        <v xml:space="preserve"> </v>
      </c>
      <c r="V281" s="47" t="str">
        <f t="shared" si="48"/>
        <v xml:space="preserve"> </v>
      </c>
      <c r="W281" s="47" t="str">
        <f t="shared" si="48"/>
        <v xml:space="preserve"> </v>
      </c>
      <c r="X281" s="47" t="str">
        <f t="shared" si="48"/>
        <v xml:space="preserve"> </v>
      </c>
      <c r="Y281" s="47" t="str">
        <f t="shared" si="48"/>
        <v xml:space="preserve"> </v>
      </c>
      <c r="Z281" s="47" t="str">
        <f t="shared" si="48"/>
        <v xml:space="preserve"> </v>
      </c>
      <c r="AA281" s="47" t="str">
        <f t="shared" si="48"/>
        <v xml:space="preserve"> </v>
      </c>
      <c r="AB281" s="47" t="str">
        <f t="shared" si="48"/>
        <v xml:space="preserve"> </v>
      </c>
      <c r="AC281" s="47" t="str">
        <f t="shared" si="48"/>
        <v xml:space="preserve"> </v>
      </c>
      <c r="AD281" s="47" t="str">
        <f t="shared" si="48"/>
        <v xml:space="preserve"> </v>
      </c>
      <c r="AE281" s="47" t="str">
        <f t="shared" si="48"/>
        <v xml:space="preserve"> </v>
      </c>
      <c r="AF281" s="47" t="str">
        <f t="shared" si="48"/>
        <v xml:space="preserve"> </v>
      </c>
      <c r="AG281" s="47" t="str">
        <f t="shared" si="48"/>
        <v xml:space="preserve"> </v>
      </c>
      <c r="AH281" s="47" t="str">
        <f t="shared" si="48"/>
        <v xml:space="preserve"> </v>
      </c>
      <c r="AI281" s="47" t="str">
        <f t="shared" si="48"/>
        <v xml:space="preserve"> </v>
      </c>
      <c r="AJ281" s="47" t="str">
        <f t="shared" si="48"/>
        <v xml:space="preserve"> </v>
      </c>
      <c r="AK281" s="47" t="str">
        <f t="shared" si="48"/>
        <v xml:space="preserve"> </v>
      </c>
      <c r="AL281" s="47" t="str">
        <f t="shared" si="48"/>
        <v xml:space="preserve"> </v>
      </c>
      <c r="AM281" s="47" t="str">
        <f t="shared" si="48"/>
        <v xml:space="preserve"> </v>
      </c>
      <c r="AN281" s="47" t="str">
        <f t="shared" si="48"/>
        <v xml:space="preserve"> </v>
      </c>
    </row>
    <row r="282" spans="1:40">
      <c r="A282" s="48">
        <v>45323</v>
      </c>
      <c r="B282" s="47" t="str">
        <f t="shared" si="45"/>
        <v xml:space="preserve"> </v>
      </c>
      <c r="C282" s="47" t="str">
        <f t="shared" si="45"/>
        <v xml:space="preserve"> </v>
      </c>
      <c r="D282" s="47" t="str">
        <f t="shared" si="48"/>
        <v xml:space="preserve"> </v>
      </c>
      <c r="E282" s="47" t="str">
        <f t="shared" si="48"/>
        <v xml:space="preserve"> </v>
      </c>
      <c r="F282" s="47" t="str">
        <f t="shared" si="48"/>
        <v xml:space="preserve"> </v>
      </c>
      <c r="G282" s="47" t="str">
        <f t="shared" si="48"/>
        <v xml:space="preserve"> </v>
      </c>
      <c r="H282" s="47" t="str">
        <f t="shared" si="48"/>
        <v xml:space="preserve"> </v>
      </c>
      <c r="I282" s="47" t="str">
        <f t="shared" si="48"/>
        <v xml:space="preserve"> </v>
      </c>
      <c r="J282" s="47" t="str">
        <f t="shared" si="48"/>
        <v xml:space="preserve"> </v>
      </c>
      <c r="K282" s="47" t="str">
        <f t="shared" si="48"/>
        <v xml:space="preserve"> </v>
      </c>
      <c r="L282" s="47">
        <f t="shared" si="48"/>
        <v>45323</v>
      </c>
      <c r="M282" s="47" t="str">
        <f t="shared" si="48"/>
        <v xml:space="preserve"> </v>
      </c>
      <c r="N282" s="47" t="str">
        <f t="shared" si="48"/>
        <v xml:space="preserve"> </v>
      </c>
      <c r="O282" s="47">
        <f t="shared" si="48"/>
        <v>45323</v>
      </c>
      <c r="P282" s="47" t="str">
        <f t="shared" si="48"/>
        <v xml:space="preserve"> </v>
      </c>
      <c r="Q282" s="47" t="str">
        <f t="shared" si="48"/>
        <v xml:space="preserve"> </v>
      </c>
      <c r="R282" s="47" t="str">
        <f t="shared" si="48"/>
        <v xml:space="preserve"> </v>
      </c>
      <c r="S282" s="47" t="str">
        <f t="shared" si="48"/>
        <v xml:space="preserve"> </v>
      </c>
      <c r="T282" s="47" t="str">
        <f t="shared" si="48"/>
        <v xml:space="preserve"> </v>
      </c>
      <c r="U282" s="47" t="str">
        <f t="shared" si="48"/>
        <v xml:space="preserve"> </v>
      </c>
      <c r="V282" s="47" t="str">
        <f t="shared" si="48"/>
        <v xml:space="preserve"> </v>
      </c>
      <c r="W282" s="47" t="str">
        <f t="shared" si="48"/>
        <v xml:space="preserve"> </v>
      </c>
      <c r="X282" s="47" t="str">
        <f t="shared" si="48"/>
        <v xml:space="preserve"> </v>
      </c>
      <c r="Y282" s="47" t="str">
        <f t="shared" si="48"/>
        <v xml:space="preserve"> </v>
      </c>
      <c r="Z282" s="47" t="str">
        <f t="shared" si="48"/>
        <v xml:space="preserve"> </v>
      </c>
      <c r="AA282" s="47" t="str">
        <f t="shared" si="48"/>
        <v xml:space="preserve"> </v>
      </c>
      <c r="AB282" s="47" t="str">
        <f t="shared" si="48"/>
        <v xml:space="preserve"> </v>
      </c>
      <c r="AC282" s="47" t="str">
        <f t="shared" si="48"/>
        <v xml:space="preserve"> </v>
      </c>
      <c r="AD282" s="47" t="str">
        <f t="shared" si="48"/>
        <v xml:space="preserve"> </v>
      </c>
      <c r="AE282" s="47" t="str">
        <f t="shared" si="48"/>
        <v xml:space="preserve"> </v>
      </c>
      <c r="AF282" s="47" t="str">
        <f t="shared" si="48"/>
        <v xml:space="preserve"> </v>
      </c>
      <c r="AG282" s="47" t="str">
        <f t="shared" si="48"/>
        <v xml:space="preserve"> </v>
      </c>
      <c r="AH282" s="47" t="str">
        <f t="shared" si="48"/>
        <v xml:space="preserve"> </v>
      </c>
      <c r="AI282" s="47" t="str">
        <f t="shared" si="48"/>
        <v xml:space="preserve"> </v>
      </c>
      <c r="AJ282" s="47" t="str">
        <f t="shared" si="48"/>
        <v xml:space="preserve"> </v>
      </c>
      <c r="AK282" s="47" t="str">
        <f t="shared" si="48"/>
        <v xml:space="preserve"> </v>
      </c>
      <c r="AL282" s="47" t="str">
        <f t="shared" si="48"/>
        <v xml:space="preserve"> </v>
      </c>
      <c r="AM282" s="47" t="str">
        <f t="shared" si="48"/>
        <v xml:space="preserve"> </v>
      </c>
      <c r="AN282" s="47" t="str">
        <f t="shared" si="48"/>
        <v xml:space="preserve"> </v>
      </c>
    </row>
    <row r="283" spans="1:40">
      <c r="A283" s="48">
        <v>45352</v>
      </c>
      <c r="B283" s="47" t="str">
        <f t="shared" si="45"/>
        <v xml:space="preserve"> </v>
      </c>
      <c r="C283" s="47" t="str">
        <f t="shared" si="45"/>
        <v xml:space="preserve"> </v>
      </c>
      <c r="D283" s="47" t="str">
        <f t="shared" si="48"/>
        <v xml:space="preserve"> </v>
      </c>
      <c r="E283" s="47" t="str">
        <f t="shared" si="48"/>
        <v xml:space="preserve"> </v>
      </c>
      <c r="F283" s="47" t="str">
        <f t="shared" ref="D283:AN289" si="49">IF((AND($A283&gt;=F$2, $A283&lt;=F$3)),$A283," ")</f>
        <v xml:space="preserve"> </v>
      </c>
      <c r="G283" s="47" t="str">
        <f t="shared" si="49"/>
        <v xml:space="preserve"> </v>
      </c>
      <c r="H283" s="47" t="str">
        <f t="shared" si="49"/>
        <v xml:space="preserve"> </v>
      </c>
      <c r="I283" s="47" t="str">
        <f t="shared" si="49"/>
        <v xml:space="preserve"> </v>
      </c>
      <c r="J283" s="47" t="str">
        <f t="shared" si="49"/>
        <v xml:space="preserve"> </v>
      </c>
      <c r="K283" s="47" t="str">
        <f t="shared" si="49"/>
        <v xml:space="preserve"> </v>
      </c>
      <c r="L283" s="47">
        <f t="shared" si="49"/>
        <v>45352</v>
      </c>
      <c r="M283" s="47" t="str">
        <f t="shared" si="49"/>
        <v xml:space="preserve"> </v>
      </c>
      <c r="N283" s="47" t="str">
        <f t="shared" si="49"/>
        <v xml:space="preserve"> </v>
      </c>
      <c r="O283" s="47">
        <f t="shared" si="49"/>
        <v>45352</v>
      </c>
      <c r="P283" s="47" t="str">
        <f t="shared" si="49"/>
        <v xml:space="preserve"> </v>
      </c>
      <c r="Q283" s="47" t="str">
        <f t="shared" si="49"/>
        <v xml:space="preserve"> </v>
      </c>
      <c r="R283" s="47" t="str">
        <f t="shared" si="49"/>
        <v xml:space="preserve"> </v>
      </c>
      <c r="S283" s="47" t="str">
        <f t="shared" si="49"/>
        <v xml:space="preserve"> </v>
      </c>
      <c r="T283" s="47" t="str">
        <f t="shared" si="49"/>
        <v xml:space="preserve"> </v>
      </c>
      <c r="U283" s="47" t="str">
        <f t="shared" si="49"/>
        <v xml:space="preserve"> </v>
      </c>
      <c r="V283" s="47" t="str">
        <f t="shared" si="49"/>
        <v xml:space="preserve"> </v>
      </c>
      <c r="W283" s="47" t="str">
        <f t="shared" si="49"/>
        <v xml:space="preserve"> </v>
      </c>
      <c r="X283" s="47" t="str">
        <f t="shared" si="49"/>
        <v xml:space="preserve"> </v>
      </c>
      <c r="Y283" s="47" t="str">
        <f t="shared" si="49"/>
        <v xml:space="preserve"> </v>
      </c>
      <c r="Z283" s="47" t="str">
        <f t="shared" si="49"/>
        <v xml:space="preserve"> </v>
      </c>
      <c r="AA283" s="47" t="str">
        <f t="shared" si="49"/>
        <v xml:space="preserve"> </v>
      </c>
      <c r="AB283" s="47" t="str">
        <f t="shared" si="49"/>
        <v xml:space="preserve"> </v>
      </c>
      <c r="AC283" s="47" t="str">
        <f t="shared" si="49"/>
        <v xml:space="preserve"> </v>
      </c>
      <c r="AD283" s="47" t="str">
        <f t="shared" si="49"/>
        <v xml:space="preserve"> </v>
      </c>
      <c r="AE283" s="47" t="str">
        <f t="shared" si="49"/>
        <v xml:space="preserve"> </v>
      </c>
      <c r="AF283" s="47" t="str">
        <f t="shared" si="49"/>
        <v xml:space="preserve"> </v>
      </c>
      <c r="AG283" s="47" t="str">
        <f t="shared" si="49"/>
        <v xml:space="preserve"> </v>
      </c>
      <c r="AH283" s="47" t="str">
        <f t="shared" si="49"/>
        <v xml:space="preserve"> </v>
      </c>
      <c r="AI283" s="47" t="str">
        <f t="shared" si="49"/>
        <v xml:space="preserve"> </v>
      </c>
      <c r="AJ283" s="47" t="str">
        <f t="shared" si="49"/>
        <v xml:space="preserve"> </v>
      </c>
      <c r="AK283" s="47" t="str">
        <f t="shared" si="49"/>
        <v xml:space="preserve"> </v>
      </c>
      <c r="AL283" s="47" t="str">
        <f t="shared" si="49"/>
        <v xml:space="preserve"> </v>
      </c>
      <c r="AM283" s="47" t="str">
        <f t="shared" si="49"/>
        <v xml:space="preserve"> </v>
      </c>
      <c r="AN283" s="47" t="str">
        <f t="shared" si="49"/>
        <v xml:space="preserve"> </v>
      </c>
    </row>
    <row r="284" spans="1:40">
      <c r="A284" s="48">
        <v>45383</v>
      </c>
      <c r="B284" s="47" t="str">
        <f t="shared" si="45"/>
        <v xml:space="preserve"> </v>
      </c>
      <c r="C284" s="47" t="str">
        <f t="shared" si="45"/>
        <v xml:space="preserve"> </v>
      </c>
      <c r="D284" s="47" t="str">
        <f t="shared" si="49"/>
        <v xml:space="preserve"> </v>
      </c>
      <c r="E284" s="47" t="str">
        <f t="shared" si="49"/>
        <v xml:space="preserve"> </v>
      </c>
      <c r="F284" s="47" t="str">
        <f t="shared" si="49"/>
        <v xml:space="preserve"> </v>
      </c>
      <c r="G284" s="47" t="str">
        <f t="shared" si="49"/>
        <v xml:space="preserve"> </v>
      </c>
      <c r="H284" s="47" t="str">
        <f t="shared" si="49"/>
        <v xml:space="preserve"> </v>
      </c>
      <c r="I284" s="47" t="str">
        <f t="shared" si="49"/>
        <v xml:space="preserve"> </v>
      </c>
      <c r="J284" s="47" t="str">
        <f t="shared" si="49"/>
        <v xml:space="preserve"> </v>
      </c>
      <c r="K284" s="47" t="str">
        <f t="shared" si="49"/>
        <v xml:space="preserve"> </v>
      </c>
      <c r="L284" s="47" t="str">
        <f t="shared" si="49"/>
        <v xml:space="preserve"> </v>
      </c>
      <c r="M284" s="47" t="str">
        <f t="shared" si="49"/>
        <v xml:space="preserve"> </v>
      </c>
      <c r="N284" s="47" t="str">
        <f t="shared" si="49"/>
        <v xml:space="preserve"> </v>
      </c>
      <c r="O284" s="47" t="str">
        <f t="shared" si="49"/>
        <v xml:space="preserve"> </v>
      </c>
      <c r="P284" s="47" t="str">
        <f t="shared" si="49"/>
        <v xml:space="preserve"> </v>
      </c>
      <c r="Q284" s="47" t="str">
        <f t="shared" si="49"/>
        <v xml:space="preserve"> </v>
      </c>
      <c r="R284" s="47" t="str">
        <f t="shared" si="49"/>
        <v xml:space="preserve"> </v>
      </c>
      <c r="S284" s="47" t="str">
        <f t="shared" si="49"/>
        <v xml:space="preserve"> </v>
      </c>
      <c r="T284" s="47" t="str">
        <f t="shared" si="49"/>
        <v xml:space="preserve"> </v>
      </c>
      <c r="U284" s="47" t="str">
        <f t="shared" si="49"/>
        <v xml:space="preserve"> </v>
      </c>
      <c r="V284" s="47" t="str">
        <f t="shared" si="49"/>
        <v xml:space="preserve"> </v>
      </c>
      <c r="W284" s="47" t="str">
        <f t="shared" si="49"/>
        <v xml:space="preserve"> </v>
      </c>
      <c r="X284" s="47" t="str">
        <f t="shared" si="49"/>
        <v xml:space="preserve"> </v>
      </c>
      <c r="Y284" s="47" t="str">
        <f t="shared" si="49"/>
        <v xml:space="preserve"> </v>
      </c>
      <c r="Z284" s="47" t="str">
        <f t="shared" si="49"/>
        <v xml:space="preserve"> </v>
      </c>
      <c r="AA284" s="47" t="str">
        <f t="shared" si="49"/>
        <v xml:space="preserve"> </v>
      </c>
      <c r="AB284" s="47" t="str">
        <f t="shared" si="49"/>
        <v xml:space="preserve"> </v>
      </c>
      <c r="AC284" s="47" t="str">
        <f t="shared" si="49"/>
        <v xml:space="preserve"> </v>
      </c>
      <c r="AD284" s="47" t="str">
        <f t="shared" si="49"/>
        <v xml:space="preserve"> </v>
      </c>
      <c r="AE284" s="47" t="str">
        <f t="shared" si="49"/>
        <v xml:space="preserve"> </v>
      </c>
      <c r="AF284" s="47" t="str">
        <f t="shared" si="49"/>
        <v xml:space="preserve"> </v>
      </c>
      <c r="AG284" s="47" t="str">
        <f t="shared" si="49"/>
        <v xml:space="preserve"> </v>
      </c>
      <c r="AH284" s="47" t="str">
        <f t="shared" si="49"/>
        <v xml:space="preserve"> </v>
      </c>
      <c r="AI284" s="47" t="str">
        <f t="shared" si="49"/>
        <v xml:space="preserve"> </v>
      </c>
      <c r="AJ284" s="47" t="str">
        <f t="shared" si="49"/>
        <v xml:space="preserve"> </v>
      </c>
      <c r="AK284" s="47" t="str">
        <f t="shared" si="49"/>
        <v xml:space="preserve"> </v>
      </c>
      <c r="AL284" s="47" t="str">
        <f t="shared" si="49"/>
        <v xml:space="preserve"> </v>
      </c>
      <c r="AM284" s="47" t="str">
        <f t="shared" si="49"/>
        <v xml:space="preserve"> </v>
      </c>
      <c r="AN284" s="47" t="str">
        <f t="shared" si="49"/>
        <v xml:space="preserve"> </v>
      </c>
    </row>
    <row r="285" spans="1:40">
      <c r="A285" s="48">
        <v>45413</v>
      </c>
      <c r="B285" s="47" t="str">
        <f t="shared" si="45"/>
        <v xml:space="preserve"> </v>
      </c>
      <c r="C285" s="47" t="str">
        <f t="shared" si="45"/>
        <v xml:space="preserve"> </v>
      </c>
      <c r="D285" s="47" t="str">
        <f t="shared" si="49"/>
        <v xml:space="preserve"> </v>
      </c>
      <c r="E285" s="47" t="str">
        <f t="shared" si="49"/>
        <v xml:space="preserve"> </v>
      </c>
      <c r="F285" s="47" t="str">
        <f t="shared" si="49"/>
        <v xml:space="preserve"> </v>
      </c>
      <c r="G285" s="47" t="str">
        <f t="shared" si="49"/>
        <v xml:space="preserve"> </v>
      </c>
      <c r="H285" s="47" t="str">
        <f t="shared" si="49"/>
        <v xml:space="preserve"> </v>
      </c>
      <c r="I285" s="47" t="str">
        <f t="shared" si="49"/>
        <v xml:space="preserve"> </v>
      </c>
      <c r="J285" s="47" t="str">
        <f t="shared" si="49"/>
        <v xml:space="preserve"> </v>
      </c>
      <c r="K285" s="47" t="str">
        <f t="shared" si="49"/>
        <v xml:space="preserve"> </v>
      </c>
      <c r="L285" s="47" t="str">
        <f t="shared" si="49"/>
        <v xml:space="preserve"> </v>
      </c>
      <c r="M285" s="47" t="str">
        <f t="shared" si="49"/>
        <v xml:space="preserve"> </v>
      </c>
      <c r="N285" s="47" t="str">
        <f t="shared" si="49"/>
        <v xml:space="preserve"> </v>
      </c>
      <c r="O285" s="47" t="str">
        <f t="shared" si="49"/>
        <v xml:space="preserve"> </v>
      </c>
      <c r="P285" s="47" t="str">
        <f t="shared" si="49"/>
        <v xml:space="preserve"> </v>
      </c>
      <c r="Q285" s="47" t="str">
        <f t="shared" si="49"/>
        <v xml:space="preserve"> </v>
      </c>
      <c r="R285" s="47" t="str">
        <f t="shared" si="49"/>
        <v xml:space="preserve"> </v>
      </c>
      <c r="S285" s="47" t="str">
        <f t="shared" si="49"/>
        <v xml:space="preserve"> </v>
      </c>
      <c r="T285" s="47" t="str">
        <f t="shared" si="49"/>
        <v xml:space="preserve"> </v>
      </c>
      <c r="U285" s="47" t="str">
        <f t="shared" si="49"/>
        <v xml:space="preserve"> </v>
      </c>
      <c r="V285" s="47" t="str">
        <f t="shared" si="49"/>
        <v xml:space="preserve"> </v>
      </c>
      <c r="W285" s="47" t="str">
        <f t="shared" si="49"/>
        <v xml:space="preserve"> </v>
      </c>
      <c r="X285" s="47" t="str">
        <f t="shared" si="49"/>
        <v xml:space="preserve"> </v>
      </c>
      <c r="Y285" s="47" t="str">
        <f t="shared" si="49"/>
        <v xml:space="preserve"> </v>
      </c>
      <c r="Z285" s="47" t="str">
        <f t="shared" si="49"/>
        <v xml:space="preserve"> </v>
      </c>
      <c r="AA285" s="47" t="str">
        <f t="shared" si="49"/>
        <v xml:space="preserve"> </v>
      </c>
      <c r="AB285" s="47" t="str">
        <f t="shared" si="49"/>
        <v xml:space="preserve"> </v>
      </c>
      <c r="AC285" s="47" t="str">
        <f t="shared" si="49"/>
        <v xml:space="preserve"> </v>
      </c>
      <c r="AD285" s="47" t="str">
        <f t="shared" si="49"/>
        <v xml:space="preserve"> </v>
      </c>
      <c r="AE285" s="47" t="str">
        <f t="shared" si="49"/>
        <v xml:space="preserve"> </v>
      </c>
      <c r="AF285" s="47" t="str">
        <f t="shared" si="49"/>
        <v xml:space="preserve"> </v>
      </c>
      <c r="AG285" s="47" t="str">
        <f t="shared" si="49"/>
        <v xml:space="preserve"> </v>
      </c>
      <c r="AH285" s="47" t="str">
        <f t="shared" si="49"/>
        <v xml:space="preserve"> </v>
      </c>
      <c r="AI285" s="47" t="str">
        <f t="shared" si="49"/>
        <v xml:space="preserve"> </v>
      </c>
      <c r="AJ285" s="47" t="str">
        <f t="shared" si="49"/>
        <v xml:space="preserve"> </v>
      </c>
      <c r="AK285" s="47" t="str">
        <f t="shared" si="49"/>
        <v xml:space="preserve"> </v>
      </c>
      <c r="AL285" s="47" t="str">
        <f t="shared" si="49"/>
        <v xml:space="preserve"> </v>
      </c>
      <c r="AM285" s="47" t="str">
        <f t="shared" si="49"/>
        <v xml:space="preserve"> </v>
      </c>
      <c r="AN285" s="47" t="str">
        <f t="shared" si="49"/>
        <v xml:space="preserve"> </v>
      </c>
    </row>
    <row r="286" spans="1:40">
      <c r="A286" s="48">
        <v>45444</v>
      </c>
      <c r="B286" s="47" t="str">
        <f t="shared" si="45"/>
        <v xml:space="preserve"> </v>
      </c>
      <c r="C286" s="47" t="str">
        <f t="shared" si="45"/>
        <v xml:space="preserve"> </v>
      </c>
      <c r="D286" s="47" t="str">
        <f t="shared" si="49"/>
        <v xml:space="preserve"> </v>
      </c>
      <c r="E286" s="47" t="str">
        <f t="shared" si="49"/>
        <v xml:space="preserve"> </v>
      </c>
      <c r="F286" s="47" t="str">
        <f t="shared" si="49"/>
        <v xml:space="preserve"> </v>
      </c>
      <c r="G286" s="47" t="str">
        <f t="shared" si="49"/>
        <v xml:space="preserve"> </v>
      </c>
      <c r="H286" s="47" t="str">
        <f t="shared" si="49"/>
        <v xml:space="preserve"> </v>
      </c>
      <c r="I286" s="47" t="str">
        <f t="shared" si="49"/>
        <v xml:space="preserve"> </v>
      </c>
      <c r="J286" s="47" t="str">
        <f t="shared" si="49"/>
        <v xml:space="preserve"> </v>
      </c>
      <c r="K286" s="47" t="str">
        <f t="shared" si="49"/>
        <v xml:space="preserve"> </v>
      </c>
      <c r="L286" s="47" t="str">
        <f t="shared" si="49"/>
        <v xml:space="preserve"> </v>
      </c>
      <c r="M286" s="47" t="str">
        <f t="shared" si="49"/>
        <v xml:space="preserve"> </v>
      </c>
      <c r="N286" s="47" t="str">
        <f t="shared" si="49"/>
        <v xml:space="preserve"> </v>
      </c>
      <c r="O286" s="47" t="str">
        <f t="shared" si="49"/>
        <v xml:space="preserve"> </v>
      </c>
      <c r="P286" s="47" t="str">
        <f t="shared" si="49"/>
        <v xml:space="preserve"> </v>
      </c>
      <c r="Q286" s="47" t="str">
        <f t="shared" si="49"/>
        <v xml:space="preserve"> </v>
      </c>
      <c r="R286" s="47" t="str">
        <f t="shared" si="49"/>
        <v xml:space="preserve"> </v>
      </c>
      <c r="S286" s="47" t="str">
        <f t="shared" si="49"/>
        <v xml:space="preserve"> </v>
      </c>
      <c r="T286" s="47" t="str">
        <f t="shared" si="49"/>
        <v xml:space="preserve"> </v>
      </c>
      <c r="U286" s="47" t="str">
        <f t="shared" si="49"/>
        <v xml:space="preserve"> </v>
      </c>
      <c r="V286" s="47" t="str">
        <f t="shared" si="49"/>
        <v xml:space="preserve"> </v>
      </c>
      <c r="W286" s="47" t="str">
        <f t="shared" si="49"/>
        <v xml:space="preserve"> </v>
      </c>
      <c r="X286" s="47" t="str">
        <f t="shared" si="49"/>
        <v xml:space="preserve"> </v>
      </c>
      <c r="Y286" s="47" t="str">
        <f t="shared" si="49"/>
        <v xml:space="preserve"> </v>
      </c>
      <c r="Z286" s="47" t="str">
        <f t="shared" si="49"/>
        <v xml:space="preserve"> </v>
      </c>
      <c r="AA286" s="47" t="str">
        <f t="shared" si="49"/>
        <v xml:space="preserve"> </v>
      </c>
      <c r="AB286" s="47" t="str">
        <f t="shared" si="49"/>
        <v xml:space="preserve"> </v>
      </c>
      <c r="AC286" s="47" t="str">
        <f t="shared" si="49"/>
        <v xml:space="preserve"> </v>
      </c>
      <c r="AD286" s="47" t="str">
        <f t="shared" si="49"/>
        <v xml:space="preserve"> </v>
      </c>
      <c r="AE286" s="47" t="str">
        <f t="shared" si="49"/>
        <v xml:space="preserve"> </v>
      </c>
      <c r="AF286" s="47" t="str">
        <f t="shared" si="49"/>
        <v xml:space="preserve"> </v>
      </c>
      <c r="AG286" s="47" t="str">
        <f t="shared" si="49"/>
        <v xml:space="preserve"> </v>
      </c>
      <c r="AH286" s="47" t="str">
        <f t="shared" si="49"/>
        <v xml:space="preserve"> </v>
      </c>
      <c r="AI286" s="47" t="str">
        <f t="shared" si="49"/>
        <v xml:space="preserve"> </v>
      </c>
      <c r="AJ286" s="47" t="str">
        <f t="shared" si="49"/>
        <v xml:space="preserve"> </v>
      </c>
      <c r="AK286" s="47" t="str">
        <f t="shared" si="49"/>
        <v xml:space="preserve"> </v>
      </c>
      <c r="AL286" s="47" t="str">
        <f t="shared" si="49"/>
        <v xml:space="preserve"> </v>
      </c>
      <c r="AM286" s="47" t="str">
        <f t="shared" si="49"/>
        <v xml:space="preserve"> </v>
      </c>
      <c r="AN286" s="47" t="str">
        <f t="shared" si="49"/>
        <v xml:space="preserve"> </v>
      </c>
    </row>
    <row r="287" spans="1:40">
      <c r="A287" s="48">
        <v>45474</v>
      </c>
      <c r="B287" s="47" t="str">
        <f t="shared" si="45"/>
        <v xml:space="preserve"> </v>
      </c>
      <c r="C287" s="47" t="str">
        <f t="shared" si="45"/>
        <v xml:space="preserve"> </v>
      </c>
      <c r="D287" s="47" t="str">
        <f t="shared" si="49"/>
        <v xml:space="preserve"> </v>
      </c>
      <c r="E287" s="47" t="str">
        <f t="shared" si="49"/>
        <v xml:space="preserve"> </v>
      </c>
      <c r="F287" s="47" t="str">
        <f t="shared" si="49"/>
        <v xml:space="preserve"> </v>
      </c>
      <c r="G287" s="47" t="str">
        <f t="shared" si="49"/>
        <v xml:space="preserve"> </v>
      </c>
      <c r="H287" s="47" t="str">
        <f t="shared" si="49"/>
        <v xml:space="preserve"> </v>
      </c>
      <c r="I287" s="47" t="str">
        <f t="shared" si="49"/>
        <v xml:space="preserve"> </v>
      </c>
      <c r="J287" s="47" t="str">
        <f t="shared" si="49"/>
        <v xml:space="preserve"> </v>
      </c>
      <c r="K287" s="47" t="str">
        <f t="shared" si="49"/>
        <v xml:space="preserve"> </v>
      </c>
      <c r="L287" s="47" t="str">
        <f t="shared" si="49"/>
        <v xml:space="preserve"> </v>
      </c>
      <c r="M287" s="47" t="str">
        <f t="shared" si="49"/>
        <v xml:space="preserve"> </v>
      </c>
      <c r="N287" s="47" t="str">
        <f t="shared" si="49"/>
        <v xml:space="preserve"> </v>
      </c>
      <c r="O287" s="47" t="str">
        <f t="shared" si="49"/>
        <v xml:space="preserve"> </v>
      </c>
      <c r="P287" s="47" t="str">
        <f t="shared" si="49"/>
        <v xml:space="preserve"> </v>
      </c>
      <c r="Q287" s="47" t="str">
        <f t="shared" si="49"/>
        <v xml:space="preserve"> </v>
      </c>
      <c r="R287" s="47" t="str">
        <f t="shared" si="49"/>
        <v xml:space="preserve"> </v>
      </c>
      <c r="S287" s="47" t="str">
        <f t="shared" si="49"/>
        <v xml:space="preserve"> </v>
      </c>
      <c r="T287" s="47" t="str">
        <f t="shared" si="49"/>
        <v xml:space="preserve"> </v>
      </c>
      <c r="U287" s="47" t="str">
        <f t="shared" si="49"/>
        <v xml:space="preserve"> </v>
      </c>
      <c r="V287" s="47" t="str">
        <f t="shared" si="49"/>
        <v xml:space="preserve"> </v>
      </c>
      <c r="W287" s="47" t="str">
        <f t="shared" si="49"/>
        <v xml:space="preserve"> </v>
      </c>
      <c r="X287" s="47" t="str">
        <f t="shared" si="49"/>
        <v xml:space="preserve"> </v>
      </c>
      <c r="Y287" s="47" t="str">
        <f t="shared" si="49"/>
        <v xml:space="preserve"> </v>
      </c>
      <c r="Z287" s="47" t="str">
        <f t="shared" si="49"/>
        <v xml:space="preserve"> </v>
      </c>
      <c r="AA287" s="47" t="str">
        <f t="shared" si="49"/>
        <v xml:space="preserve"> </v>
      </c>
      <c r="AB287" s="47" t="str">
        <f t="shared" si="49"/>
        <v xml:space="preserve"> </v>
      </c>
      <c r="AC287" s="47" t="str">
        <f t="shared" si="49"/>
        <v xml:space="preserve"> </v>
      </c>
      <c r="AD287" s="47" t="str">
        <f t="shared" si="49"/>
        <v xml:space="preserve"> </v>
      </c>
      <c r="AE287" s="47" t="str">
        <f t="shared" si="49"/>
        <v xml:space="preserve"> </v>
      </c>
      <c r="AF287" s="47" t="str">
        <f t="shared" si="49"/>
        <v xml:space="preserve"> </v>
      </c>
      <c r="AG287" s="47" t="str">
        <f t="shared" si="49"/>
        <v xml:space="preserve"> </v>
      </c>
      <c r="AH287" s="47" t="str">
        <f t="shared" si="49"/>
        <v xml:space="preserve"> </v>
      </c>
      <c r="AI287" s="47" t="str">
        <f t="shared" si="49"/>
        <v xml:space="preserve"> </v>
      </c>
      <c r="AJ287" s="47" t="str">
        <f t="shared" si="49"/>
        <v xml:space="preserve"> </v>
      </c>
      <c r="AK287" s="47" t="str">
        <f t="shared" si="49"/>
        <v xml:space="preserve"> </v>
      </c>
      <c r="AL287" s="47" t="str">
        <f t="shared" si="49"/>
        <v xml:space="preserve"> </v>
      </c>
      <c r="AM287" s="47" t="str">
        <f t="shared" si="49"/>
        <v xml:space="preserve"> </v>
      </c>
      <c r="AN287" s="47" t="str">
        <f t="shared" si="49"/>
        <v xml:space="preserve"> </v>
      </c>
    </row>
    <row r="288" spans="1:40">
      <c r="A288" s="48">
        <v>45505</v>
      </c>
      <c r="B288" s="47" t="str">
        <f t="shared" si="45"/>
        <v xml:space="preserve"> </v>
      </c>
      <c r="C288" s="47" t="str">
        <f t="shared" si="45"/>
        <v xml:space="preserve"> </v>
      </c>
      <c r="D288" s="47" t="str">
        <f t="shared" si="49"/>
        <v xml:space="preserve"> </v>
      </c>
      <c r="E288" s="47" t="str">
        <f t="shared" si="49"/>
        <v xml:space="preserve"> </v>
      </c>
      <c r="F288" s="47" t="str">
        <f t="shared" si="49"/>
        <v xml:space="preserve"> </v>
      </c>
      <c r="G288" s="47" t="str">
        <f t="shared" si="49"/>
        <v xml:space="preserve"> </v>
      </c>
      <c r="H288" s="47" t="str">
        <f t="shared" si="49"/>
        <v xml:space="preserve"> </v>
      </c>
      <c r="I288" s="47" t="str">
        <f t="shared" si="49"/>
        <v xml:space="preserve"> </v>
      </c>
      <c r="J288" s="47" t="str">
        <f t="shared" si="49"/>
        <v xml:space="preserve"> </v>
      </c>
      <c r="K288" s="47" t="str">
        <f t="shared" si="49"/>
        <v xml:space="preserve"> </v>
      </c>
      <c r="L288" s="47" t="str">
        <f t="shared" si="49"/>
        <v xml:space="preserve"> </v>
      </c>
      <c r="M288" s="47" t="str">
        <f t="shared" si="49"/>
        <v xml:space="preserve"> </v>
      </c>
      <c r="N288" s="47" t="str">
        <f t="shared" si="49"/>
        <v xml:space="preserve"> </v>
      </c>
      <c r="O288" s="47" t="str">
        <f t="shared" si="49"/>
        <v xml:space="preserve"> </v>
      </c>
      <c r="P288" s="47" t="str">
        <f t="shared" si="49"/>
        <v xml:space="preserve"> </v>
      </c>
      <c r="Q288" s="47" t="str">
        <f t="shared" si="49"/>
        <v xml:space="preserve"> </v>
      </c>
      <c r="R288" s="47" t="str">
        <f t="shared" si="49"/>
        <v xml:space="preserve"> </v>
      </c>
      <c r="S288" s="47" t="str">
        <f t="shared" si="49"/>
        <v xml:space="preserve"> </v>
      </c>
      <c r="T288" s="47" t="str">
        <f t="shared" si="49"/>
        <v xml:space="preserve"> </v>
      </c>
      <c r="U288" s="47" t="str">
        <f t="shared" si="49"/>
        <v xml:space="preserve"> </v>
      </c>
      <c r="V288" s="47" t="str">
        <f t="shared" si="49"/>
        <v xml:space="preserve"> </v>
      </c>
      <c r="W288" s="47" t="str">
        <f t="shared" si="49"/>
        <v xml:space="preserve"> </v>
      </c>
      <c r="X288" s="47" t="str">
        <f t="shared" si="49"/>
        <v xml:space="preserve"> </v>
      </c>
      <c r="Y288" s="47" t="str">
        <f t="shared" si="49"/>
        <v xml:space="preserve"> </v>
      </c>
      <c r="Z288" s="47" t="str">
        <f t="shared" si="49"/>
        <v xml:space="preserve"> </v>
      </c>
      <c r="AA288" s="47" t="str">
        <f t="shared" si="49"/>
        <v xml:space="preserve"> </v>
      </c>
      <c r="AB288" s="47" t="str">
        <f t="shared" si="49"/>
        <v xml:space="preserve"> </v>
      </c>
      <c r="AC288" s="47" t="str">
        <f t="shared" si="49"/>
        <v xml:space="preserve"> </v>
      </c>
      <c r="AD288" s="47" t="str">
        <f t="shared" si="49"/>
        <v xml:space="preserve"> </v>
      </c>
      <c r="AE288" s="47" t="str">
        <f t="shared" si="49"/>
        <v xml:space="preserve"> </v>
      </c>
      <c r="AF288" s="47" t="str">
        <f t="shared" si="49"/>
        <v xml:space="preserve"> </v>
      </c>
      <c r="AG288" s="47" t="str">
        <f t="shared" si="49"/>
        <v xml:space="preserve"> </v>
      </c>
      <c r="AH288" s="47" t="str">
        <f t="shared" si="49"/>
        <v xml:space="preserve"> </v>
      </c>
      <c r="AI288" s="47" t="str">
        <f t="shared" si="49"/>
        <v xml:space="preserve"> </v>
      </c>
      <c r="AJ288" s="47" t="str">
        <f t="shared" si="49"/>
        <v xml:space="preserve"> </v>
      </c>
      <c r="AK288" s="47" t="str">
        <f t="shared" si="49"/>
        <v xml:space="preserve"> </v>
      </c>
      <c r="AL288" s="47" t="str">
        <f t="shared" si="49"/>
        <v xml:space="preserve"> </v>
      </c>
      <c r="AM288" s="47" t="str">
        <f t="shared" si="49"/>
        <v xml:space="preserve"> </v>
      </c>
      <c r="AN288" s="47" t="str">
        <f t="shared" si="49"/>
        <v xml:space="preserve"> </v>
      </c>
    </row>
    <row r="289" spans="1:40">
      <c r="A289" s="48">
        <v>45536</v>
      </c>
      <c r="B289" s="47" t="str">
        <f t="shared" si="45"/>
        <v xml:space="preserve"> </v>
      </c>
      <c r="C289" s="47" t="str">
        <f t="shared" si="45"/>
        <v xml:space="preserve"> </v>
      </c>
      <c r="D289" s="47" t="str">
        <f t="shared" si="49"/>
        <v xml:space="preserve"> </v>
      </c>
      <c r="E289" s="47" t="str">
        <f t="shared" si="49"/>
        <v xml:space="preserve"> </v>
      </c>
      <c r="F289" s="47" t="str">
        <f t="shared" si="49"/>
        <v xml:space="preserve"> </v>
      </c>
      <c r="G289" s="47" t="str">
        <f t="shared" si="49"/>
        <v xml:space="preserve"> </v>
      </c>
      <c r="H289" s="47" t="str">
        <f t="shared" si="49"/>
        <v xml:space="preserve"> </v>
      </c>
      <c r="I289" s="47" t="str">
        <f t="shared" si="49"/>
        <v xml:space="preserve"> </v>
      </c>
      <c r="J289" s="47" t="str">
        <f t="shared" si="49"/>
        <v xml:space="preserve"> </v>
      </c>
      <c r="K289" s="47" t="str">
        <f t="shared" si="49"/>
        <v xml:space="preserve"> </v>
      </c>
      <c r="L289" s="47" t="str">
        <f t="shared" si="49"/>
        <v xml:space="preserve"> </v>
      </c>
      <c r="M289" s="47" t="str">
        <f t="shared" si="49"/>
        <v xml:space="preserve"> </v>
      </c>
      <c r="N289" s="47" t="str">
        <f t="shared" si="49"/>
        <v xml:space="preserve"> </v>
      </c>
      <c r="O289" s="47" t="str">
        <f t="shared" si="49"/>
        <v xml:space="preserve"> </v>
      </c>
      <c r="P289" s="47" t="str">
        <f t="shared" si="49"/>
        <v xml:space="preserve"> </v>
      </c>
      <c r="Q289" s="47" t="str">
        <f t="shared" si="49"/>
        <v xml:space="preserve"> </v>
      </c>
      <c r="R289" s="47" t="str">
        <f t="shared" si="49"/>
        <v xml:space="preserve"> </v>
      </c>
      <c r="S289" s="47" t="str">
        <f t="shared" si="49"/>
        <v xml:space="preserve"> </v>
      </c>
      <c r="T289" s="47" t="str">
        <f t="shared" si="49"/>
        <v xml:space="preserve"> </v>
      </c>
      <c r="U289" s="47" t="str">
        <f t="shared" si="49"/>
        <v xml:space="preserve"> </v>
      </c>
      <c r="V289" s="47" t="str">
        <f t="shared" si="49"/>
        <v xml:space="preserve"> </v>
      </c>
      <c r="W289" s="47" t="str">
        <f t="shared" si="49"/>
        <v xml:space="preserve"> </v>
      </c>
      <c r="X289" s="47" t="str">
        <f t="shared" si="49"/>
        <v xml:space="preserve"> </v>
      </c>
      <c r="Y289" s="47" t="str">
        <f t="shared" si="49"/>
        <v xml:space="preserve"> </v>
      </c>
      <c r="Z289" s="47" t="str">
        <f t="shared" si="49"/>
        <v xml:space="preserve"> </v>
      </c>
      <c r="AA289" s="47" t="str">
        <f t="shared" si="49"/>
        <v xml:space="preserve"> </v>
      </c>
      <c r="AB289" s="47" t="str">
        <f t="shared" si="49"/>
        <v xml:space="preserve"> </v>
      </c>
      <c r="AC289" s="47" t="str">
        <f t="shared" si="49"/>
        <v xml:space="preserve"> </v>
      </c>
      <c r="AD289" s="47" t="str">
        <f t="shared" si="49"/>
        <v xml:space="preserve"> </v>
      </c>
      <c r="AE289" s="47" t="str">
        <f t="shared" si="49"/>
        <v xml:space="preserve"> </v>
      </c>
      <c r="AF289" s="47" t="str">
        <f t="shared" si="49"/>
        <v xml:space="preserve"> </v>
      </c>
      <c r="AG289" s="47" t="str">
        <f t="shared" si="49"/>
        <v xml:space="preserve"> </v>
      </c>
      <c r="AH289" s="47" t="str">
        <f t="shared" si="49"/>
        <v xml:space="preserve"> </v>
      </c>
      <c r="AI289" s="47" t="str">
        <f t="shared" si="49"/>
        <v xml:space="preserve"> </v>
      </c>
      <c r="AJ289" s="47" t="str">
        <f t="shared" si="49"/>
        <v xml:space="preserve"> </v>
      </c>
      <c r="AK289" s="47" t="str">
        <f t="shared" si="49"/>
        <v xml:space="preserve"> </v>
      </c>
      <c r="AL289" s="47" t="str">
        <f t="shared" si="49"/>
        <v xml:space="preserve"> </v>
      </c>
      <c r="AM289" s="47" t="str">
        <f t="shared" ref="D289:AN296" si="50">IF((AND($A289&gt;=AM$2, $A289&lt;=AM$3)),$A289," ")</f>
        <v xml:space="preserve"> </v>
      </c>
      <c r="AN289" s="47" t="str">
        <f t="shared" si="50"/>
        <v xml:space="preserve"> </v>
      </c>
    </row>
    <row r="290" spans="1:40">
      <c r="A290" s="48">
        <v>45566</v>
      </c>
      <c r="B290" s="47" t="str">
        <f t="shared" si="45"/>
        <v xml:space="preserve"> </v>
      </c>
      <c r="C290" s="47" t="str">
        <f t="shared" si="45"/>
        <v xml:space="preserve"> </v>
      </c>
      <c r="D290" s="47" t="str">
        <f t="shared" si="50"/>
        <v xml:space="preserve"> </v>
      </c>
      <c r="E290" s="47" t="str">
        <f t="shared" si="50"/>
        <v xml:space="preserve"> </v>
      </c>
      <c r="F290" s="47" t="str">
        <f t="shared" si="50"/>
        <v xml:space="preserve"> </v>
      </c>
      <c r="G290" s="47" t="str">
        <f t="shared" si="50"/>
        <v xml:space="preserve"> </v>
      </c>
      <c r="H290" s="47" t="str">
        <f t="shared" si="50"/>
        <v xml:space="preserve"> </v>
      </c>
      <c r="I290" s="47" t="str">
        <f t="shared" si="50"/>
        <v xml:space="preserve"> </v>
      </c>
      <c r="J290" s="47" t="str">
        <f t="shared" si="50"/>
        <v xml:space="preserve"> </v>
      </c>
      <c r="K290" s="47" t="str">
        <f t="shared" si="50"/>
        <v xml:space="preserve"> </v>
      </c>
      <c r="L290" s="47" t="str">
        <f t="shared" si="50"/>
        <v xml:space="preserve"> </v>
      </c>
      <c r="M290" s="47" t="str">
        <f t="shared" si="50"/>
        <v xml:space="preserve"> </v>
      </c>
      <c r="N290" s="47" t="str">
        <f t="shared" si="50"/>
        <v xml:space="preserve"> </v>
      </c>
      <c r="O290" s="47" t="str">
        <f t="shared" si="50"/>
        <v xml:space="preserve"> </v>
      </c>
      <c r="P290" s="47" t="str">
        <f t="shared" si="50"/>
        <v xml:space="preserve"> </v>
      </c>
      <c r="Q290" s="47" t="str">
        <f t="shared" si="50"/>
        <v xml:space="preserve"> </v>
      </c>
      <c r="R290" s="47" t="str">
        <f t="shared" si="50"/>
        <v xml:space="preserve"> </v>
      </c>
      <c r="S290" s="47" t="str">
        <f t="shared" si="50"/>
        <v xml:space="preserve"> </v>
      </c>
      <c r="T290" s="47" t="str">
        <f t="shared" si="50"/>
        <v xml:space="preserve"> </v>
      </c>
      <c r="U290" s="47" t="str">
        <f t="shared" si="50"/>
        <v xml:space="preserve"> </v>
      </c>
      <c r="V290" s="47" t="str">
        <f t="shared" si="50"/>
        <v xml:space="preserve"> </v>
      </c>
      <c r="W290" s="47" t="str">
        <f t="shared" si="50"/>
        <v xml:space="preserve"> </v>
      </c>
      <c r="X290" s="47" t="str">
        <f t="shared" si="50"/>
        <v xml:space="preserve"> </v>
      </c>
      <c r="Y290" s="47" t="str">
        <f t="shared" si="50"/>
        <v xml:space="preserve"> </v>
      </c>
      <c r="Z290" s="47" t="str">
        <f t="shared" si="50"/>
        <v xml:space="preserve"> </v>
      </c>
      <c r="AA290" s="47" t="str">
        <f t="shared" si="50"/>
        <v xml:space="preserve"> </v>
      </c>
      <c r="AB290" s="47" t="str">
        <f t="shared" si="50"/>
        <v xml:space="preserve"> </v>
      </c>
      <c r="AC290" s="47" t="str">
        <f t="shared" si="50"/>
        <v xml:space="preserve"> </v>
      </c>
      <c r="AD290" s="47" t="str">
        <f t="shared" si="50"/>
        <v xml:space="preserve"> </v>
      </c>
      <c r="AE290" s="47" t="str">
        <f t="shared" si="50"/>
        <v xml:space="preserve"> </v>
      </c>
      <c r="AF290" s="47" t="str">
        <f t="shared" si="50"/>
        <v xml:space="preserve"> </v>
      </c>
      <c r="AG290" s="47" t="str">
        <f t="shared" si="50"/>
        <v xml:space="preserve"> </v>
      </c>
      <c r="AH290" s="47" t="str">
        <f t="shared" si="50"/>
        <v xml:space="preserve"> </v>
      </c>
      <c r="AI290" s="47" t="str">
        <f t="shared" si="50"/>
        <v xml:space="preserve"> </v>
      </c>
      <c r="AJ290" s="47" t="str">
        <f t="shared" si="50"/>
        <v xml:space="preserve"> </v>
      </c>
      <c r="AK290" s="47" t="str">
        <f t="shared" si="50"/>
        <v xml:space="preserve"> </v>
      </c>
      <c r="AL290" s="47" t="str">
        <f t="shared" si="50"/>
        <v xml:space="preserve"> </v>
      </c>
      <c r="AM290" s="47" t="str">
        <f t="shared" si="50"/>
        <v xml:space="preserve"> </v>
      </c>
      <c r="AN290" s="47" t="str">
        <f t="shared" si="50"/>
        <v xml:space="preserve"> </v>
      </c>
    </row>
    <row r="291" spans="1:40">
      <c r="A291" s="48">
        <v>45597</v>
      </c>
      <c r="B291" s="47" t="str">
        <f t="shared" si="45"/>
        <v xml:space="preserve"> </v>
      </c>
      <c r="C291" s="47" t="str">
        <f t="shared" si="45"/>
        <v xml:space="preserve"> </v>
      </c>
      <c r="D291" s="47" t="str">
        <f t="shared" si="50"/>
        <v xml:space="preserve"> </v>
      </c>
      <c r="E291" s="47" t="str">
        <f t="shared" si="50"/>
        <v xml:space="preserve"> </v>
      </c>
      <c r="F291" s="47" t="str">
        <f t="shared" si="50"/>
        <v xml:space="preserve"> </v>
      </c>
      <c r="G291" s="47" t="str">
        <f t="shared" si="50"/>
        <v xml:space="preserve"> </v>
      </c>
      <c r="H291" s="47" t="str">
        <f t="shared" si="50"/>
        <v xml:space="preserve"> </v>
      </c>
      <c r="I291" s="47" t="str">
        <f t="shared" si="50"/>
        <v xml:space="preserve"> </v>
      </c>
      <c r="J291" s="47" t="str">
        <f t="shared" si="50"/>
        <v xml:space="preserve"> </v>
      </c>
      <c r="K291" s="47" t="str">
        <f t="shared" si="50"/>
        <v xml:space="preserve"> </v>
      </c>
      <c r="L291" s="47" t="str">
        <f t="shared" si="50"/>
        <v xml:space="preserve"> </v>
      </c>
      <c r="M291" s="47" t="str">
        <f t="shared" si="50"/>
        <v xml:space="preserve"> </v>
      </c>
      <c r="N291" s="47" t="str">
        <f t="shared" si="50"/>
        <v xml:space="preserve"> </v>
      </c>
      <c r="O291" s="47" t="str">
        <f t="shared" si="50"/>
        <v xml:space="preserve"> </v>
      </c>
      <c r="P291" s="47" t="str">
        <f t="shared" si="50"/>
        <v xml:space="preserve"> </v>
      </c>
      <c r="Q291" s="47" t="str">
        <f t="shared" si="50"/>
        <v xml:space="preserve"> </v>
      </c>
      <c r="R291" s="47" t="str">
        <f t="shared" si="50"/>
        <v xml:space="preserve"> </v>
      </c>
      <c r="S291" s="47" t="str">
        <f t="shared" si="50"/>
        <v xml:space="preserve"> </v>
      </c>
      <c r="T291" s="47" t="str">
        <f t="shared" si="50"/>
        <v xml:space="preserve"> </v>
      </c>
      <c r="U291" s="47" t="str">
        <f t="shared" si="50"/>
        <v xml:space="preserve"> </v>
      </c>
      <c r="V291" s="47" t="str">
        <f t="shared" si="50"/>
        <v xml:space="preserve"> </v>
      </c>
      <c r="W291" s="47" t="str">
        <f t="shared" si="50"/>
        <v xml:space="preserve"> </v>
      </c>
      <c r="X291" s="47" t="str">
        <f t="shared" si="50"/>
        <v xml:space="preserve"> </v>
      </c>
      <c r="Y291" s="47" t="str">
        <f t="shared" si="50"/>
        <v xml:space="preserve"> </v>
      </c>
      <c r="Z291" s="47" t="str">
        <f t="shared" si="50"/>
        <v xml:space="preserve"> </v>
      </c>
      <c r="AA291" s="47" t="str">
        <f t="shared" si="50"/>
        <v xml:space="preserve"> </v>
      </c>
      <c r="AB291" s="47" t="str">
        <f t="shared" si="50"/>
        <v xml:space="preserve"> </v>
      </c>
      <c r="AC291" s="47" t="str">
        <f t="shared" si="50"/>
        <v xml:space="preserve"> </v>
      </c>
      <c r="AD291" s="47" t="str">
        <f t="shared" si="50"/>
        <v xml:space="preserve"> </v>
      </c>
      <c r="AE291" s="47" t="str">
        <f t="shared" si="50"/>
        <v xml:space="preserve"> </v>
      </c>
      <c r="AF291" s="47" t="str">
        <f t="shared" si="50"/>
        <v xml:space="preserve"> </v>
      </c>
      <c r="AG291" s="47" t="str">
        <f t="shared" si="50"/>
        <v xml:space="preserve"> </v>
      </c>
      <c r="AH291" s="47" t="str">
        <f t="shared" si="50"/>
        <v xml:space="preserve"> </v>
      </c>
      <c r="AI291" s="47" t="str">
        <f t="shared" si="50"/>
        <v xml:space="preserve"> </v>
      </c>
      <c r="AJ291" s="47" t="str">
        <f t="shared" si="50"/>
        <v xml:space="preserve"> </v>
      </c>
      <c r="AK291" s="47" t="str">
        <f t="shared" si="50"/>
        <v xml:space="preserve"> </v>
      </c>
      <c r="AL291" s="47" t="str">
        <f t="shared" si="50"/>
        <v xml:space="preserve"> </v>
      </c>
      <c r="AM291" s="47" t="str">
        <f t="shared" si="50"/>
        <v xml:space="preserve"> </v>
      </c>
      <c r="AN291" s="47" t="str">
        <f t="shared" si="50"/>
        <v xml:space="preserve"> </v>
      </c>
    </row>
    <row r="292" spans="1:40">
      <c r="A292" s="48">
        <v>45627</v>
      </c>
      <c r="B292" s="47" t="str">
        <f t="shared" si="45"/>
        <v xml:space="preserve"> </v>
      </c>
      <c r="C292" s="47" t="str">
        <f t="shared" si="45"/>
        <v xml:space="preserve"> </v>
      </c>
      <c r="D292" s="47" t="str">
        <f t="shared" si="50"/>
        <v xml:space="preserve"> </v>
      </c>
      <c r="E292" s="47" t="str">
        <f t="shared" si="50"/>
        <v xml:space="preserve"> </v>
      </c>
      <c r="F292" s="47" t="str">
        <f t="shared" si="50"/>
        <v xml:space="preserve"> </v>
      </c>
      <c r="G292" s="47" t="str">
        <f t="shared" si="50"/>
        <v xml:space="preserve"> </v>
      </c>
      <c r="H292" s="47" t="str">
        <f t="shared" si="50"/>
        <v xml:space="preserve"> </v>
      </c>
      <c r="I292" s="47" t="str">
        <f t="shared" si="50"/>
        <v xml:space="preserve"> </v>
      </c>
      <c r="J292" s="47" t="str">
        <f t="shared" si="50"/>
        <v xml:space="preserve"> </v>
      </c>
      <c r="K292" s="47" t="str">
        <f t="shared" si="50"/>
        <v xml:space="preserve"> </v>
      </c>
      <c r="L292" s="47" t="str">
        <f t="shared" si="50"/>
        <v xml:space="preserve"> </v>
      </c>
      <c r="M292" s="47" t="str">
        <f t="shared" si="50"/>
        <v xml:space="preserve"> </v>
      </c>
      <c r="N292" s="47" t="str">
        <f t="shared" si="50"/>
        <v xml:space="preserve"> </v>
      </c>
      <c r="O292" s="47" t="str">
        <f t="shared" si="50"/>
        <v xml:space="preserve"> </v>
      </c>
      <c r="P292" s="47" t="str">
        <f t="shared" si="50"/>
        <v xml:space="preserve"> </v>
      </c>
      <c r="Q292" s="47" t="str">
        <f t="shared" si="50"/>
        <v xml:space="preserve"> </v>
      </c>
      <c r="R292" s="47" t="str">
        <f t="shared" si="50"/>
        <v xml:space="preserve"> </v>
      </c>
      <c r="S292" s="47" t="str">
        <f t="shared" si="50"/>
        <v xml:space="preserve"> </v>
      </c>
      <c r="T292" s="47" t="str">
        <f t="shared" si="50"/>
        <v xml:space="preserve"> </v>
      </c>
      <c r="U292" s="47" t="str">
        <f t="shared" si="50"/>
        <v xml:space="preserve"> </v>
      </c>
      <c r="V292" s="47" t="str">
        <f t="shared" si="50"/>
        <v xml:space="preserve"> </v>
      </c>
      <c r="W292" s="47" t="str">
        <f t="shared" si="50"/>
        <v xml:space="preserve"> </v>
      </c>
      <c r="X292" s="47" t="str">
        <f t="shared" si="50"/>
        <v xml:space="preserve"> </v>
      </c>
      <c r="Y292" s="47" t="str">
        <f t="shared" si="50"/>
        <v xml:space="preserve"> </v>
      </c>
      <c r="Z292" s="47" t="str">
        <f t="shared" si="50"/>
        <v xml:space="preserve"> </v>
      </c>
      <c r="AA292" s="47" t="str">
        <f t="shared" si="50"/>
        <v xml:space="preserve"> </v>
      </c>
      <c r="AB292" s="47" t="str">
        <f t="shared" si="50"/>
        <v xml:space="preserve"> </v>
      </c>
      <c r="AC292" s="47" t="str">
        <f t="shared" si="50"/>
        <v xml:space="preserve"> </v>
      </c>
      <c r="AD292" s="47" t="str">
        <f t="shared" si="50"/>
        <v xml:space="preserve"> </v>
      </c>
      <c r="AE292" s="47" t="str">
        <f t="shared" si="50"/>
        <v xml:space="preserve"> </v>
      </c>
      <c r="AF292" s="47" t="str">
        <f t="shared" si="50"/>
        <v xml:space="preserve"> </v>
      </c>
      <c r="AG292" s="47" t="str">
        <f t="shared" si="50"/>
        <v xml:space="preserve"> </v>
      </c>
      <c r="AH292" s="47" t="str">
        <f t="shared" si="50"/>
        <v xml:space="preserve"> </v>
      </c>
      <c r="AI292" s="47" t="str">
        <f t="shared" si="50"/>
        <v xml:space="preserve"> </v>
      </c>
      <c r="AJ292" s="47" t="str">
        <f t="shared" si="50"/>
        <v xml:space="preserve"> </v>
      </c>
      <c r="AK292" s="47" t="str">
        <f t="shared" si="50"/>
        <v xml:space="preserve"> </v>
      </c>
      <c r="AL292" s="47" t="str">
        <f t="shared" si="50"/>
        <v xml:space="preserve"> </v>
      </c>
      <c r="AM292" s="47" t="str">
        <f t="shared" si="50"/>
        <v xml:space="preserve"> </v>
      </c>
      <c r="AN292" s="47" t="str">
        <f t="shared" si="50"/>
        <v xml:space="preserve"> </v>
      </c>
    </row>
    <row r="293" spans="1:40">
      <c r="A293" s="48">
        <v>45658</v>
      </c>
      <c r="B293" s="47" t="str">
        <f t="shared" si="45"/>
        <v xml:space="preserve"> </v>
      </c>
      <c r="C293" s="47" t="str">
        <f t="shared" si="45"/>
        <v xml:space="preserve"> </v>
      </c>
      <c r="D293" s="47" t="str">
        <f t="shared" si="50"/>
        <v xml:space="preserve"> </v>
      </c>
      <c r="E293" s="47" t="str">
        <f t="shared" si="50"/>
        <v xml:space="preserve"> </v>
      </c>
      <c r="F293" s="47" t="str">
        <f t="shared" si="50"/>
        <v xml:space="preserve"> </v>
      </c>
      <c r="G293" s="47" t="str">
        <f t="shared" si="50"/>
        <v xml:space="preserve"> </v>
      </c>
      <c r="H293" s="47" t="str">
        <f t="shared" si="50"/>
        <v xml:space="preserve"> </v>
      </c>
      <c r="I293" s="47" t="str">
        <f t="shared" si="50"/>
        <v xml:space="preserve"> </v>
      </c>
      <c r="J293" s="47" t="str">
        <f t="shared" si="50"/>
        <v xml:space="preserve"> </v>
      </c>
      <c r="K293" s="47" t="str">
        <f t="shared" si="50"/>
        <v xml:space="preserve"> </v>
      </c>
      <c r="L293" s="47" t="str">
        <f t="shared" si="50"/>
        <v xml:space="preserve"> </v>
      </c>
      <c r="M293" s="47" t="str">
        <f t="shared" si="50"/>
        <v xml:space="preserve"> </v>
      </c>
      <c r="N293" s="47" t="str">
        <f t="shared" si="50"/>
        <v xml:space="preserve"> </v>
      </c>
      <c r="O293" s="47" t="str">
        <f t="shared" si="50"/>
        <v xml:space="preserve"> </v>
      </c>
      <c r="P293" s="47" t="str">
        <f t="shared" si="50"/>
        <v xml:space="preserve"> </v>
      </c>
      <c r="Q293" s="47" t="str">
        <f t="shared" si="50"/>
        <v xml:space="preserve"> </v>
      </c>
      <c r="R293" s="47" t="str">
        <f t="shared" si="50"/>
        <v xml:space="preserve"> </v>
      </c>
      <c r="S293" s="47" t="str">
        <f t="shared" si="50"/>
        <v xml:space="preserve"> </v>
      </c>
      <c r="T293" s="47" t="str">
        <f t="shared" si="50"/>
        <v xml:space="preserve"> </v>
      </c>
      <c r="U293" s="47" t="str">
        <f t="shared" si="50"/>
        <v xml:space="preserve"> </v>
      </c>
      <c r="V293" s="47" t="str">
        <f t="shared" si="50"/>
        <v xml:space="preserve"> </v>
      </c>
      <c r="W293" s="47" t="str">
        <f t="shared" si="50"/>
        <v xml:space="preserve"> </v>
      </c>
      <c r="X293" s="47" t="str">
        <f t="shared" si="50"/>
        <v xml:space="preserve"> </v>
      </c>
      <c r="Y293" s="47" t="str">
        <f t="shared" si="50"/>
        <v xml:space="preserve"> </v>
      </c>
      <c r="Z293" s="47" t="str">
        <f t="shared" si="50"/>
        <v xml:space="preserve"> </v>
      </c>
      <c r="AA293" s="47" t="str">
        <f t="shared" si="50"/>
        <v xml:space="preserve"> </v>
      </c>
      <c r="AB293" s="47" t="str">
        <f t="shared" si="50"/>
        <v xml:space="preserve"> </v>
      </c>
      <c r="AC293" s="47" t="str">
        <f t="shared" si="50"/>
        <v xml:space="preserve"> </v>
      </c>
      <c r="AD293" s="47" t="str">
        <f t="shared" si="50"/>
        <v xml:space="preserve"> </v>
      </c>
      <c r="AE293" s="47" t="str">
        <f t="shared" si="50"/>
        <v xml:space="preserve"> </v>
      </c>
      <c r="AF293" s="47" t="str">
        <f t="shared" si="50"/>
        <v xml:space="preserve"> </v>
      </c>
      <c r="AG293" s="47" t="str">
        <f t="shared" si="50"/>
        <v xml:space="preserve"> </v>
      </c>
      <c r="AH293" s="47" t="str">
        <f t="shared" si="50"/>
        <v xml:space="preserve"> </v>
      </c>
      <c r="AI293" s="47" t="str">
        <f t="shared" si="50"/>
        <v xml:space="preserve"> </v>
      </c>
      <c r="AJ293" s="47" t="str">
        <f t="shared" si="50"/>
        <v xml:space="preserve"> </v>
      </c>
      <c r="AK293" s="47" t="str">
        <f t="shared" si="50"/>
        <v xml:space="preserve"> </v>
      </c>
      <c r="AL293" s="47" t="str">
        <f t="shared" si="50"/>
        <v xml:space="preserve"> </v>
      </c>
      <c r="AM293" s="47" t="str">
        <f t="shared" si="50"/>
        <v xml:space="preserve"> </v>
      </c>
      <c r="AN293" s="47" t="str">
        <f t="shared" si="50"/>
        <v xml:space="preserve"> </v>
      </c>
    </row>
    <row r="294" spans="1:40">
      <c r="A294" s="48">
        <v>45689</v>
      </c>
      <c r="B294" s="47" t="str">
        <f t="shared" si="45"/>
        <v xml:space="preserve"> </v>
      </c>
      <c r="C294" s="47" t="str">
        <f t="shared" si="45"/>
        <v xml:space="preserve"> </v>
      </c>
      <c r="D294" s="47" t="str">
        <f t="shared" si="50"/>
        <v xml:space="preserve"> </v>
      </c>
      <c r="E294" s="47" t="str">
        <f t="shared" si="50"/>
        <v xml:space="preserve"> </v>
      </c>
      <c r="F294" s="47" t="str">
        <f t="shared" si="50"/>
        <v xml:space="preserve"> </v>
      </c>
      <c r="G294" s="47" t="str">
        <f t="shared" si="50"/>
        <v xml:space="preserve"> </v>
      </c>
      <c r="H294" s="47" t="str">
        <f t="shared" si="50"/>
        <v xml:space="preserve"> </v>
      </c>
      <c r="I294" s="47" t="str">
        <f t="shared" si="50"/>
        <v xml:space="preserve"> </v>
      </c>
      <c r="J294" s="47" t="str">
        <f t="shared" si="50"/>
        <v xml:space="preserve"> </v>
      </c>
      <c r="K294" s="47" t="str">
        <f t="shared" si="50"/>
        <v xml:space="preserve"> </v>
      </c>
      <c r="L294" s="47" t="str">
        <f t="shared" si="50"/>
        <v xml:space="preserve"> </v>
      </c>
      <c r="M294" s="47" t="str">
        <f t="shared" si="50"/>
        <v xml:space="preserve"> </v>
      </c>
      <c r="N294" s="47" t="str">
        <f t="shared" si="50"/>
        <v xml:space="preserve"> </v>
      </c>
      <c r="O294" s="47" t="str">
        <f t="shared" si="50"/>
        <v xml:space="preserve"> </v>
      </c>
      <c r="P294" s="47" t="str">
        <f t="shared" si="50"/>
        <v xml:space="preserve"> </v>
      </c>
      <c r="Q294" s="47" t="str">
        <f t="shared" si="50"/>
        <v xml:space="preserve"> </v>
      </c>
      <c r="R294" s="47" t="str">
        <f t="shared" si="50"/>
        <v xml:space="preserve"> </v>
      </c>
      <c r="S294" s="47" t="str">
        <f t="shared" si="50"/>
        <v xml:space="preserve"> </v>
      </c>
      <c r="T294" s="47" t="str">
        <f t="shared" si="50"/>
        <v xml:space="preserve"> </v>
      </c>
      <c r="U294" s="47" t="str">
        <f t="shared" si="50"/>
        <v xml:space="preserve"> </v>
      </c>
      <c r="V294" s="47" t="str">
        <f t="shared" si="50"/>
        <v xml:space="preserve"> </v>
      </c>
      <c r="W294" s="47" t="str">
        <f t="shared" si="50"/>
        <v xml:space="preserve"> </v>
      </c>
      <c r="X294" s="47" t="str">
        <f t="shared" si="50"/>
        <v xml:space="preserve"> </v>
      </c>
      <c r="Y294" s="47" t="str">
        <f t="shared" si="50"/>
        <v xml:space="preserve"> </v>
      </c>
      <c r="Z294" s="47" t="str">
        <f t="shared" si="50"/>
        <v xml:space="preserve"> </v>
      </c>
      <c r="AA294" s="47" t="str">
        <f t="shared" si="50"/>
        <v xml:space="preserve"> </v>
      </c>
      <c r="AB294" s="47" t="str">
        <f t="shared" si="50"/>
        <v xml:space="preserve"> </v>
      </c>
      <c r="AC294" s="47" t="str">
        <f t="shared" si="50"/>
        <v xml:space="preserve"> </v>
      </c>
      <c r="AD294" s="47" t="str">
        <f t="shared" si="50"/>
        <v xml:space="preserve"> </v>
      </c>
      <c r="AE294" s="47" t="str">
        <f t="shared" si="50"/>
        <v xml:space="preserve"> </v>
      </c>
      <c r="AF294" s="47" t="str">
        <f t="shared" si="50"/>
        <v xml:space="preserve"> </v>
      </c>
      <c r="AG294" s="47" t="str">
        <f t="shared" si="50"/>
        <v xml:space="preserve"> </v>
      </c>
      <c r="AH294" s="47" t="str">
        <f t="shared" si="50"/>
        <v xml:space="preserve"> </v>
      </c>
      <c r="AI294" s="47" t="str">
        <f t="shared" si="50"/>
        <v xml:space="preserve"> </v>
      </c>
      <c r="AJ294" s="47" t="str">
        <f t="shared" si="50"/>
        <v xml:space="preserve"> </v>
      </c>
      <c r="AK294" s="47" t="str">
        <f t="shared" si="50"/>
        <v xml:space="preserve"> </v>
      </c>
      <c r="AL294" s="47" t="str">
        <f t="shared" si="50"/>
        <v xml:space="preserve"> </v>
      </c>
      <c r="AM294" s="47" t="str">
        <f t="shared" si="50"/>
        <v xml:space="preserve"> </v>
      </c>
      <c r="AN294" s="47" t="str">
        <f t="shared" si="50"/>
        <v xml:space="preserve"> </v>
      </c>
    </row>
    <row r="295" spans="1:40">
      <c r="A295" s="48">
        <v>45717</v>
      </c>
      <c r="B295" s="47" t="str">
        <f t="shared" si="45"/>
        <v xml:space="preserve"> </v>
      </c>
      <c r="C295" s="47" t="str">
        <f t="shared" si="45"/>
        <v xml:space="preserve"> </v>
      </c>
      <c r="D295" s="47" t="str">
        <f t="shared" si="50"/>
        <v xml:space="preserve"> </v>
      </c>
      <c r="E295" s="47" t="str">
        <f t="shared" si="50"/>
        <v xml:space="preserve"> </v>
      </c>
      <c r="F295" s="47" t="str">
        <f t="shared" si="50"/>
        <v xml:space="preserve"> </v>
      </c>
      <c r="G295" s="47" t="str">
        <f t="shared" si="50"/>
        <v xml:space="preserve"> </v>
      </c>
      <c r="H295" s="47" t="str">
        <f t="shared" si="50"/>
        <v xml:space="preserve"> </v>
      </c>
      <c r="I295" s="47" t="str">
        <f t="shared" si="50"/>
        <v xml:space="preserve"> </v>
      </c>
      <c r="J295" s="47" t="str">
        <f t="shared" si="50"/>
        <v xml:space="preserve"> </v>
      </c>
      <c r="K295" s="47" t="str">
        <f t="shared" si="50"/>
        <v xml:space="preserve"> </v>
      </c>
      <c r="L295" s="47" t="str">
        <f t="shared" si="50"/>
        <v xml:space="preserve"> </v>
      </c>
      <c r="M295" s="47" t="str">
        <f t="shared" si="50"/>
        <v xml:space="preserve"> </v>
      </c>
      <c r="N295" s="47" t="str">
        <f t="shared" si="50"/>
        <v xml:space="preserve"> </v>
      </c>
      <c r="O295" s="47" t="str">
        <f t="shared" si="50"/>
        <v xml:space="preserve"> </v>
      </c>
      <c r="P295" s="47" t="str">
        <f t="shared" si="50"/>
        <v xml:space="preserve"> </v>
      </c>
      <c r="Q295" s="47" t="str">
        <f t="shared" si="50"/>
        <v xml:space="preserve"> </v>
      </c>
      <c r="R295" s="47" t="str">
        <f t="shared" si="50"/>
        <v xml:space="preserve"> </v>
      </c>
      <c r="S295" s="47" t="str">
        <f t="shared" si="50"/>
        <v xml:space="preserve"> </v>
      </c>
      <c r="T295" s="47" t="str">
        <f t="shared" si="50"/>
        <v xml:space="preserve"> </v>
      </c>
      <c r="U295" s="47" t="str">
        <f t="shared" si="50"/>
        <v xml:space="preserve"> </v>
      </c>
      <c r="V295" s="47" t="str">
        <f t="shared" si="50"/>
        <v xml:space="preserve"> </v>
      </c>
      <c r="W295" s="47" t="str">
        <f t="shared" si="50"/>
        <v xml:space="preserve"> </v>
      </c>
      <c r="X295" s="47" t="str">
        <f t="shared" si="50"/>
        <v xml:space="preserve"> </v>
      </c>
      <c r="Y295" s="47" t="str">
        <f t="shared" si="50"/>
        <v xml:space="preserve"> </v>
      </c>
      <c r="Z295" s="47" t="str">
        <f t="shared" si="50"/>
        <v xml:space="preserve"> </v>
      </c>
      <c r="AA295" s="47" t="str">
        <f t="shared" si="50"/>
        <v xml:space="preserve"> </v>
      </c>
      <c r="AB295" s="47" t="str">
        <f t="shared" si="50"/>
        <v xml:space="preserve"> </v>
      </c>
      <c r="AC295" s="47" t="str">
        <f t="shared" si="50"/>
        <v xml:space="preserve"> </v>
      </c>
      <c r="AD295" s="47" t="str">
        <f t="shared" si="50"/>
        <v xml:space="preserve"> </v>
      </c>
      <c r="AE295" s="47" t="str">
        <f t="shared" si="50"/>
        <v xml:space="preserve"> </v>
      </c>
      <c r="AF295" s="47" t="str">
        <f t="shared" si="50"/>
        <v xml:space="preserve"> </v>
      </c>
      <c r="AG295" s="47" t="str">
        <f t="shared" si="50"/>
        <v xml:space="preserve"> </v>
      </c>
      <c r="AH295" s="47" t="str">
        <f t="shared" si="50"/>
        <v xml:space="preserve"> </v>
      </c>
      <c r="AI295" s="47" t="str">
        <f t="shared" si="50"/>
        <v xml:space="preserve"> </v>
      </c>
      <c r="AJ295" s="47" t="str">
        <f t="shared" si="50"/>
        <v xml:space="preserve"> </v>
      </c>
      <c r="AK295" s="47" t="str">
        <f t="shared" si="50"/>
        <v xml:space="preserve"> </v>
      </c>
      <c r="AL295" s="47" t="str">
        <f t="shared" si="50"/>
        <v xml:space="preserve"> </v>
      </c>
      <c r="AM295" s="47" t="str">
        <f t="shared" si="50"/>
        <v xml:space="preserve"> </v>
      </c>
      <c r="AN295" s="47" t="str">
        <f t="shared" si="50"/>
        <v xml:space="preserve"> </v>
      </c>
    </row>
    <row r="296" spans="1:40">
      <c r="A296" s="48">
        <v>45748</v>
      </c>
      <c r="B296" s="47" t="str">
        <f t="shared" si="45"/>
        <v xml:space="preserve"> </v>
      </c>
      <c r="C296" s="47" t="str">
        <f t="shared" si="45"/>
        <v xml:space="preserve"> </v>
      </c>
      <c r="D296" s="47" t="str">
        <f t="shared" si="50"/>
        <v xml:space="preserve"> </v>
      </c>
      <c r="E296" s="47" t="str">
        <f t="shared" si="50"/>
        <v xml:space="preserve"> </v>
      </c>
      <c r="F296" s="47" t="str">
        <f t="shared" si="50"/>
        <v xml:space="preserve"> </v>
      </c>
      <c r="G296" s="47" t="str">
        <f t="shared" si="50"/>
        <v xml:space="preserve"> </v>
      </c>
      <c r="H296" s="47" t="str">
        <f t="shared" si="50"/>
        <v xml:space="preserve"> </v>
      </c>
      <c r="I296" s="47" t="str">
        <f t="shared" si="50"/>
        <v xml:space="preserve"> </v>
      </c>
      <c r="J296" s="47" t="str">
        <f t="shared" si="50"/>
        <v xml:space="preserve"> </v>
      </c>
      <c r="K296" s="47" t="str">
        <f t="shared" si="50"/>
        <v xml:space="preserve"> </v>
      </c>
      <c r="L296" s="47" t="str">
        <f t="shared" si="50"/>
        <v xml:space="preserve"> </v>
      </c>
      <c r="M296" s="47" t="str">
        <f t="shared" si="50"/>
        <v xml:space="preserve"> </v>
      </c>
      <c r="N296" s="47" t="str">
        <f t="shared" si="50"/>
        <v xml:space="preserve"> </v>
      </c>
      <c r="O296" s="47" t="str">
        <f t="shared" si="50"/>
        <v xml:space="preserve"> </v>
      </c>
      <c r="P296" s="47" t="str">
        <f t="shared" si="50"/>
        <v xml:space="preserve"> </v>
      </c>
      <c r="Q296" s="47" t="str">
        <f t="shared" si="50"/>
        <v xml:space="preserve"> </v>
      </c>
      <c r="R296" s="47" t="str">
        <f t="shared" si="50"/>
        <v xml:space="preserve"> </v>
      </c>
      <c r="S296" s="47" t="str">
        <f t="shared" si="50"/>
        <v xml:space="preserve"> </v>
      </c>
      <c r="T296" s="47" t="str">
        <f t="shared" si="50"/>
        <v xml:space="preserve"> </v>
      </c>
      <c r="U296" s="47" t="str">
        <f t="shared" si="50"/>
        <v xml:space="preserve"> </v>
      </c>
      <c r="V296" s="47" t="str">
        <f t="shared" si="50"/>
        <v xml:space="preserve"> </v>
      </c>
      <c r="W296" s="47" t="str">
        <f t="shared" si="50"/>
        <v xml:space="preserve"> </v>
      </c>
      <c r="X296" s="47" t="str">
        <f t="shared" si="50"/>
        <v xml:space="preserve"> </v>
      </c>
      <c r="Y296" s="47" t="str">
        <f t="shared" si="50"/>
        <v xml:space="preserve"> </v>
      </c>
      <c r="Z296" s="47" t="str">
        <f t="shared" si="50"/>
        <v xml:space="preserve"> </v>
      </c>
      <c r="AA296" s="47" t="str">
        <f t="shared" si="50"/>
        <v xml:space="preserve"> </v>
      </c>
      <c r="AB296" s="47" t="str">
        <f t="shared" si="50"/>
        <v xml:space="preserve"> </v>
      </c>
      <c r="AC296" s="47" t="str">
        <f t="shared" si="50"/>
        <v xml:space="preserve"> </v>
      </c>
      <c r="AD296" s="47" t="str">
        <f t="shared" si="50"/>
        <v xml:space="preserve"> </v>
      </c>
      <c r="AE296" s="47" t="str">
        <f t="shared" si="50"/>
        <v xml:space="preserve"> </v>
      </c>
      <c r="AF296" s="47" t="str">
        <f t="shared" si="50"/>
        <v xml:space="preserve"> </v>
      </c>
      <c r="AG296" s="47" t="str">
        <f t="shared" si="50"/>
        <v xml:space="preserve"> </v>
      </c>
      <c r="AH296" s="47" t="str">
        <f t="shared" si="50"/>
        <v xml:space="preserve"> </v>
      </c>
      <c r="AI296" s="47" t="str">
        <f t="shared" ref="D296:AN303" si="51">IF((AND($A296&gt;=AI$2, $A296&lt;=AI$3)),$A296," ")</f>
        <v xml:space="preserve"> </v>
      </c>
      <c r="AJ296" s="47" t="str">
        <f t="shared" si="51"/>
        <v xml:space="preserve"> </v>
      </c>
      <c r="AK296" s="47" t="str">
        <f t="shared" si="51"/>
        <v xml:space="preserve"> </v>
      </c>
      <c r="AL296" s="47" t="str">
        <f t="shared" si="51"/>
        <v xml:space="preserve"> </v>
      </c>
      <c r="AM296" s="47" t="str">
        <f t="shared" si="51"/>
        <v xml:space="preserve"> </v>
      </c>
      <c r="AN296" s="47" t="str">
        <f t="shared" si="51"/>
        <v xml:space="preserve"> </v>
      </c>
    </row>
    <row r="297" spans="1:40">
      <c r="A297" s="48">
        <v>45778</v>
      </c>
      <c r="B297" s="47" t="str">
        <f t="shared" si="45"/>
        <v xml:space="preserve"> </v>
      </c>
      <c r="C297" s="47" t="str">
        <f t="shared" si="45"/>
        <v xml:space="preserve"> </v>
      </c>
      <c r="D297" s="47" t="str">
        <f t="shared" si="51"/>
        <v xml:space="preserve"> </v>
      </c>
      <c r="E297" s="47" t="str">
        <f t="shared" si="51"/>
        <v xml:space="preserve"> </v>
      </c>
      <c r="F297" s="47" t="str">
        <f t="shared" si="51"/>
        <v xml:space="preserve"> </v>
      </c>
      <c r="G297" s="47" t="str">
        <f t="shared" si="51"/>
        <v xml:space="preserve"> </v>
      </c>
      <c r="H297" s="47" t="str">
        <f t="shared" si="51"/>
        <v xml:space="preserve"> </v>
      </c>
      <c r="I297" s="47" t="str">
        <f t="shared" si="51"/>
        <v xml:space="preserve"> </v>
      </c>
      <c r="J297" s="47" t="str">
        <f t="shared" si="51"/>
        <v xml:space="preserve"> </v>
      </c>
      <c r="K297" s="47" t="str">
        <f t="shared" si="51"/>
        <v xml:space="preserve"> </v>
      </c>
      <c r="L297" s="47" t="str">
        <f t="shared" si="51"/>
        <v xml:space="preserve"> </v>
      </c>
      <c r="M297" s="47" t="str">
        <f t="shared" si="51"/>
        <v xml:space="preserve"> </v>
      </c>
      <c r="N297" s="47" t="str">
        <f t="shared" si="51"/>
        <v xml:space="preserve"> </v>
      </c>
      <c r="O297" s="47" t="str">
        <f t="shared" si="51"/>
        <v xml:space="preserve"> </v>
      </c>
      <c r="P297" s="47" t="str">
        <f t="shared" si="51"/>
        <v xml:space="preserve"> </v>
      </c>
      <c r="Q297" s="47" t="str">
        <f t="shared" si="51"/>
        <v xml:space="preserve"> </v>
      </c>
      <c r="R297" s="47" t="str">
        <f t="shared" si="51"/>
        <v xml:space="preserve"> </v>
      </c>
      <c r="S297" s="47" t="str">
        <f t="shared" si="51"/>
        <v xml:space="preserve"> </v>
      </c>
      <c r="T297" s="47" t="str">
        <f t="shared" si="51"/>
        <v xml:space="preserve"> </v>
      </c>
      <c r="U297" s="47" t="str">
        <f t="shared" si="51"/>
        <v xml:space="preserve"> </v>
      </c>
      <c r="V297" s="47" t="str">
        <f t="shared" si="51"/>
        <v xml:space="preserve"> </v>
      </c>
      <c r="W297" s="47" t="str">
        <f t="shared" si="51"/>
        <v xml:space="preserve"> </v>
      </c>
      <c r="X297" s="47" t="str">
        <f t="shared" si="51"/>
        <v xml:space="preserve"> </v>
      </c>
      <c r="Y297" s="47" t="str">
        <f t="shared" si="51"/>
        <v xml:space="preserve"> </v>
      </c>
      <c r="Z297" s="47" t="str">
        <f t="shared" si="51"/>
        <v xml:space="preserve"> </v>
      </c>
      <c r="AA297" s="47" t="str">
        <f t="shared" si="51"/>
        <v xml:space="preserve"> </v>
      </c>
      <c r="AB297" s="47" t="str">
        <f t="shared" si="51"/>
        <v xml:space="preserve"> </v>
      </c>
      <c r="AC297" s="47" t="str">
        <f t="shared" si="51"/>
        <v xml:space="preserve"> </v>
      </c>
      <c r="AD297" s="47" t="str">
        <f t="shared" si="51"/>
        <v xml:space="preserve"> </v>
      </c>
      <c r="AE297" s="47" t="str">
        <f t="shared" si="51"/>
        <v xml:space="preserve"> </v>
      </c>
      <c r="AF297" s="47" t="str">
        <f t="shared" si="51"/>
        <v xml:space="preserve"> </v>
      </c>
      <c r="AG297" s="47" t="str">
        <f t="shared" si="51"/>
        <v xml:space="preserve"> </v>
      </c>
      <c r="AH297" s="47" t="str">
        <f t="shared" si="51"/>
        <v xml:space="preserve"> </v>
      </c>
      <c r="AI297" s="47" t="str">
        <f t="shared" si="51"/>
        <v xml:space="preserve"> </v>
      </c>
      <c r="AJ297" s="47" t="str">
        <f t="shared" si="51"/>
        <v xml:space="preserve"> </v>
      </c>
      <c r="AK297" s="47" t="str">
        <f t="shared" si="51"/>
        <v xml:space="preserve"> </v>
      </c>
      <c r="AL297" s="47" t="str">
        <f t="shared" si="51"/>
        <v xml:space="preserve"> </v>
      </c>
      <c r="AM297" s="47" t="str">
        <f t="shared" si="51"/>
        <v xml:space="preserve"> </v>
      </c>
      <c r="AN297" s="47" t="str">
        <f t="shared" si="51"/>
        <v xml:space="preserve"> </v>
      </c>
    </row>
    <row r="298" spans="1:40">
      <c r="A298" s="48">
        <v>45809</v>
      </c>
      <c r="B298" s="47" t="str">
        <f t="shared" si="45"/>
        <v xml:space="preserve"> </v>
      </c>
      <c r="C298" s="47" t="str">
        <f t="shared" si="45"/>
        <v xml:space="preserve"> </v>
      </c>
      <c r="D298" s="47" t="str">
        <f t="shared" si="51"/>
        <v xml:space="preserve"> </v>
      </c>
      <c r="E298" s="47" t="str">
        <f t="shared" si="51"/>
        <v xml:space="preserve"> </v>
      </c>
      <c r="F298" s="47" t="str">
        <f t="shared" si="51"/>
        <v xml:space="preserve"> </v>
      </c>
      <c r="G298" s="47" t="str">
        <f t="shared" si="51"/>
        <v xml:space="preserve"> </v>
      </c>
      <c r="H298" s="47" t="str">
        <f t="shared" si="51"/>
        <v xml:space="preserve"> </v>
      </c>
      <c r="I298" s="47" t="str">
        <f t="shared" si="51"/>
        <v xml:space="preserve"> </v>
      </c>
      <c r="J298" s="47" t="str">
        <f t="shared" si="51"/>
        <v xml:space="preserve"> </v>
      </c>
      <c r="K298" s="47" t="str">
        <f t="shared" si="51"/>
        <v xml:space="preserve"> </v>
      </c>
      <c r="L298" s="47" t="str">
        <f t="shared" si="51"/>
        <v xml:space="preserve"> </v>
      </c>
      <c r="M298" s="47" t="str">
        <f t="shared" si="51"/>
        <v xml:space="preserve"> </v>
      </c>
      <c r="N298" s="47" t="str">
        <f t="shared" si="51"/>
        <v xml:space="preserve"> </v>
      </c>
      <c r="O298" s="47" t="str">
        <f t="shared" si="51"/>
        <v xml:space="preserve"> </v>
      </c>
      <c r="P298" s="47" t="str">
        <f t="shared" si="51"/>
        <v xml:space="preserve"> </v>
      </c>
      <c r="Q298" s="47" t="str">
        <f t="shared" si="51"/>
        <v xml:space="preserve"> </v>
      </c>
      <c r="R298" s="47" t="str">
        <f t="shared" si="51"/>
        <v xml:space="preserve"> </v>
      </c>
      <c r="S298" s="47" t="str">
        <f t="shared" si="51"/>
        <v xml:space="preserve"> </v>
      </c>
      <c r="T298" s="47" t="str">
        <f t="shared" si="51"/>
        <v xml:space="preserve"> </v>
      </c>
      <c r="U298" s="47" t="str">
        <f t="shared" si="51"/>
        <v xml:space="preserve"> </v>
      </c>
      <c r="V298" s="47" t="str">
        <f t="shared" si="51"/>
        <v xml:space="preserve"> </v>
      </c>
      <c r="W298" s="47" t="str">
        <f t="shared" si="51"/>
        <v xml:space="preserve"> </v>
      </c>
      <c r="X298" s="47" t="str">
        <f t="shared" si="51"/>
        <v xml:space="preserve"> </v>
      </c>
      <c r="Y298" s="47" t="str">
        <f t="shared" si="51"/>
        <v xml:space="preserve"> </v>
      </c>
      <c r="Z298" s="47" t="str">
        <f t="shared" si="51"/>
        <v xml:space="preserve"> </v>
      </c>
      <c r="AA298" s="47" t="str">
        <f t="shared" si="51"/>
        <v xml:space="preserve"> </v>
      </c>
      <c r="AB298" s="47" t="str">
        <f t="shared" si="51"/>
        <v xml:space="preserve"> </v>
      </c>
      <c r="AC298" s="47" t="str">
        <f t="shared" si="51"/>
        <v xml:space="preserve"> </v>
      </c>
      <c r="AD298" s="47" t="str">
        <f t="shared" si="51"/>
        <v xml:space="preserve"> </v>
      </c>
      <c r="AE298" s="47" t="str">
        <f t="shared" si="51"/>
        <v xml:space="preserve"> </v>
      </c>
      <c r="AF298" s="47" t="str">
        <f t="shared" si="51"/>
        <v xml:space="preserve"> </v>
      </c>
      <c r="AG298" s="47" t="str">
        <f t="shared" si="51"/>
        <v xml:space="preserve"> </v>
      </c>
      <c r="AH298" s="47" t="str">
        <f t="shared" si="51"/>
        <v xml:space="preserve"> </v>
      </c>
      <c r="AI298" s="47" t="str">
        <f t="shared" si="51"/>
        <v xml:space="preserve"> </v>
      </c>
      <c r="AJ298" s="47" t="str">
        <f t="shared" si="51"/>
        <v xml:space="preserve"> </v>
      </c>
      <c r="AK298" s="47" t="str">
        <f t="shared" si="51"/>
        <v xml:space="preserve"> </v>
      </c>
      <c r="AL298" s="47" t="str">
        <f t="shared" si="51"/>
        <v xml:space="preserve"> </v>
      </c>
      <c r="AM298" s="47" t="str">
        <f t="shared" si="51"/>
        <v xml:space="preserve"> </v>
      </c>
      <c r="AN298" s="47" t="str">
        <f t="shared" si="51"/>
        <v xml:space="preserve"> </v>
      </c>
    </row>
    <row r="299" spans="1:40">
      <c r="A299" s="48">
        <v>45839</v>
      </c>
      <c r="B299" s="47" t="str">
        <f t="shared" si="45"/>
        <v xml:space="preserve"> </v>
      </c>
      <c r="C299" s="47" t="str">
        <f t="shared" si="45"/>
        <v xml:space="preserve"> </v>
      </c>
      <c r="D299" s="47" t="str">
        <f t="shared" si="51"/>
        <v xml:space="preserve"> </v>
      </c>
      <c r="E299" s="47" t="str">
        <f t="shared" si="51"/>
        <v xml:space="preserve"> </v>
      </c>
      <c r="F299" s="47" t="str">
        <f t="shared" si="51"/>
        <v xml:space="preserve"> </v>
      </c>
      <c r="G299" s="47" t="str">
        <f t="shared" si="51"/>
        <v xml:space="preserve"> </v>
      </c>
      <c r="H299" s="47" t="str">
        <f t="shared" si="51"/>
        <v xml:space="preserve"> </v>
      </c>
      <c r="I299" s="47" t="str">
        <f t="shared" si="51"/>
        <v xml:space="preserve"> </v>
      </c>
      <c r="J299" s="47" t="str">
        <f t="shared" si="51"/>
        <v xml:space="preserve"> </v>
      </c>
      <c r="K299" s="47" t="str">
        <f t="shared" si="51"/>
        <v xml:space="preserve"> </v>
      </c>
      <c r="L299" s="47" t="str">
        <f t="shared" si="51"/>
        <v xml:space="preserve"> </v>
      </c>
      <c r="M299" s="47" t="str">
        <f t="shared" si="51"/>
        <v xml:space="preserve"> </v>
      </c>
      <c r="N299" s="47" t="str">
        <f t="shared" si="51"/>
        <v xml:space="preserve"> </v>
      </c>
      <c r="O299" s="47" t="str">
        <f t="shared" si="51"/>
        <v xml:space="preserve"> </v>
      </c>
      <c r="P299" s="47" t="str">
        <f t="shared" si="51"/>
        <v xml:space="preserve"> </v>
      </c>
      <c r="Q299" s="47" t="str">
        <f t="shared" si="51"/>
        <v xml:space="preserve"> </v>
      </c>
      <c r="R299" s="47" t="str">
        <f t="shared" si="51"/>
        <v xml:space="preserve"> </v>
      </c>
      <c r="S299" s="47" t="str">
        <f t="shared" si="51"/>
        <v xml:space="preserve"> </v>
      </c>
      <c r="T299" s="47" t="str">
        <f t="shared" si="51"/>
        <v xml:space="preserve"> </v>
      </c>
      <c r="U299" s="47" t="str">
        <f t="shared" si="51"/>
        <v xml:space="preserve"> </v>
      </c>
      <c r="V299" s="47" t="str">
        <f t="shared" si="51"/>
        <v xml:space="preserve"> </v>
      </c>
      <c r="W299" s="47" t="str">
        <f t="shared" si="51"/>
        <v xml:space="preserve"> </v>
      </c>
      <c r="X299" s="47" t="str">
        <f t="shared" si="51"/>
        <v xml:space="preserve"> </v>
      </c>
      <c r="Y299" s="47" t="str">
        <f t="shared" si="51"/>
        <v xml:space="preserve"> </v>
      </c>
      <c r="Z299" s="47" t="str">
        <f t="shared" si="51"/>
        <v xml:space="preserve"> </v>
      </c>
      <c r="AA299" s="47" t="str">
        <f t="shared" si="51"/>
        <v xml:space="preserve"> </v>
      </c>
      <c r="AB299" s="47" t="str">
        <f t="shared" si="51"/>
        <v xml:space="preserve"> </v>
      </c>
      <c r="AC299" s="47" t="str">
        <f t="shared" si="51"/>
        <v xml:space="preserve"> </v>
      </c>
      <c r="AD299" s="47" t="str">
        <f t="shared" si="51"/>
        <v xml:space="preserve"> </v>
      </c>
      <c r="AE299" s="47" t="str">
        <f t="shared" si="51"/>
        <v xml:space="preserve"> </v>
      </c>
      <c r="AF299" s="47" t="str">
        <f t="shared" si="51"/>
        <v xml:space="preserve"> </v>
      </c>
      <c r="AG299" s="47" t="str">
        <f t="shared" si="51"/>
        <v xml:space="preserve"> </v>
      </c>
      <c r="AH299" s="47" t="str">
        <f t="shared" si="51"/>
        <v xml:space="preserve"> </v>
      </c>
      <c r="AI299" s="47" t="str">
        <f t="shared" si="51"/>
        <v xml:space="preserve"> </v>
      </c>
      <c r="AJ299" s="47" t="str">
        <f t="shared" si="51"/>
        <v xml:space="preserve"> </v>
      </c>
      <c r="AK299" s="47" t="str">
        <f t="shared" si="51"/>
        <v xml:space="preserve"> </v>
      </c>
      <c r="AL299" s="47" t="str">
        <f t="shared" si="51"/>
        <v xml:space="preserve"> </v>
      </c>
      <c r="AM299" s="47" t="str">
        <f t="shared" si="51"/>
        <v xml:space="preserve"> </v>
      </c>
      <c r="AN299" s="47" t="str">
        <f t="shared" si="51"/>
        <v xml:space="preserve"> </v>
      </c>
    </row>
    <row r="300" spans="1:40">
      <c r="A300" s="48">
        <v>45870</v>
      </c>
      <c r="B300" s="47" t="str">
        <f t="shared" si="45"/>
        <v xml:space="preserve"> </v>
      </c>
      <c r="C300" s="47" t="str">
        <f t="shared" si="45"/>
        <v xml:space="preserve"> </v>
      </c>
      <c r="D300" s="47" t="str">
        <f t="shared" si="51"/>
        <v xml:space="preserve"> </v>
      </c>
      <c r="E300" s="47" t="str">
        <f t="shared" si="51"/>
        <v xml:space="preserve"> </v>
      </c>
      <c r="F300" s="47" t="str">
        <f t="shared" si="51"/>
        <v xml:space="preserve"> </v>
      </c>
      <c r="G300" s="47" t="str">
        <f t="shared" si="51"/>
        <v xml:space="preserve"> </v>
      </c>
      <c r="H300" s="47" t="str">
        <f t="shared" si="51"/>
        <v xml:space="preserve"> </v>
      </c>
      <c r="I300" s="47" t="str">
        <f t="shared" si="51"/>
        <v xml:space="preserve"> </v>
      </c>
      <c r="J300" s="47" t="str">
        <f t="shared" si="51"/>
        <v xml:space="preserve"> </v>
      </c>
      <c r="K300" s="47" t="str">
        <f t="shared" si="51"/>
        <v xml:space="preserve"> </v>
      </c>
      <c r="L300" s="47" t="str">
        <f t="shared" si="51"/>
        <v xml:space="preserve"> </v>
      </c>
      <c r="M300" s="47" t="str">
        <f t="shared" si="51"/>
        <v xml:space="preserve"> </v>
      </c>
      <c r="N300" s="47" t="str">
        <f t="shared" si="51"/>
        <v xml:space="preserve"> </v>
      </c>
      <c r="O300" s="47" t="str">
        <f t="shared" si="51"/>
        <v xml:space="preserve"> </v>
      </c>
      <c r="P300" s="47" t="str">
        <f t="shared" si="51"/>
        <v xml:space="preserve"> </v>
      </c>
      <c r="Q300" s="47" t="str">
        <f t="shared" si="51"/>
        <v xml:space="preserve"> </v>
      </c>
      <c r="R300" s="47" t="str">
        <f t="shared" si="51"/>
        <v xml:space="preserve"> </v>
      </c>
      <c r="S300" s="47" t="str">
        <f t="shared" si="51"/>
        <v xml:space="preserve"> </v>
      </c>
      <c r="T300" s="47" t="str">
        <f t="shared" si="51"/>
        <v xml:space="preserve"> </v>
      </c>
      <c r="U300" s="47" t="str">
        <f t="shared" si="51"/>
        <v xml:space="preserve"> </v>
      </c>
      <c r="V300" s="47" t="str">
        <f t="shared" si="51"/>
        <v xml:space="preserve"> </v>
      </c>
      <c r="W300" s="47" t="str">
        <f t="shared" si="51"/>
        <v xml:space="preserve"> </v>
      </c>
      <c r="X300" s="47" t="str">
        <f t="shared" si="51"/>
        <v xml:space="preserve"> </v>
      </c>
      <c r="Y300" s="47" t="str">
        <f t="shared" si="51"/>
        <v xml:space="preserve"> </v>
      </c>
      <c r="Z300" s="47" t="str">
        <f t="shared" si="51"/>
        <v xml:space="preserve"> </v>
      </c>
      <c r="AA300" s="47" t="str">
        <f t="shared" si="51"/>
        <v xml:space="preserve"> </v>
      </c>
      <c r="AB300" s="47" t="str">
        <f t="shared" si="51"/>
        <v xml:space="preserve"> </v>
      </c>
      <c r="AC300" s="47" t="str">
        <f t="shared" si="51"/>
        <v xml:space="preserve"> </v>
      </c>
      <c r="AD300" s="47" t="str">
        <f t="shared" si="51"/>
        <v xml:space="preserve"> </v>
      </c>
      <c r="AE300" s="47" t="str">
        <f t="shared" si="51"/>
        <v xml:space="preserve"> </v>
      </c>
      <c r="AF300" s="47" t="str">
        <f t="shared" si="51"/>
        <v xml:space="preserve"> </v>
      </c>
      <c r="AG300" s="47" t="str">
        <f t="shared" si="51"/>
        <v xml:space="preserve"> </v>
      </c>
      <c r="AH300" s="47" t="str">
        <f t="shared" si="51"/>
        <v xml:space="preserve"> </v>
      </c>
      <c r="AI300" s="47" t="str">
        <f t="shared" si="51"/>
        <v xml:space="preserve"> </v>
      </c>
      <c r="AJ300" s="47" t="str">
        <f t="shared" si="51"/>
        <v xml:space="preserve"> </v>
      </c>
      <c r="AK300" s="47" t="str">
        <f t="shared" si="51"/>
        <v xml:space="preserve"> </v>
      </c>
      <c r="AL300" s="47" t="str">
        <f t="shared" si="51"/>
        <v xml:space="preserve"> </v>
      </c>
      <c r="AM300" s="47" t="str">
        <f t="shared" si="51"/>
        <v xml:space="preserve"> </v>
      </c>
      <c r="AN300" s="47" t="str">
        <f t="shared" si="51"/>
        <v xml:space="preserve"> </v>
      </c>
    </row>
    <row r="301" spans="1:40">
      <c r="A301" s="48">
        <v>45901</v>
      </c>
      <c r="B301" s="47" t="str">
        <f t="shared" si="45"/>
        <v xml:space="preserve"> </v>
      </c>
      <c r="C301" s="47" t="str">
        <f t="shared" si="45"/>
        <v xml:space="preserve"> </v>
      </c>
      <c r="D301" s="47" t="str">
        <f t="shared" si="51"/>
        <v xml:space="preserve"> </v>
      </c>
      <c r="E301" s="47" t="str">
        <f t="shared" si="51"/>
        <v xml:space="preserve"> </v>
      </c>
      <c r="F301" s="47" t="str">
        <f t="shared" si="51"/>
        <v xml:space="preserve"> </v>
      </c>
      <c r="G301" s="47" t="str">
        <f t="shared" si="51"/>
        <v xml:space="preserve"> </v>
      </c>
      <c r="H301" s="47" t="str">
        <f t="shared" si="51"/>
        <v xml:space="preserve"> </v>
      </c>
      <c r="I301" s="47" t="str">
        <f t="shared" si="51"/>
        <v xml:space="preserve"> </v>
      </c>
      <c r="J301" s="47" t="str">
        <f t="shared" si="51"/>
        <v xml:space="preserve"> </v>
      </c>
      <c r="K301" s="47" t="str">
        <f t="shared" si="51"/>
        <v xml:space="preserve"> </v>
      </c>
      <c r="L301" s="47" t="str">
        <f t="shared" si="51"/>
        <v xml:space="preserve"> </v>
      </c>
      <c r="M301" s="47" t="str">
        <f t="shared" si="51"/>
        <v xml:space="preserve"> </v>
      </c>
      <c r="N301" s="47" t="str">
        <f t="shared" si="51"/>
        <v xml:space="preserve"> </v>
      </c>
      <c r="O301" s="47" t="str">
        <f t="shared" si="51"/>
        <v xml:space="preserve"> </v>
      </c>
      <c r="P301" s="47" t="str">
        <f t="shared" si="51"/>
        <v xml:space="preserve"> </v>
      </c>
      <c r="Q301" s="47" t="str">
        <f t="shared" si="51"/>
        <v xml:space="preserve"> </v>
      </c>
      <c r="R301" s="47" t="str">
        <f t="shared" si="51"/>
        <v xml:space="preserve"> </v>
      </c>
      <c r="S301" s="47" t="str">
        <f t="shared" si="51"/>
        <v xml:space="preserve"> </v>
      </c>
      <c r="T301" s="47" t="str">
        <f t="shared" si="51"/>
        <v xml:space="preserve"> </v>
      </c>
      <c r="U301" s="47" t="str">
        <f t="shared" si="51"/>
        <v xml:space="preserve"> </v>
      </c>
      <c r="V301" s="47" t="str">
        <f t="shared" si="51"/>
        <v xml:space="preserve"> </v>
      </c>
      <c r="W301" s="47" t="str">
        <f t="shared" si="51"/>
        <v xml:space="preserve"> </v>
      </c>
      <c r="X301" s="47" t="str">
        <f t="shared" si="51"/>
        <v xml:space="preserve"> </v>
      </c>
      <c r="Y301" s="47" t="str">
        <f t="shared" si="51"/>
        <v xml:space="preserve"> </v>
      </c>
      <c r="Z301" s="47" t="str">
        <f t="shared" si="51"/>
        <v xml:space="preserve"> </v>
      </c>
      <c r="AA301" s="47" t="str">
        <f t="shared" si="51"/>
        <v xml:space="preserve"> </v>
      </c>
      <c r="AB301" s="47" t="str">
        <f t="shared" si="51"/>
        <v xml:space="preserve"> </v>
      </c>
      <c r="AC301" s="47" t="str">
        <f t="shared" si="51"/>
        <v xml:space="preserve"> </v>
      </c>
      <c r="AD301" s="47" t="str">
        <f t="shared" si="51"/>
        <v xml:space="preserve"> </v>
      </c>
      <c r="AE301" s="47" t="str">
        <f t="shared" si="51"/>
        <v xml:space="preserve"> </v>
      </c>
      <c r="AF301" s="47" t="str">
        <f t="shared" si="51"/>
        <v xml:space="preserve"> </v>
      </c>
      <c r="AG301" s="47" t="str">
        <f t="shared" si="51"/>
        <v xml:space="preserve"> </v>
      </c>
      <c r="AH301" s="47" t="str">
        <f t="shared" si="51"/>
        <v xml:space="preserve"> </v>
      </c>
      <c r="AI301" s="47" t="str">
        <f t="shared" si="51"/>
        <v xml:space="preserve"> </v>
      </c>
      <c r="AJ301" s="47" t="str">
        <f t="shared" si="51"/>
        <v xml:space="preserve"> </v>
      </c>
      <c r="AK301" s="47" t="str">
        <f t="shared" si="51"/>
        <v xml:space="preserve"> </v>
      </c>
      <c r="AL301" s="47" t="str">
        <f t="shared" si="51"/>
        <v xml:space="preserve"> </v>
      </c>
      <c r="AM301" s="47" t="str">
        <f t="shared" si="51"/>
        <v xml:space="preserve"> </v>
      </c>
      <c r="AN301" s="47" t="str">
        <f t="shared" si="51"/>
        <v xml:space="preserve"> </v>
      </c>
    </row>
    <row r="302" spans="1:40">
      <c r="A302" s="48">
        <v>45931</v>
      </c>
      <c r="B302" s="47" t="str">
        <f t="shared" si="45"/>
        <v xml:space="preserve"> </v>
      </c>
      <c r="C302" s="47" t="str">
        <f t="shared" si="45"/>
        <v xml:space="preserve"> </v>
      </c>
      <c r="D302" s="47" t="str">
        <f t="shared" si="51"/>
        <v xml:space="preserve"> </v>
      </c>
      <c r="E302" s="47" t="str">
        <f t="shared" si="51"/>
        <v xml:space="preserve"> </v>
      </c>
      <c r="F302" s="47" t="str">
        <f t="shared" si="51"/>
        <v xml:space="preserve"> </v>
      </c>
      <c r="G302" s="47" t="str">
        <f t="shared" si="51"/>
        <v xml:space="preserve"> </v>
      </c>
      <c r="H302" s="47" t="str">
        <f t="shared" si="51"/>
        <v xml:space="preserve"> </v>
      </c>
      <c r="I302" s="47" t="str">
        <f t="shared" si="51"/>
        <v xml:space="preserve"> </v>
      </c>
      <c r="J302" s="47" t="str">
        <f t="shared" si="51"/>
        <v xml:space="preserve"> </v>
      </c>
      <c r="K302" s="47" t="str">
        <f t="shared" si="51"/>
        <v xml:space="preserve"> </v>
      </c>
      <c r="L302" s="47" t="str">
        <f t="shared" si="51"/>
        <v xml:space="preserve"> </v>
      </c>
      <c r="M302" s="47" t="str">
        <f t="shared" si="51"/>
        <v xml:space="preserve"> </v>
      </c>
      <c r="N302" s="47" t="str">
        <f t="shared" si="51"/>
        <v xml:space="preserve"> </v>
      </c>
      <c r="O302" s="47" t="str">
        <f t="shared" si="51"/>
        <v xml:space="preserve"> </v>
      </c>
      <c r="P302" s="47" t="str">
        <f t="shared" si="51"/>
        <v xml:space="preserve"> </v>
      </c>
      <c r="Q302" s="47" t="str">
        <f t="shared" si="51"/>
        <v xml:space="preserve"> </v>
      </c>
      <c r="R302" s="47" t="str">
        <f t="shared" si="51"/>
        <v xml:space="preserve"> </v>
      </c>
      <c r="S302" s="47" t="str">
        <f t="shared" si="51"/>
        <v xml:space="preserve"> </v>
      </c>
      <c r="T302" s="47" t="str">
        <f t="shared" si="51"/>
        <v xml:space="preserve"> </v>
      </c>
      <c r="U302" s="47" t="str">
        <f t="shared" si="51"/>
        <v xml:space="preserve"> </v>
      </c>
      <c r="V302" s="47" t="str">
        <f t="shared" si="51"/>
        <v xml:space="preserve"> </v>
      </c>
      <c r="W302" s="47" t="str">
        <f t="shared" si="51"/>
        <v xml:space="preserve"> </v>
      </c>
      <c r="X302" s="47" t="str">
        <f t="shared" si="51"/>
        <v xml:space="preserve"> </v>
      </c>
      <c r="Y302" s="47" t="str">
        <f t="shared" si="51"/>
        <v xml:space="preserve"> </v>
      </c>
      <c r="Z302" s="47" t="str">
        <f t="shared" si="51"/>
        <v xml:space="preserve"> </v>
      </c>
      <c r="AA302" s="47" t="str">
        <f t="shared" si="51"/>
        <v xml:space="preserve"> </v>
      </c>
      <c r="AB302" s="47" t="str">
        <f t="shared" si="51"/>
        <v xml:space="preserve"> </v>
      </c>
      <c r="AC302" s="47" t="str">
        <f t="shared" si="51"/>
        <v xml:space="preserve"> </v>
      </c>
      <c r="AD302" s="47" t="str">
        <f t="shared" si="51"/>
        <v xml:space="preserve"> </v>
      </c>
      <c r="AE302" s="47" t="str">
        <f t="shared" si="51"/>
        <v xml:space="preserve"> </v>
      </c>
      <c r="AF302" s="47" t="str">
        <f t="shared" si="51"/>
        <v xml:space="preserve"> </v>
      </c>
      <c r="AG302" s="47" t="str">
        <f t="shared" si="51"/>
        <v xml:space="preserve"> </v>
      </c>
      <c r="AH302" s="47" t="str">
        <f t="shared" si="51"/>
        <v xml:space="preserve"> </v>
      </c>
      <c r="AI302" s="47" t="str">
        <f t="shared" si="51"/>
        <v xml:space="preserve"> </v>
      </c>
      <c r="AJ302" s="47" t="str">
        <f t="shared" si="51"/>
        <v xml:space="preserve"> </v>
      </c>
      <c r="AK302" s="47" t="str">
        <f t="shared" si="51"/>
        <v xml:space="preserve"> </v>
      </c>
      <c r="AL302" s="47" t="str">
        <f t="shared" si="51"/>
        <v xml:space="preserve"> </v>
      </c>
      <c r="AM302" s="47" t="str">
        <f t="shared" si="51"/>
        <v xml:space="preserve"> </v>
      </c>
      <c r="AN302" s="47" t="str">
        <f t="shared" si="51"/>
        <v xml:space="preserve"> </v>
      </c>
    </row>
    <row r="303" spans="1:40">
      <c r="A303" s="48">
        <v>45962</v>
      </c>
      <c r="B303" s="47" t="str">
        <f t="shared" si="45"/>
        <v xml:space="preserve"> </v>
      </c>
      <c r="C303" s="47" t="str">
        <f t="shared" si="45"/>
        <v xml:space="preserve"> </v>
      </c>
      <c r="D303" s="47" t="str">
        <f t="shared" si="51"/>
        <v xml:space="preserve"> </v>
      </c>
      <c r="E303" s="47" t="str">
        <f t="shared" si="51"/>
        <v xml:space="preserve"> </v>
      </c>
      <c r="F303" s="47" t="str">
        <f t="shared" si="51"/>
        <v xml:space="preserve"> </v>
      </c>
      <c r="G303" s="47" t="str">
        <f t="shared" si="51"/>
        <v xml:space="preserve"> </v>
      </c>
      <c r="H303" s="47" t="str">
        <f t="shared" si="51"/>
        <v xml:space="preserve"> </v>
      </c>
      <c r="I303" s="47" t="str">
        <f t="shared" si="51"/>
        <v xml:space="preserve"> </v>
      </c>
      <c r="J303" s="47" t="str">
        <f t="shared" si="51"/>
        <v xml:space="preserve"> </v>
      </c>
      <c r="K303" s="47" t="str">
        <f t="shared" si="51"/>
        <v xml:space="preserve"> </v>
      </c>
      <c r="L303" s="47" t="str">
        <f t="shared" si="51"/>
        <v xml:space="preserve"> </v>
      </c>
      <c r="M303" s="47" t="str">
        <f t="shared" si="51"/>
        <v xml:space="preserve"> </v>
      </c>
      <c r="N303" s="47" t="str">
        <f t="shared" si="51"/>
        <v xml:space="preserve"> </v>
      </c>
      <c r="O303" s="47" t="str">
        <f t="shared" si="51"/>
        <v xml:space="preserve"> </v>
      </c>
      <c r="P303" s="47" t="str">
        <f t="shared" si="51"/>
        <v xml:space="preserve"> </v>
      </c>
      <c r="Q303" s="47" t="str">
        <f t="shared" si="51"/>
        <v xml:space="preserve"> </v>
      </c>
      <c r="R303" s="47" t="str">
        <f t="shared" si="51"/>
        <v xml:space="preserve"> </v>
      </c>
      <c r="S303" s="47" t="str">
        <f t="shared" si="51"/>
        <v xml:space="preserve"> </v>
      </c>
      <c r="T303" s="47" t="str">
        <f t="shared" si="51"/>
        <v xml:space="preserve"> </v>
      </c>
      <c r="U303" s="47" t="str">
        <f t="shared" si="51"/>
        <v xml:space="preserve"> </v>
      </c>
      <c r="V303" s="47" t="str">
        <f t="shared" si="51"/>
        <v xml:space="preserve"> </v>
      </c>
      <c r="W303" s="47" t="str">
        <f t="shared" si="51"/>
        <v xml:space="preserve"> </v>
      </c>
      <c r="X303" s="47" t="str">
        <f t="shared" si="51"/>
        <v xml:space="preserve"> </v>
      </c>
      <c r="Y303" s="47" t="str">
        <f t="shared" si="51"/>
        <v xml:space="preserve"> </v>
      </c>
      <c r="Z303" s="47" t="str">
        <f t="shared" si="51"/>
        <v xml:space="preserve"> </v>
      </c>
      <c r="AA303" s="47" t="str">
        <f t="shared" si="51"/>
        <v xml:space="preserve"> </v>
      </c>
      <c r="AB303" s="47" t="str">
        <f t="shared" si="51"/>
        <v xml:space="preserve"> </v>
      </c>
      <c r="AC303" s="47" t="str">
        <f t="shared" si="51"/>
        <v xml:space="preserve"> </v>
      </c>
      <c r="AD303" s="47" t="str">
        <f t="shared" si="51"/>
        <v xml:space="preserve"> </v>
      </c>
      <c r="AE303" s="47" t="str">
        <f t="shared" ref="D303:AN310" si="52">IF((AND($A303&gt;=AE$2, $A303&lt;=AE$3)),$A303," ")</f>
        <v xml:space="preserve"> </v>
      </c>
      <c r="AF303" s="47" t="str">
        <f t="shared" si="52"/>
        <v xml:space="preserve"> </v>
      </c>
      <c r="AG303" s="47" t="str">
        <f t="shared" si="52"/>
        <v xml:space="preserve"> </v>
      </c>
      <c r="AH303" s="47" t="str">
        <f t="shared" si="52"/>
        <v xml:space="preserve"> </v>
      </c>
      <c r="AI303" s="47" t="str">
        <f t="shared" si="52"/>
        <v xml:space="preserve"> </v>
      </c>
      <c r="AJ303" s="47" t="str">
        <f t="shared" si="52"/>
        <v xml:space="preserve"> </v>
      </c>
      <c r="AK303" s="47" t="str">
        <f t="shared" si="52"/>
        <v xml:space="preserve"> </v>
      </c>
      <c r="AL303" s="47" t="str">
        <f t="shared" si="52"/>
        <v xml:space="preserve"> </v>
      </c>
      <c r="AM303" s="47" t="str">
        <f t="shared" si="52"/>
        <v xml:space="preserve"> </v>
      </c>
      <c r="AN303" s="47" t="str">
        <f t="shared" si="52"/>
        <v xml:space="preserve"> </v>
      </c>
    </row>
    <row r="304" spans="1:40">
      <c r="A304" s="48">
        <v>45992</v>
      </c>
      <c r="B304" s="47" t="str">
        <f t="shared" si="45"/>
        <v xml:space="preserve"> </v>
      </c>
      <c r="C304" s="47" t="str">
        <f t="shared" si="45"/>
        <v xml:space="preserve"> </v>
      </c>
      <c r="D304" s="47" t="str">
        <f t="shared" si="52"/>
        <v xml:space="preserve"> </v>
      </c>
      <c r="E304" s="47" t="str">
        <f t="shared" si="52"/>
        <v xml:space="preserve"> </v>
      </c>
      <c r="F304" s="47" t="str">
        <f t="shared" si="52"/>
        <v xml:space="preserve"> </v>
      </c>
      <c r="G304" s="47" t="str">
        <f t="shared" si="52"/>
        <v xml:space="preserve"> </v>
      </c>
      <c r="H304" s="47" t="str">
        <f t="shared" si="52"/>
        <v xml:space="preserve"> </v>
      </c>
      <c r="I304" s="47" t="str">
        <f t="shared" si="52"/>
        <v xml:space="preserve"> </v>
      </c>
      <c r="J304" s="47" t="str">
        <f t="shared" si="52"/>
        <v xml:space="preserve"> </v>
      </c>
      <c r="K304" s="47" t="str">
        <f t="shared" si="52"/>
        <v xml:space="preserve"> </v>
      </c>
      <c r="L304" s="47" t="str">
        <f t="shared" si="52"/>
        <v xml:space="preserve"> </v>
      </c>
      <c r="M304" s="47" t="str">
        <f t="shared" si="52"/>
        <v xml:space="preserve"> </v>
      </c>
      <c r="N304" s="47" t="str">
        <f t="shared" si="52"/>
        <v xml:space="preserve"> </v>
      </c>
      <c r="O304" s="47" t="str">
        <f t="shared" si="52"/>
        <v xml:space="preserve"> </v>
      </c>
      <c r="P304" s="47" t="str">
        <f t="shared" si="52"/>
        <v xml:space="preserve"> </v>
      </c>
      <c r="Q304" s="47" t="str">
        <f t="shared" si="52"/>
        <v xml:space="preserve"> </v>
      </c>
      <c r="R304" s="47" t="str">
        <f t="shared" si="52"/>
        <v xml:space="preserve"> </v>
      </c>
      <c r="S304" s="47" t="str">
        <f t="shared" si="52"/>
        <v xml:space="preserve"> </v>
      </c>
      <c r="T304" s="47" t="str">
        <f t="shared" si="52"/>
        <v xml:space="preserve"> </v>
      </c>
      <c r="U304" s="47" t="str">
        <f t="shared" si="52"/>
        <v xml:space="preserve"> </v>
      </c>
      <c r="V304" s="47" t="str">
        <f t="shared" si="52"/>
        <v xml:space="preserve"> </v>
      </c>
      <c r="W304" s="47" t="str">
        <f t="shared" si="52"/>
        <v xml:space="preserve"> </v>
      </c>
      <c r="X304" s="47" t="str">
        <f t="shared" si="52"/>
        <v xml:space="preserve"> </v>
      </c>
      <c r="Y304" s="47" t="str">
        <f t="shared" si="52"/>
        <v xml:space="preserve"> </v>
      </c>
      <c r="Z304" s="47" t="str">
        <f t="shared" si="52"/>
        <v xml:space="preserve"> </v>
      </c>
      <c r="AA304" s="47" t="str">
        <f t="shared" si="52"/>
        <v xml:space="preserve"> </v>
      </c>
      <c r="AB304" s="47" t="str">
        <f t="shared" si="52"/>
        <v xml:space="preserve"> </v>
      </c>
      <c r="AC304" s="47" t="str">
        <f t="shared" si="52"/>
        <v xml:space="preserve"> </v>
      </c>
      <c r="AD304" s="47" t="str">
        <f t="shared" si="52"/>
        <v xml:space="preserve"> </v>
      </c>
      <c r="AE304" s="47" t="str">
        <f t="shared" si="52"/>
        <v xml:space="preserve"> </v>
      </c>
      <c r="AF304" s="47" t="str">
        <f t="shared" si="52"/>
        <v xml:space="preserve"> </v>
      </c>
      <c r="AG304" s="47" t="str">
        <f t="shared" si="52"/>
        <v xml:space="preserve"> </v>
      </c>
      <c r="AH304" s="47" t="str">
        <f t="shared" si="52"/>
        <v xml:space="preserve"> </v>
      </c>
      <c r="AI304" s="47" t="str">
        <f t="shared" si="52"/>
        <v xml:space="preserve"> </v>
      </c>
      <c r="AJ304" s="47" t="str">
        <f t="shared" si="52"/>
        <v xml:space="preserve"> </v>
      </c>
      <c r="AK304" s="47" t="str">
        <f t="shared" si="52"/>
        <v xml:space="preserve"> </v>
      </c>
      <c r="AL304" s="47" t="str">
        <f t="shared" si="52"/>
        <v xml:space="preserve"> </v>
      </c>
      <c r="AM304" s="47" t="str">
        <f t="shared" si="52"/>
        <v xml:space="preserve"> </v>
      </c>
      <c r="AN304" s="47" t="str">
        <f t="shared" si="52"/>
        <v xml:space="preserve"> </v>
      </c>
    </row>
    <row r="305" spans="1:40">
      <c r="A305" s="48">
        <v>46023</v>
      </c>
      <c r="B305" s="47" t="str">
        <f t="shared" si="45"/>
        <v xml:space="preserve"> </v>
      </c>
      <c r="C305" s="47" t="str">
        <f t="shared" si="45"/>
        <v xml:space="preserve"> </v>
      </c>
      <c r="D305" s="47" t="str">
        <f t="shared" si="52"/>
        <v xml:space="preserve"> </v>
      </c>
      <c r="E305" s="47" t="str">
        <f t="shared" si="52"/>
        <v xml:space="preserve"> </v>
      </c>
      <c r="F305" s="47" t="str">
        <f t="shared" si="52"/>
        <v xml:space="preserve"> </v>
      </c>
      <c r="G305" s="47" t="str">
        <f t="shared" si="52"/>
        <v xml:space="preserve"> </v>
      </c>
      <c r="H305" s="47" t="str">
        <f t="shared" si="52"/>
        <v xml:space="preserve"> </v>
      </c>
      <c r="I305" s="47" t="str">
        <f t="shared" si="52"/>
        <v xml:space="preserve"> </v>
      </c>
      <c r="J305" s="47" t="str">
        <f t="shared" si="52"/>
        <v xml:space="preserve"> </v>
      </c>
      <c r="K305" s="47" t="str">
        <f t="shared" si="52"/>
        <v xml:space="preserve"> </v>
      </c>
      <c r="L305" s="47" t="str">
        <f t="shared" si="52"/>
        <v xml:space="preserve"> </v>
      </c>
      <c r="M305" s="47" t="str">
        <f t="shared" si="52"/>
        <v xml:space="preserve"> </v>
      </c>
      <c r="N305" s="47" t="str">
        <f t="shared" si="52"/>
        <v xml:space="preserve"> </v>
      </c>
      <c r="O305" s="47" t="str">
        <f t="shared" si="52"/>
        <v xml:space="preserve"> </v>
      </c>
      <c r="P305" s="47" t="str">
        <f t="shared" si="52"/>
        <v xml:space="preserve"> </v>
      </c>
      <c r="Q305" s="47" t="str">
        <f t="shared" si="52"/>
        <v xml:space="preserve"> </v>
      </c>
      <c r="R305" s="47" t="str">
        <f t="shared" si="52"/>
        <v xml:space="preserve"> </v>
      </c>
      <c r="S305" s="47" t="str">
        <f t="shared" si="52"/>
        <v xml:space="preserve"> </v>
      </c>
      <c r="T305" s="47" t="str">
        <f t="shared" si="52"/>
        <v xml:space="preserve"> </v>
      </c>
      <c r="U305" s="47" t="str">
        <f t="shared" si="52"/>
        <v xml:space="preserve"> </v>
      </c>
      <c r="V305" s="47" t="str">
        <f t="shared" si="52"/>
        <v xml:space="preserve"> </v>
      </c>
      <c r="W305" s="47" t="str">
        <f t="shared" si="52"/>
        <v xml:space="preserve"> </v>
      </c>
      <c r="X305" s="47" t="str">
        <f t="shared" si="52"/>
        <v xml:space="preserve"> </v>
      </c>
      <c r="Y305" s="47" t="str">
        <f t="shared" si="52"/>
        <v xml:space="preserve"> </v>
      </c>
      <c r="Z305" s="47" t="str">
        <f t="shared" si="52"/>
        <v xml:space="preserve"> </v>
      </c>
      <c r="AA305" s="47" t="str">
        <f t="shared" si="52"/>
        <v xml:space="preserve"> </v>
      </c>
      <c r="AB305" s="47" t="str">
        <f t="shared" si="52"/>
        <v xml:space="preserve"> </v>
      </c>
      <c r="AC305" s="47" t="str">
        <f t="shared" si="52"/>
        <v xml:space="preserve"> </v>
      </c>
      <c r="AD305" s="47" t="str">
        <f t="shared" si="52"/>
        <v xml:space="preserve"> </v>
      </c>
      <c r="AE305" s="47" t="str">
        <f t="shared" si="52"/>
        <v xml:space="preserve"> </v>
      </c>
      <c r="AF305" s="47" t="str">
        <f t="shared" si="52"/>
        <v xml:space="preserve"> </v>
      </c>
      <c r="AG305" s="47" t="str">
        <f t="shared" si="52"/>
        <v xml:space="preserve"> </v>
      </c>
      <c r="AH305" s="47" t="str">
        <f t="shared" si="52"/>
        <v xml:space="preserve"> </v>
      </c>
      <c r="AI305" s="47" t="str">
        <f t="shared" si="52"/>
        <v xml:space="preserve"> </v>
      </c>
      <c r="AJ305" s="47" t="str">
        <f t="shared" si="52"/>
        <v xml:space="preserve"> </v>
      </c>
      <c r="AK305" s="47" t="str">
        <f t="shared" si="52"/>
        <v xml:space="preserve"> </v>
      </c>
      <c r="AL305" s="47" t="str">
        <f t="shared" si="52"/>
        <v xml:space="preserve"> </v>
      </c>
      <c r="AM305" s="47" t="str">
        <f t="shared" si="52"/>
        <v xml:space="preserve"> </v>
      </c>
      <c r="AN305" s="47" t="str">
        <f t="shared" si="52"/>
        <v xml:space="preserve"> </v>
      </c>
    </row>
    <row r="306" spans="1:40">
      <c r="A306" s="48">
        <v>46054</v>
      </c>
      <c r="B306" s="47" t="str">
        <f t="shared" si="45"/>
        <v xml:space="preserve"> </v>
      </c>
      <c r="C306" s="47" t="str">
        <f t="shared" si="45"/>
        <v xml:space="preserve"> </v>
      </c>
      <c r="D306" s="47" t="str">
        <f t="shared" si="52"/>
        <v xml:space="preserve"> </v>
      </c>
      <c r="E306" s="47" t="str">
        <f t="shared" si="52"/>
        <v xml:space="preserve"> </v>
      </c>
      <c r="F306" s="47" t="str">
        <f t="shared" si="52"/>
        <v xml:space="preserve"> </v>
      </c>
      <c r="G306" s="47" t="str">
        <f t="shared" si="52"/>
        <v xml:space="preserve"> </v>
      </c>
      <c r="H306" s="47" t="str">
        <f t="shared" si="52"/>
        <v xml:space="preserve"> </v>
      </c>
      <c r="I306" s="47" t="str">
        <f t="shared" si="52"/>
        <v xml:space="preserve"> </v>
      </c>
      <c r="J306" s="47" t="str">
        <f t="shared" si="52"/>
        <v xml:space="preserve"> </v>
      </c>
      <c r="K306" s="47" t="str">
        <f t="shared" si="52"/>
        <v xml:space="preserve"> </v>
      </c>
      <c r="L306" s="47" t="str">
        <f t="shared" si="52"/>
        <v xml:space="preserve"> </v>
      </c>
      <c r="M306" s="47" t="str">
        <f t="shared" si="52"/>
        <v xml:space="preserve"> </v>
      </c>
      <c r="N306" s="47" t="str">
        <f t="shared" si="52"/>
        <v xml:space="preserve"> </v>
      </c>
      <c r="O306" s="47" t="str">
        <f t="shared" si="52"/>
        <v xml:space="preserve"> </v>
      </c>
      <c r="P306" s="47" t="str">
        <f t="shared" si="52"/>
        <v xml:space="preserve"> </v>
      </c>
      <c r="Q306" s="47" t="str">
        <f t="shared" si="52"/>
        <v xml:space="preserve"> </v>
      </c>
      <c r="R306" s="47" t="str">
        <f t="shared" si="52"/>
        <v xml:space="preserve"> </v>
      </c>
      <c r="S306" s="47" t="str">
        <f t="shared" si="52"/>
        <v xml:space="preserve"> </v>
      </c>
      <c r="T306" s="47" t="str">
        <f t="shared" si="52"/>
        <v xml:space="preserve"> </v>
      </c>
      <c r="U306" s="47" t="str">
        <f t="shared" si="52"/>
        <v xml:space="preserve"> </v>
      </c>
      <c r="V306" s="47" t="str">
        <f t="shared" si="52"/>
        <v xml:space="preserve"> </v>
      </c>
      <c r="W306" s="47" t="str">
        <f t="shared" si="52"/>
        <v xml:space="preserve"> </v>
      </c>
      <c r="X306" s="47" t="str">
        <f t="shared" si="52"/>
        <v xml:space="preserve"> </v>
      </c>
      <c r="Y306" s="47" t="str">
        <f t="shared" si="52"/>
        <v xml:space="preserve"> </v>
      </c>
      <c r="Z306" s="47" t="str">
        <f t="shared" si="52"/>
        <v xml:space="preserve"> </v>
      </c>
      <c r="AA306" s="47" t="str">
        <f t="shared" si="52"/>
        <v xml:space="preserve"> </v>
      </c>
      <c r="AB306" s="47" t="str">
        <f t="shared" si="52"/>
        <v xml:space="preserve"> </v>
      </c>
      <c r="AC306" s="47" t="str">
        <f t="shared" si="52"/>
        <v xml:space="preserve"> </v>
      </c>
      <c r="AD306" s="47" t="str">
        <f t="shared" si="52"/>
        <v xml:space="preserve"> </v>
      </c>
      <c r="AE306" s="47" t="str">
        <f t="shared" si="52"/>
        <v xml:space="preserve"> </v>
      </c>
      <c r="AF306" s="47" t="str">
        <f t="shared" si="52"/>
        <v xml:space="preserve"> </v>
      </c>
      <c r="AG306" s="47" t="str">
        <f t="shared" si="52"/>
        <v xml:space="preserve"> </v>
      </c>
      <c r="AH306" s="47" t="str">
        <f t="shared" si="52"/>
        <v xml:space="preserve"> </v>
      </c>
      <c r="AI306" s="47" t="str">
        <f t="shared" si="52"/>
        <v xml:space="preserve"> </v>
      </c>
      <c r="AJ306" s="47" t="str">
        <f t="shared" si="52"/>
        <v xml:space="preserve"> </v>
      </c>
      <c r="AK306" s="47" t="str">
        <f t="shared" si="52"/>
        <v xml:space="preserve"> </v>
      </c>
      <c r="AL306" s="47" t="str">
        <f t="shared" si="52"/>
        <v xml:space="preserve"> </v>
      </c>
      <c r="AM306" s="47" t="str">
        <f t="shared" si="52"/>
        <v xml:space="preserve"> </v>
      </c>
      <c r="AN306" s="47" t="str">
        <f t="shared" si="52"/>
        <v xml:space="preserve"> </v>
      </c>
    </row>
    <row r="307" spans="1:40">
      <c r="A307" s="48">
        <v>46082</v>
      </c>
      <c r="B307" s="47" t="str">
        <f t="shared" si="45"/>
        <v xml:space="preserve"> </v>
      </c>
      <c r="C307" s="47" t="str">
        <f t="shared" si="45"/>
        <v xml:space="preserve"> </v>
      </c>
      <c r="D307" s="47" t="str">
        <f t="shared" si="52"/>
        <v xml:space="preserve"> </v>
      </c>
      <c r="E307" s="47" t="str">
        <f t="shared" si="52"/>
        <v xml:space="preserve"> </v>
      </c>
      <c r="F307" s="47" t="str">
        <f t="shared" si="52"/>
        <v xml:space="preserve"> </v>
      </c>
      <c r="G307" s="47" t="str">
        <f t="shared" si="52"/>
        <v xml:space="preserve"> </v>
      </c>
      <c r="H307" s="47" t="str">
        <f t="shared" si="52"/>
        <v xml:space="preserve"> </v>
      </c>
      <c r="I307" s="47" t="str">
        <f t="shared" si="52"/>
        <v xml:space="preserve"> </v>
      </c>
      <c r="J307" s="47" t="str">
        <f t="shared" si="52"/>
        <v xml:space="preserve"> </v>
      </c>
      <c r="K307" s="47" t="str">
        <f t="shared" si="52"/>
        <v xml:space="preserve"> </v>
      </c>
      <c r="L307" s="47" t="str">
        <f t="shared" si="52"/>
        <v xml:space="preserve"> </v>
      </c>
      <c r="M307" s="47" t="str">
        <f t="shared" si="52"/>
        <v xml:space="preserve"> </v>
      </c>
      <c r="N307" s="47" t="str">
        <f t="shared" si="52"/>
        <v xml:space="preserve"> </v>
      </c>
      <c r="O307" s="47" t="str">
        <f t="shared" si="52"/>
        <v xml:space="preserve"> </v>
      </c>
      <c r="P307" s="47" t="str">
        <f t="shared" si="52"/>
        <v xml:space="preserve"> </v>
      </c>
      <c r="Q307" s="47" t="str">
        <f t="shared" si="52"/>
        <v xml:space="preserve"> </v>
      </c>
      <c r="R307" s="47" t="str">
        <f t="shared" si="52"/>
        <v xml:space="preserve"> </v>
      </c>
      <c r="S307" s="47" t="str">
        <f t="shared" si="52"/>
        <v xml:space="preserve"> </v>
      </c>
      <c r="T307" s="47" t="str">
        <f t="shared" si="52"/>
        <v xml:space="preserve"> </v>
      </c>
      <c r="U307" s="47" t="str">
        <f t="shared" si="52"/>
        <v xml:space="preserve"> </v>
      </c>
      <c r="V307" s="47" t="str">
        <f t="shared" si="52"/>
        <v xml:space="preserve"> </v>
      </c>
      <c r="W307" s="47" t="str">
        <f t="shared" si="52"/>
        <v xml:space="preserve"> </v>
      </c>
      <c r="X307" s="47" t="str">
        <f t="shared" si="52"/>
        <v xml:space="preserve"> </v>
      </c>
      <c r="Y307" s="47" t="str">
        <f t="shared" si="52"/>
        <v xml:space="preserve"> </v>
      </c>
      <c r="Z307" s="47" t="str">
        <f t="shared" si="52"/>
        <v xml:space="preserve"> </v>
      </c>
      <c r="AA307" s="47" t="str">
        <f t="shared" si="52"/>
        <v xml:space="preserve"> </v>
      </c>
      <c r="AB307" s="47" t="str">
        <f t="shared" si="52"/>
        <v xml:space="preserve"> </v>
      </c>
      <c r="AC307" s="47" t="str">
        <f t="shared" si="52"/>
        <v xml:space="preserve"> </v>
      </c>
      <c r="AD307" s="47" t="str">
        <f t="shared" si="52"/>
        <v xml:space="preserve"> </v>
      </c>
      <c r="AE307" s="47" t="str">
        <f t="shared" si="52"/>
        <v xml:space="preserve"> </v>
      </c>
      <c r="AF307" s="47" t="str">
        <f t="shared" si="52"/>
        <v xml:space="preserve"> </v>
      </c>
      <c r="AG307" s="47" t="str">
        <f t="shared" si="52"/>
        <v xml:space="preserve"> </v>
      </c>
      <c r="AH307" s="47" t="str">
        <f t="shared" si="52"/>
        <v xml:space="preserve"> </v>
      </c>
      <c r="AI307" s="47" t="str">
        <f t="shared" si="52"/>
        <v xml:space="preserve"> </v>
      </c>
      <c r="AJ307" s="47" t="str">
        <f t="shared" si="52"/>
        <v xml:space="preserve"> </v>
      </c>
      <c r="AK307" s="47" t="str">
        <f t="shared" si="52"/>
        <v xml:space="preserve"> </v>
      </c>
      <c r="AL307" s="47" t="str">
        <f t="shared" si="52"/>
        <v xml:space="preserve"> </v>
      </c>
      <c r="AM307" s="47" t="str">
        <f t="shared" si="52"/>
        <v xml:space="preserve"> </v>
      </c>
      <c r="AN307" s="47" t="str">
        <f t="shared" si="52"/>
        <v xml:space="preserve"> </v>
      </c>
    </row>
    <row r="308" spans="1:40">
      <c r="A308" s="48">
        <v>46113</v>
      </c>
      <c r="B308" s="47" t="str">
        <f t="shared" si="45"/>
        <v xml:space="preserve"> </v>
      </c>
      <c r="C308" s="47" t="str">
        <f t="shared" si="45"/>
        <v xml:space="preserve"> </v>
      </c>
      <c r="D308" s="47" t="str">
        <f t="shared" si="52"/>
        <v xml:space="preserve"> </v>
      </c>
      <c r="E308" s="47" t="str">
        <f t="shared" si="52"/>
        <v xml:space="preserve"> </v>
      </c>
      <c r="F308" s="47" t="str">
        <f t="shared" si="52"/>
        <v xml:space="preserve"> </v>
      </c>
      <c r="G308" s="47" t="str">
        <f t="shared" si="52"/>
        <v xml:space="preserve"> </v>
      </c>
      <c r="H308" s="47" t="str">
        <f t="shared" si="52"/>
        <v xml:space="preserve"> </v>
      </c>
      <c r="I308" s="47" t="str">
        <f t="shared" si="52"/>
        <v xml:space="preserve"> </v>
      </c>
      <c r="J308" s="47" t="str">
        <f t="shared" si="52"/>
        <v xml:space="preserve"> </v>
      </c>
      <c r="K308" s="47" t="str">
        <f t="shared" si="52"/>
        <v xml:space="preserve"> </v>
      </c>
      <c r="L308" s="47" t="str">
        <f t="shared" si="52"/>
        <v xml:space="preserve"> </v>
      </c>
      <c r="M308" s="47" t="str">
        <f t="shared" si="52"/>
        <v xml:space="preserve"> </v>
      </c>
      <c r="N308" s="47" t="str">
        <f t="shared" si="52"/>
        <v xml:space="preserve"> </v>
      </c>
      <c r="O308" s="47" t="str">
        <f t="shared" si="52"/>
        <v xml:space="preserve"> </v>
      </c>
      <c r="P308" s="47" t="str">
        <f t="shared" si="52"/>
        <v xml:space="preserve"> </v>
      </c>
      <c r="Q308" s="47" t="str">
        <f t="shared" si="52"/>
        <v xml:space="preserve"> </v>
      </c>
      <c r="R308" s="47" t="str">
        <f t="shared" si="52"/>
        <v xml:space="preserve"> </v>
      </c>
      <c r="S308" s="47" t="str">
        <f t="shared" si="52"/>
        <v xml:space="preserve"> </v>
      </c>
      <c r="T308" s="47" t="str">
        <f t="shared" si="52"/>
        <v xml:space="preserve"> </v>
      </c>
      <c r="U308" s="47" t="str">
        <f t="shared" si="52"/>
        <v xml:space="preserve"> </v>
      </c>
      <c r="V308" s="47" t="str">
        <f t="shared" si="52"/>
        <v xml:space="preserve"> </v>
      </c>
      <c r="W308" s="47" t="str">
        <f t="shared" si="52"/>
        <v xml:space="preserve"> </v>
      </c>
      <c r="X308" s="47" t="str">
        <f t="shared" si="52"/>
        <v xml:space="preserve"> </v>
      </c>
      <c r="Y308" s="47" t="str">
        <f t="shared" si="52"/>
        <v xml:space="preserve"> </v>
      </c>
      <c r="Z308" s="47" t="str">
        <f t="shared" si="52"/>
        <v xml:space="preserve"> </v>
      </c>
      <c r="AA308" s="47" t="str">
        <f t="shared" si="52"/>
        <v xml:space="preserve"> </v>
      </c>
      <c r="AB308" s="47" t="str">
        <f t="shared" si="52"/>
        <v xml:space="preserve"> </v>
      </c>
      <c r="AC308" s="47" t="str">
        <f t="shared" si="52"/>
        <v xml:space="preserve"> </v>
      </c>
      <c r="AD308" s="47" t="str">
        <f t="shared" si="52"/>
        <v xml:space="preserve"> </v>
      </c>
      <c r="AE308" s="47" t="str">
        <f t="shared" si="52"/>
        <v xml:space="preserve"> </v>
      </c>
      <c r="AF308" s="47" t="str">
        <f t="shared" si="52"/>
        <v xml:space="preserve"> </v>
      </c>
      <c r="AG308" s="47" t="str">
        <f t="shared" si="52"/>
        <v xml:space="preserve"> </v>
      </c>
      <c r="AH308" s="47" t="str">
        <f t="shared" si="52"/>
        <v xml:space="preserve"> </v>
      </c>
      <c r="AI308" s="47" t="str">
        <f t="shared" si="52"/>
        <v xml:space="preserve"> </v>
      </c>
      <c r="AJ308" s="47" t="str">
        <f t="shared" si="52"/>
        <v xml:space="preserve"> </v>
      </c>
      <c r="AK308" s="47" t="str">
        <f t="shared" si="52"/>
        <v xml:space="preserve"> </v>
      </c>
      <c r="AL308" s="47" t="str">
        <f t="shared" si="52"/>
        <v xml:space="preserve"> </v>
      </c>
      <c r="AM308" s="47" t="str">
        <f t="shared" si="52"/>
        <v xml:space="preserve"> </v>
      </c>
      <c r="AN308" s="47" t="str">
        <f t="shared" si="52"/>
        <v xml:space="preserve"> </v>
      </c>
    </row>
    <row r="309" spans="1:40">
      <c r="A309" s="48">
        <v>46143</v>
      </c>
      <c r="B309" s="47" t="str">
        <f t="shared" si="45"/>
        <v xml:space="preserve"> </v>
      </c>
      <c r="C309" s="47" t="str">
        <f t="shared" si="45"/>
        <v xml:space="preserve"> </v>
      </c>
      <c r="D309" s="47" t="str">
        <f t="shared" si="52"/>
        <v xml:space="preserve"> </v>
      </c>
      <c r="E309" s="47" t="str">
        <f t="shared" si="52"/>
        <v xml:space="preserve"> </v>
      </c>
      <c r="F309" s="47" t="str">
        <f t="shared" si="52"/>
        <v xml:space="preserve"> </v>
      </c>
      <c r="G309" s="47" t="str">
        <f t="shared" si="52"/>
        <v xml:space="preserve"> </v>
      </c>
      <c r="H309" s="47" t="str">
        <f t="shared" si="52"/>
        <v xml:space="preserve"> </v>
      </c>
      <c r="I309" s="47" t="str">
        <f t="shared" si="52"/>
        <v xml:space="preserve"> </v>
      </c>
      <c r="J309" s="47" t="str">
        <f t="shared" si="52"/>
        <v xml:space="preserve"> </v>
      </c>
      <c r="K309" s="47" t="str">
        <f t="shared" si="52"/>
        <v xml:space="preserve"> </v>
      </c>
      <c r="L309" s="47" t="str">
        <f t="shared" si="52"/>
        <v xml:space="preserve"> </v>
      </c>
      <c r="M309" s="47" t="str">
        <f t="shared" si="52"/>
        <v xml:space="preserve"> </v>
      </c>
      <c r="N309" s="47" t="str">
        <f t="shared" si="52"/>
        <v xml:space="preserve"> </v>
      </c>
      <c r="O309" s="47" t="str">
        <f t="shared" si="52"/>
        <v xml:space="preserve"> </v>
      </c>
      <c r="P309" s="47" t="str">
        <f t="shared" si="52"/>
        <v xml:space="preserve"> </v>
      </c>
      <c r="Q309" s="47" t="str">
        <f t="shared" si="52"/>
        <v xml:space="preserve"> </v>
      </c>
      <c r="R309" s="47" t="str">
        <f t="shared" si="52"/>
        <v xml:space="preserve"> </v>
      </c>
      <c r="S309" s="47" t="str">
        <f t="shared" si="52"/>
        <v xml:space="preserve"> </v>
      </c>
      <c r="T309" s="47" t="str">
        <f t="shared" si="52"/>
        <v xml:space="preserve"> </v>
      </c>
      <c r="U309" s="47" t="str">
        <f t="shared" si="52"/>
        <v xml:space="preserve"> </v>
      </c>
      <c r="V309" s="47" t="str">
        <f t="shared" si="52"/>
        <v xml:space="preserve"> </v>
      </c>
      <c r="W309" s="47" t="str">
        <f t="shared" si="52"/>
        <v xml:space="preserve"> </v>
      </c>
      <c r="X309" s="47" t="str">
        <f t="shared" si="52"/>
        <v xml:space="preserve"> </v>
      </c>
      <c r="Y309" s="47" t="str">
        <f t="shared" si="52"/>
        <v xml:space="preserve"> </v>
      </c>
      <c r="Z309" s="47" t="str">
        <f t="shared" si="52"/>
        <v xml:space="preserve"> </v>
      </c>
      <c r="AA309" s="47" t="str">
        <f t="shared" si="52"/>
        <v xml:space="preserve"> </v>
      </c>
      <c r="AB309" s="47" t="str">
        <f t="shared" si="52"/>
        <v xml:space="preserve"> </v>
      </c>
      <c r="AC309" s="47" t="str">
        <f t="shared" si="52"/>
        <v xml:space="preserve"> </v>
      </c>
      <c r="AD309" s="47" t="str">
        <f t="shared" si="52"/>
        <v xml:space="preserve"> </v>
      </c>
      <c r="AE309" s="47" t="str">
        <f t="shared" si="52"/>
        <v xml:space="preserve"> </v>
      </c>
      <c r="AF309" s="47" t="str">
        <f t="shared" si="52"/>
        <v xml:space="preserve"> </v>
      </c>
      <c r="AG309" s="47" t="str">
        <f t="shared" si="52"/>
        <v xml:space="preserve"> </v>
      </c>
      <c r="AH309" s="47" t="str">
        <f t="shared" si="52"/>
        <v xml:space="preserve"> </v>
      </c>
      <c r="AI309" s="47" t="str">
        <f t="shared" si="52"/>
        <v xml:space="preserve"> </v>
      </c>
      <c r="AJ309" s="47" t="str">
        <f t="shared" si="52"/>
        <v xml:space="preserve"> </v>
      </c>
      <c r="AK309" s="47" t="str">
        <f t="shared" si="52"/>
        <v xml:space="preserve"> </v>
      </c>
      <c r="AL309" s="47" t="str">
        <f t="shared" si="52"/>
        <v xml:space="preserve"> </v>
      </c>
      <c r="AM309" s="47" t="str">
        <f t="shared" si="52"/>
        <v xml:space="preserve"> </v>
      </c>
      <c r="AN309" s="47" t="str">
        <f t="shared" si="52"/>
        <v xml:space="preserve"> </v>
      </c>
    </row>
    <row r="310" spans="1:40">
      <c r="A310" s="48">
        <v>46174</v>
      </c>
      <c r="B310" s="47" t="str">
        <f t="shared" si="45"/>
        <v xml:space="preserve"> </v>
      </c>
      <c r="C310" s="47" t="str">
        <f t="shared" si="45"/>
        <v xml:space="preserve"> </v>
      </c>
      <c r="D310" s="47" t="str">
        <f t="shared" si="52"/>
        <v xml:space="preserve"> </v>
      </c>
      <c r="E310" s="47" t="str">
        <f t="shared" si="52"/>
        <v xml:space="preserve"> </v>
      </c>
      <c r="F310" s="47" t="str">
        <f t="shared" si="52"/>
        <v xml:space="preserve"> </v>
      </c>
      <c r="G310" s="47" t="str">
        <f t="shared" si="52"/>
        <v xml:space="preserve"> </v>
      </c>
      <c r="H310" s="47" t="str">
        <f t="shared" si="52"/>
        <v xml:space="preserve"> </v>
      </c>
      <c r="I310" s="47" t="str">
        <f t="shared" si="52"/>
        <v xml:space="preserve"> </v>
      </c>
      <c r="J310" s="47" t="str">
        <f t="shared" si="52"/>
        <v xml:space="preserve"> </v>
      </c>
      <c r="K310" s="47" t="str">
        <f t="shared" si="52"/>
        <v xml:space="preserve"> </v>
      </c>
      <c r="L310" s="47" t="str">
        <f t="shared" si="52"/>
        <v xml:space="preserve"> </v>
      </c>
      <c r="M310" s="47" t="str">
        <f t="shared" si="52"/>
        <v xml:space="preserve"> </v>
      </c>
      <c r="N310" s="47" t="str">
        <f t="shared" si="52"/>
        <v xml:space="preserve"> </v>
      </c>
      <c r="O310" s="47" t="str">
        <f t="shared" si="52"/>
        <v xml:space="preserve"> </v>
      </c>
      <c r="P310" s="47" t="str">
        <f t="shared" si="52"/>
        <v xml:space="preserve"> </v>
      </c>
      <c r="Q310" s="47" t="str">
        <f t="shared" si="52"/>
        <v xml:space="preserve"> </v>
      </c>
      <c r="R310" s="47" t="str">
        <f t="shared" si="52"/>
        <v xml:space="preserve"> </v>
      </c>
      <c r="S310" s="47" t="str">
        <f t="shared" si="52"/>
        <v xml:space="preserve"> </v>
      </c>
      <c r="T310" s="47" t="str">
        <f t="shared" si="52"/>
        <v xml:space="preserve"> </v>
      </c>
      <c r="U310" s="47" t="str">
        <f t="shared" si="52"/>
        <v xml:space="preserve"> </v>
      </c>
      <c r="V310" s="47" t="str">
        <f t="shared" si="52"/>
        <v xml:space="preserve"> </v>
      </c>
      <c r="W310" s="47" t="str">
        <f t="shared" si="52"/>
        <v xml:space="preserve"> </v>
      </c>
      <c r="X310" s="47" t="str">
        <f t="shared" si="52"/>
        <v xml:space="preserve"> </v>
      </c>
      <c r="Y310" s="47" t="str">
        <f t="shared" si="52"/>
        <v xml:space="preserve"> </v>
      </c>
      <c r="Z310" s="47" t="str">
        <f t="shared" si="52"/>
        <v xml:space="preserve"> </v>
      </c>
      <c r="AA310" s="47" t="str">
        <f t="shared" ref="D310:AN317" si="53">IF((AND($A310&gt;=AA$2, $A310&lt;=AA$3)),$A310," ")</f>
        <v xml:space="preserve"> </v>
      </c>
      <c r="AB310" s="47" t="str">
        <f t="shared" si="53"/>
        <v xml:space="preserve"> </v>
      </c>
      <c r="AC310" s="47" t="str">
        <f t="shared" si="53"/>
        <v xml:space="preserve"> </v>
      </c>
      <c r="AD310" s="47" t="str">
        <f t="shared" si="53"/>
        <v xml:space="preserve"> </v>
      </c>
      <c r="AE310" s="47" t="str">
        <f t="shared" si="53"/>
        <v xml:space="preserve"> </v>
      </c>
      <c r="AF310" s="47" t="str">
        <f t="shared" si="53"/>
        <v xml:space="preserve"> </v>
      </c>
      <c r="AG310" s="47" t="str">
        <f t="shared" si="53"/>
        <v xml:space="preserve"> </v>
      </c>
      <c r="AH310" s="47" t="str">
        <f t="shared" si="53"/>
        <v xml:space="preserve"> </v>
      </c>
      <c r="AI310" s="47" t="str">
        <f t="shared" si="53"/>
        <v xml:space="preserve"> </v>
      </c>
      <c r="AJ310" s="47" t="str">
        <f t="shared" si="53"/>
        <v xml:space="preserve"> </v>
      </c>
      <c r="AK310" s="47" t="str">
        <f t="shared" si="53"/>
        <v xml:space="preserve"> </v>
      </c>
      <c r="AL310" s="47" t="str">
        <f t="shared" si="53"/>
        <v xml:space="preserve"> </v>
      </c>
      <c r="AM310" s="47" t="str">
        <f t="shared" si="53"/>
        <v xml:space="preserve"> </v>
      </c>
      <c r="AN310" s="47" t="str">
        <f t="shared" si="53"/>
        <v xml:space="preserve"> </v>
      </c>
    </row>
    <row r="311" spans="1:40">
      <c r="A311" s="48">
        <v>46204</v>
      </c>
      <c r="B311" s="47" t="str">
        <f t="shared" si="45"/>
        <v xml:space="preserve"> </v>
      </c>
      <c r="C311" s="47" t="str">
        <f t="shared" si="45"/>
        <v xml:space="preserve"> </v>
      </c>
      <c r="D311" s="47" t="str">
        <f t="shared" si="53"/>
        <v xml:space="preserve"> </v>
      </c>
      <c r="E311" s="47" t="str">
        <f t="shared" si="53"/>
        <v xml:space="preserve"> </v>
      </c>
      <c r="F311" s="47" t="str">
        <f t="shared" si="53"/>
        <v xml:space="preserve"> </v>
      </c>
      <c r="G311" s="47" t="str">
        <f t="shared" si="53"/>
        <v xml:space="preserve"> </v>
      </c>
      <c r="H311" s="47" t="str">
        <f t="shared" si="53"/>
        <v xml:space="preserve"> </v>
      </c>
      <c r="I311" s="47" t="str">
        <f t="shared" si="53"/>
        <v xml:space="preserve"> </v>
      </c>
      <c r="J311" s="47" t="str">
        <f t="shared" si="53"/>
        <v xml:space="preserve"> </v>
      </c>
      <c r="K311" s="47" t="str">
        <f t="shared" si="53"/>
        <v xml:space="preserve"> </v>
      </c>
      <c r="L311" s="47" t="str">
        <f t="shared" si="53"/>
        <v xml:space="preserve"> </v>
      </c>
      <c r="M311" s="47" t="str">
        <f t="shared" si="53"/>
        <v xml:space="preserve"> </v>
      </c>
      <c r="N311" s="47" t="str">
        <f t="shared" si="53"/>
        <v xml:space="preserve"> </v>
      </c>
      <c r="O311" s="47" t="str">
        <f t="shared" si="53"/>
        <v xml:space="preserve"> </v>
      </c>
      <c r="P311" s="47" t="str">
        <f t="shared" si="53"/>
        <v xml:space="preserve"> </v>
      </c>
      <c r="Q311" s="47" t="str">
        <f t="shared" si="53"/>
        <v xml:space="preserve"> </v>
      </c>
      <c r="R311" s="47" t="str">
        <f t="shared" si="53"/>
        <v xml:space="preserve"> </v>
      </c>
      <c r="S311" s="47" t="str">
        <f t="shared" si="53"/>
        <v xml:space="preserve"> </v>
      </c>
      <c r="T311" s="47" t="str">
        <f t="shared" si="53"/>
        <v xml:space="preserve"> </v>
      </c>
      <c r="U311" s="47" t="str">
        <f t="shared" si="53"/>
        <v xml:space="preserve"> </v>
      </c>
      <c r="V311" s="47" t="str">
        <f t="shared" si="53"/>
        <v xml:space="preserve"> </v>
      </c>
      <c r="W311" s="47" t="str">
        <f t="shared" si="53"/>
        <v xml:space="preserve"> </v>
      </c>
      <c r="X311" s="47" t="str">
        <f t="shared" si="53"/>
        <v xml:space="preserve"> </v>
      </c>
      <c r="Y311" s="47" t="str">
        <f t="shared" si="53"/>
        <v xml:space="preserve"> </v>
      </c>
      <c r="Z311" s="47" t="str">
        <f t="shared" si="53"/>
        <v xml:space="preserve"> </v>
      </c>
      <c r="AA311" s="47" t="str">
        <f t="shared" si="53"/>
        <v xml:space="preserve"> </v>
      </c>
      <c r="AB311" s="47" t="str">
        <f t="shared" si="53"/>
        <v xml:space="preserve"> </v>
      </c>
      <c r="AC311" s="47" t="str">
        <f t="shared" si="53"/>
        <v xml:space="preserve"> </v>
      </c>
      <c r="AD311" s="47" t="str">
        <f t="shared" si="53"/>
        <v xml:space="preserve"> </v>
      </c>
      <c r="AE311" s="47" t="str">
        <f t="shared" si="53"/>
        <v xml:space="preserve"> </v>
      </c>
      <c r="AF311" s="47" t="str">
        <f t="shared" si="53"/>
        <v xml:space="preserve"> </v>
      </c>
      <c r="AG311" s="47" t="str">
        <f t="shared" si="53"/>
        <v xml:space="preserve"> </v>
      </c>
      <c r="AH311" s="47" t="str">
        <f t="shared" si="53"/>
        <v xml:space="preserve"> </v>
      </c>
      <c r="AI311" s="47" t="str">
        <f t="shared" si="53"/>
        <v xml:space="preserve"> </v>
      </c>
      <c r="AJ311" s="47" t="str">
        <f t="shared" si="53"/>
        <v xml:space="preserve"> </v>
      </c>
      <c r="AK311" s="47" t="str">
        <f t="shared" si="53"/>
        <v xml:space="preserve"> </v>
      </c>
      <c r="AL311" s="47" t="str">
        <f t="shared" si="53"/>
        <v xml:space="preserve"> </v>
      </c>
      <c r="AM311" s="47" t="str">
        <f t="shared" si="53"/>
        <v xml:space="preserve"> </v>
      </c>
      <c r="AN311" s="47" t="str">
        <f t="shared" si="53"/>
        <v xml:space="preserve"> </v>
      </c>
    </row>
    <row r="312" spans="1:40">
      <c r="A312" s="48">
        <v>46235</v>
      </c>
      <c r="B312" s="47" t="str">
        <f t="shared" si="45"/>
        <v xml:space="preserve"> </v>
      </c>
      <c r="C312" s="47" t="str">
        <f t="shared" si="45"/>
        <v xml:space="preserve"> </v>
      </c>
      <c r="D312" s="47" t="str">
        <f t="shared" si="53"/>
        <v xml:space="preserve"> </v>
      </c>
      <c r="E312" s="47" t="str">
        <f t="shared" si="53"/>
        <v xml:space="preserve"> </v>
      </c>
      <c r="F312" s="47" t="str">
        <f t="shared" si="53"/>
        <v xml:space="preserve"> </v>
      </c>
      <c r="G312" s="47" t="str">
        <f t="shared" si="53"/>
        <v xml:space="preserve"> </v>
      </c>
      <c r="H312" s="47" t="str">
        <f t="shared" si="53"/>
        <v xml:space="preserve"> </v>
      </c>
      <c r="I312" s="47" t="str">
        <f t="shared" si="53"/>
        <v xml:space="preserve"> </v>
      </c>
      <c r="J312" s="47" t="str">
        <f t="shared" si="53"/>
        <v xml:space="preserve"> </v>
      </c>
      <c r="K312" s="47" t="str">
        <f t="shared" si="53"/>
        <v xml:space="preserve"> </v>
      </c>
      <c r="L312" s="47" t="str">
        <f t="shared" si="53"/>
        <v xml:space="preserve"> </v>
      </c>
      <c r="M312" s="47" t="str">
        <f t="shared" si="53"/>
        <v xml:space="preserve"> </v>
      </c>
      <c r="N312" s="47" t="str">
        <f t="shared" si="53"/>
        <v xml:space="preserve"> </v>
      </c>
      <c r="O312" s="47" t="str">
        <f t="shared" si="53"/>
        <v xml:space="preserve"> </v>
      </c>
      <c r="P312" s="47" t="str">
        <f t="shared" si="53"/>
        <v xml:space="preserve"> </v>
      </c>
      <c r="Q312" s="47" t="str">
        <f t="shared" si="53"/>
        <v xml:space="preserve"> </v>
      </c>
      <c r="R312" s="47" t="str">
        <f t="shared" si="53"/>
        <v xml:space="preserve"> </v>
      </c>
      <c r="S312" s="47" t="str">
        <f t="shared" si="53"/>
        <v xml:space="preserve"> </v>
      </c>
      <c r="T312" s="47" t="str">
        <f t="shared" si="53"/>
        <v xml:space="preserve"> </v>
      </c>
      <c r="U312" s="47" t="str">
        <f t="shared" si="53"/>
        <v xml:space="preserve"> </v>
      </c>
      <c r="V312" s="47" t="str">
        <f t="shared" si="53"/>
        <v xml:space="preserve"> </v>
      </c>
      <c r="W312" s="47" t="str">
        <f t="shared" si="53"/>
        <v xml:space="preserve"> </v>
      </c>
      <c r="X312" s="47" t="str">
        <f t="shared" si="53"/>
        <v xml:space="preserve"> </v>
      </c>
      <c r="Y312" s="47" t="str">
        <f t="shared" si="53"/>
        <v xml:space="preserve"> </v>
      </c>
      <c r="Z312" s="47" t="str">
        <f t="shared" si="53"/>
        <v xml:space="preserve"> </v>
      </c>
      <c r="AA312" s="47" t="str">
        <f t="shared" si="53"/>
        <v xml:space="preserve"> </v>
      </c>
      <c r="AB312" s="47" t="str">
        <f t="shared" si="53"/>
        <v xml:space="preserve"> </v>
      </c>
      <c r="AC312" s="47" t="str">
        <f t="shared" si="53"/>
        <v xml:space="preserve"> </v>
      </c>
      <c r="AD312" s="47" t="str">
        <f t="shared" si="53"/>
        <v xml:space="preserve"> </v>
      </c>
      <c r="AE312" s="47" t="str">
        <f t="shared" si="53"/>
        <v xml:space="preserve"> </v>
      </c>
      <c r="AF312" s="47" t="str">
        <f t="shared" si="53"/>
        <v xml:space="preserve"> </v>
      </c>
      <c r="AG312" s="47" t="str">
        <f t="shared" si="53"/>
        <v xml:space="preserve"> </v>
      </c>
      <c r="AH312" s="47" t="str">
        <f t="shared" si="53"/>
        <v xml:space="preserve"> </v>
      </c>
      <c r="AI312" s="47" t="str">
        <f t="shared" si="53"/>
        <v xml:space="preserve"> </v>
      </c>
      <c r="AJ312" s="47" t="str">
        <f t="shared" si="53"/>
        <v xml:space="preserve"> </v>
      </c>
      <c r="AK312" s="47" t="str">
        <f t="shared" si="53"/>
        <v xml:space="preserve"> </v>
      </c>
      <c r="AL312" s="47" t="str">
        <f t="shared" si="53"/>
        <v xml:space="preserve"> </v>
      </c>
      <c r="AM312" s="47" t="str">
        <f t="shared" si="53"/>
        <v xml:space="preserve"> </v>
      </c>
      <c r="AN312" s="47" t="str">
        <f t="shared" si="53"/>
        <v xml:space="preserve"> </v>
      </c>
    </row>
    <row r="313" spans="1:40">
      <c r="A313" s="48">
        <v>46266</v>
      </c>
      <c r="B313" s="47" t="str">
        <f t="shared" si="45"/>
        <v xml:space="preserve"> </v>
      </c>
      <c r="C313" s="47" t="str">
        <f t="shared" si="45"/>
        <v xml:space="preserve"> </v>
      </c>
      <c r="D313" s="47" t="str">
        <f t="shared" si="53"/>
        <v xml:space="preserve"> </v>
      </c>
      <c r="E313" s="47" t="str">
        <f t="shared" si="53"/>
        <v xml:space="preserve"> </v>
      </c>
      <c r="F313" s="47" t="str">
        <f t="shared" si="53"/>
        <v xml:space="preserve"> </v>
      </c>
      <c r="G313" s="47" t="str">
        <f t="shared" si="53"/>
        <v xml:space="preserve"> </v>
      </c>
      <c r="H313" s="47" t="str">
        <f t="shared" si="53"/>
        <v xml:space="preserve"> </v>
      </c>
      <c r="I313" s="47" t="str">
        <f t="shared" si="53"/>
        <v xml:space="preserve"> </v>
      </c>
      <c r="J313" s="47" t="str">
        <f t="shared" si="53"/>
        <v xml:space="preserve"> </v>
      </c>
      <c r="K313" s="47" t="str">
        <f t="shared" si="53"/>
        <v xml:space="preserve"> </v>
      </c>
      <c r="L313" s="47" t="str">
        <f t="shared" si="53"/>
        <v xml:space="preserve"> </v>
      </c>
      <c r="M313" s="47" t="str">
        <f t="shared" si="53"/>
        <v xml:space="preserve"> </v>
      </c>
      <c r="N313" s="47" t="str">
        <f t="shared" si="53"/>
        <v xml:space="preserve"> </v>
      </c>
      <c r="O313" s="47" t="str">
        <f t="shared" si="53"/>
        <v xml:space="preserve"> </v>
      </c>
      <c r="P313" s="47" t="str">
        <f t="shared" si="53"/>
        <v xml:space="preserve"> </v>
      </c>
      <c r="Q313" s="47" t="str">
        <f t="shared" si="53"/>
        <v xml:space="preserve"> </v>
      </c>
      <c r="R313" s="47" t="str">
        <f t="shared" si="53"/>
        <v xml:space="preserve"> </v>
      </c>
      <c r="S313" s="47" t="str">
        <f t="shared" si="53"/>
        <v xml:space="preserve"> </v>
      </c>
      <c r="T313" s="47" t="str">
        <f t="shared" si="53"/>
        <v xml:space="preserve"> </v>
      </c>
      <c r="U313" s="47" t="str">
        <f t="shared" si="53"/>
        <v xml:space="preserve"> </v>
      </c>
      <c r="V313" s="47" t="str">
        <f t="shared" si="53"/>
        <v xml:space="preserve"> </v>
      </c>
      <c r="W313" s="47" t="str">
        <f t="shared" si="53"/>
        <v xml:space="preserve"> </v>
      </c>
      <c r="X313" s="47" t="str">
        <f t="shared" si="53"/>
        <v xml:space="preserve"> </v>
      </c>
      <c r="Y313" s="47" t="str">
        <f t="shared" si="53"/>
        <v xml:space="preserve"> </v>
      </c>
      <c r="Z313" s="47" t="str">
        <f t="shared" si="53"/>
        <v xml:space="preserve"> </v>
      </c>
      <c r="AA313" s="47" t="str">
        <f t="shared" si="53"/>
        <v xml:space="preserve"> </v>
      </c>
      <c r="AB313" s="47" t="str">
        <f t="shared" si="53"/>
        <v xml:space="preserve"> </v>
      </c>
      <c r="AC313" s="47" t="str">
        <f t="shared" si="53"/>
        <v xml:space="preserve"> </v>
      </c>
      <c r="AD313" s="47" t="str">
        <f t="shared" si="53"/>
        <v xml:space="preserve"> </v>
      </c>
      <c r="AE313" s="47" t="str">
        <f t="shared" si="53"/>
        <v xml:space="preserve"> </v>
      </c>
      <c r="AF313" s="47" t="str">
        <f t="shared" si="53"/>
        <v xml:space="preserve"> </v>
      </c>
      <c r="AG313" s="47" t="str">
        <f t="shared" si="53"/>
        <v xml:space="preserve"> </v>
      </c>
      <c r="AH313" s="47" t="str">
        <f t="shared" si="53"/>
        <v xml:space="preserve"> </v>
      </c>
      <c r="AI313" s="47" t="str">
        <f t="shared" si="53"/>
        <v xml:space="preserve"> </v>
      </c>
      <c r="AJ313" s="47" t="str">
        <f t="shared" si="53"/>
        <v xml:space="preserve"> </v>
      </c>
      <c r="AK313" s="47" t="str">
        <f t="shared" si="53"/>
        <v xml:space="preserve"> </v>
      </c>
      <c r="AL313" s="47" t="str">
        <f t="shared" si="53"/>
        <v xml:space="preserve"> </v>
      </c>
      <c r="AM313" s="47" t="str">
        <f t="shared" si="53"/>
        <v xml:space="preserve"> </v>
      </c>
      <c r="AN313" s="47" t="str">
        <f t="shared" si="53"/>
        <v xml:space="preserve"> </v>
      </c>
    </row>
    <row r="314" spans="1:40">
      <c r="A314" s="48">
        <v>46296</v>
      </c>
      <c r="B314" s="47" t="str">
        <f t="shared" si="45"/>
        <v xml:space="preserve"> </v>
      </c>
      <c r="C314" s="47" t="str">
        <f t="shared" si="45"/>
        <v xml:space="preserve"> </v>
      </c>
      <c r="D314" s="47" t="str">
        <f t="shared" si="53"/>
        <v xml:space="preserve"> </v>
      </c>
      <c r="E314" s="47" t="str">
        <f t="shared" si="53"/>
        <v xml:space="preserve"> </v>
      </c>
      <c r="F314" s="47" t="str">
        <f t="shared" si="53"/>
        <v xml:space="preserve"> </v>
      </c>
      <c r="G314" s="47" t="str">
        <f t="shared" si="53"/>
        <v xml:space="preserve"> </v>
      </c>
      <c r="H314" s="47" t="str">
        <f t="shared" si="53"/>
        <v xml:space="preserve"> </v>
      </c>
      <c r="I314" s="47" t="str">
        <f t="shared" si="53"/>
        <v xml:space="preserve"> </v>
      </c>
      <c r="J314" s="47" t="str">
        <f t="shared" si="53"/>
        <v xml:space="preserve"> </v>
      </c>
      <c r="K314" s="47" t="str">
        <f t="shared" si="53"/>
        <v xml:space="preserve"> </v>
      </c>
      <c r="L314" s="47" t="str">
        <f t="shared" si="53"/>
        <v xml:space="preserve"> </v>
      </c>
      <c r="M314" s="47" t="str">
        <f t="shared" si="53"/>
        <v xml:space="preserve"> </v>
      </c>
      <c r="N314" s="47" t="str">
        <f t="shared" si="53"/>
        <v xml:space="preserve"> </v>
      </c>
      <c r="O314" s="47" t="str">
        <f t="shared" si="53"/>
        <v xml:space="preserve"> </v>
      </c>
      <c r="P314" s="47" t="str">
        <f t="shared" si="53"/>
        <v xml:space="preserve"> </v>
      </c>
      <c r="Q314" s="47" t="str">
        <f t="shared" si="53"/>
        <v xml:space="preserve"> </v>
      </c>
      <c r="R314" s="47" t="str">
        <f t="shared" si="53"/>
        <v xml:space="preserve"> </v>
      </c>
      <c r="S314" s="47" t="str">
        <f t="shared" si="53"/>
        <v xml:space="preserve"> </v>
      </c>
      <c r="T314" s="47" t="str">
        <f t="shared" si="53"/>
        <v xml:space="preserve"> </v>
      </c>
      <c r="U314" s="47" t="str">
        <f t="shared" si="53"/>
        <v xml:space="preserve"> </v>
      </c>
      <c r="V314" s="47" t="str">
        <f t="shared" si="53"/>
        <v xml:space="preserve"> </v>
      </c>
      <c r="W314" s="47" t="str">
        <f t="shared" si="53"/>
        <v xml:space="preserve"> </v>
      </c>
      <c r="X314" s="47" t="str">
        <f t="shared" si="53"/>
        <v xml:space="preserve"> </v>
      </c>
      <c r="Y314" s="47" t="str">
        <f t="shared" si="53"/>
        <v xml:space="preserve"> </v>
      </c>
      <c r="Z314" s="47" t="str">
        <f t="shared" si="53"/>
        <v xml:space="preserve"> </v>
      </c>
      <c r="AA314" s="47" t="str">
        <f t="shared" si="53"/>
        <v xml:space="preserve"> </v>
      </c>
      <c r="AB314" s="47" t="str">
        <f t="shared" si="53"/>
        <v xml:space="preserve"> </v>
      </c>
      <c r="AC314" s="47" t="str">
        <f t="shared" si="53"/>
        <v xml:space="preserve"> </v>
      </c>
      <c r="AD314" s="47" t="str">
        <f t="shared" si="53"/>
        <v xml:space="preserve"> </v>
      </c>
      <c r="AE314" s="47" t="str">
        <f t="shared" si="53"/>
        <v xml:space="preserve"> </v>
      </c>
      <c r="AF314" s="47" t="str">
        <f t="shared" si="53"/>
        <v xml:space="preserve"> </v>
      </c>
      <c r="AG314" s="47" t="str">
        <f t="shared" si="53"/>
        <v xml:space="preserve"> </v>
      </c>
      <c r="AH314" s="47" t="str">
        <f t="shared" si="53"/>
        <v xml:space="preserve"> </v>
      </c>
      <c r="AI314" s="47" t="str">
        <f t="shared" si="53"/>
        <v xml:space="preserve"> </v>
      </c>
      <c r="AJ314" s="47" t="str">
        <f t="shared" si="53"/>
        <v xml:space="preserve"> </v>
      </c>
      <c r="AK314" s="47" t="str">
        <f t="shared" si="53"/>
        <v xml:space="preserve"> </v>
      </c>
      <c r="AL314" s="47" t="str">
        <f t="shared" si="53"/>
        <v xml:space="preserve"> </v>
      </c>
      <c r="AM314" s="47" t="str">
        <f t="shared" si="53"/>
        <v xml:space="preserve"> </v>
      </c>
      <c r="AN314" s="47" t="str">
        <f t="shared" si="53"/>
        <v xml:space="preserve"> </v>
      </c>
    </row>
    <row r="315" spans="1:40">
      <c r="A315" s="48">
        <v>46327</v>
      </c>
      <c r="B315" s="47" t="str">
        <f t="shared" si="45"/>
        <v xml:space="preserve"> </v>
      </c>
      <c r="C315" s="47" t="str">
        <f t="shared" si="45"/>
        <v xml:space="preserve"> </v>
      </c>
      <c r="D315" s="47" t="str">
        <f t="shared" si="53"/>
        <v xml:space="preserve"> </v>
      </c>
      <c r="E315" s="47" t="str">
        <f t="shared" si="53"/>
        <v xml:space="preserve"> </v>
      </c>
      <c r="F315" s="47" t="str">
        <f t="shared" si="53"/>
        <v xml:space="preserve"> </v>
      </c>
      <c r="G315" s="47" t="str">
        <f t="shared" si="53"/>
        <v xml:space="preserve"> </v>
      </c>
      <c r="H315" s="47" t="str">
        <f t="shared" si="53"/>
        <v xml:space="preserve"> </v>
      </c>
      <c r="I315" s="47" t="str">
        <f t="shared" si="53"/>
        <v xml:space="preserve"> </v>
      </c>
      <c r="J315" s="47" t="str">
        <f t="shared" si="53"/>
        <v xml:space="preserve"> </v>
      </c>
      <c r="K315" s="47" t="str">
        <f t="shared" si="53"/>
        <v xml:space="preserve"> </v>
      </c>
      <c r="L315" s="47" t="str">
        <f t="shared" si="53"/>
        <v xml:space="preserve"> </v>
      </c>
      <c r="M315" s="47" t="str">
        <f t="shared" si="53"/>
        <v xml:space="preserve"> </v>
      </c>
      <c r="N315" s="47" t="str">
        <f t="shared" si="53"/>
        <v xml:space="preserve"> </v>
      </c>
      <c r="O315" s="47" t="str">
        <f t="shared" si="53"/>
        <v xml:space="preserve"> </v>
      </c>
      <c r="P315" s="47" t="str">
        <f t="shared" si="53"/>
        <v xml:space="preserve"> </v>
      </c>
      <c r="Q315" s="47" t="str">
        <f t="shared" si="53"/>
        <v xml:space="preserve"> </v>
      </c>
      <c r="R315" s="47" t="str">
        <f t="shared" si="53"/>
        <v xml:space="preserve"> </v>
      </c>
      <c r="S315" s="47" t="str">
        <f t="shared" si="53"/>
        <v xml:space="preserve"> </v>
      </c>
      <c r="T315" s="47" t="str">
        <f t="shared" si="53"/>
        <v xml:space="preserve"> </v>
      </c>
      <c r="U315" s="47" t="str">
        <f t="shared" si="53"/>
        <v xml:space="preserve"> </v>
      </c>
      <c r="V315" s="47" t="str">
        <f t="shared" si="53"/>
        <v xml:space="preserve"> </v>
      </c>
      <c r="W315" s="47" t="str">
        <f t="shared" si="53"/>
        <v xml:space="preserve"> </v>
      </c>
      <c r="X315" s="47" t="str">
        <f t="shared" si="53"/>
        <v xml:space="preserve"> </v>
      </c>
      <c r="Y315" s="47" t="str">
        <f t="shared" si="53"/>
        <v xml:space="preserve"> </v>
      </c>
      <c r="Z315" s="47" t="str">
        <f t="shared" si="53"/>
        <v xml:space="preserve"> </v>
      </c>
      <c r="AA315" s="47" t="str">
        <f t="shared" si="53"/>
        <v xml:space="preserve"> </v>
      </c>
      <c r="AB315" s="47" t="str">
        <f t="shared" si="53"/>
        <v xml:space="preserve"> </v>
      </c>
      <c r="AC315" s="47" t="str">
        <f t="shared" si="53"/>
        <v xml:space="preserve"> </v>
      </c>
      <c r="AD315" s="47" t="str">
        <f t="shared" si="53"/>
        <v xml:space="preserve"> </v>
      </c>
      <c r="AE315" s="47" t="str">
        <f t="shared" si="53"/>
        <v xml:space="preserve"> </v>
      </c>
      <c r="AF315" s="47" t="str">
        <f t="shared" si="53"/>
        <v xml:space="preserve"> </v>
      </c>
      <c r="AG315" s="47" t="str">
        <f t="shared" si="53"/>
        <v xml:space="preserve"> </v>
      </c>
      <c r="AH315" s="47" t="str">
        <f t="shared" si="53"/>
        <v xml:space="preserve"> </v>
      </c>
      <c r="AI315" s="47" t="str">
        <f t="shared" si="53"/>
        <v xml:space="preserve"> </v>
      </c>
      <c r="AJ315" s="47" t="str">
        <f t="shared" si="53"/>
        <v xml:space="preserve"> </v>
      </c>
      <c r="AK315" s="47" t="str">
        <f t="shared" si="53"/>
        <v xml:space="preserve"> </v>
      </c>
      <c r="AL315" s="47" t="str">
        <f t="shared" si="53"/>
        <v xml:space="preserve"> </v>
      </c>
      <c r="AM315" s="47" t="str">
        <f t="shared" si="53"/>
        <v xml:space="preserve"> </v>
      </c>
      <c r="AN315" s="47" t="str">
        <f t="shared" si="53"/>
        <v xml:space="preserve"> </v>
      </c>
    </row>
    <row r="316" spans="1:40">
      <c r="A316" s="48">
        <v>46357</v>
      </c>
      <c r="B316" s="47" t="str">
        <f t="shared" si="45"/>
        <v xml:space="preserve"> </v>
      </c>
      <c r="C316" s="47" t="str">
        <f t="shared" si="45"/>
        <v xml:space="preserve"> </v>
      </c>
      <c r="D316" s="47" t="str">
        <f t="shared" si="53"/>
        <v xml:space="preserve"> </v>
      </c>
      <c r="E316" s="47" t="str">
        <f t="shared" si="53"/>
        <v xml:space="preserve"> </v>
      </c>
      <c r="F316" s="47" t="str">
        <f t="shared" si="53"/>
        <v xml:space="preserve"> </v>
      </c>
      <c r="G316" s="47" t="str">
        <f t="shared" si="53"/>
        <v xml:space="preserve"> </v>
      </c>
      <c r="H316" s="47" t="str">
        <f t="shared" si="53"/>
        <v xml:space="preserve"> </v>
      </c>
      <c r="I316" s="47" t="str">
        <f t="shared" si="53"/>
        <v xml:space="preserve"> </v>
      </c>
      <c r="J316" s="47" t="str">
        <f t="shared" si="53"/>
        <v xml:space="preserve"> </v>
      </c>
      <c r="K316" s="47" t="str">
        <f t="shared" si="53"/>
        <v xml:space="preserve"> </v>
      </c>
      <c r="L316" s="47" t="str">
        <f t="shared" si="53"/>
        <v xml:space="preserve"> </v>
      </c>
      <c r="M316" s="47" t="str">
        <f t="shared" si="53"/>
        <v xml:space="preserve"> </v>
      </c>
      <c r="N316" s="47" t="str">
        <f t="shared" si="53"/>
        <v xml:space="preserve"> </v>
      </c>
      <c r="O316" s="47" t="str">
        <f t="shared" si="53"/>
        <v xml:space="preserve"> </v>
      </c>
      <c r="P316" s="47" t="str">
        <f t="shared" si="53"/>
        <v xml:space="preserve"> </v>
      </c>
      <c r="Q316" s="47" t="str">
        <f t="shared" si="53"/>
        <v xml:space="preserve"> </v>
      </c>
      <c r="R316" s="47" t="str">
        <f t="shared" si="53"/>
        <v xml:space="preserve"> </v>
      </c>
      <c r="S316" s="47" t="str">
        <f t="shared" si="53"/>
        <v xml:space="preserve"> </v>
      </c>
      <c r="T316" s="47" t="str">
        <f t="shared" si="53"/>
        <v xml:space="preserve"> </v>
      </c>
      <c r="U316" s="47" t="str">
        <f t="shared" si="53"/>
        <v xml:space="preserve"> </v>
      </c>
      <c r="V316" s="47" t="str">
        <f t="shared" si="53"/>
        <v xml:space="preserve"> </v>
      </c>
      <c r="W316" s="47" t="str">
        <f t="shared" si="53"/>
        <v xml:space="preserve"> </v>
      </c>
      <c r="X316" s="47" t="str">
        <f t="shared" si="53"/>
        <v xml:space="preserve"> </v>
      </c>
      <c r="Y316" s="47" t="str">
        <f t="shared" si="53"/>
        <v xml:space="preserve"> </v>
      </c>
      <c r="Z316" s="47" t="str">
        <f t="shared" si="53"/>
        <v xml:space="preserve"> </v>
      </c>
      <c r="AA316" s="47" t="str">
        <f t="shared" si="53"/>
        <v xml:space="preserve"> </v>
      </c>
      <c r="AB316" s="47" t="str">
        <f t="shared" si="53"/>
        <v xml:space="preserve"> </v>
      </c>
      <c r="AC316" s="47" t="str">
        <f t="shared" si="53"/>
        <v xml:space="preserve"> </v>
      </c>
      <c r="AD316" s="47" t="str">
        <f t="shared" si="53"/>
        <v xml:space="preserve"> </v>
      </c>
      <c r="AE316" s="47" t="str">
        <f t="shared" si="53"/>
        <v xml:space="preserve"> </v>
      </c>
      <c r="AF316" s="47" t="str">
        <f t="shared" si="53"/>
        <v xml:space="preserve"> </v>
      </c>
      <c r="AG316" s="47" t="str">
        <f t="shared" si="53"/>
        <v xml:space="preserve"> </v>
      </c>
      <c r="AH316" s="47" t="str">
        <f t="shared" si="53"/>
        <v xml:space="preserve"> </v>
      </c>
      <c r="AI316" s="47" t="str">
        <f t="shared" si="53"/>
        <v xml:space="preserve"> </v>
      </c>
      <c r="AJ316" s="47" t="str">
        <f t="shared" si="53"/>
        <v xml:space="preserve"> </v>
      </c>
      <c r="AK316" s="47" t="str">
        <f t="shared" si="53"/>
        <v xml:space="preserve"> </v>
      </c>
      <c r="AL316" s="47" t="str">
        <f t="shared" si="53"/>
        <v xml:space="preserve"> </v>
      </c>
      <c r="AM316" s="47" t="str">
        <f t="shared" si="53"/>
        <v xml:space="preserve"> </v>
      </c>
      <c r="AN316" s="47" t="str">
        <f t="shared" si="53"/>
        <v xml:space="preserve"> </v>
      </c>
    </row>
    <row r="317" spans="1:40">
      <c r="A317" s="48">
        <v>46388</v>
      </c>
      <c r="B317" s="47" t="str">
        <f t="shared" si="45"/>
        <v xml:space="preserve"> </v>
      </c>
      <c r="C317" s="47" t="str">
        <f t="shared" si="45"/>
        <v xml:space="preserve"> </v>
      </c>
      <c r="D317" s="47" t="str">
        <f t="shared" si="53"/>
        <v xml:space="preserve"> </v>
      </c>
      <c r="E317" s="47" t="str">
        <f t="shared" si="53"/>
        <v xml:space="preserve"> </v>
      </c>
      <c r="F317" s="47" t="str">
        <f t="shared" si="53"/>
        <v xml:space="preserve"> </v>
      </c>
      <c r="G317" s="47" t="str">
        <f t="shared" si="53"/>
        <v xml:space="preserve"> </v>
      </c>
      <c r="H317" s="47" t="str">
        <f t="shared" si="53"/>
        <v xml:space="preserve"> </v>
      </c>
      <c r="I317" s="47" t="str">
        <f t="shared" si="53"/>
        <v xml:space="preserve"> </v>
      </c>
      <c r="J317" s="47" t="str">
        <f t="shared" si="53"/>
        <v xml:space="preserve"> </v>
      </c>
      <c r="K317" s="47" t="str">
        <f t="shared" si="53"/>
        <v xml:space="preserve"> </v>
      </c>
      <c r="L317" s="47" t="str">
        <f t="shared" si="53"/>
        <v xml:space="preserve"> </v>
      </c>
      <c r="M317" s="47" t="str">
        <f t="shared" si="53"/>
        <v xml:space="preserve"> </v>
      </c>
      <c r="N317" s="47" t="str">
        <f t="shared" si="53"/>
        <v xml:space="preserve"> </v>
      </c>
      <c r="O317" s="47" t="str">
        <f t="shared" si="53"/>
        <v xml:space="preserve"> </v>
      </c>
      <c r="P317" s="47" t="str">
        <f t="shared" si="53"/>
        <v xml:space="preserve"> </v>
      </c>
      <c r="Q317" s="47" t="str">
        <f t="shared" si="53"/>
        <v xml:space="preserve"> </v>
      </c>
      <c r="R317" s="47" t="str">
        <f t="shared" si="53"/>
        <v xml:space="preserve"> </v>
      </c>
      <c r="S317" s="47" t="str">
        <f t="shared" si="53"/>
        <v xml:space="preserve"> </v>
      </c>
      <c r="T317" s="47" t="str">
        <f t="shared" si="53"/>
        <v xml:space="preserve"> </v>
      </c>
      <c r="U317" s="47" t="str">
        <f t="shared" si="53"/>
        <v xml:space="preserve"> </v>
      </c>
      <c r="V317" s="47" t="str">
        <f t="shared" si="53"/>
        <v xml:space="preserve"> </v>
      </c>
      <c r="W317" s="47" t="str">
        <f t="shared" ref="D317:AN324" si="54">IF((AND($A317&gt;=W$2, $A317&lt;=W$3)),$A317," ")</f>
        <v xml:space="preserve"> </v>
      </c>
      <c r="X317" s="47" t="str">
        <f t="shared" si="54"/>
        <v xml:space="preserve"> </v>
      </c>
      <c r="Y317" s="47" t="str">
        <f t="shared" si="54"/>
        <v xml:space="preserve"> </v>
      </c>
      <c r="Z317" s="47" t="str">
        <f t="shared" si="54"/>
        <v xml:space="preserve"> </v>
      </c>
      <c r="AA317" s="47" t="str">
        <f t="shared" si="54"/>
        <v xml:space="preserve"> </v>
      </c>
      <c r="AB317" s="47" t="str">
        <f t="shared" si="54"/>
        <v xml:space="preserve"> </v>
      </c>
      <c r="AC317" s="47" t="str">
        <f t="shared" si="54"/>
        <v xml:space="preserve"> </v>
      </c>
      <c r="AD317" s="47" t="str">
        <f t="shared" si="54"/>
        <v xml:space="preserve"> </v>
      </c>
      <c r="AE317" s="47" t="str">
        <f t="shared" si="54"/>
        <v xml:space="preserve"> </v>
      </c>
      <c r="AF317" s="47" t="str">
        <f t="shared" si="54"/>
        <v xml:space="preserve"> </v>
      </c>
      <c r="AG317" s="47" t="str">
        <f t="shared" si="54"/>
        <v xml:space="preserve"> </v>
      </c>
      <c r="AH317" s="47" t="str">
        <f t="shared" si="54"/>
        <v xml:space="preserve"> </v>
      </c>
      <c r="AI317" s="47" t="str">
        <f t="shared" si="54"/>
        <v xml:space="preserve"> </v>
      </c>
      <c r="AJ317" s="47" t="str">
        <f t="shared" si="54"/>
        <v xml:space="preserve"> </v>
      </c>
      <c r="AK317" s="47" t="str">
        <f t="shared" si="54"/>
        <v xml:space="preserve"> </v>
      </c>
      <c r="AL317" s="47" t="str">
        <f t="shared" si="54"/>
        <v xml:space="preserve"> </v>
      </c>
      <c r="AM317" s="47" t="str">
        <f t="shared" si="54"/>
        <v xml:space="preserve"> </v>
      </c>
      <c r="AN317" s="47" t="str">
        <f t="shared" si="54"/>
        <v xml:space="preserve"> </v>
      </c>
    </row>
    <row r="318" spans="1:40">
      <c r="A318" s="48">
        <v>46419</v>
      </c>
      <c r="B318" s="47" t="str">
        <f t="shared" si="45"/>
        <v xml:space="preserve"> </v>
      </c>
      <c r="C318" s="47" t="str">
        <f t="shared" si="45"/>
        <v xml:space="preserve"> </v>
      </c>
      <c r="D318" s="47" t="str">
        <f t="shared" si="54"/>
        <v xml:space="preserve"> </v>
      </c>
      <c r="E318" s="47" t="str">
        <f t="shared" si="54"/>
        <v xml:space="preserve"> </v>
      </c>
      <c r="F318" s="47" t="str">
        <f t="shared" si="54"/>
        <v xml:space="preserve"> </v>
      </c>
      <c r="G318" s="47" t="str">
        <f t="shared" si="54"/>
        <v xml:space="preserve"> </v>
      </c>
      <c r="H318" s="47" t="str">
        <f t="shared" si="54"/>
        <v xml:space="preserve"> </v>
      </c>
      <c r="I318" s="47" t="str">
        <f t="shared" si="54"/>
        <v xml:space="preserve"> </v>
      </c>
      <c r="J318" s="47" t="str">
        <f t="shared" si="54"/>
        <v xml:space="preserve"> </v>
      </c>
      <c r="K318" s="47" t="str">
        <f t="shared" si="54"/>
        <v xml:space="preserve"> </v>
      </c>
      <c r="L318" s="47" t="str">
        <f t="shared" si="54"/>
        <v xml:space="preserve"> </v>
      </c>
      <c r="M318" s="47" t="str">
        <f t="shared" si="54"/>
        <v xml:space="preserve"> </v>
      </c>
      <c r="N318" s="47" t="str">
        <f t="shared" si="54"/>
        <v xml:space="preserve"> </v>
      </c>
      <c r="O318" s="47" t="str">
        <f t="shared" si="54"/>
        <v xml:space="preserve"> </v>
      </c>
      <c r="P318" s="47" t="str">
        <f t="shared" si="54"/>
        <v xml:space="preserve"> </v>
      </c>
      <c r="Q318" s="47" t="str">
        <f t="shared" si="54"/>
        <v xml:space="preserve"> </v>
      </c>
      <c r="R318" s="47" t="str">
        <f t="shared" si="54"/>
        <v xml:space="preserve"> </v>
      </c>
      <c r="S318" s="47" t="str">
        <f t="shared" si="54"/>
        <v xml:space="preserve"> </v>
      </c>
      <c r="T318" s="47" t="str">
        <f t="shared" si="54"/>
        <v xml:space="preserve"> </v>
      </c>
      <c r="U318" s="47" t="str">
        <f t="shared" si="54"/>
        <v xml:space="preserve"> </v>
      </c>
      <c r="V318" s="47" t="str">
        <f t="shared" si="54"/>
        <v xml:space="preserve"> </v>
      </c>
      <c r="W318" s="47" t="str">
        <f t="shared" si="54"/>
        <v xml:space="preserve"> </v>
      </c>
      <c r="X318" s="47" t="str">
        <f t="shared" si="54"/>
        <v xml:space="preserve"> </v>
      </c>
      <c r="Y318" s="47" t="str">
        <f t="shared" si="54"/>
        <v xml:space="preserve"> </v>
      </c>
      <c r="Z318" s="47" t="str">
        <f t="shared" si="54"/>
        <v xml:space="preserve"> </v>
      </c>
      <c r="AA318" s="47" t="str">
        <f t="shared" si="54"/>
        <v xml:space="preserve"> </v>
      </c>
      <c r="AB318" s="47" t="str">
        <f t="shared" si="54"/>
        <v xml:space="preserve"> </v>
      </c>
      <c r="AC318" s="47" t="str">
        <f t="shared" si="54"/>
        <v xml:space="preserve"> </v>
      </c>
      <c r="AD318" s="47" t="str">
        <f t="shared" si="54"/>
        <v xml:space="preserve"> </v>
      </c>
      <c r="AE318" s="47" t="str">
        <f t="shared" si="54"/>
        <v xml:space="preserve"> </v>
      </c>
      <c r="AF318" s="47" t="str">
        <f t="shared" si="54"/>
        <v xml:space="preserve"> </v>
      </c>
      <c r="AG318" s="47" t="str">
        <f t="shared" si="54"/>
        <v xml:space="preserve"> </v>
      </c>
      <c r="AH318" s="47" t="str">
        <f t="shared" si="54"/>
        <v xml:space="preserve"> </v>
      </c>
      <c r="AI318" s="47" t="str">
        <f t="shared" si="54"/>
        <v xml:space="preserve"> </v>
      </c>
      <c r="AJ318" s="47" t="str">
        <f t="shared" si="54"/>
        <v xml:space="preserve"> </v>
      </c>
      <c r="AK318" s="47" t="str">
        <f t="shared" si="54"/>
        <v xml:space="preserve"> </v>
      </c>
      <c r="AL318" s="47" t="str">
        <f t="shared" si="54"/>
        <v xml:space="preserve"> </v>
      </c>
      <c r="AM318" s="47" t="str">
        <f t="shared" si="54"/>
        <v xml:space="preserve"> </v>
      </c>
      <c r="AN318" s="47" t="str">
        <f t="shared" si="54"/>
        <v xml:space="preserve"> </v>
      </c>
    </row>
    <row r="319" spans="1:40">
      <c r="A319" s="48">
        <v>46447</v>
      </c>
      <c r="B319" s="47" t="str">
        <f t="shared" si="45"/>
        <v xml:space="preserve"> </v>
      </c>
      <c r="C319" s="47" t="str">
        <f t="shared" si="45"/>
        <v xml:space="preserve"> </v>
      </c>
      <c r="D319" s="47" t="str">
        <f t="shared" si="54"/>
        <v xml:space="preserve"> </v>
      </c>
      <c r="E319" s="47" t="str">
        <f t="shared" si="54"/>
        <v xml:space="preserve"> </v>
      </c>
      <c r="F319" s="47" t="str">
        <f t="shared" si="54"/>
        <v xml:space="preserve"> </v>
      </c>
      <c r="G319" s="47" t="str">
        <f t="shared" si="54"/>
        <v xml:space="preserve"> </v>
      </c>
      <c r="H319" s="47" t="str">
        <f t="shared" si="54"/>
        <v xml:space="preserve"> </v>
      </c>
      <c r="I319" s="47" t="str">
        <f t="shared" si="54"/>
        <v xml:space="preserve"> </v>
      </c>
      <c r="J319" s="47" t="str">
        <f t="shared" si="54"/>
        <v xml:space="preserve"> </v>
      </c>
      <c r="K319" s="47" t="str">
        <f t="shared" si="54"/>
        <v xml:space="preserve"> </v>
      </c>
      <c r="L319" s="47" t="str">
        <f t="shared" si="54"/>
        <v xml:space="preserve"> </v>
      </c>
      <c r="M319" s="47" t="str">
        <f t="shared" si="54"/>
        <v xml:space="preserve"> </v>
      </c>
      <c r="N319" s="47" t="str">
        <f t="shared" si="54"/>
        <v xml:space="preserve"> </v>
      </c>
      <c r="O319" s="47" t="str">
        <f t="shared" si="54"/>
        <v xml:space="preserve"> </v>
      </c>
      <c r="P319" s="47" t="str">
        <f t="shared" si="54"/>
        <v xml:space="preserve"> </v>
      </c>
      <c r="Q319" s="47" t="str">
        <f t="shared" si="54"/>
        <v xml:space="preserve"> </v>
      </c>
      <c r="R319" s="47" t="str">
        <f t="shared" si="54"/>
        <v xml:space="preserve"> </v>
      </c>
      <c r="S319" s="47" t="str">
        <f t="shared" si="54"/>
        <v xml:space="preserve"> </v>
      </c>
      <c r="T319" s="47" t="str">
        <f t="shared" si="54"/>
        <v xml:space="preserve"> </v>
      </c>
      <c r="U319" s="47" t="str">
        <f t="shared" si="54"/>
        <v xml:space="preserve"> </v>
      </c>
      <c r="V319" s="47" t="str">
        <f t="shared" si="54"/>
        <v xml:space="preserve"> </v>
      </c>
      <c r="W319" s="47" t="str">
        <f t="shared" si="54"/>
        <v xml:space="preserve"> </v>
      </c>
      <c r="X319" s="47" t="str">
        <f t="shared" si="54"/>
        <v xml:space="preserve"> </v>
      </c>
      <c r="Y319" s="47" t="str">
        <f t="shared" si="54"/>
        <v xml:space="preserve"> </v>
      </c>
      <c r="Z319" s="47" t="str">
        <f t="shared" si="54"/>
        <v xml:space="preserve"> </v>
      </c>
      <c r="AA319" s="47" t="str">
        <f t="shared" si="54"/>
        <v xml:space="preserve"> </v>
      </c>
      <c r="AB319" s="47" t="str">
        <f t="shared" si="54"/>
        <v xml:space="preserve"> </v>
      </c>
      <c r="AC319" s="47" t="str">
        <f t="shared" si="54"/>
        <v xml:space="preserve"> </v>
      </c>
      <c r="AD319" s="47" t="str">
        <f t="shared" si="54"/>
        <v xml:space="preserve"> </v>
      </c>
      <c r="AE319" s="47" t="str">
        <f t="shared" si="54"/>
        <v xml:space="preserve"> </v>
      </c>
      <c r="AF319" s="47" t="str">
        <f t="shared" si="54"/>
        <v xml:space="preserve"> </v>
      </c>
      <c r="AG319" s="47" t="str">
        <f t="shared" si="54"/>
        <v xml:space="preserve"> </v>
      </c>
      <c r="AH319" s="47" t="str">
        <f t="shared" si="54"/>
        <v xml:space="preserve"> </v>
      </c>
      <c r="AI319" s="47" t="str">
        <f t="shared" si="54"/>
        <v xml:space="preserve"> </v>
      </c>
      <c r="AJ319" s="47" t="str">
        <f t="shared" si="54"/>
        <v xml:space="preserve"> </v>
      </c>
      <c r="AK319" s="47" t="str">
        <f t="shared" si="54"/>
        <v xml:space="preserve"> </v>
      </c>
      <c r="AL319" s="47" t="str">
        <f t="shared" si="54"/>
        <v xml:space="preserve"> </v>
      </c>
      <c r="AM319" s="47" t="str">
        <f t="shared" si="54"/>
        <v xml:space="preserve"> </v>
      </c>
      <c r="AN319" s="47" t="str">
        <f t="shared" si="54"/>
        <v xml:space="preserve"> </v>
      </c>
    </row>
    <row r="320" spans="1:40">
      <c r="A320" s="48">
        <v>46478</v>
      </c>
      <c r="B320" s="47" t="str">
        <f t="shared" si="45"/>
        <v xml:space="preserve"> </v>
      </c>
      <c r="C320" s="47" t="str">
        <f t="shared" si="45"/>
        <v xml:space="preserve"> </v>
      </c>
      <c r="D320" s="47" t="str">
        <f t="shared" si="54"/>
        <v xml:space="preserve"> </v>
      </c>
      <c r="E320" s="47" t="str">
        <f t="shared" si="54"/>
        <v xml:space="preserve"> </v>
      </c>
      <c r="F320" s="47" t="str">
        <f t="shared" si="54"/>
        <v xml:space="preserve"> </v>
      </c>
      <c r="G320" s="47" t="str">
        <f t="shared" si="54"/>
        <v xml:space="preserve"> </v>
      </c>
      <c r="H320" s="47" t="str">
        <f t="shared" si="54"/>
        <v xml:space="preserve"> </v>
      </c>
      <c r="I320" s="47" t="str">
        <f t="shared" si="54"/>
        <v xml:space="preserve"> </v>
      </c>
      <c r="J320" s="47" t="str">
        <f t="shared" si="54"/>
        <v xml:space="preserve"> </v>
      </c>
      <c r="K320" s="47" t="str">
        <f t="shared" si="54"/>
        <v xml:space="preserve"> </v>
      </c>
      <c r="L320" s="47" t="str">
        <f t="shared" si="54"/>
        <v xml:space="preserve"> </v>
      </c>
      <c r="M320" s="47" t="str">
        <f t="shared" si="54"/>
        <v xml:space="preserve"> </v>
      </c>
      <c r="N320" s="47" t="str">
        <f t="shared" si="54"/>
        <v xml:space="preserve"> </v>
      </c>
      <c r="O320" s="47" t="str">
        <f t="shared" si="54"/>
        <v xml:space="preserve"> </v>
      </c>
      <c r="P320" s="47" t="str">
        <f t="shared" si="54"/>
        <v xml:space="preserve"> </v>
      </c>
      <c r="Q320" s="47" t="str">
        <f t="shared" si="54"/>
        <v xml:space="preserve"> </v>
      </c>
      <c r="R320" s="47" t="str">
        <f t="shared" si="54"/>
        <v xml:space="preserve"> </v>
      </c>
      <c r="S320" s="47" t="str">
        <f t="shared" si="54"/>
        <v xml:space="preserve"> </v>
      </c>
      <c r="T320" s="47" t="str">
        <f t="shared" si="54"/>
        <v xml:space="preserve"> </v>
      </c>
      <c r="U320" s="47" t="str">
        <f t="shared" si="54"/>
        <v xml:space="preserve"> </v>
      </c>
      <c r="V320" s="47" t="str">
        <f t="shared" si="54"/>
        <v xml:space="preserve"> </v>
      </c>
      <c r="W320" s="47" t="str">
        <f t="shared" si="54"/>
        <v xml:space="preserve"> </v>
      </c>
      <c r="X320" s="47" t="str">
        <f t="shared" si="54"/>
        <v xml:space="preserve"> </v>
      </c>
      <c r="Y320" s="47" t="str">
        <f t="shared" si="54"/>
        <v xml:space="preserve"> </v>
      </c>
      <c r="Z320" s="47" t="str">
        <f t="shared" si="54"/>
        <v xml:space="preserve"> </v>
      </c>
      <c r="AA320" s="47" t="str">
        <f t="shared" si="54"/>
        <v xml:space="preserve"> </v>
      </c>
      <c r="AB320" s="47" t="str">
        <f t="shared" si="54"/>
        <v xml:space="preserve"> </v>
      </c>
      <c r="AC320" s="47" t="str">
        <f t="shared" si="54"/>
        <v xml:space="preserve"> </v>
      </c>
      <c r="AD320" s="47" t="str">
        <f t="shared" si="54"/>
        <v xml:space="preserve"> </v>
      </c>
      <c r="AE320" s="47" t="str">
        <f t="shared" si="54"/>
        <v xml:space="preserve"> </v>
      </c>
      <c r="AF320" s="47" t="str">
        <f t="shared" si="54"/>
        <v xml:space="preserve"> </v>
      </c>
      <c r="AG320" s="47" t="str">
        <f t="shared" si="54"/>
        <v xml:space="preserve"> </v>
      </c>
      <c r="AH320" s="47" t="str">
        <f t="shared" si="54"/>
        <v xml:space="preserve"> </v>
      </c>
      <c r="AI320" s="47" t="str">
        <f t="shared" si="54"/>
        <v xml:space="preserve"> </v>
      </c>
      <c r="AJ320" s="47" t="str">
        <f t="shared" si="54"/>
        <v xml:space="preserve"> </v>
      </c>
      <c r="AK320" s="47" t="str">
        <f t="shared" si="54"/>
        <v xml:space="preserve"> </v>
      </c>
      <c r="AL320" s="47" t="str">
        <f t="shared" si="54"/>
        <v xml:space="preserve"> </v>
      </c>
      <c r="AM320" s="47" t="str">
        <f t="shared" si="54"/>
        <v xml:space="preserve"> </v>
      </c>
      <c r="AN320" s="47" t="str">
        <f t="shared" si="54"/>
        <v xml:space="preserve"> </v>
      </c>
    </row>
    <row r="321" spans="1:40">
      <c r="A321" s="48">
        <v>46508</v>
      </c>
      <c r="B321" s="47" t="str">
        <f t="shared" si="45"/>
        <v xml:space="preserve"> </v>
      </c>
      <c r="C321" s="47" t="str">
        <f t="shared" si="45"/>
        <v xml:space="preserve"> </v>
      </c>
      <c r="D321" s="47" t="str">
        <f t="shared" si="54"/>
        <v xml:space="preserve"> </v>
      </c>
      <c r="E321" s="47" t="str">
        <f t="shared" si="54"/>
        <v xml:space="preserve"> </v>
      </c>
      <c r="F321" s="47" t="str">
        <f t="shared" si="54"/>
        <v xml:space="preserve"> </v>
      </c>
      <c r="G321" s="47" t="str">
        <f t="shared" si="54"/>
        <v xml:space="preserve"> </v>
      </c>
      <c r="H321" s="47" t="str">
        <f t="shared" si="54"/>
        <v xml:space="preserve"> </v>
      </c>
      <c r="I321" s="47" t="str">
        <f t="shared" si="54"/>
        <v xml:space="preserve"> </v>
      </c>
      <c r="J321" s="47" t="str">
        <f t="shared" si="54"/>
        <v xml:space="preserve"> </v>
      </c>
      <c r="K321" s="47" t="str">
        <f t="shared" si="54"/>
        <v xml:space="preserve"> </v>
      </c>
      <c r="L321" s="47" t="str">
        <f t="shared" si="54"/>
        <v xml:space="preserve"> </v>
      </c>
      <c r="M321" s="47" t="str">
        <f t="shared" si="54"/>
        <v xml:space="preserve"> </v>
      </c>
      <c r="N321" s="47" t="str">
        <f t="shared" si="54"/>
        <v xml:space="preserve"> </v>
      </c>
      <c r="O321" s="47" t="str">
        <f t="shared" si="54"/>
        <v xml:space="preserve"> </v>
      </c>
      <c r="P321" s="47" t="str">
        <f t="shared" si="54"/>
        <v xml:space="preserve"> </v>
      </c>
      <c r="Q321" s="47" t="str">
        <f t="shared" si="54"/>
        <v xml:space="preserve"> </v>
      </c>
      <c r="R321" s="47" t="str">
        <f t="shared" si="54"/>
        <v xml:space="preserve"> </v>
      </c>
      <c r="S321" s="47" t="str">
        <f t="shared" si="54"/>
        <v xml:space="preserve"> </v>
      </c>
      <c r="T321" s="47" t="str">
        <f t="shared" si="54"/>
        <v xml:space="preserve"> </v>
      </c>
      <c r="U321" s="47" t="str">
        <f t="shared" si="54"/>
        <v xml:space="preserve"> </v>
      </c>
      <c r="V321" s="47" t="str">
        <f t="shared" si="54"/>
        <v xml:space="preserve"> </v>
      </c>
      <c r="W321" s="47" t="str">
        <f t="shared" si="54"/>
        <v xml:space="preserve"> </v>
      </c>
      <c r="X321" s="47" t="str">
        <f t="shared" si="54"/>
        <v xml:space="preserve"> </v>
      </c>
      <c r="Y321" s="47" t="str">
        <f t="shared" si="54"/>
        <v xml:space="preserve"> </v>
      </c>
      <c r="Z321" s="47" t="str">
        <f t="shared" si="54"/>
        <v xml:space="preserve"> </v>
      </c>
      <c r="AA321" s="47" t="str">
        <f t="shared" si="54"/>
        <v xml:space="preserve"> </v>
      </c>
      <c r="AB321" s="47" t="str">
        <f t="shared" si="54"/>
        <v xml:space="preserve"> </v>
      </c>
      <c r="AC321" s="47" t="str">
        <f t="shared" si="54"/>
        <v xml:space="preserve"> </v>
      </c>
      <c r="AD321" s="47" t="str">
        <f t="shared" si="54"/>
        <v xml:space="preserve"> </v>
      </c>
      <c r="AE321" s="47" t="str">
        <f t="shared" si="54"/>
        <v xml:space="preserve"> </v>
      </c>
      <c r="AF321" s="47" t="str">
        <f t="shared" si="54"/>
        <v xml:space="preserve"> </v>
      </c>
      <c r="AG321" s="47" t="str">
        <f t="shared" si="54"/>
        <v xml:space="preserve"> </v>
      </c>
      <c r="AH321" s="47" t="str">
        <f t="shared" si="54"/>
        <v xml:space="preserve"> </v>
      </c>
      <c r="AI321" s="47" t="str">
        <f t="shared" si="54"/>
        <v xml:space="preserve"> </v>
      </c>
      <c r="AJ321" s="47" t="str">
        <f t="shared" si="54"/>
        <v xml:space="preserve"> </v>
      </c>
      <c r="AK321" s="47" t="str">
        <f t="shared" si="54"/>
        <v xml:space="preserve"> </v>
      </c>
      <c r="AL321" s="47" t="str">
        <f t="shared" si="54"/>
        <v xml:space="preserve"> </v>
      </c>
      <c r="AM321" s="47" t="str">
        <f t="shared" si="54"/>
        <v xml:space="preserve"> </v>
      </c>
      <c r="AN321" s="47" t="str">
        <f t="shared" si="54"/>
        <v xml:space="preserve"> </v>
      </c>
    </row>
    <row r="322" spans="1:40">
      <c r="A322" s="48">
        <v>46539</v>
      </c>
      <c r="B322" s="47" t="str">
        <f t="shared" si="45"/>
        <v xml:space="preserve"> </v>
      </c>
      <c r="C322" s="47" t="str">
        <f t="shared" si="45"/>
        <v xml:space="preserve"> </v>
      </c>
      <c r="D322" s="47" t="str">
        <f t="shared" si="54"/>
        <v xml:space="preserve"> </v>
      </c>
      <c r="E322" s="47" t="str">
        <f t="shared" si="54"/>
        <v xml:space="preserve"> </v>
      </c>
      <c r="F322" s="47" t="str">
        <f t="shared" si="54"/>
        <v xml:space="preserve"> </v>
      </c>
      <c r="G322" s="47" t="str">
        <f t="shared" si="54"/>
        <v xml:space="preserve"> </v>
      </c>
      <c r="H322" s="47" t="str">
        <f t="shared" si="54"/>
        <v xml:space="preserve"> </v>
      </c>
      <c r="I322" s="47" t="str">
        <f t="shared" si="54"/>
        <v xml:space="preserve"> </v>
      </c>
      <c r="J322" s="47" t="str">
        <f t="shared" si="54"/>
        <v xml:space="preserve"> </v>
      </c>
      <c r="K322" s="47" t="str">
        <f t="shared" si="54"/>
        <v xml:space="preserve"> </v>
      </c>
      <c r="L322" s="47" t="str">
        <f t="shared" si="54"/>
        <v xml:space="preserve"> </v>
      </c>
      <c r="M322" s="47" t="str">
        <f t="shared" si="54"/>
        <v xml:space="preserve"> </v>
      </c>
      <c r="N322" s="47" t="str">
        <f t="shared" si="54"/>
        <v xml:space="preserve"> </v>
      </c>
      <c r="O322" s="47" t="str">
        <f t="shared" si="54"/>
        <v xml:space="preserve"> </v>
      </c>
      <c r="P322" s="47" t="str">
        <f t="shared" si="54"/>
        <v xml:space="preserve"> </v>
      </c>
      <c r="Q322" s="47" t="str">
        <f t="shared" si="54"/>
        <v xml:space="preserve"> </v>
      </c>
      <c r="R322" s="47" t="str">
        <f t="shared" si="54"/>
        <v xml:space="preserve"> </v>
      </c>
      <c r="S322" s="47" t="str">
        <f t="shared" si="54"/>
        <v xml:space="preserve"> </v>
      </c>
      <c r="T322" s="47" t="str">
        <f t="shared" si="54"/>
        <v xml:space="preserve"> </v>
      </c>
      <c r="U322" s="47" t="str">
        <f t="shared" si="54"/>
        <v xml:space="preserve"> </v>
      </c>
      <c r="V322" s="47" t="str">
        <f t="shared" si="54"/>
        <v xml:space="preserve"> </v>
      </c>
      <c r="W322" s="47" t="str">
        <f t="shared" si="54"/>
        <v xml:space="preserve"> </v>
      </c>
      <c r="X322" s="47" t="str">
        <f t="shared" si="54"/>
        <v xml:space="preserve"> </v>
      </c>
      <c r="Y322" s="47" t="str">
        <f t="shared" si="54"/>
        <v xml:space="preserve"> </v>
      </c>
      <c r="Z322" s="47" t="str">
        <f t="shared" si="54"/>
        <v xml:space="preserve"> </v>
      </c>
      <c r="AA322" s="47" t="str">
        <f t="shared" si="54"/>
        <v xml:space="preserve"> </v>
      </c>
      <c r="AB322" s="47" t="str">
        <f t="shared" si="54"/>
        <v xml:space="preserve"> </v>
      </c>
      <c r="AC322" s="47" t="str">
        <f t="shared" si="54"/>
        <v xml:space="preserve"> </v>
      </c>
      <c r="AD322" s="47" t="str">
        <f t="shared" si="54"/>
        <v xml:space="preserve"> </v>
      </c>
      <c r="AE322" s="47" t="str">
        <f t="shared" si="54"/>
        <v xml:space="preserve"> </v>
      </c>
      <c r="AF322" s="47" t="str">
        <f t="shared" si="54"/>
        <v xml:space="preserve"> </v>
      </c>
      <c r="AG322" s="47" t="str">
        <f t="shared" si="54"/>
        <v xml:space="preserve"> </v>
      </c>
      <c r="AH322" s="47" t="str">
        <f t="shared" si="54"/>
        <v xml:space="preserve"> </v>
      </c>
      <c r="AI322" s="47" t="str">
        <f t="shared" si="54"/>
        <v xml:space="preserve"> </v>
      </c>
      <c r="AJ322" s="47" t="str">
        <f t="shared" si="54"/>
        <v xml:space="preserve"> </v>
      </c>
      <c r="AK322" s="47" t="str">
        <f t="shared" si="54"/>
        <v xml:space="preserve"> </v>
      </c>
      <c r="AL322" s="47" t="str">
        <f t="shared" si="54"/>
        <v xml:space="preserve"> </v>
      </c>
      <c r="AM322" s="47" t="str">
        <f t="shared" si="54"/>
        <v xml:space="preserve"> </v>
      </c>
      <c r="AN322" s="47" t="str">
        <f t="shared" si="54"/>
        <v xml:space="preserve"> </v>
      </c>
    </row>
    <row r="323" spans="1:40">
      <c r="A323" s="48">
        <v>46569</v>
      </c>
      <c r="B323" s="47" t="str">
        <f t="shared" si="45"/>
        <v xml:space="preserve"> </v>
      </c>
      <c r="C323" s="47" t="str">
        <f t="shared" si="45"/>
        <v xml:space="preserve"> </v>
      </c>
      <c r="D323" s="47" t="str">
        <f t="shared" si="54"/>
        <v xml:space="preserve"> </v>
      </c>
      <c r="E323" s="47" t="str">
        <f t="shared" si="54"/>
        <v xml:space="preserve"> </v>
      </c>
      <c r="F323" s="47" t="str">
        <f t="shared" si="54"/>
        <v xml:space="preserve"> </v>
      </c>
      <c r="G323" s="47" t="str">
        <f t="shared" si="54"/>
        <v xml:space="preserve"> </v>
      </c>
      <c r="H323" s="47" t="str">
        <f t="shared" si="54"/>
        <v xml:space="preserve"> </v>
      </c>
      <c r="I323" s="47" t="str">
        <f t="shared" si="54"/>
        <v xml:space="preserve"> </v>
      </c>
      <c r="J323" s="47" t="str">
        <f t="shared" si="54"/>
        <v xml:space="preserve"> </v>
      </c>
      <c r="K323" s="47" t="str">
        <f t="shared" si="54"/>
        <v xml:space="preserve"> </v>
      </c>
      <c r="L323" s="47" t="str">
        <f t="shared" si="54"/>
        <v xml:space="preserve"> </v>
      </c>
      <c r="M323" s="47" t="str">
        <f t="shared" si="54"/>
        <v xml:space="preserve"> </v>
      </c>
      <c r="N323" s="47" t="str">
        <f t="shared" si="54"/>
        <v xml:space="preserve"> </v>
      </c>
      <c r="O323" s="47" t="str">
        <f t="shared" si="54"/>
        <v xml:space="preserve"> </v>
      </c>
      <c r="P323" s="47" t="str">
        <f t="shared" si="54"/>
        <v xml:space="preserve"> </v>
      </c>
      <c r="Q323" s="47" t="str">
        <f t="shared" si="54"/>
        <v xml:space="preserve"> </v>
      </c>
      <c r="R323" s="47" t="str">
        <f t="shared" si="54"/>
        <v xml:space="preserve"> </v>
      </c>
      <c r="S323" s="47" t="str">
        <f t="shared" si="54"/>
        <v xml:space="preserve"> </v>
      </c>
      <c r="T323" s="47" t="str">
        <f t="shared" si="54"/>
        <v xml:space="preserve"> </v>
      </c>
      <c r="U323" s="47" t="str">
        <f t="shared" si="54"/>
        <v xml:space="preserve"> </v>
      </c>
      <c r="V323" s="47" t="str">
        <f t="shared" si="54"/>
        <v xml:space="preserve"> </v>
      </c>
      <c r="W323" s="47" t="str">
        <f t="shared" si="54"/>
        <v xml:space="preserve"> </v>
      </c>
      <c r="X323" s="47" t="str">
        <f t="shared" si="54"/>
        <v xml:space="preserve"> </v>
      </c>
      <c r="Y323" s="47" t="str">
        <f t="shared" si="54"/>
        <v xml:space="preserve"> </v>
      </c>
      <c r="Z323" s="47" t="str">
        <f t="shared" si="54"/>
        <v xml:space="preserve"> </v>
      </c>
      <c r="AA323" s="47" t="str">
        <f t="shared" si="54"/>
        <v xml:space="preserve"> </v>
      </c>
      <c r="AB323" s="47" t="str">
        <f t="shared" si="54"/>
        <v xml:space="preserve"> </v>
      </c>
      <c r="AC323" s="47" t="str">
        <f t="shared" si="54"/>
        <v xml:space="preserve"> </v>
      </c>
      <c r="AD323" s="47" t="str">
        <f t="shared" si="54"/>
        <v xml:space="preserve"> </v>
      </c>
      <c r="AE323" s="47" t="str">
        <f t="shared" si="54"/>
        <v xml:space="preserve"> </v>
      </c>
      <c r="AF323" s="47" t="str">
        <f t="shared" si="54"/>
        <v xml:space="preserve"> </v>
      </c>
      <c r="AG323" s="47" t="str">
        <f t="shared" si="54"/>
        <v xml:space="preserve"> </v>
      </c>
      <c r="AH323" s="47" t="str">
        <f t="shared" si="54"/>
        <v xml:space="preserve"> </v>
      </c>
      <c r="AI323" s="47" t="str">
        <f t="shared" si="54"/>
        <v xml:space="preserve"> </v>
      </c>
      <c r="AJ323" s="47" t="str">
        <f t="shared" si="54"/>
        <v xml:space="preserve"> </v>
      </c>
      <c r="AK323" s="47" t="str">
        <f t="shared" si="54"/>
        <v xml:space="preserve"> </v>
      </c>
      <c r="AL323" s="47" t="str">
        <f t="shared" si="54"/>
        <v xml:space="preserve"> </v>
      </c>
      <c r="AM323" s="47" t="str">
        <f t="shared" si="54"/>
        <v xml:space="preserve"> </v>
      </c>
      <c r="AN323" s="47" t="str">
        <f t="shared" si="54"/>
        <v xml:space="preserve"> </v>
      </c>
    </row>
    <row r="324" spans="1:40">
      <c r="A324" s="48">
        <v>46600</v>
      </c>
      <c r="B324" s="47" t="str">
        <f t="shared" si="45"/>
        <v xml:space="preserve"> </v>
      </c>
      <c r="C324" s="47" t="str">
        <f t="shared" si="45"/>
        <v xml:space="preserve"> </v>
      </c>
      <c r="D324" s="47" t="str">
        <f t="shared" si="54"/>
        <v xml:space="preserve"> </v>
      </c>
      <c r="E324" s="47" t="str">
        <f t="shared" si="54"/>
        <v xml:space="preserve"> </v>
      </c>
      <c r="F324" s="47" t="str">
        <f t="shared" si="54"/>
        <v xml:space="preserve"> </v>
      </c>
      <c r="G324" s="47" t="str">
        <f t="shared" si="54"/>
        <v xml:space="preserve"> </v>
      </c>
      <c r="H324" s="47" t="str">
        <f t="shared" si="54"/>
        <v xml:space="preserve"> </v>
      </c>
      <c r="I324" s="47" t="str">
        <f t="shared" si="54"/>
        <v xml:space="preserve"> </v>
      </c>
      <c r="J324" s="47" t="str">
        <f t="shared" si="54"/>
        <v xml:space="preserve"> </v>
      </c>
      <c r="K324" s="47" t="str">
        <f t="shared" si="54"/>
        <v xml:space="preserve"> </v>
      </c>
      <c r="L324" s="47" t="str">
        <f t="shared" si="54"/>
        <v xml:space="preserve"> </v>
      </c>
      <c r="M324" s="47" t="str">
        <f t="shared" si="54"/>
        <v xml:space="preserve"> </v>
      </c>
      <c r="N324" s="47" t="str">
        <f t="shared" si="54"/>
        <v xml:space="preserve"> </v>
      </c>
      <c r="O324" s="47" t="str">
        <f t="shared" si="54"/>
        <v xml:space="preserve"> </v>
      </c>
      <c r="P324" s="47" t="str">
        <f t="shared" si="54"/>
        <v xml:space="preserve"> </v>
      </c>
      <c r="Q324" s="47" t="str">
        <f t="shared" si="54"/>
        <v xml:space="preserve"> </v>
      </c>
      <c r="R324" s="47" t="str">
        <f t="shared" si="54"/>
        <v xml:space="preserve"> </v>
      </c>
      <c r="S324" s="47" t="str">
        <f t="shared" ref="D324:AN331" si="55">IF((AND($A324&gt;=S$2, $A324&lt;=S$3)),$A324," ")</f>
        <v xml:space="preserve"> </v>
      </c>
      <c r="T324" s="47" t="str">
        <f t="shared" si="55"/>
        <v xml:space="preserve"> </v>
      </c>
      <c r="U324" s="47" t="str">
        <f t="shared" si="55"/>
        <v xml:space="preserve"> </v>
      </c>
      <c r="V324" s="47" t="str">
        <f t="shared" si="55"/>
        <v xml:space="preserve"> </v>
      </c>
      <c r="W324" s="47" t="str">
        <f t="shared" si="55"/>
        <v xml:space="preserve"> </v>
      </c>
      <c r="X324" s="47" t="str">
        <f t="shared" si="55"/>
        <v xml:space="preserve"> </v>
      </c>
      <c r="Y324" s="47" t="str">
        <f t="shared" si="55"/>
        <v xml:space="preserve"> </v>
      </c>
      <c r="Z324" s="47" t="str">
        <f t="shared" si="55"/>
        <v xml:space="preserve"> </v>
      </c>
      <c r="AA324" s="47" t="str">
        <f t="shared" si="55"/>
        <v xml:space="preserve"> </v>
      </c>
      <c r="AB324" s="47" t="str">
        <f t="shared" si="55"/>
        <v xml:space="preserve"> </v>
      </c>
      <c r="AC324" s="47" t="str">
        <f t="shared" si="55"/>
        <v xml:space="preserve"> </v>
      </c>
      <c r="AD324" s="47" t="str">
        <f t="shared" si="55"/>
        <v xml:space="preserve"> </v>
      </c>
      <c r="AE324" s="47" t="str">
        <f t="shared" si="55"/>
        <v xml:space="preserve"> </v>
      </c>
      <c r="AF324" s="47" t="str">
        <f t="shared" si="55"/>
        <v xml:space="preserve"> </v>
      </c>
      <c r="AG324" s="47" t="str">
        <f t="shared" si="55"/>
        <v xml:space="preserve"> </v>
      </c>
      <c r="AH324" s="47" t="str">
        <f t="shared" si="55"/>
        <v xml:space="preserve"> </v>
      </c>
      <c r="AI324" s="47" t="str">
        <f t="shared" si="55"/>
        <v xml:space="preserve"> </v>
      </c>
      <c r="AJ324" s="47" t="str">
        <f t="shared" si="55"/>
        <v xml:space="preserve"> </v>
      </c>
      <c r="AK324" s="47" t="str">
        <f t="shared" si="55"/>
        <v xml:space="preserve"> </v>
      </c>
      <c r="AL324" s="47" t="str">
        <f t="shared" si="55"/>
        <v xml:space="preserve"> </v>
      </c>
      <c r="AM324" s="47" t="str">
        <f t="shared" si="55"/>
        <v xml:space="preserve"> </v>
      </c>
      <c r="AN324" s="47" t="str">
        <f t="shared" si="55"/>
        <v xml:space="preserve"> </v>
      </c>
    </row>
    <row r="325" spans="1:40">
      <c r="A325" s="48">
        <v>46631</v>
      </c>
      <c r="B325" s="47" t="str">
        <f t="shared" si="45"/>
        <v xml:space="preserve"> </v>
      </c>
      <c r="C325" s="47" t="str">
        <f t="shared" si="45"/>
        <v xml:space="preserve"> </v>
      </c>
      <c r="D325" s="47" t="str">
        <f t="shared" si="55"/>
        <v xml:space="preserve"> </v>
      </c>
      <c r="E325" s="47" t="str">
        <f t="shared" si="55"/>
        <v xml:space="preserve"> </v>
      </c>
      <c r="F325" s="47" t="str">
        <f t="shared" si="55"/>
        <v xml:space="preserve"> </v>
      </c>
      <c r="G325" s="47" t="str">
        <f t="shared" si="55"/>
        <v xml:space="preserve"> </v>
      </c>
      <c r="H325" s="47" t="str">
        <f t="shared" si="55"/>
        <v xml:space="preserve"> </v>
      </c>
      <c r="I325" s="47" t="str">
        <f t="shared" si="55"/>
        <v xml:space="preserve"> </v>
      </c>
      <c r="J325" s="47" t="str">
        <f t="shared" si="55"/>
        <v xml:space="preserve"> </v>
      </c>
      <c r="K325" s="47" t="str">
        <f t="shared" si="55"/>
        <v xml:space="preserve"> </v>
      </c>
      <c r="L325" s="47" t="str">
        <f t="shared" si="55"/>
        <v xml:space="preserve"> </v>
      </c>
      <c r="M325" s="47" t="str">
        <f t="shared" si="55"/>
        <v xml:space="preserve"> </v>
      </c>
      <c r="N325" s="47" t="str">
        <f t="shared" si="55"/>
        <v xml:space="preserve"> </v>
      </c>
      <c r="O325" s="47" t="str">
        <f t="shared" si="55"/>
        <v xml:space="preserve"> </v>
      </c>
      <c r="P325" s="47" t="str">
        <f t="shared" si="55"/>
        <v xml:space="preserve"> </v>
      </c>
      <c r="Q325" s="47" t="str">
        <f t="shared" si="55"/>
        <v xml:space="preserve"> </v>
      </c>
      <c r="R325" s="47" t="str">
        <f t="shared" si="55"/>
        <v xml:space="preserve"> </v>
      </c>
      <c r="S325" s="47" t="str">
        <f t="shared" si="55"/>
        <v xml:space="preserve"> </v>
      </c>
      <c r="T325" s="47" t="str">
        <f t="shared" si="55"/>
        <v xml:space="preserve"> </v>
      </c>
      <c r="U325" s="47" t="str">
        <f t="shared" si="55"/>
        <v xml:space="preserve"> </v>
      </c>
      <c r="V325" s="47" t="str">
        <f t="shared" si="55"/>
        <v xml:space="preserve"> </v>
      </c>
      <c r="W325" s="47" t="str">
        <f t="shared" si="55"/>
        <v xml:space="preserve"> </v>
      </c>
      <c r="X325" s="47" t="str">
        <f t="shared" si="55"/>
        <v xml:space="preserve"> </v>
      </c>
      <c r="Y325" s="47" t="str">
        <f t="shared" si="55"/>
        <v xml:space="preserve"> </v>
      </c>
      <c r="Z325" s="47" t="str">
        <f t="shared" si="55"/>
        <v xml:space="preserve"> </v>
      </c>
      <c r="AA325" s="47" t="str">
        <f t="shared" si="55"/>
        <v xml:space="preserve"> </v>
      </c>
      <c r="AB325" s="47" t="str">
        <f t="shared" si="55"/>
        <v xml:space="preserve"> </v>
      </c>
      <c r="AC325" s="47" t="str">
        <f t="shared" si="55"/>
        <v xml:space="preserve"> </v>
      </c>
      <c r="AD325" s="47" t="str">
        <f t="shared" si="55"/>
        <v xml:space="preserve"> </v>
      </c>
      <c r="AE325" s="47" t="str">
        <f t="shared" si="55"/>
        <v xml:space="preserve"> </v>
      </c>
      <c r="AF325" s="47" t="str">
        <f t="shared" si="55"/>
        <v xml:space="preserve"> </v>
      </c>
      <c r="AG325" s="47" t="str">
        <f t="shared" si="55"/>
        <v xml:space="preserve"> </v>
      </c>
      <c r="AH325" s="47" t="str">
        <f t="shared" si="55"/>
        <v xml:space="preserve"> </v>
      </c>
      <c r="AI325" s="47" t="str">
        <f t="shared" si="55"/>
        <v xml:space="preserve"> </v>
      </c>
      <c r="AJ325" s="47" t="str">
        <f t="shared" si="55"/>
        <v xml:space="preserve"> </v>
      </c>
      <c r="AK325" s="47" t="str">
        <f t="shared" si="55"/>
        <v xml:space="preserve"> </v>
      </c>
      <c r="AL325" s="47" t="str">
        <f t="shared" si="55"/>
        <v xml:space="preserve"> </v>
      </c>
      <c r="AM325" s="47" t="str">
        <f t="shared" si="55"/>
        <v xml:space="preserve"> </v>
      </c>
      <c r="AN325" s="47" t="str">
        <f t="shared" si="55"/>
        <v xml:space="preserve"> </v>
      </c>
    </row>
    <row r="326" spans="1:40">
      <c r="A326" s="48">
        <v>46661</v>
      </c>
      <c r="B326" s="47" t="str">
        <f t="shared" ref="B326:Q355" si="56">IF((AND($A326&gt;=B$2, $A326&lt;=B$3)),$A326," ")</f>
        <v xml:space="preserve"> </v>
      </c>
      <c r="C326" s="47" t="str">
        <f t="shared" si="56"/>
        <v xml:space="preserve"> </v>
      </c>
      <c r="D326" s="47" t="str">
        <f t="shared" si="56"/>
        <v xml:space="preserve"> </v>
      </c>
      <c r="E326" s="47" t="str">
        <f t="shared" si="56"/>
        <v xml:space="preserve"> </v>
      </c>
      <c r="F326" s="47" t="str">
        <f t="shared" si="56"/>
        <v xml:space="preserve"> </v>
      </c>
      <c r="G326" s="47" t="str">
        <f t="shared" si="56"/>
        <v xml:space="preserve"> </v>
      </c>
      <c r="H326" s="47" t="str">
        <f t="shared" si="56"/>
        <v xml:space="preserve"> </v>
      </c>
      <c r="I326" s="47" t="str">
        <f t="shared" si="56"/>
        <v xml:space="preserve"> </v>
      </c>
      <c r="J326" s="47" t="str">
        <f t="shared" si="56"/>
        <v xml:space="preserve"> </v>
      </c>
      <c r="K326" s="47" t="str">
        <f t="shared" si="56"/>
        <v xml:space="preserve"> </v>
      </c>
      <c r="L326" s="47" t="str">
        <f t="shared" si="56"/>
        <v xml:space="preserve"> </v>
      </c>
      <c r="M326" s="47" t="str">
        <f t="shared" si="56"/>
        <v xml:space="preserve"> </v>
      </c>
      <c r="N326" s="47" t="str">
        <f t="shared" si="56"/>
        <v xml:space="preserve"> </v>
      </c>
      <c r="O326" s="47" t="str">
        <f t="shared" si="56"/>
        <v xml:space="preserve"> </v>
      </c>
      <c r="P326" s="47" t="str">
        <f t="shared" si="56"/>
        <v xml:space="preserve"> </v>
      </c>
      <c r="Q326" s="47" t="str">
        <f t="shared" si="56"/>
        <v xml:space="preserve"> </v>
      </c>
      <c r="R326" s="47" t="str">
        <f t="shared" si="55"/>
        <v xml:space="preserve"> </v>
      </c>
      <c r="S326" s="47" t="str">
        <f t="shared" si="55"/>
        <v xml:space="preserve"> </v>
      </c>
      <c r="T326" s="47" t="str">
        <f t="shared" si="55"/>
        <v xml:space="preserve"> </v>
      </c>
      <c r="U326" s="47" t="str">
        <f t="shared" si="55"/>
        <v xml:space="preserve"> </v>
      </c>
      <c r="V326" s="47" t="str">
        <f t="shared" si="55"/>
        <v xml:space="preserve"> </v>
      </c>
      <c r="W326" s="47" t="str">
        <f t="shared" si="55"/>
        <v xml:space="preserve"> </v>
      </c>
      <c r="X326" s="47" t="str">
        <f t="shared" si="55"/>
        <v xml:space="preserve"> </v>
      </c>
      <c r="Y326" s="47" t="str">
        <f t="shared" si="55"/>
        <v xml:space="preserve"> </v>
      </c>
      <c r="Z326" s="47" t="str">
        <f t="shared" si="55"/>
        <v xml:space="preserve"> </v>
      </c>
      <c r="AA326" s="47" t="str">
        <f t="shared" si="55"/>
        <v xml:space="preserve"> </v>
      </c>
      <c r="AB326" s="47" t="str">
        <f t="shared" si="55"/>
        <v xml:space="preserve"> </v>
      </c>
      <c r="AC326" s="47" t="str">
        <f t="shared" si="55"/>
        <v xml:space="preserve"> </v>
      </c>
      <c r="AD326" s="47" t="str">
        <f t="shared" si="55"/>
        <v xml:space="preserve"> </v>
      </c>
      <c r="AE326" s="47" t="str">
        <f t="shared" si="55"/>
        <v xml:space="preserve"> </v>
      </c>
      <c r="AF326" s="47" t="str">
        <f t="shared" si="55"/>
        <v xml:space="preserve"> </v>
      </c>
      <c r="AG326" s="47" t="str">
        <f t="shared" si="55"/>
        <v xml:space="preserve"> </v>
      </c>
      <c r="AH326" s="47" t="str">
        <f t="shared" si="55"/>
        <v xml:space="preserve"> </v>
      </c>
      <c r="AI326" s="47" t="str">
        <f t="shared" si="55"/>
        <v xml:space="preserve"> </v>
      </c>
      <c r="AJ326" s="47" t="str">
        <f t="shared" si="55"/>
        <v xml:space="preserve"> </v>
      </c>
      <c r="AK326" s="47" t="str">
        <f t="shared" si="55"/>
        <v xml:space="preserve"> </v>
      </c>
      <c r="AL326" s="47" t="str">
        <f t="shared" si="55"/>
        <v xml:space="preserve"> </v>
      </c>
      <c r="AM326" s="47" t="str">
        <f t="shared" si="55"/>
        <v xml:space="preserve"> </v>
      </c>
      <c r="AN326" s="47" t="str">
        <f t="shared" si="55"/>
        <v xml:space="preserve"> </v>
      </c>
    </row>
    <row r="327" spans="1:40">
      <c r="A327" s="48">
        <v>46692</v>
      </c>
      <c r="B327" s="47" t="str">
        <f t="shared" si="56"/>
        <v xml:space="preserve"> </v>
      </c>
      <c r="C327" s="47" t="str">
        <f t="shared" si="56"/>
        <v xml:space="preserve"> </v>
      </c>
      <c r="D327" s="47" t="str">
        <f t="shared" si="55"/>
        <v xml:space="preserve"> </v>
      </c>
      <c r="E327" s="47" t="str">
        <f t="shared" si="55"/>
        <v xml:space="preserve"> </v>
      </c>
      <c r="F327" s="47" t="str">
        <f t="shared" si="55"/>
        <v xml:space="preserve"> </v>
      </c>
      <c r="G327" s="47" t="str">
        <f t="shared" si="55"/>
        <v xml:space="preserve"> </v>
      </c>
      <c r="H327" s="47" t="str">
        <f t="shared" si="55"/>
        <v xml:space="preserve"> </v>
      </c>
      <c r="I327" s="47" t="str">
        <f t="shared" si="55"/>
        <v xml:space="preserve"> </v>
      </c>
      <c r="J327" s="47" t="str">
        <f t="shared" si="55"/>
        <v xml:space="preserve"> </v>
      </c>
      <c r="K327" s="47" t="str">
        <f t="shared" si="55"/>
        <v xml:space="preserve"> </v>
      </c>
      <c r="L327" s="47" t="str">
        <f t="shared" si="55"/>
        <v xml:space="preserve"> </v>
      </c>
      <c r="M327" s="47" t="str">
        <f t="shared" si="55"/>
        <v xml:space="preserve"> </v>
      </c>
      <c r="N327" s="47" t="str">
        <f t="shared" si="55"/>
        <v xml:space="preserve"> </v>
      </c>
      <c r="O327" s="47" t="str">
        <f t="shared" si="55"/>
        <v xml:space="preserve"> </v>
      </c>
      <c r="P327" s="47" t="str">
        <f t="shared" si="55"/>
        <v xml:space="preserve"> </v>
      </c>
      <c r="Q327" s="47" t="str">
        <f t="shared" si="55"/>
        <v xml:space="preserve"> </v>
      </c>
      <c r="R327" s="47" t="str">
        <f t="shared" si="55"/>
        <v xml:space="preserve"> </v>
      </c>
      <c r="S327" s="47" t="str">
        <f t="shared" si="55"/>
        <v xml:space="preserve"> </v>
      </c>
      <c r="T327" s="47" t="str">
        <f t="shared" si="55"/>
        <v xml:space="preserve"> </v>
      </c>
      <c r="U327" s="47" t="str">
        <f t="shared" si="55"/>
        <v xml:space="preserve"> </v>
      </c>
      <c r="V327" s="47" t="str">
        <f t="shared" si="55"/>
        <v xml:space="preserve"> </v>
      </c>
      <c r="W327" s="47" t="str">
        <f t="shared" si="55"/>
        <v xml:space="preserve"> </v>
      </c>
      <c r="X327" s="47" t="str">
        <f t="shared" si="55"/>
        <v xml:space="preserve"> </v>
      </c>
      <c r="Y327" s="47" t="str">
        <f t="shared" si="55"/>
        <v xml:space="preserve"> </v>
      </c>
      <c r="Z327" s="47" t="str">
        <f t="shared" si="55"/>
        <v xml:space="preserve"> </v>
      </c>
      <c r="AA327" s="47" t="str">
        <f t="shared" si="55"/>
        <v xml:space="preserve"> </v>
      </c>
      <c r="AB327" s="47" t="str">
        <f t="shared" si="55"/>
        <v xml:space="preserve"> </v>
      </c>
      <c r="AC327" s="47" t="str">
        <f t="shared" si="55"/>
        <v xml:space="preserve"> </v>
      </c>
      <c r="AD327" s="47" t="str">
        <f t="shared" si="55"/>
        <v xml:space="preserve"> </v>
      </c>
      <c r="AE327" s="47" t="str">
        <f t="shared" si="55"/>
        <v xml:space="preserve"> </v>
      </c>
      <c r="AF327" s="47" t="str">
        <f t="shared" si="55"/>
        <v xml:space="preserve"> </v>
      </c>
      <c r="AG327" s="47" t="str">
        <f t="shared" si="55"/>
        <v xml:space="preserve"> </v>
      </c>
      <c r="AH327" s="47" t="str">
        <f t="shared" si="55"/>
        <v xml:space="preserve"> </v>
      </c>
      <c r="AI327" s="47" t="str">
        <f t="shared" si="55"/>
        <v xml:space="preserve"> </v>
      </c>
      <c r="AJ327" s="47" t="str">
        <f t="shared" si="55"/>
        <v xml:space="preserve"> </v>
      </c>
      <c r="AK327" s="47" t="str">
        <f t="shared" si="55"/>
        <v xml:space="preserve"> </v>
      </c>
      <c r="AL327" s="47" t="str">
        <f t="shared" si="55"/>
        <v xml:space="preserve"> </v>
      </c>
      <c r="AM327" s="47" t="str">
        <f t="shared" si="55"/>
        <v xml:space="preserve"> </v>
      </c>
      <c r="AN327" s="47" t="str">
        <f t="shared" si="55"/>
        <v xml:space="preserve"> </v>
      </c>
    </row>
    <row r="328" spans="1:40">
      <c r="A328" s="48">
        <v>46722</v>
      </c>
      <c r="B328" s="47" t="str">
        <f t="shared" si="56"/>
        <v xml:space="preserve"> </v>
      </c>
      <c r="C328" s="47" t="str">
        <f t="shared" si="56"/>
        <v xml:space="preserve"> </v>
      </c>
      <c r="D328" s="47" t="str">
        <f t="shared" si="55"/>
        <v xml:space="preserve"> </v>
      </c>
      <c r="E328" s="47" t="str">
        <f t="shared" si="55"/>
        <v xml:space="preserve"> </v>
      </c>
      <c r="F328" s="47" t="str">
        <f t="shared" si="55"/>
        <v xml:space="preserve"> </v>
      </c>
      <c r="G328" s="47" t="str">
        <f t="shared" si="55"/>
        <v xml:space="preserve"> </v>
      </c>
      <c r="H328" s="47" t="str">
        <f t="shared" si="55"/>
        <v xml:space="preserve"> </v>
      </c>
      <c r="I328" s="47" t="str">
        <f t="shared" si="55"/>
        <v xml:space="preserve"> </v>
      </c>
      <c r="J328" s="47" t="str">
        <f t="shared" si="55"/>
        <v xml:space="preserve"> </v>
      </c>
      <c r="K328" s="47" t="str">
        <f t="shared" si="55"/>
        <v xml:space="preserve"> </v>
      </c>
      <c r="L328" s="47" t="str">
        <f t="shared" si="55"/>
        <v xml:space="preserve"> </v>
      </c>
      <c r="M328" s="47" t="str">
        <f t="shared" si="55"/>
        <v xml:space="preserve"> </v>
      </c>
      <c r="N328" s="47" t="str">
        <f t="shared" si="55"/>
        <v xml:space="preserve"> </v>
      </c>
      <c r="O328" s="47" t="str">
        <f t="shared" si="55"/>
        <v xml:space="preserve"> </v>
      </c>
      <c r="P328" s="47" t="str">
        <f t="shared" si="55"/>
        <v xml:space="preserve"> </v>
      </c>
      <c r="Q328" s="47" t="str">
        <f t="shared" si="55"/>
        <v xml:space="preserve"> </v>
      </c>
      <c r="R328" s="47" t="str">
        <f t="shared" si="55"/>
        <v xml:space="preserve"> </v>
      </c>
      <c r="S328" s="47" t="str">
        <f t="shared" si="55"/>
        <v xml:space="preserve"> </v>
      </c>
      <c r="T328" s="47" t="str">
        <f t="shared" si="55"/>
        <v xml:space="preserve"> </v>
      </c>
      <c r="U328" s="47" t="str">
        <f t="shared" si="55"/>
        <v xml:space="preserve"> </v>
      </c>
      <c r="V328" s="47" t="str">
        <f t="shared" si="55"/>
        <v xml:space="preserve"> </v>
      </c>
      <c r="W328" s="47" t="str">
        <f t="shared" si="55"/>
        <v xml:space="preserve"> </v>
      </c>
      <c r="X328" s="47" t="str">
        <f t="shared" si="55"/>
        <v xml:space="preserve"> </v>
      </c>
      <c r="Y328" s="47" t="str">
        <f t="shared" si="55"/>
        <v xml:space="preserve"> </v>
      </c>
      <c r="Z328" s="47" t="str">
        <f t="shared" si="55"/>
        <v xml:space="preserve"> </v>
      </c>
      <c r="AA328" s="47" t="str">
        <f t="shared" si="55"/>
        <v xml:space="preserve"> </v>
      </c>
      <c r="AB328" s="47" t="str">
        <f t="shared" si="55"/>
        <v xml:space="preserve"> </v>
      </c>
      <c r="AC328" s="47" t="str">
        <f t="shared" si="55"/>
        <v xml:space="preserve"> </v>
      </c>
      <c r="AD328" s="47" t="str">
        <f t="shared" si="55"/>
        <v xml:space="preserve"> </v>
      </c>
      <c r="AE328" s="47" t="str">
        <f t="shared" si="55"/>
        <v xml:space="preserve"> </v>
      </c>
      <c r="AF328" s="47" t="str">
        <f t="shared" si="55"/>
        <v xml:space="preserve"> </v>
      </c>
      <c r="AG328" s="47" t="str">
        <f t="shared" si="55"/>
        <v xml:space="preserve"> </v>
      </c>
      <c r="AH328" s="47" t="str">
        <f t="shared" si="55"/>
        <v xml:space="preserve"> </v>
      </c>
      <c r="AI328" s="47" t="str">
        <f t="shared" si="55"/>
        <v xml:space="preserve"> </v>
      </c>
      <c r="AJ328" s="47" t="str">
        <f t="shared" si="55"/>
        <v xml:space="preserve"> </v>
      </c>
      <c r="AK328" s="47" t="str">
        <f t="shared" si="55"/>
        <v xml:space="preserve"> </v>
      </c>
      <c r="AL328" s="47" t="str">
        <f t="shared" si="55"/>
        <v xml:space="preserve"> </v>
      </c>
      <c r="AM328" s="47" t="str">
        <f t="shared" si="55"/>
        <v xml:space="preserve"> </v>
      </c>
      <c r="AN328" s="47" t="str">
        <f t="shared" si="55"/>
        <v xml:space="preserve"> </v>
      </c>
    </row>
    <row r="329" spans="1:40">
      <c r="A329" s="48">
        <v>46753</v>
      </c>
      <c r="B329" s="47" t="str">
        <f t="shared" si="56"/>
        <v xml:space="preserve"> </v>
      </c>
      <c r="C329" s="47" t="str">
        <f t="shared" si="56"/>
        <v xml:space="preserve"> </v>
      </c>
      <c r="D329" s="47" t="str">
        <f t="shared" si="55"/>
        <v xml:space="preserve"> </v>
      </c>
      <c r="E329" s="47" t="str">
        <f t="shared" si="55"/>
        <v xml:space="preserve"> </v>
      </c>
      <c r="F329" s="47" t="str">
        <f t="shared" si="55"/>
        <v xml:space="preserve"> </v>
      </c>
      <c r="G329" s="47" t="str">
        <f t="shared" si="55"/>
        <v xml:space="preserve"> </v>
      </c>
      <c r="H329" s="47" t="str">
        <f t="shared" si="55"/>
        <v xml:space="preserve"> </v>
      </c>
      <c r="I329" s="47" t="str">
        <f t="shared" si="55"/>
        <v xml:space="preserve"> </v>
      </c>
      <c r="J329" s="47" t="str">
        <f t="shared" si="55"/>
        <v xml:space="preserve"> </v>
      </c>
      <c r="K329" s="47" t="str">
        <f t="shared" si="55"/>
        <v xml:space="preserve"> </v>
      </c>
      <c r="L329" s="47" t="str">
        <f t="shared" si="55"/>
        <v xml:space="preserve"> </v>
      </c>
      <c r="M329" s="47" t="str">
        <f t="shared" si="55"/>
        <v xml:space="preserve"> </v>
      </c>
      <c r="N329" s="47" t="str">
        <f t="shared" si="55"/>
        <v xml:space="preserve"> </v>
      </c>
      <c r="O329" s="47" t="str">
        <f t="shared" si="55"/>
        <v xml:space="preserve"> </v>
      </c>
      <c r="P329" s="47" t="str">
        <f t="shared" si="55"/>
        <v xml:space="preserve"> </v>
      </c>
      <c r="Q329" s="47" t="str">
        <f t="shared" si="55"/>
        <v xml:space="preserve"> </v>
      </c>
      <c r="R329" s="47" t="str">
        <f t="shared" si="55"/>
        <v xml:space="preserve"> </v>
      </c>
      <c r="S329" s="47" t="str">
        <f t="shared" si="55"/>
        <v xml:space="preserve"> </v>
      </c>
      <c r="T329" s="47" t="str">
        <f t="shared" si="55"/>
        <v xml:space="preserve"> </v>
      </c>
      <c r="U329" s="47" t="str">
        <f t="shared" si="55"/>
        <v xml:space="preserve"> </v>
      </c>
      <c r="V329" s="47" t="str">
        <f t="shared" si="55"/>
        <v xml:space="preserve"> </v>
      </c>
      <c r="W329" s="47" t="str">
        <f t="shared" si="55"/>
        <v xml:space="preserve"> </v>
      </c>
      <c r="X329" s="47" t="str">
        <f t="shared" si="55"/>
        <v xml:space="preserve"> </v>
      </c>
      <c r="Y329" s="47" t="str">
        <f t="shared" si="55"/>
        <v xml:space="preserve"> </v>
      </c>
      <c r="Z329" s="47" t="str">
        <f t="shared" si="55"/>
        <v xml:space="preserve"> </v>
      </c>
      <c r="AA329" s="47" t="str">
        <f t="shared" si="55"/>
        <v xml:space="preserve"> </v>
      </c>
      <c r="AB329" s="47" t="str">
        <f t="shared" si="55"/>
        <v xml:space="preserve"> </v>
      </c>
      <c r="AC329" s="47" t="str">
        <f t="shared" si="55"/>
        <v xml:space="preserve"> </v>
      </c>
      <c r="AD329" s="47" t="str">
        <f t="shared" si="55"/>
        <v xml:space="preserve"> </v>
      </c>
      <c r="AE329" s="47" t="str">
        <f t="shared" si="55"/>
        <v xml:space="preserve"> </v>
      </c>
      <c r="AF329" s="47" t="str">
        <f t="shared" si="55"/>
        <v xml:space="preserve"> </v>
      </c>
      <c r="AG329" s="47" t="str">
        <f t="shared" si="55"/>
        <v xml:space="preserve"> </v>
      </c>
      <c r="AH329" s="47" t="str">
        <f t="shared" si="55"/>
        <v xml:space="preserve"> </v>
      </c>
      <c r="AI329" s="47" t="str">
        <f t="shared" si="55"/>
        <v xml:space="preserve"> </v>
      </c>
      <c r="AJ329" s="47" t="str">
        <f t="shared" si="55"/>
        <v xml:space="preserve"> </v>
      </c>
      <c r="AK329" s="47" t="str">
        <f t="shared" si="55"/>
        <v xml:space="preserve"> </v>
      </c>
      <c r="AL329" s="47" t="str">
        <f t="shared" si="55"/>
        <v xml:space="preserve"> </v>
      </c>
      <c r="AM329" s="47" t="str">
        <f t="shared" si="55"/>
        <v xml:space="preserve"> </v>
      </c>
      <c r="AN329" s="47" t="str">
        <f t="shared" si="55"/>
        <v xml:space="preserve"> </v>
      </c>
    </row>
    <row r="330" spans="1:40">
      <c r="A330" s="48">
        <v>46784</v>
      </c>
      <c r="B330" s="47" t="str">
        <f t="shared" si="56"/>
        <v xml:space="preserve"> </v>
      </c>
      <c r="C330" s="47" t="str">
        <f t="shared" si="56"/>
        <v xml:space="preserve"> </v>
      </c>
      <c r="D330" s="47" t="str">
        <f t="shared" si="55"/>
        <v xml:space="preserve"> </v>
      </c>
      <c r="E330" s="47" t="str">
        <f t="shared" si="55"/>
        <v xml:space="preserve"> </v>
      </c>
      <c r="F330" s="47" t="str">
        <f t="shared" si="55"/>
        <v xml:space="preserve"> </v>
      </c>
      <c r="G330" s="47" t="str">
        <f t="shared" si="55"/>
        <v xml:space="preserve"> </v>
      </c>
      <c r="H330" s="47" t="str">
        <f t="shared" si="55"/>
        <v xml:space="preserve"> </v>
      </c>
      <c r="I330" s="47" t="str">
        <f t="shared" si="55"/>
        <v xml:space="preserve"> </v>
      </c>
      <c r="J330" s="47" t="str">
        <f t="shared" si="55"/>
        <v xml:space="preserve"> </v>
      </c>
      <c r="K330" s="47" t="str">
        <f t="shared" si="55"/>
        <v xml:space="preserve"> </v>
      </c>
      <c r="L330" s="47" t="str">
        <f t="shared" si="55"/>
        <v xml:space="preserve"> </v>
      </c>
      <c r="M330" s="47" t="str">
        <f t="shared" si="55"/>
        <v xml:space="preserve"> </v>
      </c>
      <c r="N330" s="47" t="str">
        <f t="shared" si="55"/>
        <v xml:space="preserve"> </v>
      </c>
      <c r="O330" s="47" t="str">
        <f t="shared" si="55"/>
        <v xml:space="preserve"> </v>
      </c>
      <c r="P330" s="47" t="str">
        <f t="shared" si="55"/>
        <v xml:space="preserve"> </v>
      </c>
      <c r="Q330" s="47" t="str">
        <f t="shared" si="55"/>
        <v xml:space="preserve"> </v>
      </c>
      <c r="R330" s="47" t="str">
        <f t="shared" si="55"/>
        <v xml:space="preserve"> </v>
      </c>
      <c r="S330" s="47" t="str">
        <f t="shared" si="55"/>
        <v xml:space="preserve"> </v>
      </c>
      <c r="T330" s="47" t="str">
        <f t="shared" si="55"/>
        <v xml:space="preserve"> </v>
      </c>
      <c r="U330" s="47" t="str">
        <f t="shared" si="55"/>
        <v xml:space="preserve"> </v>
      </c>
      <c r="V330" s="47" t="str">
        <f t="shared" si="55"/>
        <v xml:space="preserve"> </v>
      </c>
      <c r="W330" s="47" t="str">
        <f t="shared" si="55"/>
        <v xml:space="preserve"> </v>
      </c>
      <c r="X330" s="47" t="str">
        <f t="shared" si="55"/>
        <v xml:space="preserve"> </v>
      </c>
      <c r="Y330" s="47" t="str">
        <f t="shared" si="55"/>
        <v xml:space="preserve"> </v>
      </c>
      <c r="Z330" s="47" t="str">
        <f t="shared" si="55"/>
        <v xml:space="preserve"> </v>
      </c>
      <c r="AA330" s="47" t="str">
        <f t="shared" si="55"/>
        <v xml:space="preserve"> </v>
      </c>
      <c r="AB330" s="47" t="str">
        <f t="shared" si="55"/>
        <v xml:space="preserve"> </v>
      </c>
      <c r="AC330" s="47" t="str">
        <f t="shared" si="55"/>
        <v xml:space="preserve"> </v>
      </c>
      <c r="AD330" s="47" t="str">
        <f t="shared" si="55"/>
        <v xml:space="preserve"> </v>
      </c>
      <c r="AE330" s="47" t="str">
        <f t="shared" si="55"/>
        <v xml:space="preserve"> </v>
      </c>
      <c r="AF330" s="47" t="str">
        <f t="shared" si="55"/>
        <v xml:space="preserve"> </v>
      </c>
      <c r="AG330" s="47" t="str">
        <f t="shared" si="55"/>
        <v xml:space="preserve"> </v>
      </c>
      <c r="AH330" s="47" t="str">
        <f t="shared" si="55"/>
        <v xml:space="preserve"> </v>
      </c>
      <c r="AI330" s="47" t="str">
        <f t="shared" si="55"/>
        <v xml:space="preserve"> </v>
      </c>
      <c r="AJ330" s="47" t="str">
        <f t="shared" si="55"/>
        <v xml:space="preserve"> </v>
      </c>
      <c r="AK330" s="47" t="str">
        <f t="shared" si="55"/>
        <v xml:space="preserve"> </v>
      </c>
      <c r="AL330" s="47" t="str">
        <f t="shared" si="55"/>
        <v xml:space="preserve"> </v>
      </c>
      <c r="AM330" s="47" t="str">
        <f t="shared" si="55"/>
        <v xml:space="preserve"> </v>
      </c>
      <c r="AN330" s="47" t="str">
        <f t="shared" si="55"/>
        <v xml:space="preserve"> </v>
      </c>
    </row>
    <row r="331" spans="1:40">
      <c r="A331" s="48">
        <v>46813</v>
      </c>
      <c r="B331" s="47" t="str">
        <f t="shared" si="56"/>
        <v xml:space="preserve"> </v>
      </c>
      <c r="C331" s="47" t="str">
        <f t="shared" si="56"/>
        <v xml:space="preserve"> </v>
      </c>
      <c r="D331" s="47" t="str">
        <f t="shared" si="55"/>
        <v xml:space="preserve"> </v>
      </c>
      <c r="E331" s="47" t="str">
        <f t="shared" si="55"/>
        <v xml:space="preserve"> </v>
      </c>
      <c r="F331" s="47" t="str">
        <f t="shared" si="55"/>
        <v xml:space="preserve"> </v>
      </c>
      <c r="G331" s="47" t="str">
        <f t="shared" si="55"/>
        <v xml:space="preserve"> </v>
      </c>
      <c r="H331" s="47" t="str">
        <f t="shared" si="55"/>
        <v xml:space="preserve"> </v>
      </c>
      <c r="I331" s="47" t="str">
        <f t="shared" si="55"/>
        <v xml:space="preserve"> </v>
      </c>
      <c r="J331" s="47" t="str">
        <f t="shared" si="55"/>
        <v xml:space="preserve"> </v>
      </c>
      <c r="K331" s="47" t="str">
        <f t="shared" si="55"/>
        <v xml:space="preserve"> </v>
      </c>
      <c r="L331" s="47" t="str">
        <f t="shared" si="55"/>
        <v xml:space="preserve"> </v>
      </c>
      <c r="M331" s="47" t="str">
        <f t="shared" si="55"/>
        <v xml:space="preserve"> </v>
      </c>
      <c r="N331" s="47" t="str">
        <f t="shared" si="55"/>
        <v xml:space="preserve"> </v>
      </c>
      <c r="O331" s="47" t="str">
        <f t="shared" si="55"/>
        <v xml:space="preserve"> </v>
      </c>
      <c r="P331" s="47" t="str">
        <f t="shared" si="55"/>
        <v xml:space="preserve"> </v>
      </c>
      <c r="Q331" s="47" t="str">
        <f t="shared" si="55"/>
        <v xml:space="preserve"> </v>
      </c>
      <c r="R331" s="47" t="str">
        <f t="shared" si="55"/>
        <v xml:space="preserve"> </v>
      </c>
      <c r="S331" s="47" t="str">
        <f t="shared" si="55"/>
        <v xml:space="preserve"> </v>
      </c>
      <c r="T331" s="47" t="str">
        <f t="shared" si="55"/>
        <v xml:space="preserve"> </v>
      </c>
      <c r="U331" s="47" t="str">
        <f t="shared" si="55"/>
        <v xml:space="preserve"> </v>
      </c>
      <c r="V331" s="47" t="str">
        <f t="shared" si="55"/>
        <v xml:space="preserve"> </v>
      </c>
      <c r="W331" s="47" t="str">
        <f t="shared" si="55"/>
        <v xml:space="preserve"> </v>
      </c>
      <c r="X331" s="47" t="str">
        <f t="shared" si="55"/>
        <v xml:space="preserve"> </v>
      </c>
      <c r="Y331" s="47" t="str">
        <f t="shared" si="55"/>
        <v xml:space="preserve"> </v>
      </c>
      <c r="Z331" s="47" t="str">
        <f t="shared" si="55"/>
        <v xml:space="preserve"> </v>
      </c>
      <c r="AA331" s="47" t="str">
        <f t="shared" si="55"/>
        <v xml:space="preserve"> </v>
      </c>
      <c r="AB331" s="47" t="str">
        <f t="shared" si="55"/>
        <v xml:space="preserve"> </v>
      </c>
      <c r="AC331" s="47" t="str">
        <f t="shared" ref="D331:AN338" si="57">IF((AND($A331&gt;=AC$2, $A331&lt;=AC$3)),$A331," ")</f>
        <v xml:space="preserve"> </v>
      </c>
      <c r="AD331" s="47" t="str">
        <f t="shared" si="57"/>
        <v xml:space="preserve"> </v>
      </c>
      <c r="AE331" s="47" t="str">
        <f t="shared" si="57"/>
        <v xml:space="preserve"> </v>
      </c>
      <c r="AF331" s="47" t="str">
        <f t="shared" si="57"/>
        <v xml:space="preserve"> </v>
      </c>
      <c r="AG331" s="47" t="str">
        <f t="shared" si="57"/>
        <v xml:space="preserve"> </v>
      </c>
      <c r="AH331" s="47" t="str">
        <f t="shared" si="57"/>
        <v xml:space="preserve"> </v>
      </c>
      <c r="AI331" s="47" t="str">
        <f t="shared" si="57"/>
        <v xml:space="preserve"> </v>
      </c>
      <c r="AJ331" s="47" t="str">
        <f t="shared" si="57"/>
        <v xml:space="preserve"> </v>
      </c>
      <c r="AK331" s="47" t="str">
        <f t="shared" si="57"/>
        <v xml:space="preserve"> </v>
      </c>
      <c r="AL331" s="47" t="str">
        <f t="shared" si="57"/>
        <v xml:space="preserve"> </v>
      </c>
      <c r="AM331" s="47" t="str">
        <f t="shared" si="57"/>
        <v xml:space="preserve"> </v>
      </c>
      <c r="AN331" s="47" t="str">
        <f t="shared" si="57"/>
        <v xml:space="preserve"> </v>
      </c>
    </row>
    <row r="332" spans="1:40">
      <c r="A332" s="48">
        <v>46844</v>
      </c>
      <c r="B332" s="47" t="str">
        <f t="shared" si="56"/>
        <v xml:space="preserve"> </v>
      </c>
      <c r="C332" s="47" t="str">
        <f t="shared" si="56"/>
        <v xml:space="preserve"> </v>
      </c>
      <c r="D332" s="47" t="str">
        <f t="shared" si="57"/>
        <v xml:space="preserve"> </v>
      </c>
      <c r="E332" s="47" t="str">
        <f t="shared" si="57"/>
        <v xml:space="preserve"> </v>
      </c>
      <c r="F332" s="47" t="str">
        <f t="shared" si="57"/>
        <v xml:space="preserve"> </v>
      </c>
      <c r="G332" s="47" t="str">
        <f t="shared" si="57"/>
        <v xml:space="preserve"> </v>
      </c>
      <c r="H332" s="47" t="str">
        <f t="shared" si="57"/>
        <v xml:space="preserve"> </v>
      </c>
      <c r="I332" s="47" t="str">
        <f t="shared" si="57"/>
        <v xml:space="preserve"> </v>
      </c>
      <c r="J332" s="47" t="str">
        <f t="shared" si="57"/>
        <v xml:space="preserve"> </v>
      </c>
      <c r="K332" s="47" t="str">
        <f t="shared" si="57"/>
        <v xml:space="preserve"> </v>
      </c>
      <c r="L332" s="47" t="str">
        <f t="shared" si="57"/>
        <v xml:space="preserve"> </v>
      </c>
      <c r="M332" s="47" t="str">
        <f t="shared" si="57"/>
        <v xml:space="preserve"> </v>
      </c>
      <c r="N332" s="47" t="str">
        <f t="shared" si="57"/>
        <v xml:space="preserve"> </v>
      </c>
      <c r="O332" s="47" t="str">
        <f t="shared" si="57"/>
        <v xml:space="preserve"> </v>
      </c>
      <c r="P332" s="47" t="str">
        <f t="shared" si="57"/>
        <v xml:space="preserve"> </v>
      </c>
      <c r="Q332" s="47" t="str">
        <f t="shared" si="57"/>
        <v xml:space="preserve"> </v>
      </c>
      <c r="R332" s="47" t="str">
        <f t="shared" si="57"/>
        <v xml:space="preserve"> </v>
      </c>
      <c r="S332" s="47" t="str">
        <f t="shared" si="57"/>
        <v xml:space="preserve"> </v>
      </c>
      <c r="T332" s="47" t="str">
        <f t="shared" si="57"/>
        <v xml:space="preserve"> </v>
      </c>
      <c r="U332" s="47" t="str">
        <f t="shared" si="57"/>
        <v xml:space="preserve"> </v>
      </c>
      <c r="V332" s="47" t="str">
        <f t="shared" si="57"/>
        <v xml:space="preserve"> </v>
      </c>
      <c r="W332" s="47" t="str">
        <f t="shared" si="57"/>
        <v xml:space="preserve"> </v>
      </c>
      <c r="X332" s="47" t="str">
        <f t="shared" si="57"/>
        <v xml:space="preserve"> </v>
      </c>
      <c r="Y332" s="47" t="str">
        <f t="shared" si="57"/>
        <v xml:space="preserve"> </v>
      </c>
      <c r="Z332" s="47" t="str">
        <f t="shared" si="57"/>
        <v xml:space="preserve"> </v>
      </c>
      <c r="AA332" s="47" t="str">
        <f t="shared" si="57"/>
        <v xml:space="preserve"> </v>
      </c>
      <c r="AB332" s="47" t="str">
        <f t="shared" si="57"/>
        <v xml:space="preserve"> </v>
      </c>
      <c r="AC332" s="47" t="str">
        <f t="shared" si="57"/>
        <v xml:space="preserve"> </v>
      </c>
      <c r="AD332" s="47" t="str">
        <f t="shared" si="57"/>
        <v xml:space="preserve"> </v>
      </c>
      <c r="AE332" s="47" t="str">
        <f t="shared" si="57"/>
        <v xml:space="preserve"> </v>
      </c>
      <c r="AF332" s="47" t="str">
        <f t="shared" si="57"/>
        <v xml:space="preserve"> </v>
      </c>
      <c r="AG332" s="47" t="str">
        <f t="shared" si="57"/>
        <v xml:space="preserve"> </v>
      </c>
      <c r="AH332" s="47" t="str">
        <f t="shared" si="57"/>
        <v xml:space="preserve"> </v>
      </c>
      <c r="AI332" s="47" t="str">
        <f t="shared" si="57"/>
        <v xml:space="preserve"> </v>
      </c>
      <c r="AJ332" s="47" t="str">
        <f t="shared" si="57"/>
        <v xml:space="preserve"> </v>
      </c>
      <c r="AK332" s="47" t="str">
        <f t="shared" si="57"/>
        <v xml:space="preserve"> </v>
      </c>
      <c r="AL332" s="47" t="str">
        <f t="shared" si="57"/>
        <v xml:space="preserve"> </v>
      </c>
      <c r="AM332" s="47" t="str">
        <f t="shared" si="57"/>
        <v xml:space="preserve"> </v>
      </c>
      <c r="AN332" s="47" t="str">
        <f t="shared" si="57"/>
        <v xml:space="preserve"> </v>
      </c>
    </row>
    <row r="333" spans="1:40">
      <c r="A333" s="48">
        <v>46874</v>
      </c>
      <c r="B333" s="47" t="str">
        <f t="shared" si="56"/>
        <v xml:space="preserve"> </v>
      </c>
      <c r="C333" s="47" t="str">
        <f t="shared" si="56"/>
        <v xml:space="preserve"> </v>
      </c>
      <c r="D333" s="47" t="str">
        <f t="shared" si="57"/>
        <v xml:space="preserve"> </v>
      </c>
      <c r="E333" s="47" t="str">
        <f t="shared" si="57"/>
        <v xml:space="preserve"> </v>
      </c>
      <c r="F333" s="47" t="str">
        <f t="shared" si="57"/>
        <v xml:space="preserve"> </v>
      </c>
      <c r="G333" s="47" t="str">
        <f t="shared" si="57"/>
        <v xml:space="preserve"> </v>
      </c>
      <c r="H333" s="47" t="str">
        <f t="shared" si="57"/>
        <v xml:space="preserve"> </v>
      </c>
      <c r="I333" s="47" t="str">
        <f t="shared" si="57"/>
        <v xml:space="preserve"> </v>
      </c>
      <c r="J333" s="47" t="str">
        <f t="shared" si="57"/>
        <v xml:space="preserve"> </v>
      </c>
      <c r="K333" s="47" t="str">
        <f t="shared" si="57"/>
        <v xml:space="preserve"> </v>
      </c>
      <c r="L333" s="47" t="str">
        <f t="shared" si="57"/>
        <v xml:space="preserve"> </v>
      </c>
      <c r="M333" s="47" t="str">
        <f t="shared" si="57"/>
        <v xml:space="preserve"> </v>
      </c>
      <c r="N333" s="47" t="str">
        <f t="shared" si="57"/>
        <v xml:space="preserve"> </v>
      </c>
      <c r="O333" s="47" t="str">
        <f t="shared" si="57"/>
        <v xml:space="preserve"> </v>
      </c>
      <c r="P333" s="47" t="str">
        <f t="shared" si="57"/>
        <v xml:space="preserve"> </v>
      </c>
      <c r="Q333" s="47" t="str">
        <f t="shared" si="57"/>
        <v xml:space="preserve"> </v>
      </c>
      <c r="R333" s="47" t="str">
        <f t="shared" si="57"/>
        <v xml:space="preserve"> </v>
      </c>
      <c r="S333" s="47" t="str">
        <f t="shared" si="57"/>
        <v xml:space="preserve"> </v>
      </c>
      <c r="T333" s="47" t="str">
        <f t="shared" si="57"/>
        <v xml:space="preserve"> </v>
      </c>
      <c r="U333" s="47" t="str">
        <f t="shared" si="57"/>
        <v xml:space="preserve"> </v>
      </c>
      <c r="V333" s="47" t="str">
        <f t="shared" si="57"/>
        <v xml:space="preserve"> </v>
      </c>
      <c r="W333" s="47" t="str">
        <f t="shared" si="57"/>
        <v xml:space="preserve"> </v>
      </c>
      <c r="X333" s="47" t="str">
        <f t="shared" si="57"/>
        <v xml:space="preserve"> </v>
      </c>
      <c r="Y333" s="47" t="str">
        <f t="shared" si="57"/>
        <v xml:space="preserve"> </v>
      </c>
      <c r="Z333" s="47" t="str">
        <f t="shared" si="57"/>
        <v xml:space="preserve"> </v>
      </c>
      <c r="AA333" s="47" t="str">
        <f t="shared" si="57"/>
        <v xml:space="preserve"> </v>
      </c>
      <c r="AB333" s="47" t="str">
        <f t="shared" si="57"/>
        <v xml:space="preserve"> </v>
      </c>
      <c r="AC333" s="47" t="str">
        <f t="shared" si="57"/>
        <v xml:space="preserve"> </v>
      </c>
      <c r="AD333" s="47" t="str">
        <f t="shared" si="57"/>
        <v xml:space="preserve"> </v>
      </c>
      <c r="AE333" s="47" t="str">
        <f t="shared" si="57"/>
        <v xml:space="preserve"> </v>
      </c>
      <c r="AF333" s="47" t="str">
        <f t="shared" si="57"/>
        <v xml:space="preserve"> </v>
      </c>
      <c r="AG333" s="47" t="str">
        <f t="shared" si="57"/>
        <v xml:space="preserve"> </v>
      </c>
      <c r="AH333" s="47" t="str">
        <f t="shared" si="57"/>
        <v xml:space="preserve"> </v>
      </c>
      <c r="AI333" s="47" t="str">
        <f t="shared" si="57"/>
        <v xml:space="preserve"> </v>
      </c>
      <c r="AJ333" s="47" t="str">
        <f t="shared" si="57"/>
        <v xml:space="preserve"> </v>
      </c>
      <c r="AK333" s="47" t="str">
        <f t="shared" si="57"/>
        <v xml:space="preserve"> </v>
      </c>
      <c r="AL333" s="47" t="str">
        <f t="shared" si="57"/>
        <v xml:space="preserve"> </v>
      </c>
      <c r="AM333" s="47" t="str">
        <f t="shared" si="57"/>
        <v xml:space="preserve"> </v>
      </c>
      <c r="AN333" s="47" t="str">
        <f t="shared" si="57"/>
        <v xml:space="preserve"> </v>
      </c>
    </row>
    <row r="334" spans="1:40">
      <c r="A334" s="48">
        <v>46905</v>
      </c>
      <c r="B334" s="47" t="str">
        <f t="shared" si="56"/>
        <v xml:space="preserve"> </v>
      </c>
      <c r="C334" s="47" t="str">
        <f t="shared" si="56"/>
        <v xml:space="preserve"> </v>
      </c>
      <c r="D334" s="47" t="str">
        <f t="shared" si="57"/>
        <v xml:space="preserve"> </v>
      </c>
      <c r="E334" s="47" t="str">
        <f t="shared" si="57"/>
        <v xml:space="preserve"> </v>
      </c>
      <c r="F334" s="47" t="str">
        <f t="shared" si="57"/>
        <v xml:space="preserve"> </v>
      </c>
      <c r="G334" s="47" t="str">
        <f t="shared" si="57"/>
        <v xml:space="preserve"> </v>
      </c>
      <c r="H334" s="47" t="str">
        <f t="shared" si="57"/>
        <v xml:space="preserve"> </v>
      </c>
      <c r="I334" s="47" t="str">
        <f t="shared" si="57"/>
        <v xml:space="preserve"> </v>
      </c>
      <c r="J334" s="47" t="str">
        <f t="shared" si="57"/>
        <v xml:space="preserve"> </v>
      </c>
      <c r="K334" s="47" t="str">
        <f t="shared" si="57"/>
        <v xml:space="preserve"> </v>
      </c>
      <c r="L334" s="47" t="str">
        <f t="shared" si="57"/>
        <v xml:space="preserve"> </v>
      </c>
      <c r="M334" s="47" t="str">
        <f t="shared" si="57"/>
        <v xml:space="preserve"> </v>
      </c>
      <c r="N334" s="47" t="str">
        <f t="shared" si="57"/>
        <v xml:space="preserve"> </v>
      </c>
      <c r="O334" s="47" t="str">
        <f t="shared" si="57"/>
        <v xml:space="preserve"> </v>
      </c>
      <c r="P334" s="47" t="str">
        <f t="shared" si="57"/>
        <v xml:space="preserve"> </v>
      </c>
      <c r="Q334" s="47" t="str">
        <f t="shared" si="57"/>
        <v xml:space="preserve"> </v>
      </c>
      <c r="R334" s="47" t="str">
        <f t="shared" si="57"/>
        <v xml:space="preserve"> </v>
      </c>
      <c r="S334" s="47" t="str">
        <f t="shared" si="57"/>
        <v xml:space="preserve"> </v>
      </c>
      <c r="T334" s="47" t="str">
        <f t="shared" si="57"/>
        <v xml:space="preserve"> </v>
      </c>
      <c r="U334" s="47" t="str">
        <f t="shared" si="57"/>
        <v xml:space="preserve"> </v>
      </c>
      <c r="V334" s="47" t="str">
        <f t="shared" si="57"/>
        <v xml:space="preserve"> </v>
      </c>
      <c r="W334" s="47" t="str">
        <f t="shared" si="57"/>
        <v xml:space="preserve"> </v>
      </c>
      <c r="X334" s="47" t="str">
        <f t="shared" si="57"/>
        <v xml:space="preserve"> </v>
      </c>
      <c r="Y334" s="47" t="str">
        <f t="shared" si="57"/>
        <v xml:space="preserve"> </v>
      </c>
      <c r="Z334" s="47" t="str">
        <f t="shared" si="57"/>
        <v xml:space="preserve"> </v>
      </c>
      <c r="AA334" s="47" t="str">
        <f t="shared" si="57"/>
        <v xml:space="preserve"> </v>
      </c>
      <c r="AB334" s="47" t="str">
        <f t="shared" si="57"/>
        <v xml:space="preserve"> </v>
      </c>
      <c r="AC334" s="47" t="str">
        <f t="shared" si="57"/>
        <v xml:space="preserve"> </v>
      </c>
      <c r="AD334" s="47" t="str">
        <f t="shared" si="57"/>
        <v xml:space="preserve"> </v>
      </c>
      <c r="AE334" s="47" t="str">
        <f t="shared" si="57"/>
        <v xml:space="preserve"> </v>
      </c>
      <c r="AF334" s="47" t="str">
        <f t="shared" si="57"/>
        <v xml:space="preserve"> </v>
      </c>
      <c r="AG334" s="47" t="str">
        <f t="shared" si="57"/>
        <v xml:space="preserve"> </v>
      </c>
      <c r="AH334" s="47" t="str">
        <f t="shared" si="57"/>
        <v xml:space="preserve"> </v>
      </c>
      <c r="AI334" s="47" t="str">
        <f t="shared" si="57"/>
        <v xml:space="preserve"> </v>
      </c>
      <c r="AJ334" s="47" t="str">
        <f t="shared" si="57"/>
        <v xml:space="preserve"> </v>
      </c>
      <c r="AK334" s="47" t="str">
        <f t="shared" si="57"/>
        <v xml:space="preserve"> </v>
      </c>
      <c r="AL334" s="47" t="str">
        <f t="shared" si="57"/>
        <v xml:space="preserve"> </v>
      </c>
      <c r="AM334" s="47" t="str">
        <f t="shared" si="57"/>
        <v xml:space="preserve"> </v>
      </c>
      <c r="AN334" s="47" t="str">
        <f t="shared" si="57"/>
        <v xml:space="preserve"> </v>
      </c>
    </row>
    <row r="335" spans="1:40">
      <c r="A335" s="48">
        <v>46935</v>
      </c>
      <c r="B335" s="47" t="str">
        <f t="shared" si="56"/>
        <v xml:space="preserve"> </v>
      </c>
      <c r="C335" s="47" t="str">
        <f t="shared" si="56"/>
        <v xml:space="preserve"> </v>
      </c>
      <c r="D335" s="47" t="str">
        <f t="shared" si="57"/>
        <v xml:space="preserve"> </v>
      </c>
      <c r="E335" s="47" t="str">
        <f t="shared" si="57"/>
        <v xml:space="preserve"> </v>
      </c>
      <c r="F335" s="47" t="str">
        <f t="shared" si="57"/>
        <v xml:space="preserve"> </v>
      </c>
      <c r="G335" s="47" t="str">
        <f t="shared" si="57"/>
        <v xml:space="preserve"> </v>
      </c>
      <c r="H335" s="47" t="str">
        <f t="shared" si="57"/>
        <v xml:space="preserve"> </v>
      </c>
      <c r="I335" s="47" t="str">
        <f t="shared" si="57"/>
        <v xml:space="preserve"> </v>
      </c>
      <c r="J335" s="47" t="str">
        <f t="shared" si="57"/>
        <v xml:space="preserve"> </v>
      </c>
      <c r="K335" s="47" t="str">
        <f t="shared" si="57"/>
        <v xml:space="preserve"> </v>
      </c>
      <c r="L335" s="47" t="str">
        <f t="shared" si="57"/>
        <v xml:space="preserve"> </v>
      </c>
      <c r="M335" s="47" t="str">
        <f t="shared" si="57"/>
        <v xml:space="preserve"> </v>
      </c>
      <c r="N335" s="47" t="str">
        <f t="shared" si="57"/>
        <v xml:space="preserve"> </v>
      </c>
      <c r="O335" s="47" t="str">
        <f t="shared" si="57"/>
        <v xml:space="preserve"> </v>
      </c>
      <c r="P335" s="47" t="str">
        <f t="shared" si="57"/>
        <v xml:space="preserve"> </v>
      </c>
      <c r="Q335" s="47" t="str">
        <f t="shared" si="57"/>
        <v xml:space="preserve"> </v>
      </c>
      <c r="R335" s="47" t="str">
        <f t="shared" si="57"/>
        <v xml:space="preserve"> </v>
      </c>
      <c r="S335" s="47" t="str">
        <f t="shared" si="57"/>
        <v xml:space="preserve"> </v>
      </c>
      <c r="T335" s="47" t="str">
        <f t="shared" si="57"/>
        <v xml:space="preserve"> </v>
      </c>
      <c r="U335" s="47" t="str">
        <f t="shared" si="57"/>
        <v xml:space="preserve"> </v>
      </c>
      <c r="V335" s="47" t="str">
        <f t="shared" si="57"/>
        <v xml:space="preserve"> </v>
      </c>
      <c r="W335" s="47" t="str">
        <f t="shared" si="57"/>
        <v xml:space="preserve"> </v>
      </c>
      <c r="X335" s="47" t="str">
        <f t="shared" si="57"/>
        <v xml:space="preserve"> </v>
      </c>
      <c r="Y335" s="47" t="str">
        <f t="shared" si="57"/>
        <v xml:space="preserve"> </v>
      </c>
      <c r="Z335" s="47" t="str">
        <f t="shared" si="57"/>
        <v xml:space="preserve"> </v>
      </c>
      <c r="AA335" s="47" t="str">
        <f t="shared" si="57"/>
        <v xml:space="preserve"> </v>
      </c>
      <c r="AB335" s="47" t="str">
        <f t="shared" si="57"/>
        <v xml:space="preserve"> </v>
      </c>
      <c r="AC335" s="47" t="str">
        <f t="shared" si="57"/>
        <v xml:space="preserve"> </v>
      </c>
      <c r="AD335" s="47" t="str">
        <f t="shared" si="57"/>
        <v xml:space="preserve"> </v>
      </c>
      <c r="AE335" s="47" t="str">
        <f t="shared" si="57"/>
        <v xml:space="preserve"> </v>
      </c>
      <c r="AF335" s="47" t="str">
        <f t="shared" si="57"/>
        <v xml:space="preserve"> </v>
      </c>
      <c r="AG335" s="47" t="str">
        <f t="shared" si="57"/>
        <v xml:space="preserve"> </v>
      </c>
      <c r="AH335" s="47" t="str">
        <f t="shared" si="57"/>
        <v xml:space="preserve"> </v>
      </c>
      <c r="AI335" s="47" t="str">
        <f t="shared" si="57"/>
        <v xml:space="preserve"> </v>
      </c>
      <c r="AJ335" s="47" t="str">
        <f t="shared" si="57"/>
        <v xml:space="preserve"> </v>
      </c>
      <c r="AK335" s="47" t="str">
        <f t="shared" si="57"/>
        <v xml:space="preserve"> </v>
      </c>
      <c r="AL335" s="47" t="str">
        <f t="shared" si="57"/>
        <v xml:space="preserve"> </v>
      </c>
      <c r="AM335" s="47" t="str">
        <f t="shared" si="57"/>
        <v xml:space="preserve"> </v>
      </c>
      <c r="AN335" s="47" t="str">
        <f t="shared" si="57"/>
        <v xml:space="preserve"> </v>
      </c>
    </row>
    <row r="336" spans="1:40">
      <c r="A336" s="48">
        <v>46966</v>
      </c>
      <c r="B336" s="47" t="str">
        <f t="shared" si="56"/>
        <v xml:space="preserve"> </v>
      </c>
      <c r="C336" s="47" t="str">
        <f t="shared" si="56"/>
        <v xml:space="preserve"> </v>
      </c>
      <c r="D336" s="47" t="str">
        <f t="shared" si="57"/>
        <v xml:space="preserve"> </v>
      </c>
      <c r="E336" s="47" t="str">
        <f t="shared" si="57"/>
        <v xml:space="preserve"> </v>
      </c>
      <c r="F336" s="47" t="str">
        <f t="shared" si="57"/>
        <v xml:space="preserve"> </v>
      </c>
      <c r="G336" s="47" t="str">
        <f t="shared" si="57"/>
        <v xml:space="preserve"> </v>
      </c>
      <c r="H336" s="47" t="str">
        <f t="shared" si="57"/>
        <v xml:space="preserve"> </v>
      </c>
      <c r="I336" s="47" t="str">
        <f t="shared" si="57"/>
        <v xml:space="preserve"> </v>
      </c>
      <c r="J336" s="47" t="str">
        <f t="shared" si="57"/>
        <v xml:space="preserve"> </v>
      </c>
      <c r="K336" s="47" t="str">
        <f t="shared" si="57"/>
        <v xml:space="preserve"> </v>
      </c>
      <c r="L336" s="47" t="str">
        <f t="shared" si="57"/>
        <v xml:space="preserve"> </v>
      </c>
      <c r="M336" s="47" t="str">
        <f t="shared" si="57"/>
        <v xml:space="preserve"> </v>
      </c>
      <c r="N336" s="47" t="str">
        <f t="shared" si="57"/>
        <v xml:space="preserve"> </v>
      </c>
      <c r="O336" s="47" t="str">
        <f t="shared" si="57"/>
        <v xml:space="preserve"> </v>
      </c>
      <c r="P336" s="47" t="str">
        <f t="shared" si="57"/>
        <v xml:space="preserve"> </v>
      </c>
      <c r="Q336" s="47" t="str">
        <f t="shared" si="57"/>
        <v xml:space="preserve"> </v>
      </c>
      <c r="R336" s="47" t="str">
        <f t="shared" si="57"/>
        <v xml:space="preserve"> </v>
      </c>
      <c r="S336" s="47" t="str">
        <f t="shared" si="57"/>
        <v xml:space="preserve"> </v>
      </c>
      <c r="T336" s="47" t="str">
        <f t="shared" si="57"/>
        <v xml:space="preserve"> </v>
      </c>
      <c r="U336" s="47" t="str">
        <f t="shared" si="57"/>
        <v xml:space="preserve"> </v>
      </c>
      <c r="V336" s="47" t="str">
        <f t="shared" si="57"/>
        <v xml:space="preserve"> </v>
      </c>
      <c r="W336" s="47" t="str">
        <f t="shared" si="57"/>
        <v xml:space="preserve"> </v>
      </c>
      <c r="X336" s="47" t="str">
        <f t="shared" si="57"/>
        <v xml:space="preserve"> </v>
      </c>
      <c r="Y336" s="47" t="str">
        <f t="shared" si="57"/>
        <v xml:space="preserve"> </v>
      </c>
      <c r="Z336" s="47" t="str">
        <f t="shared" si="57"/>
        <v xml:space="preserve"> </v>
      </c>
      <c r="AA336" s="47" t="str">
        <f t="shared" si="57"/>
        <v xml:space="preserve"> </v>
      </c>
      <c r="AB336" s="47" t="str">
        <f t="shared" si="57"/>
        <v xml:space="preserve"> </v>
      </c>
      <c r="AC336" s="47" t="str">
        <f t="shared" si="57"/>
        <v xml:space="preserve"> </v>
      </c>
      <c r="AD336" s="47" t="str">
        <f t="shared" si="57"/>
        <v xml:space="preserve"> </v>
      </c>
      <c r="AE336" s="47" t="str">
        <f t="shared" si="57"/>
        <v xml:space="preserve"> </v>
      </c>
      <c r="AF336" s="47" t="str">
        <f t="shared" si="57"/>
        <v xml:space="preserve"> </v>
      </c>
      <c r="AG336" s="47" t="str">
        <f t="shared" si="57"/>
        <v xml:space="preserve"> </v>
      </c>
      <c r="AH336" s="47" t="str">
        <f t="shared" si="57"/>
        <v xml:space="preserve"> </v>
      </c>
      <c r="AI336" s="47" t="str">
        <f t="shared" si="57"/>
        <v xml:space="preserve"> </v>
      </c>
      <c r="AJ336" s="47" t="str">
        <f t="shared" si="57"/>
        <v xml:space="preserve"> </v>
      </c>
      <c r="AK336" s="47" t="str">
        <f t="shared" si="57"/>
        <v xml:space="preserve"> </v>
      </c>
      <c r="AL336" s="47" t="str">
        <f t="shared" si="57"/>
        <v xml:space="preserve"> </v>
      </c>
      <c r="AM336" s="47" t="str">
        <f t="shared" si="57"/>
        <v xml:space="preserve"> </v>
      </c>
      <c r="AN336" s="47" t="str">
        <f t="shared" si="57"/>
        <v xml:space="preserve"> </v>
      </c>
    </row>
    <row r="337" spans="1:40">
      <c r="A337" s="48">
        <v>46997</v>
      </c>
      <c r="B337" s="47" t="str">
        <f t="shared" si="56"/>
        <v xml:space="preserve"> </v>
      </c>
      <c r="C337" s="47" t="str">
        <f t="shared" si="56"/>
        <v xml:space="preserve"> </v>
      </c>
      <c r="D337" s="47" t="str">
        <f t="shared" si="57"/>
        <v xml:space="preserve"> </v>
      </c>
      <c r="E337" s="47" t="str">
        <f t="shared" si="57"/>
        <v xml:space="preserve"> </v>
      </c>
      <c r="F337" s="47" t="str">
        <f t="shared" si="57"/>
        <v xml:space="preserve"> </v>
      </c>
      <c r="G337" s="47" t="str">
        <f t="shared" si="57"/>
        <v xml:space="preserve"> </v>
      </c>
      <c r="H337" s="47" t="str">
        <f t="shared" si="57"/>
        <v xml:space="preserve"> </v>
      </c>
      <c r="I337" s="47" t="str">
        <f t="shared" si="57"/>
        <v xml:space="preserve"> </v>
      </c>
      <c r="J337" s="47" t="str">
        <f t="shared" si="57"/>
        <v xml:space="preserve"> </v>
      </c>
      <c r="K337" s="47" t="str">
        <f t="shared" si="57"/>
        <v xml:space="preserve"> </v>
      </c>
      <c r="L337" s="47" t="str">
        <f t="shared" si="57"/>
        <v xml:space="preserve"> </v>
      </c>
      <c r="M337" s="47" t="str">
        <f t="shared" si="57"/>
        <v xml:space="preserve"> </v>
      </c>
      <c r="N337" s="47" t="str">
        <f t="shared" si="57"/>
        <v xml:space="preserve"> </v>
      </c>
      <c r="O337" s="47" t="str">
        <f t="shared" si="57"/>
        <v xml:space="preserve"> </v>
      </c>
      <c r="P337" s="47" t="str">
        <f t="shared" si="57"/>
        <v xml:space="preserve"> </v>
      </c>
      <c r="Q337" s="47" t="str">
        <f t="shared" si="57"/>
        <v xml:space="preserve"> </v>
      </c>
      <c r="R337" s="47" t="str">
        <f t="shared" si="57"/>
        <v xml:space="preserve"> </v>
      </c>
      <c r="S337" s="47" t="str">
        <f t="shared" si="57"/>
        <v xml:space="preserve"> </v>
      </c>
      <c r="T337" s="47" t="str">
        <f t="shared" si="57"/>
        <v xml:space="preserve"> </v>
      </c>
      <c r="U337" s="47" t="str">
        <f t="shared" si="57"/>
        <v xml:space="preserve"> </v>
      </c>
      <c r="V337" s="47" t="str">
        <f t="shared" si="57"/>
        <v xml:space="preserve"> </v>
      </c>
      <c r="W337" s="47" t="str">
        <f t="shared" si="57"/>
        <v xml:space="preserve"> </v>
      </c>
      <c r="X337" s="47" t="str">
        <f t="shared" si="57"/>
        <v xml:space="preserve"> </v>
      </c>
      <c r="Y337" s="47" t="str">
        <f t="shared" si="57"/>
        <v xml:space="preserve"> </v>
      </c>
      <c r="Z337" s="47" t="str">
        <f t="shared" si="57"/>
        <v xml:space="preserve"> </v>
      </c>
      <c r="AA337" s="47" t="str">
        <f t="shared" si="57"/>
        <v xml:space="preserve"> </v>
      </c>
      <c r="AB337" s="47" t="str">
        <f t="shared" si="57"/>
        <v xml:space="preserve"> </v>
      </c>
      <c r="AC337" s="47" t="str">
        <f t="shared" si="57"/>
        <v xml:space="preserve"> </v>
      </c>
      <c r="AD337" s="47" t="str">
        <f t="shared" si="57"/>
        <v xml:space="preserve"> </v>
      </c>
      <c r="AE337" s="47" t="str">
        <f t="shared" si="57"/>
        <v xml:space="preserve"> </v>
      </c>
      <c r="AF337" s="47" t="str">
        <f t="shared" si="57"/>
        <v xml:space="preserve"> </v>
      </c>
      <c r="AG337" s="47" t="str">
        <f t="shared" si="57"/>
        <v xml:space="preserve"> </v>
      </c>
      <c r="AH337" s="47" t="str">
        <f t="shared" si="57"/>
        <v xml:space="preserve"> </v>
      </c>
      <c r="AI337" s="47" t="str">
        <f t="shared" si="57"/>
        <v xml:space="preserve"> </v>
      </c>
      <c r="AJ337" s="47" t="str">
        <f t="shared" si="57"/>
        <v xml:space="preserve"> </v>
      </c>
      <c r="AK337" s="47" t="str">
        <f t="shared" si="57"/>
        <v xml:space="preserve"> </v>
      </c>
      <c r="AL337" s="47" t="str">
        <f t="shared" si="57"/>
        <v xml:space="preserve"> </v>
      </c>
      <c r="AM337" s="47" t="str">
        <f t="shared" si="57"/>
        <v xml:space="preserve"> </v>
      </c>
      <c r="AN337" s="47" t="str">
        <f t="shared" si="57"/>
        <v xml:space="preserve"> </v>
      </c>
    </row>
    <row r="338" spans="1:40">
      <c r="A338" s="48">
        <v>47027</v>
      </c>
      <c r="B338" s="47" t="str">
        <f t="shared" si="56"/>
        <v xml:space="preserve"> </v>
      </c>
      <c r="C338" s="47" t="str">
        <f t="shared" si="56"/>
        <v xml:space="preserve"> </v>
      </c>
      <c r="D338" s="47" t="str">
        <f t="shared" si="57"/>
        <v xml:space="preserve"> </v>
      </c>
      <c r="E338" s="47" t="str">
        <f t="shared" si="57"/>
        <v xml:space="preserve"> </v>
      </c>
      <c r="F338" s="47" t="str">
        <f t="shared" si="57"/>
        <v xml:space="preserve"> </v>
      </c>
      <c r="G338" s="47" t="str">
        <f t="shared" si="57"/>
        <v xml:space="preserve"> </v>
      </c>
      <c r="H338" s="47" t="str">
        <f t="shared" si="57"/>
        <v xml:space="preserve"> </v>
      </c>
      <c r="I338" s="47" t="str">
        <f t="shared" si="57"/>
        <v xml:space="preserve"> </v>
      </c>
      <c r="J338" s="47" t="str">
        <f t="shared" si="57"/>
        <v xml:space="preserve"> </v>
      </c>
      <c r="K338" s="47" t="str">
        <f t="shared" si="57"/>
        <v xml:space="preserve"> </v>
      </c>
      <c r="L338" s="47" t="str">
        <f t="shared" si="57"/>
        <v xml:space="preserve"> </v>
      </c>
      <c r="M338" s="47" t="str">
        <f t="shared" si="57"/>
        <v xml:space="preserve"> </v>
      </c>
      <c r="N338" s="47" t="str">
        <f t="shared" si="57"/>
        <v xml:space="preserve"> </v>
      </c>
      <c r="O338" s="47" t="str">
        <f t="shared" si="57"/>
        <v xml:space="preserve"> </v>
      </c>
      <c r="P338" s="47" t="str">
        <f t="shared" si="57"/>
        <v xml:space="preserve"> </v>
      </c>
      <c r="Q338" s="47" t="str">
        <f t="shared" si="57"/>
        <v xml:space="preserve"> </v>
      </c>
      <c r="R338" s="47" t="str">
        <f t="shared" si="57"/>
        <v xml:space="preserve"> </v>
      </c>
      <c r="S338" s="47" t="str">
        <f t="shared" si="57"/>
        <v xml:space="preserve"> </v>
      </c>
      <c r="T338" s="47" t="str">
        <f t="shared" si="57"/>
        <v xml:space="preserve"> </v>
      </c>
      <c r="U338" s="47" t="str">
        <f t="shared" si="57"/>
        <v xml:space="preserve"> </v>
      </c>
      <c r="V338" s="47" t="str">
        <f t="shared" si="57"/>
        <v xml:space="preserve"> </v>
      </c>
      <c r="W338" s="47" t="str">
        <f t="shared" si="57"/>
        <v xml:space="preserve"> </v>
      </c>
      <c r="X338" s="47" t="str">
        <f t="shared" si="57"/>
        <v xml:space="preserve"> </v>
      </c>
      <c r="Y338" s="47" t="str">
        <f t="shared" ref="D338:AN345" si="58">IF((AND($A338&gt;=Y$2, $A338&lt;=Y$3)),$A338," ")</f>
        <v xml:space="preserve"> </v>
      </c>
      <c r="Z338" s="47" t="str">
        <f t="shared" si="58"/>
        <v xml:space="preserve"> </v>
      </c>
      <c r="AA338" s="47" t="str">
        <f t="shared" si="58"/>
        <v xml:space="preserve"> </v>
      </c>
      <c r="AB338" s="47" t="str">
        <f t="shared" si="58"/>
        <v xml:space="preserve"> </v>
      </c>
      <c r="AC338" s="47" t="str">
        <f t="shared" si="58"/>
        <v xml:space="preserve"> </v>
      </c>
      <c r="AD338" s="47" t="str">
        <f t="shared" si="58"/>
        <v xml:space="preserve"> </v>
      </c>
      <c r="AE338" s="47" t="str">
        <f t="shared" si="58"/>
        <v xml:space="preserve"> </v>
      </c>
      <c r="AF338" s="47" t="str">
        <f t="shared" si="58"/>
        <v xml:space="preserve"> </v>
      </c>
      <c r="AG338" s="47" t="str">
        <f t="shared" si="58"/>
        <v xml:space="preserve"> </v>
      </c>
      <c r="AH338" s="47" t="str">
        <f t="shared" si="58"/>
        <v xml:space="preserve"> </v>
      </c>
      <c r="AI338" s="47" t="str">
        <f t="shared" si="58"/>
        <v xml:space="preserve"> </v>
      </c>
      <c r="AJ338" s="47" t="str">
        <f t="shared" si="58"/>
        <v xml:space="preserve"> </v>
      </c>
      <c r="AK338" s="47" t="str">
        <f t="shared" si="58"/>
        <v xml:space="preserve"> </v>
      </c>
      <c r="AL338" s="47" t="str">
        <f t="shared" si="58"/>
        <v xml:space="preserve"> </v>
      </c>
      <c r="AM338" s="47" t="str">
        <f t="shared" si="58"/>
        <v xml:space="preserve"> </v>
      </c>
      <c r="AN338" s="47" t="str">
        <f t="shared" si="58"/>
        <v xml:space="preserve"> </v>
      </c>
    </row>
    <row r="339" spans="1:40">
      <c r="A339" s="48">
        <v>47058</v>
      </c>
      <c r="B339" s="47" t="str">
        <f t="shared" si="56"/>
        <v xml:space="preserve"> </v>
      </c>
      <c r="C339" s="47" t="str">
        <f t="shared" si="56"/>
        <v xml:space="preserve"> </v>
      </c>
      <c r="D339" s="47" t="str">
        <f t="shared" si="58"/>
        <v xml:space="preserve"> </v>
      </c>
      <c r="E339" s="47" t="str">
        <f t="shared" si="58"/>
        <v xml:space="preserve"> </v>
      </c>
      <c r="F339" s="47" t="str">
        <f t="shared" si="58"/>
        <v xml:space="preserve"> </v>
      </c>
      <c r="G339" s="47" t="str">
        <f t="shared" si="58"/>
        <v xml:space="preserve"> </v>
      </c>
      <c r="H339" s="47" t="str">
        <f t="shared" si="58"/>
        <v xml:space="preserve"> </v>
      </c>
      <c r="I339" s="47" t="str">
        <f t="shared" si="58"/>
        <v xml:space="preserve"> </v>
      </c>
      <c r="J339" s="47" t="str">
        <f t="shared" si="58"/>
        <v xml:space="preserve"> </v>
      </c>
      <c r="K339" s="47" t="str">
        <f t="shared" si="58"/>
        <v xml:space="preserve"> </v>
      </c>
      <c r="L339" s="47" t="str">
        <f t="shared" si="58"/>
        <v xml:space="preserve"> </v>
      </c>
      <c r="M339" s="47" t="str">
        <f t="shared" si="58"/>
        <v xml:space="preserve"> </v>
      </c>
      <c r="N339" s="47" t="str">
        <f t="shared" si="58"/>
        <v xml:space="preserve"> </v>
      </c>
      <c r="O339" s="47" t="str">
        <f t="shared" si="58"/>
        <v xml:space="preserve"> </v>
      </c>
      <c r="P339" s="47" t="str">
        <f t="shared" si="58"/>
        <v xml:space="preserve"> </v>
      </c>
      <c r="Q339" s="47" t="str">
        <f t="shared" si="58"/>
        <v xml:space="preserve"> </v>
      </c>
      <c r="R339" s="47" t="str">
        <f t="shared" si="58"/>
        <v xml:space="preserve"> </v>
      </c>
      <c r="S339" s="47" t="str">
        <f t="shared" si="58"/>
        <v xml:space="preserve"> </v>
      </c>
      <c r="T339" s="47" t="str">
        <f t="shared" si="58"/>
        <v xml:space="preserve"> </v>
      </c>
      <c r="U339" s="47" t="str">
        <f t="shared" si="58"/>
        <v xml:space="preserve"> </v>
      </c>
      <c r="V339" s="47" t="str">
        <f t="shared" si="58"/>
        <v xml:space="preserve"> </v>
      </c>
      <c r="W339" s="47" t="str">
        <f t="shared" si="58"/>
        <v xml:space="preserve"> </v>
      </c>
      <c r="X339" s="47" t="str">
        <f t="shared" si="58"/>
        <v xml:space="preserve"> </v>
      </c>
      <c r="Y339" s="47" t="str">
        <f t="shared" si="58"/>
        <v xml:space="preserve"> </v>
      </c>
      <c r="Z339" s="47" t="str">
        <f t="shared" si="58"/>
        <v xml:space="preserve"> </v>
      </c>
      <c r="AA339" s="47" t="str">
        <f t="shared" si="58"/>
        <v xml:space="preserve"> </v>
      </c>
      <c r="AB339" s="47" t="str">
        <f t="shared" si="58"/>
        <v xml:space="preserve"> </v>
      </c>
      <c r="AC339" s="47" t="str">
        <f t="shared" si="58"/>
        <v xml:space="preserve"> </v>
      </c>
      <c r="AD339" s="47" t="str">
        <f t="shared" si="58"/>
        <v xml:space="preserve"> </v>
      </c>
      <c r="AE339" s="47" t="str">
        <f t="shared" si="58"/>
        <v xml:space="preserve"> </v>
      </c>
      <c r="AF339" s="47" t="str">
        <f t="shared" si="58"/>
        <v xml:space="preserve"> </v>
      </c>
      <c r="AG339" s="47" t="str">
        <f t="shared" si="58"/>
        <v xml:space="preserve"> </v>
      </c>
      <c r="AH339" s="47" t="str">
        <f t="shared" si="58"/>
        <v xml:space="preserve"> </v>
      </c>
      <c r="AI339" s="47" t="str">
        <f t="shared" si="58"/>
        <v xml:space="preserve"> </v>
      </c>
      <c r="AJ339" s="47" t="str">
        <f t="shared" si="58"/>
        <v xml:space="preserve"> </v>
      </c>
      <c r="AK339" s="47" t="str">
        <f t="shared" si="58"/>
        <v xml:space="preserve"> </v>
      </c>
      <c r="AL339" s="47" t="str">
        <f t="shared" si="58"/>
        <v xml:space="preserve"> </v>
      </c>
      <c r="AM339" s="47" t="str">
        <f t="shared" si="58"/>
        <v xml:space="preserve"> </v>
      </c>
      <c r="AN339" s="47" t="str">
        <f t="shared" si="58"/>
        <v xml:space="preserve"> </v>
      </c>
    </row>
    <row r="340" spans="1:40">
      <c r="A340" s="48">
        <v>47088</v>
      </c>
      <c r="B340" s="47" t="str">
        <f t="shared" si="56"/>
        <v xml:space="preserve"> </v>
      </c>
      <c r="C340" s="47" t="str">
        <f t="shared" si="56"/>
        <v xml:space="preserve"> </v>
      </c>
      <c r="D340" s="47" t="str">
        <f t="shared" si="58"/>
        <v xml:space="preserve"> </v>
      </c>
      <c r="E340" s="47" t="str">
        <f t="shared" si="58"/>
        <v xml:space="preserve"> </v>
      </c>
      <c r="F340" s="47" t="str">
        <f t="shared" si="58"/>
        <v xml:space="preserve"> </v>
      </c>
      <c r="G340" s="47" t="str">
        <f t="shared" si="58"/>
        <v xml:space="preserve"> </v>
      </c>
      <c r="H340" s="47" t="str">
        <f t="shared" si="58"/>
        <v xml:space="preserve"> </v>
      </c>
      <c r="I340" s="47" t="str">
        <f t="shared" si="58"/>
        <v xml:space="preserve"> </v>
      </c>
      <c r="J340" s="47" t="str">
        <f t="shared" si="58"/>
        <v xml:space="preserve"> </v>
      </c>
      <c r="K340" s="47" t="str">
        <f t="shared" si="58"/>
        <v xml:space="preserve"> </v>
      </c>
      <c r="L340" s="47" t="str">
        <f t="shared" si="58"/>
        <v xml:space="preserve"> </v>
      </c>
      <c r="M340" s="47" t="str">
        <f t="shared" si="58"/>
        <v xml:space="preserve"> </v>
      </c>
      <c r="N340" s="47" t="str">
        <f t="shared" si="58"/>
        <v xml:space="preserve"> </v>
      </c>
      <c r="O340" s="47" t="str">
        <f t="shared" si="58"/>
        <v xml:space="preserve"> </v>
      </c>
      <c r="P340" s="47" t="str">
        <f t="shared" si="58"/>
        <v xml:space="preserve"> </v>
      </c>
      <c r="Q340" s="47" t="str">
        <f t="shared" si="58"/>
        <v xml:space="preserve"> </v>
      </c>
      <c r="R340" s="47" t="str">
        <f t="shared" si="58"/>
        <v xml:space="preserve"> </v>
      </c>
      <c r="S340" s="47" t="str">
        <f t="shared" si="58"/>
        <v xml:space="preserve"> </v>
      </c>
      <c r="T340" s="47" t="str">
        <f t="shared" si="58"/>
        <v xml:space="preserve"> </v>
      </c>
      <c r="U340" s="47" t="str">
        <f t="shared" si="58"/>
        <v xml:space="preserve"> </v>
      </c>
      <c r="V340" s="47" t="str">
        <f t="shared" si="58"/>
        <v xml:space="preserve"> </v>
      </c>
      <c r="W340" s="47" t="str">
        <f t="shared" si="58"/>
        <v xml:space="preserve"> </v>
      </c>
      <c r="X340" s="47" t="str">
        <f t="shared" si="58"/>
        <v xml:space="preserve"> </v>
      </c>
      <c r="Y340" s="47" t="str">
        <f t="shared" si="58"/>
        <v xml:space="preserve"> </v>
      </c>
      <c r="Z340" s="47" t="str">
        <f t="shared" si="58"/>
        <v xml:space="preserve"> </v>
      </c>
      <c r="AA340" s="47" t="str">
        <f t="shared" si="58"/>
        <v xml:space="preserve"> </v>
      </c>
      <c r="AB340" s="47" t="str">
        <f t="shared" si="58"/>
        <v xml:space="preserve"> </v>
      </c>
      <c r="AC340" s="47" t="str">
        <f t="shared" si="58"/>
        <v xml:space="preserve"> </v>
      </c>
      <c r="AD340" s="47" t="str">
        <f t="shared" si="58"/>
        <v xml:space="preserve"> </v>
      </c>
      <c r="AE340" s="47" t="str">
        <f t="shared" si="58"/>
        <v xml:space="preserve"> </v>
      </c>
      <c r="AF340" s="47" t="str">
        <f t="shared" si="58"/>
        <v xml:space="preserve"> </v>
      </c>
      <c r="AG340" s="47" t="str">
        <f t="shared" si="58"/>
        <v xml:space="preserve"> </v>
      </c>
      <c r="AH340" s="47" t="str">
        <f t="shared" si="58"/>
        <v xml:space="preserve"> </v>
      </c>
      <c r="AI340" s="47" t="str">
        <f t="shared" si="58"/>
        <v xml:space="preserve"> </v>
      </c>
      <c r="AJ340" s="47" t="str">
        <f t="shared" si="58"/>
        <v xml:space="preserve"> </v>
      </c>
      <c r="AK340" s="47" t="str">
        <f t="shared" si="58"/>
        <v xml:space="preserve"> </v>
      </c>
      <c r="AL340" s="47" t="str">
        <f t="shared" si="58"/>
        <v xml:space="preserve"> </v>
      </c>
      <c r="AM340" s="47" t="str">
        <f t="shared" si="58"/>
        <v xml:space="preserve"> </v>
      </c>
      <c r="AN340" s="47" t="str">
        <f t="shared" si="58"/>
        <v xml:space="preserve"> </v>
      </c>
    </row>
    <row r="341" spans="1:40">
      <c r="A341" s="48">
        <v>47119</v>
      </c>
      <c r="B341" s="47" t="str">
        <f t="shared" si="56"/>
        <v xml:space="preserve"> </v>
      </c>
      <c r="C341" s="47" t="str">
        <f t="shared" si="56"/>
        <v xml:space="preserve"> </v>
      </c>
      <c r="D341" s="47" t="str">
        <f t="shared" si="58"/>
        <v xml:space="preserve"> </v>
      </c>
      <c r="E341" s="47" t="str">
        <f t="shared" si="58"/>
        <v xml:space="preserve"> </v>
      </c>
      <c r="F341" s="47" t="str">
        <f t="shared" si="58"/>
        <v xml:space="preserve"> </v>
      </c>
      <c r="G341" s="47" t="str">
        <f t="shared" si="58"/>
        <v xml:space="preserve"> </v>
      </c>
      <c r="H341" s="47" t="str">
        <f t="shared" si="58"/>
        <v xml:space="preserve"> </v>
      </c>
      <c r="I341" s="47" t="str">
        <f t="shared" si="58"/>
        <v xml:space="preserve"> </v>
      </c>
      <c r="J341" s="47" t="str">
        <f t="shared" si="58"/>
        <v xml:space="preserve"> </v>
      </c>
      <c r="K341" s="47" t="str">
        <f t="shared" si="58"/>
        <v xml:space="preserve"> </v>
      </c>
      <c r="L341" s="47" t="str">
        <f t="shared" si="58"/>
        <v xml:space="preserve"> </v>
      </c>
      <c r="M341" s="47" t="str">
        <f t="shared" si="58"/>
        <v xml:space="preserve"> </v>
      </c>
      <c r="N341" s="47" t="str">
        <f t="shared" si="58"/>
        <v xml:space="preserve"> </v>
      </c>
      <c r="O341" s="47" t="str">
        <f t="shared" si="58"/>
        <v xml:space="preserve"> </v>
      </c>
      <c r="P341" s="47" t="str">
        <f t="shared" si="58"/>
        <v xml:space="preserve"> </v>
      </c>
      <c r="Q341" s="47" t="str">
        <f t="shared" si="58"/>
        <v xml:space="preserve"> </v>
      </c>
      <c r="R341" s="47" t="str">
        <f t="shared" si="58"/>
        <v xml:space="preserve"> </v>
      </c>
      <c r="S341" s="47" t="str">
        <f t="shared" si="58"/>
        <v xml:space="preserve"> </v>
      </c>
      <c r="T341" s="47" t="str">
        <f t="shared" si="58"/>
        <v xml:space="preserve"> </v>
      </c>
      <c r="U341" s="47" t="str">
        <f t="shared" si="58"/>
        <v xml:space="preserve"> </v>
      </c>
      <c r="V341" s="47" t="str">
        <f t="shared" si="58"/>
        <v xml:space="preserve"> </v>
      </c>
      <c r="W341" s="47" t="str">
        <f t="shared" si="58"/>
        <v xml:space="preserve"> </v>
      </c>
      <c r="X341" s="47" t="str">
        <f t="shared" si="58"/>
        <v xml:space="preserve"> </v>
      </c>
      <c r="Y341" s="47" t="str">
        <f t="shared" si="58"/>
        <v xml:space="preserve"> </v>
      </c>
      <c r="Z341" s="47" t="str">
        <f t="shared" si="58"/>
        <v xml:space="preserve"> </v>
      </c>
      <c r="AA341" s="47" t="str">
        <f t="shared" si="58"/>
        <v xml:space="preserve"> </v>
      </c>
      <c r="AB341" s="47" t="str">
        <f t="shared" si="58"/>
        <v xml:space="preserve"> </v>
      </c>
      <c r="AC341" s="47" t="str">
        <f t="shared" si="58"/>
        <v xml:space="preserve"> </v>
      </c>
      <c r="AD341" s="47" t="str">
        <f t="shared" si="58"/>
        <v xml:space="preserve"> </v>
      </c>
      <c r="AE341" s="47" t="str">
        <f t="shared" si="58"/>
        <v xml:space="preserve"> </v>
      </c>
      <c r="AF341" s="47" t="str">
        <f t="shared" si="58"/>
        <v xml:space="preserve"> </v>
      </c>
      <c r="AG341" s="47" t="str">
        <f t="shared" si="58"/>
        <v xml:space="preserve"> </v>
      </c>
      <c r="AH341" s="47" t="str">
        <f t="shared" si="58"/>
        <v xml:space="preserve"> </v>
      </c>
      <c r="AI341" s="47" t="str">
        <f t="shared" si="58"/>
        <v xml:space="preserve"> </v>
      </c>
      <c r="AJ341" s="47" t="str">
        <f t="shared" si="58"/>
        <v xml:space="preserve"> </v>
      </c>
      <c r="AK341" s="47" t="str">
        <f t="shared" si="58"/>
        <v xml:space="preserve"> </v>
      </c>
      <c r="AL341" s="47" t="str">
        <f t="shared" si="58"/>
        <v xml:space="preserve"> </v>
      </c>
      <c r="AM341" s="47" t="str">
        <f t="shared" si="58"/>
        <v xml:space="preserve"> </v>
      </c>
      <c r="AN341" s="47" t="str">
        <f t="shared" si="58"/>
        <v xml:space="preserve"> </v>
      </c>
    </row>
    <row r="342" spans="1:40">
      <c r="A342" s="48">
        <v>47150</v>
      </c>
      <c r="B342" s="47" t="str">
        <f t="shared" si="56"/>
        <v xml:space="preserve"> </v>
      </c>
      <c r="C342" s="47" t="str">
        <f t="shared" si="56"/>
        <v xml:space="preserve"> </v>
      </c>
      <c r="D342" s="47" t="str">
        <f t="shared" si="58"/>
        <v xml:space="preserve"> </v>
      </c>
      <c r="E342" s="47" t="str">
        <f t="shared" si="58"/>
        <v xml:space="preserve"> </v>
      </c>
      <c r="F342" s="47" t="str">
        <f t="shared" si="58"/>
        <v xml:space="preserve"> </v>
      </c>
      <c r="G342" s="47" t="str">
        <f t="shared" si="58"/>
        <v xml:space="preserve"> </v>
      </c>
      <c r="H342" s="47" t="str">
        <f t="shared" si="58"/>
        <v xml:space="preserve"> </v>
      </c>
      <c r="I342" s="47" t="str">
        <f t="shared" si="58"/>
        <v xml:space="preserve"> </v>
      </c>
      <c r="J342" s="47" t="str">
        <f t="shared" si="58"/>
        <v xml:space="preserve"> </v>
      </c>
      <c r="K342" s="47" t="str">
        <f t="shared" si="58"/>
        <v xml:space="preserve"> </v>
      </c>
      <c r="L342" s="47" t="str">
        <f t="shared" si="58"/>
        <v xml:space="preserve"> </v>
      </c>
      <c r="M342" s="47" t="str">
        <f t="shared" si="58"/>
        <v xml:space="preserve"> </v>
      </c>
      <c r="N342" s="47" t="str">
        <f t="shared" si="58"/>
        <v xml:space="preserve"> </v>
      </c>
      <c r="O342" s="47" t="str">
        <f t="shared" si="58"/>
        <v xml:space="preserve"> </v>
      </c>
      <c r="P342" s="47" t="str">
        <f t="shared" si="58"/>
        <v xml:space="preserve"> </v>
      </c>
      <c r="Q342" s="47" t="str">
        <f t="shared" si="58"/>
        <v xml:space="preserve"> </v>
      </c>
      <c r="R342" s="47" t="str">
        <f t="shared" si="58"/>
        <v xml:space="preserve"> </v>
      </c>
      <c r="S342" s="47" t="str">
        <f t="shared" si="58"/>
        <v xml:space="preserve"> </v>
      </c>
      <c r="T342" s="47" t="str">
        <f t="shared" si="58"/>
        <v xml:space="preserve"> </v>
      </c>
      <c r="U342" s="47" t="str">
        <f t="shared" si="58"/>
        <v xml:space="preserve"> </v>
      </c>
      <c r="V342" s="47" t="str">
        <f t="shared" si="58"/>
        <v xml:space="preserve"> </v>
      </c>
      <c r="W342" s="47" t="str">
        <f t="shared" si="58"/>
        <v xml:space="preserve"> </v>
      </c>
      <c r="X342" s="47" t="str">
        <f t="shared" si="58"/>
        <v xml:space="preserve"> </v>
      </c>
      <c r="Y342" s="47" t="str">
        <f t="shared" si="58"/>
        <v xml:space="preserve"> </v>
      </c>
      <c r="Z342" s="47" t="str">
        <f t="shared" si="58"/>
        <v xml:space="preserve"> </v>
      </c>
      <c r="AA342" s="47" t="str">
        <f t="shared" si="58"/>
        <v xml:space="preserve"> </v>
      </c>
      <c r="AB342" s="47" t="str">
        <f t="shared" si="58"/>
        <v xml:space="preserve"> </v>
      </c>
      <c r="AC342" s="47" t="str">
        <f t="shared" si="58"/>
        <v xml:space="preserve"> </v>
      </c>
      <c r="AD342" s="47" t="str">
        <f t="shared" si="58"/>
        <v xml:space="preserve"> </v>
      </c>
      <c r="AE342" s="47" t="str">
        <f t="shared" si="58"/>
        <v xml:space="preserve"> </v>
      </c>
      <c r="AF342" s="47" t="str">
        <f t="shared" si="58"/>
        <v xml:space="preserve"> </v>
      </c>
      <c r="AG342" s="47" t="str">
        <f t="shared" si="58"/>
        <v xml:space="preserve"> </v>
      </c>
      <c r="AH342" s="47" t="str">
        <f t="shared" si="58"/>
        <v xml:space="preserve"> </v>
      </c>
      <c r="AI342" s="47" t="str">
        <f t="shared" si="58"/>
        <v xml:space="preserve"> </v>
      </c>
      <c r="AJ342" s="47" t="str">
        <f t="shared" si="58"/>
        <v xml:space="preserve"> </v>
      </c>
      <c r="AK342" s="47" t="str">
        <f t="shared" si="58"/>
        <v xml:space="preserve"> </v>
      </c>
      <c r="AL342" s="47" t="str">
        <f t="shared" si="58"/>
        <v xml:space="preserve"> </v>
      </c>
      <c r="AM342" s="47" t="str">
        <f t="shared" si="58"/>
        <v xml:space="preserve"> </v>
      </c>
      <c r="AN342" s="47" t="str">
        <f t="shared" si="58"/>
        <v xml:space="preserve"> </v>
      </c>
    </row>
    <row r="343" spans="1:40">
      <c r="A343" s="48">
        <v>47178</v>
      </c>
      <c r="B343" s="47" t="str">
        <f t="shared" si="56"/>
        <v xml:space="preserve"> </v>
      </c>
      <c r="C343" s="47" t="str">
        <f t="shared" si="56"/>
        <v xml:space="preserve"> </v>
      </c>
      <c r="D343" s="47" t="str">
        <f t="shared" si="58"/>
        <v xml:space="preserve"> </v>
      </c>
      <c r="E343" s="47" t="str">
        <f t="shared" si="58"/>
        <v xml:space="preserve"> </v>
      </c>
      <c r="F343" s="47" t="str">
        <f t="shared" si="58"/>
        <v xml:space="preserve"> </v>
      </c>
      <c r="G343" s="47" t="str">
        <f t="shared" si="58"/>
        <v xml:space="preserve"> </v>
      </c>
      <c r="H343" s="47" t="str">
        <f t="shared" si="58"/>
        <v xml:space="preserve"> </v>
      </c>
      <c r="I343" s="47" t="str">
        <f t="shared" si="58"/>
        <v xml:space="preserve"> </v>
      </c>
      <c r="J343" s="47" t="str">
        <f t="shared" si="58"/>
        <v xml:space="preserve"> </v>
      </c>
      <c r="K343" s="47" t="str">
        <f t="shared" si="58"/>
        <v xml:space="preserve"> </v>
      </c>
      <c r="L343" s="47" t="str">
        <f t="shared" si="58"/>
        <v xml:space="preserve"> </v>
      </c>
      <c r="M343" s="47" t="str">
        <f t="shared" si="58"/>
        <v xml:space="preserve"> </v>
      </c>
      <c r="N343" s="47" t="str">
        <f t="shared" si="58"/>
        <v xml:space="preserve"> </v>
      </c>
      <c r="O343" s="47" t="str">
        <f t="shared" si="58"/>
        <v xml:space="preserve"> </v>
      </c>
      <c r="P343" s="47" t="str">
        <f t="shared" si="58"/>
        <v xml:space="preserve"> </v>
      </c>
      <c r="Q343" s="47" t="str">
        <f t="shared" si="58"/>
        <v xml:space="preserve"> </v>
      </c>
      <c r="R343" s="47" t="str">
        <f t="shared" si="58"/>
        <v xml:space="preserve"> </v>
      </c>
      <c r="S343" s="47" t="str">
        <f t="shared" si="58"/>
        <v xml:space="preserve"> </v>
      </c>
      <c r="T343" s="47" t="str">
        <f t="shared" si="58"/>
        <v xml:space="preserve"> </v>
      </c>
      <c r="U343" s="47" t="str">
        <f t="shared" si="58"/>
        <v xml:space="preserve"> </v>
      </c>
      <c r="V343" s="47" t="str">
        <f t="shared" si="58"/>
        <v xml:space="preserve"> </v>
      </c>
      <c r="W343" s="47" t="str">
        <f t="shared" si="58"/>
        <v xml:space="preserve"> </v>
      </c>
      <c r="X343" s="47" t="str">
        <f t="shared" si="58"/>
        <v xml:space="preserve"> </v>
      </c>
      <c r="Y343" s="47" t="str">
        <f t="shared" si="58"/>
        <v xml:space="preserve"> </v>
      </c>
      <c r="Z343" s="47" t="str">
        <f t="shared" si="58"/>
        <v xml:space="preserve"> </v>
      </c>
      <c r="AA343" s="47" t="str">
        <f t="shared" si="58"/>
        <v xml:space="preserve"> </v>
      </c>
      <c r="AB343" s="47" t="str">
        <f t="shared" si="58"/>
        <v xml:space="preserve"> </v>
      </c>
      <c r="AC343" s="47" t="str">
        <f t="shared" si="58"/>
        <v xml:space="preserve"> </v>
      </c>
      <c r="AD343" s="47" t="str">
        <f t="shared" si="58"/>
        <v xml:space="preserve"> </v>
      </c>
      <c r="AE343" s="47" t="str">
        <f t="shared" si="58"/>
        <v xml:space="preserve"> </v>
      </c>
      <c r="AF343" s="47" t="str">
        <f t="shared" si="58"/>
        <v xml:space="preserve"> </v>
      </c>
      <c r="AG343" s="47" t="str">
        <f t="shared" si="58"/>
        <v xml:space="preserve"> </v>
      </c>
      <c r="AH343" s="47" t="str">
        <f t="shared" si="58"/>
        <v xml:space="preserve"> </v>
      </c>
      <c r="AI343" s="47" t="str">
        <f t="shared" si="58"/>
        <v xml:space="preserve"> </v>
      </c>
      <c r="AJ343" s="47" t="str">
        <f t="shared" si="58"/>
        <v xml:space="preserve"> </v>
      </c>
      <c r="AK343" s="47" t="str">
        <f t="shared" si="58"/>
        <v xml:space="preserve"> </v>
      </c>
      <c r="AL343" s="47" t="str">
        <f t="shared" si="58"/>
        <v xml:space="preserve"> </v>
      </c>
      <c r="AM343" s="47" t="str">
        <f t="shared" si="58"/>
        <v xml:space="preserve"> </v>
      </c>
      <c r="AN343" s="47" t="str">
        <f t="shared" si="58"/>
        <v xml:space="preserve"> </v>
      </c>
    </row>
    <row r="344" spans="1:40">
      <c r="A344" s="48">
        <v>47209</v>
      </c>
      <c r="B344" s="47" t="str">
        <f t="shared" si="56"/>
        <v xml:space="preserve"> </v>
      </c>
      <c r="C344" s="47" t="str">
        <f t="shared" si="56"/>
        <v xml:space="preserve"> </v>
      </c>
      <c r="D344" s="47" t="str">
        <f t="shared" si="58"/>
        <v xml:space="preserve"> </v>
      </c>
      <c r="E344" s="47" t="str">
        <f t="shared" si="58"/>
        <v xml:space="preserve"> </v>
      </c>
      <c r="F344" s="47" t="str">
        <f t="shared" si="58"/>
        <v xml:space="preserve"> </v>
      </c>
      <c r="G344" s="47" t="str">
        <f t="shared" si="58"/>
        <v xml:space="preserve"> </v>
      </c>
      <c r="H344" s="47" t="str">
        <f t="shared" si="58"/>
        <v xml:space="preserve"> </v>
      </c>
      <c r="I344" s="47" t="str">
        <f t="shared" si="58"/>
        <v xml:space="preserve"> </v>
      </c>
      <c r="J344" s="47" t="str">
        <f t="shared" si="58"/>
        <v xml:space="preserve"> </v>
      </c>
      <c r="K344" s="47" t="str">
        <f t="shared" si="58"/>
        <v xml:space="preserve"> </v>
      </c>
      <c r="L344" s="47" t="str">
        <f t="shared" si="58"/>
        <v xml:space="preserve"> </v>
      </c>
      <c r="M344" s="47" t="str">
        <f t="shared" si="58"/>
        <v xml:space="preserve"> </v>
      </c>
      <c r="N344" s="47" t="str">
        <f t="shared" si="58"/>
        <v xml:space="preserve"> </v>
      </c>
      <c r="O344" s="47" t="str">
        <f t="shared" si="58"/>
        <v xml:space="preserve"> </v>
      </c>
      <c r="P344" s="47" t="str">
        <f t="shared" si="58"/>
        <v xml:space="preserve"> </v>
      </c>
      <c r="Q344" s="47" t="str">
        <f t="shared" si="58"/>
        <v xml:space="preserve"> </v>
      </c>
      <c r="R344" s="47" t="str">
        <f t="shared" si="58"/>
        <v xml:space="preserve"> </v>
      </c>
      <c r="S344" s="47" t="str">
        <f t="shared" si="58"/>
        <v xml:space="preserve"> </v>
      </c>
      <c r="T344" s="47" t="str">
        <f t="shared" si="58"/>
        <v xml:space="preserve"> </v>
      </c>
      <c r="U344" s="47" t="str">
        <f t="shared" si="58"/>
        <v xml:space="preserve"> </v>
      </c>
      <c r="V344" s="47" t="str">
        <f t="shared" si="58"/>
        <v xml:space="preserve"> </v>
      </c>
      <c r="W344" s="47" t="str">
        <f t="shared" si="58"/>
        <v xml:space="preserve"> </v>
      </c>
      <c r="X344" s="47" t="str">
        <f t="shared" si="58"/>
        <v xml:space="preserve"> </v>
      </c>
      <c r="Y344" s="47" t="str">
        <f t="shared" si="58"/>
        <v xml:space="preserve"> </v>
      </c>
      <c r="Z344" s="47" t="str">
        <f t="shared" si="58"/>
        <v xml:space="preserve"> </v>
      </c>
      <c r="AA344" s="47" t="str">
        <f t="shared" si="58"/>
        <v xml:space="preserve"> </v>
      </c>
      <c r="AB344" s="47" t="str">
        <f t="shared" si="58"/>
        <v xml:space="preserve"> </v>
      </c>
      <c r="AC344" s="47" t="str">
        <f t="shared" si="58"/>
        <v xml:space="preserve"> </v>
      </c>
      <c r="AD344" s="47" t="str">
        <f t="shared" si="58"/>
        <v xml:space="preserve"> </v>
      </c>
      <c r="AE344" s="47" t="str">
        <f t="shared" si="58"/>
        <v xml:space="preserve"> </v>
      </c>
      <c r="AF344" s="47" t="str">
        <f t="shared" si="58"/>
        <v xml:space="preserve"> </v>
      </c>
      <c r="AG344" s="47" t="str">
        <f t="shared" si="58"/>
        <v xml:space="preserve"> </v>
      </c>
      <c r="AH344" s="47" t="str">
        <f t="shared" si="58"/>
        <v xml:space="preserve"> </v>
      </c>
      <c r="AI344" s="47" t="str">
        <f t="shared" si="58"/>
        <v xml:space="preserve"> </v>
      </c>
      <c r="AJ344" s="47" t="str">
        <f t="shared" si="58"/>
        <v xml:space="preserve"> </v>
      </c>
      <c r="AK344" s="47" t="str">
        <f t="shared" si="58"/>
        <v xml:space="preserve"> </v>
      </c>
      <c r="AL344" s="47" t="str">
        <f t="shared" si="58"/>
        <v xml:space="preserve"> </v>
      </c>
      <c r="AM344" s="47" t="str">
        <f t="shared" si="58"/>
        <v xml:space="preserve"> </v>
      </c>
      <c r="AN344" s="47" t="str">
        <f t="shared" si="58"/>
        <v xml:space="preserve"> </v>
      </c>
    </row>
    <row r="345" spans="1:40">
      <c r="A345" s="48">
        <v>47239</v>
      </c>
      <c r="B345" s="47" t="str">
        <f t="shared" si="56"/>
        <v xml:space="preserve"> </v>
      </c>
      <c r="C345" s="47" t="str">
        <f t="shared" si="56"/>
        <v xml:space="preserve"> </v>
      </c>
      <c r="D345" s="47" t="str">
        <f t="shared" si="58"/>
        <v xml:space="preserve"> </v>
      </c>
      <c r="E345" s="47" t="str">
        <f t="shared" si="58"/>
        <v xml:space="preserve"> </v>
      </c>
      <c r="F345" s="47" t="str">
        <f t="shared" si="58"/>
        <v xml:space="preserve"> </v>
      </c>
      <c r="G345" s="47" t="str">
        <f t="shared" si="58"/>
        <v xml:space="preserve"> </v>
      </c>
      <c r="H345" s="47" t="str">
        <f t="shared" si="58"/>
        <v xml:space="preserve"> </v>
      </c>
      <c r="I345" s="47" t="str">
        <f t="shared" si="58"/>
        <v xml:space="preserve"> </v>
      </c>
      <c r="J345" s="47" t="str">
        <f t="shared" si="58"/>
        <v xml:space="preserve"> </v>
      </c>
      <c r="K345" s="47" t="str">
        <f t="shared" si="58"/>
        <v xml:space="preserve"> </v>
      </c>
      <c r="L345" s="47" t="str">
        <f t="shared" si="58"/>
        <v xml:space="preserve"> </v>
      </c>
      <c r="M345" s="47" t="str">
        <f t="shared" si="58"/>
        <v xml:space="preserve"> </v>
      </c>
      <c r="N345" s="47" t="str">
        <f t="shared" si="58"/>
        <v xml:space="preserve"> </v>
      </c>
      <c r="O345" s="47" t="str">
        <f t="shared" si="58"/>
        <v xml:space="preserve"> </v>
      </c>
      <c r="P345" s="47" t="str">
        <f t="shared" si="58"/>
        <v xml:space="preserve"> </v>
      </c>
      <c r="Q345" s="47" t="str">
        <f t="shared" si="58"/>
        <v xml:space="preserve"> </v>
      </c>
      <c r="R345" s="47" t="str">
        <f t="shared" si="58"/>
        <v xml:space="preserve"> </v>
      </c>
      <c r="S345" s="47" t="str">
        <f t="shared" si="58"/>
        <v xml:space="preserve"> </v>
      </c>
      <c r="T345" s="47" t="str">
        <f t="shared" si="58"/>
        <v xml:space="preserve"> </v>
      </c>
      <c r="U345" s="47" t="str">
        <f t="shared" ref="D345:AN352" si="59">IF((AND($A345&gt;=U$2, $A345&lt;=U$3)),$A345," ")</f>
        <v xml:space="preserve"> </v>
      </c>
      <c r="V345" s="47" t="str">
        <f t="shared" si="59"/>
        <v xml:space="preserve"> </v>
      </c>
      <c r="W345" s="47" t="str">
        <f t="shared" si="59"/>
        <v xml:space="preserve"> </v>
      </c>
      <c r="X345" s="47" t="str">
        <f t="shared" si="59"/>
        <v xml:space="preserve"> </v>
      </c>
      <c r="Y345" s="47" t="str">
        <f t="shared" si="59"/>
        <v xml:space="preserve"> </v>
      </c>
      <c r="Z345" s="47" t="str">
        <f t="shared" si="59"/>
        <v xml:space="preserve"> </v>
      </c>
      <c r="AA345" s="47" t="str">
        <f t="shared" si="59"/>
        <v xml:space="preserve"> </v>
      </c>
      <c r="AB345" s="47" t="str">
        <f t="shared" si="59"/>
        <v xml:space="preserve"> </v>
      </c>
      <c r="AC345" s="47" t="str">
        <f t="shared" si="59"/>
        <v xml:space="preserve"> </v>
      </c>
      <c r="AD345" s="47" t="str">
        <f t="shared" si="59"/>
        <v xml:space="preserve"> </v>
      </c>
      <c r="AE345" s="47" t="str">
        <f t="shared" si="59"/>
        <v xml:space="preserve"> </v>
      </c>
      <c r="AF345" s="47" t="str">
        <f t="shared" si="59"/>
        <v xml:space="preserve"> </v>
      </c>
      <c r="AG345" s="47" t="str">
        <f t="shared" si="59"/>
        <v xml:space="preserve"> </v>
      </c>
      <c r="AH345" s="47" t="str">
        <f t="shared" si="59"/>
        <v xml:space="preserve"> </v>
      </c>
      <c r="AI345" s="47" t="str">
        <f t="shared" si="59"/>
        <v xml:space="preserve"> </v>
      </c>
      <c r="AJ345" s="47" t="str">
        <f t="shared" si="59"/>
        <v xml:space="preserve"> </v>
      </c>
      <c r="AK345" s="47" t="str">
        <f t="shared" si="59"/>
        <v xml:space="preserve"> </v>
      </c>
      <c r="AL345" s="47" t="str">
        <f t="shared" si="59"/>
        <v xml:space="preserve"> </v>
      </c>
      <c r="AM345" s="47" t="str">
        <f t="shared" si="59"/>
        <v xml:space="preserve"> </v>
      </c>
      <c r="AN345" s="47" t="str">
        <f t="shared" si="59"/>
        <v xml:space="preserve"> </v>
      </c>
    </row>
    <row r="346" spans="1:40">
      <c r="A346" s="48">
        <v>47270</v>
      </c>
      <c r="B346" s="47" t="str">
        <f t="shared" si="56"/>
        <v xml:space="preserve"> </v>
      </c>
      <c r="C346" s="47" t="str">
        <f t="shared" si="56"/>
        <v xml:space="preserve"> </v>
      </c>
      <c r="D346" s="47" t="str">
        <f t="shared" si="59"/>
        <v xml:space="preserve"> </v>
      </c>
      <c r="E346" s="47" t="str">
        <f t="shared" si="59"/>
        <v xml:space="preserve"> </v>
      </c>
      <c r="F346" s="47" t="str">
        <f t="shared" si="59"/>
        <v xml:space="preserve"> </v>
      </c>
      <c r="G346" s="47" t="str">
        <f t="shared" si="59"/>
        <v xml:space="preserve"> </v>
      </c>
      <c r="H346" s="47" t="str">
        <f t="shared" si="59"/>
        <v xml:space="preserve"> </v>
      </c>
      <c r="I346" s="47" t="str">
        <f t="shared" si="59"/>
        <v xml:space="preserve"> </v>
      </c>
      <c r="J346" s="47" t="str">
        <f t="shared" si="59"/>
        <v xml:space="preserve"> </v>
      </c>
      <c r="K346" s="47" t="str">
        <f t="shared" si="59"/>
        <v xml:space="preserve"> </v>
      </c>
      <c r="L346" s="47" t="str">
        <f t="shared" si="59"/>
        <v xml:space="preserve"> </v>
      </c>
      <c r="M346" s="47" t="str">
        <f t="shared" si="59"/>
        <v xml:space="preserve"> </v>
      </c>
      <c r="N346" s="47" t="str">
        <f t="shared" si="59"/>
        <v xml:space="preserve"> </v>
      </c>
      <c r="O346" s="47" t="str">
        <f t="shared" si="59"/>
        <v xml:space="preserve"> </v>
      </c>
      <c r="P346" s="47" t="str">
        <f t="shared" si="59"/>
        <v xml:space="preserve"> </v>
      </c>
      <c r="Q346" s="47" t="str">
        <f t="shared" si="59"/>
        <v xml:space="preserve"> </v>
      </c>
      <c r="R346" s="47" t="str">
        <f t="shared" si="59"/>
        <v xml:space="preserve"> </v>
      </c>
      <c r="S346" s="47" t="str">
        <f t="shared" si="59"/>
        <v xml:space="preserve"> </v>
      </c>
      <c r="T346" s="47" t="str">
        <f t="shared" si="59"/>
        <v xml:space="preserve"> </v>
      </c>
      <c r="U346" s="47" t="str">
        <f t="shared" si="59"/>
        <v xml:space="preserve"> </v>
      </c>
      <c r="V346" s="47" t="str">
        <f t="shared" si="59"/>
        <v xml:space="preserve"> </v>
      </c>
      <c r="W346" s="47" t="str">
        <f t="shared" si="59"/>
        <v xml:space="preserve"> </v>
      </c>
      <c r="X346" s="47" t="str">
        <f t="shared" si="59"/>
        <v xml:space="preserve"> </v>
      </c>
      <c r="Y346" s="47" t="str">
        <f t="shared" si="59"/>
        <v xml:space="preserve"> </v>
      </c>
      <c r="Z346" s="47" t="str">
        <f t="shared" si="59"/>
        <v xml:space="preserve"> </v>
      </c>
      <c r="AA346" s="47" t="str">
        <f t="shared" si="59"/>
        <v xml:space="preserve"> </v>
      </c>
      <c r="AB346" s="47" t="str">
        <f t="shared" si="59"/>
        <v xml:space="preserve"> </v>
      </c>
      <c r="AC346" s="47" t="str">
        <f t="shared" si="59"/>
        <v xml:space="preserve"> </v>
      </c>
      <c r="AD346" s="47" t="str">
        <f t="shared" si="59"/>
        <v xml:space="preserve"> </v>
      </c>
      <c r="AE346" s="47" t="str">
        <f t="shared" si="59"/>
        <v xml:space="preserve"> </v>
      </c>
      <c r="AF346" s="47" t="str">
        <f t="shared" si="59"/>
        <v xml:space="preserve"> </v>
      </c>
      <c r="AG346" s="47" t="str">
        <f t="shared" si="59"/>
        <v xml:space="preserve"> </v>
      </c>
      <c r="AH346" s="47" t="str">
        <f t="shared" si="59"/>
        <v xml:space="preserve"> </v>
      </c>
      <c r="AI346" s="47" t="str">
        <f t="shared" si="59"/>
        <v xml:space="preserve"> </v>
      </c>
      <c r="AJ346" s="47" t="str">
        <f t="shared" si="59"/>
        <v xml:space="preserve"> </v>
      </c>
      <c r="AK346" s="47" t="str">
        <f t="shared" si="59"/>
        <v xml:space="preserve"> </v>
      </c>
      <c r="AL346" s="47" t="str">
        <f t="shared" si="59"/>
        <v xml:space="preserve"> </v>
      </c>
      <c r="AM346" s="47" t="str">
        <f t="shared" si="59"/>
        <v xml:space="preserve"> </v>
      </c>
      <c r="AN346" s="47" t="str">
        <f t="shared" si="59"/>
        <v xml:space="preserve"> </v>
      </c>
    </row>
    <row r="347" spans="1:40">
      <c r="A347" s="48">
        <v>47300</v>
      </c>
      <c r="B347" s="47" t="str">
        <f t="shared" si="56"/>
        <v xml:space="preserve"> </v>
      </c>
      <c r="C347" s="47" t="str">
        <f t="shared" si="56"/>
        <v xml:space="preserve"> </v>
      </c>
      <c r="D347" s="47" t="str">
        <f t="shared" si="59"/>
        <v xml:space="preserve"> </v>
      </c>
      <c r="E347" s="47" t="str">
        <f t="shared" si="59"/>
        <v xml:space="preserve"> </v>
      </c>
      <c r="F347" s="47" t="str">
        <f t="shared" si="59"/>
        <v xml:space="preserve"> </v>
      </c>
      <c r="G347" s="47" t="str">
        <f t="shared" si="59"/>
        <v xml:space="preserve"> </v>
      </c>
      <c r="H347" s="47" t="str">
        <f t="shared" si="59"/>
        <v xml:space="preserve"> </v>
      </c>
      <c r="I347" s="47" t="str">
        <f t="shared" si="59"/>
        <v xml:space="preserve"> </v>
      </c>
      <c r="J347" s="47" t="str">
        <f t="shared" si="59"/>
        <v xml:space="preserve"> </v>
      </c>
      <c r="K347" s="47" t="str">
        <f t="shared" si="59"/>
        <v xml:space="preserve"> </v>
      </c>
      <c r="L347" s="47" t="str">
        <f t="shared" si="59"/>
        <v xml:space="preserve"> </v>
      </c>
      <c r="M347" s="47" t="str">
        <f t="shared" si="59"/>
        <v xml:space="preserve"> </v>
      </c>
      <c r="N347" s="47" t="str">
        <f t="shared" si="59"/>
        <v xml:space="preserve"> </v>
      </c>
      <c r="O347" s="47" t="str">
        <f t="shared" si="59"/>
        <v xml:space="preserve"> </v>
      </c>
      <c r="P347" s="47" t="str">
        <f t="shared" si="59"/>
        <v xml:space="preserve"> </v>
      </c>
      <c r="Q347" s="47" t="str">
        <f t="shared" si="59"/>
        <v xml:space="preserve"> </v>
      </c>
      <c r="R347" s="47" t="str">
        <f t="shared" si="59"/>
        <v xml:space="preserve"> </v>
      </c>
      <c r="S347" s="47" t="str">
        <f t="shared" si="59"/>
        <v xml:space="preserve"> </v>
      </c>
      <c r="T347" s="47" t="str">
        <f t="shared" si="59"/>
        <v xml:space="preserve"> </v>
      </c>
      <c r="U347" s="47" t="str">
        <f t="shared" si="59"/>
        <v xml:space="preserve"> </v>
      </c>
      <c r="V347" s="47" t="str">
        <f t="shared" si="59"/>
        <v xml:space="preserve"> </v>
      </c>
      <c r="W347" s="47" t="str">
        <f t="shared" si="59"/>
        <v xml:space="preserve"> </v>
      </c>
      <c r="X347" s="47" t="str">
        <f t="shared" si="59"/>
        <v xml:space="preserve"> </v>
      </c>
      <c r="Y347" s="47" t="str">
        <f t="shared" si="59"/>
        <v xml:space="preserve"> </v>
      </c>
      <c r="Z347" s="47" t="str">
        <f t="shared" si="59"/>
        <v xml:space="preserve"> </v>
      </c>
      <c r="AA347" s="47" t="str">
        <f t="shared" si="59"/>
        <v xml:space="preserve"> </v>
      </c>
      <c r="AB347" s="47" t="str">
        <f t="shared" si="59"/>
        <v xml:space="preserve"> </v>
      </c>
      <c r="AC347" s="47" t="str">
        <f t="shared" si="59"/>
        <v xml:space="preserve"> </v>
      </c>
      <c r="AD347" s="47" t="str">
        <f t="shared" si="59"/>
        <v xml:space="preserve"> </v>
      </c>
      <c r="AE347" s="47" t="str">
        <f t="shared" si="59"/>
        <v xml:space="preserve"> </v>
      </c>
      <c r="AF347" s="47" t="str">
        <f t="shared" si="59"/>
        <v xml:space="preserve"> </v>
      </c>
      <c r="AG347" s="47" t="str">
        <f t="shared" si="59"/>
        <v xml:space="preserve"> </v>
      </c>
      <c r="AH347" s="47" t="str">
        <f t="shared" si="59"/>
        <v xml:space="preserve"> </v>
      </c>
      <c r="AI347" s="47" t="str">
        <f t="shared" si="59"/>
        <v xml:space="preserve"> </v>
      </c>
      <c r="AJ347" s="47" t="str">
        <f t="shared" si="59"/>
        <v xml:space="preserve"> </v>
      </c>
      <c r="AK347" s="47" t="str">
        <f t="shared" si="59"/>
        <v xml:space="preserve"> </v>
      </c>
      <c r="AL347" s="47" t="str">
        <f t="shared" si="59"/>
        <v xml:space="preserve"> </v>
      </c>
      <c r="AM347" s="47" t="str">
        <f t="shared" si="59"/>
        <v xml:space="preserve"> </v>
      </c>
      <c r="AN347" s="47" t="str">
        <f t="shared" si="59"/>
        <v xml:space="preserve"> </v>
      </c>
    </row>
    <row r="348" spans="1:40">
      <c r="A348" s="48">
        <v>47331</v>
      </c>
      <c r="B348" s="47" t="str">
        <f t="shared" si="56"/>
        <v xml:space="preserve"> </v>
      </c>
      <c r="C348" s="47" t="str">
        <f t="shared" si="56"/>
        <v xml:space="preserve"> </v>
      </c>
      <c r="D348" s="47" t="str">
        <f t="shared" si="59"/>
        <v xml:space="preserve"> </v>
      </c>
      <c r="E348" s="47" t="str">
        <f t="shared" si="59"/>
        <v xml:space="preserve"> </v>
      </c>
      <c r="F348" s="47" t="str">
        <f t="shared" si="59"/>
        <v xml:space="preserve"> </v>
      </c>
      <c r="G348" s="47" t="str">
        <f t="shared" si="59"/>
        <v xml:space="preserve"> </v>
      </c>
      <c r="H348" s="47" t="str">
        <f t="shared" si="59"/>
        <v xml:space="preserve"> </v>
      </c>
      <c r="I348" s="47" t="str">
        <f t="shared" si="59"/>
        <v xml:space="preserve"> </v>
      </c>
      <c r="J348" s="47" t="str">
        <f t="shared" si="59"/>
        <v xml:space="preserve"> </v>
      </c>
      <c r="K348" s="47" t="str">
        <f t="shared" si="59"/>
        <v xml:space="preserve"> </v>
      </c>
      <c r="L348" s="47" t="str">
        <f t="shared" si="59"/>
        <v xml:space="preserve"> </v>
      </c>
      <c r="M348" s="47" t="str">
        <f t="shared" si="59"/>
        <v xml:space="preserve"> </v>
      </c>
      <c r="N348" s="47" t="str">
        <f t="shared" si="59"/>
        <v xml:space="preserve"> </v>
      </c>
      <c r="O348" s="47" t="str">
        <f t="shared" si="59"/>
        <v xml:space="preserve"> </v>
      </c>
      <c r="P348" s="47" t="str">
        <f t="shared" si="59"/>
        <v xml:space="preserve"> </v>
      </c>
      <c r="Q348" s="47" t="str">
        <f t="shared" si="59"/>
        <v xml:space="preserve"> </v>
      </c>
      <c r="R348" s="47" t="str">
        <f t="shared" si="59"/>
        <v xml:space="preserve"> </v>
      </c>
      <c r="S348" s="47" t="str">
        <f t="shared" si="59"/>
        <v xml:space="preserve"> </v>
      </c>
      <c r="T348" s="47" t="str">
        <f t="shared" si="59"/>
        <v xml:space="preserve"> </v>
      </c>
      <c r="U348" s="47" t="str">
        <f t="shared" si="59"/>
        <v xml:space="preserve"> </v>
      </c>
      <c r="V348" s="47" t="str">
        <f t="shared" si="59"/>
        <v xml:space="preserve"> </v>
      </c>
      <c r="W348" s="47" t="str">
        <f t="shared" si="59"/>
        <v xml:space="preserve"> </v>
      </c>
      <c r="X348" s="47" t="str">
        <f t="shared" si="59"/>
        <v xml:space="preserve"> </v>
      </c>
      <c r="Y348" s="47" t="str">
        <f t="shared" si="59"/>
        <v xml:space="preserve"> </v>
      </c>
      <c r="Z348" s="47" t="str">
        <f t="shared" si="59"/>
        <v xml:space="preserve"> </v>
      </c>
      <c r="AA348" s="47" t="str">
        <f t="shared" si="59"/>
        <v xml:space="preserve"> </v>
      </c>
      <c r="AB348" s="47" t="str">
        <f t="shared" si="59"/>
        <v xml:space="preserve"> </v>
      </c>
      <c r="AC348" s="47" t="str">
        <f t="shared" si="59"/>
        <v xml:space="preserve"> </v>
      </c>
      <c r="AD348" s="47" t="str">
        <f t="shared" si="59"/>
        <v xml:space="preserve"> </v>
      </c>
      <c r="AE348" s="47" t="str">
        <f t="shared" si="59"/>
        <v xml:space="preserve"> </v>
      </c>
      <c r="AF348" s="47" t="str">
        <f t="shared" si="59"/>
        <v xml:space="preserve"> </v>
      </c>
      <c r="AG348" s="47" t="str">
        <f t="shared" si="59"/>
        <v xml:space="preserve"> </v>
      </c>
      <c r="AH348" s="47" t="str">
        <f t="shared" si="59"/>
        <v xml:space="preserve"> </v>
      </c>
      <c r="AI348" s="47" t="str">
        <f t="shared" si="59"/>
        <v xml:space="preserve"> </v>
      </c>
      <c r="AJ348" s="47" t="str">
        <f t="shared" si="59"/>
        <v xml:space="preserve"> </v>
      </c>
      <c r="AK348" s="47" t="str">
        <f t="shared" si="59"/>
        <v xml:space="preserve"> </v>
      </c>
      <c r="AL348" s="47" t="str">
        <f t="shared" si="59"/>
        <v xml:space="preserve"> </v>
      </c>
      <c r="AM348" s="47" t="str">
        <f t="shared" si="59"/>
        <v xml:space="preserve"> </v>
      </c>
      <c r="AN348" s="47" t="str">
        <f t="shared" si="59"/>
        <v xml:space="preserve"> </v>
      </c>
    </row>
    <row r="349" spans="1:40">
      <c r="A349" s="48">
        <v>47362</v>
      </c>
      <c r="B349" s="47" t="str">
        <f t="shared" si="56"/>
        <v xml:space="preserve"> </v>
      </c>
      <c r="C349" s="47" t="str">
        <f t="shared" si="56"/>
        <v xml:space="preserve"> </v>
      </c>
      <c r="D349" s="47" t="str">
        <f t="shared" si="59"/>
        <v xml:space="preserve"> </v>
      </c>
      <c r="E349" s="47" t="str">
        <f t="shared" si="59"/>
        <v xml:space="preserve"> </v>
      </c>
      <c r="F349" s="47" t="str">
        <f t="shared" si="59"/>
        <v xml:space="preserve"> </v>
      </c>
      <c r="G349" s="47" t="str">
        <f t="shared" si="59"/>
        <v xml:space="preserve"> </v>
      </c>
      <c r="H349" s="47" t="str">
        <f t="shared" si="59"/>
        <v xml:space="preserve"> </v>
      </c>
      <c r="I349" s="47" t="str">
        <f t="shared" si="59"/>
        <v xml:space="preserve"> </v>
      </c>
      <c r="J349" s="47" t="str">
        <f t="shared" si="59"/>
        <v xml:space="preserve"> </v>
      </c>
      <c r="K349" s="47" t="str">
        <f t="shared" si="59"/>
        <v xml:space="preserve"> </v>
      </c>
      <c r="L349" s="47" t="str">
        <f t="shared" si="59"/>
        <v xml:space="preserve"> </v>
      </c>
      <c r="M349" s="47" t="str">
        <f t="shared" si="59"/>
        <v xml:space="preserve"> </v>
      </c>
      <c r="N349" s="47" t="str">
        <f t="shared" si="59"/>
        <v xml:space="preserve"> </v>
      </c>
      <c r="O349" s="47" t="str">
        <f t="shared" si="59"/>
        <v xml:space="preserve"> </v>
      </c>
      <c r="P349" s="47" t="str">
        <f t="shared" si="59"/>
        <v xml:space="preserve"> </v>
      </c>
      <c r="Q349" s="47" t="str">
        <f t="shared" si="59"/>
        <v xml:space="preserve"> </v>
      </c>
      <c r="R349" s="47" t="str">
        <f t="shared" si="59"/>
        <v xml:space="preserve"> </v>
      </c>
      <c r="S349" s="47" t="str">
        <f t="shared" si="59"/>
        <v xml:space="preserve"> </v>
      </c>
      <c r="T349" s="47" t="str">
        <f t="shared" si="59"/>
        <v xml:space="preserve"> </v>
      </c>
      <c r="U349" s="47" t="str">
        <f t="shared" si="59"/>
        <v xml:space="preserve"> </v>
      </c>
      <c r="V349" s="47" t="str">
        <f t="shared" si="59"/>
        <v xml:space="preserve"> </v>
      </c>
      <c r="W349" s="47" t="str">
        <f t="shared" si="59"/>
        <v xml:space="preserve"> </v>
      </c>
      <c r="X349" s="47" t="str">
        <f t="shared" si="59"/>
        <v xml:space="preserve"> </v>
      </c>
      <c r="Y349" s="47" t="str">
        <f t="shared" si="59"/>
        <v xml:space="preserve"> </v>
      </c>
      <c r="Z349" s="47" t="str">
        <f t="shared" si="59"/>
        <v xml:space="preserve"> </v>
      </c>
      <c r="AA349" s="47" t="str">
        <f t="shared" si="59"/>
        <v xml:space="preserve"> </v>
      </c>
      <c r="AB349" s="47" t="str">
        <f t="shared" si="59"/>
        <v xml:space="preserve"> </v>
      </c>
      <c r="AC349" s="47" t="str">
        <f t="shared" si="59"/>
        <v xml:space="preserve"> </v>
      </c>
      <c r="AD349" s="47" t="str">
        <f t="shared" si="59"/>
        <v xml:space="preserve"> </v>
      </c>
      <c r="AE349" s="47" t="str">
        <f t="shared" si="59"/>
        <v xml:space="preserve"> </v>
      </c>
      <c r="AF349" s="47" t="str">
        <f t="shared" si="59"/>
        <v xml:space="preserve"> </v>
      </c>
      <c r="AG349" s="47" t="str">
        <f t="shared" si="59"/>
        <v xml:space="preserve"> </v>
      </c>
      <c r="AH349" s="47" t="str">
        <f t="shared" si="59"/>
        <v xml:space="preserve"> </v>
      </c>
      <c r="AI349" s="47" t="str">
        <f t="shared" si="59"/>
        <v xml:space="preserve"> </v>
      </c>
      <c r="AJ349" s="47" t="str">
        <f t="shared" si="59"/>
        <v xml:space="preserve"> </v>
      </c>
      <c r="AK349" s="47" t="str">
        <f t="shared" si="59"/>
        <v xml:space="preserve"> </v>
      </c>
      <c r="AL349" s="47" t="str">
        <f t="shared" si="59"/>
        <v xml:space="preserve"> </v>
      </c>
      <c r="AM349" s="47" t="str">
        <f t="shared" si="59"/>
        <v xml:space="preserve"> </v>
      </c>
      <c r="AN349" s="47" t="str">
        <f t="shared" si="59"/>
        <v xml:space="preserve"> </v>
      </c>
    </row>
    <row r="350" spans="1:40">
      <c r="A350" s="48">
        <v>47392</v>
      </c>
      <c r="B350" s="47" t="str">
        <f t="shared" si="56"/>
        <v xml:space="preserve"> </v>
      </c>
      <c r="C350" s="47" t="str">
        <f t="shared" si="56"/>
        <v xml:space="preserve"> </v>
      </c>
      <c r="D350" s="47" t="str">
        <f t="shared" si="59"/>
        <v xml:space="preserve"> </v>
      </c>
      <c r="E350" s="47" t="str">
        <f t="shared" si="59"/>
        <v xml:space="preserve"> </v>
      </c>
      <c r="F350" s="47" t="str">
        <f t="shared" si="59"/>
        <v xml:space="preserve"> </v>
      </c>
      <c r="G350" s="47" t="str">
        <f t="shared" si="59"/>
        <v xml:space="preserve"> </v>
      </c>
      <c r="H350" s="47" t="str">
        <f t="shared" si="59"/>
        <v xml:space="preserve"> </v>
      </c>
      <c r="I350" s="47" t="str">
        <f t="shared" si="59"/>
        <v xml:space="preserve"> </v>
      </c>
      <c r="J350" s="47" t="str">
        <f t="shared" si="59"/>
        <v xml:space="preserve"> </v>
      </c>
      <c r="K350" s="47" t="str">
        <f t="shared" si="59"/>
        <v xml:space="preserve"> </v>
      </c>
      <c r="L350" s="47" t="str">
        <f t="shared" si="59"/>
        <v xml:space="preserve"> </v>
      </c>
      <c r="M350" s="47" t="str">
        <f t="shared" si="59"/>
        <v xml:space="preserve"> </v>
      </c>
      <c r="N350" s="47" t="str">
        <f t="shared" si="59"/>
        <v xml:space="preserve"> </v>
      </c>
      <c r="O350" s="47" t="str">
        <f t="shared" si="59"/>
        <v xml:space="preserve"> </v>
      </c>
      <c r="P350" s="47" t="str">
        <f t="shared" si="59"/>
        <v xml:space="preserve"> </v>
      </c>
      <c r="Q350" s="47" t="str">
        <f t="shared" si="59"/>
        <v xml:space="preserve"> </v>
      </c>
      <c r="R350" s="47" t="str">
        <f t="shared" si="59"/>
        <v xml:space="preserve"> </v>
      </c>
      <c r="S350" s="47" t="str">
        <f t="shared" si="59"/>
        <v xml:space="preserve"> </v>
      </c>
      <c r="T350" s="47" t="str">
        <f t="shared" si="59"/>
        <v xml:space="preserve"> </v>
      </c>
      <c r="U350" s="47" t="str">
        <f t="shared" si="59"/>
        <v xml:space="preserve"> </v>
      </c>
      <c r="V350" s="47" t="str">
        <f t="shared" si="59"/>
        <v xml:space="preserve"> </v>
      </c>
      <c r="W350" s="47" t="str">
        <f t="shared" si="59"/>
        <v xml:space="preserve"> </v>
      </c>
      <c r="X350" s="47" t="str">
        <f t="shared" si="59"/>
        <v xml:space="preserve"> </v>
      </c>
      <c r="Y350" s="47" t="str">
        <f t="shared" si="59"/>
        <v xml:space="preserve"> </v>
      </c>
      <c r="Z350" s="47" t="str">
        <f t="shared" si="59"/>
        <v xml:space="preserve"> </v>
      </c>
      <c r="AA350" s="47" t="str">
        <f t="shared" si="59"/>
        <v xml:space="preserve"> </v>
      </c>
      <c r="AB350" s="47" t="str">
        <f t="shared" si="59"/>
        <v xml:space="preserve"> </v>
      </c>
      <c r="AC350" s="47" t="str">
        <f t="shared" si="59"/>
        <v xml:space="preserve"> </v>
      </c>
      <c r="AD350" s="47" t="str">
        <f t="shared" si="59"/>
        <v xml:space="preserve"> </v>
      </c>
      <c r="AE350" s="47" t="str">
        <f t="shared" si="59"/>
        <v xml:space="preserve"> </v>
      </c>
      <c r="AF350" s="47" t="str">
        <f t="shared" si="59"/>
        <v xml:space="preserve"> </v>
      </c>
      <c r="AG350" s="47" t="str">
        <f t="shared" si="59"/>
        <v xml:space="preserve"> </v>
      </c>
      <c r="AH350" s="47" t="str">
        <f t="shared" si="59"/>
        <v xml:space="preserve"> </v>
      </c>
      <c r="AI350" s="47" t="str">
        <f t="shared" si="59"/>
        <v xml:space="preserve"> </v>
      </c>
      <c r="AJ350" s="47" t="str">
        <f t="shared" si="59"/>
        <v xml:space="preserve"> </v>
      </c>
      <c r="AK350" s="47" t="str">
        <f t="shared" si="59"/>
        <v xml:space="preserve"> </v>
      </c>
      <c r="AL350" s="47" t="str">
        <f t="shared" si="59"/>
        <v xml:space="preserve"> </v>
      </c>
      <c r="AM350" s="47" t="str">
        <f t="shared" si="59"/>
        <v xml:space="preserve"> </v>
      </c>
      <c r="AN350" s="47" t="str">
        <f t="shared" si="59"/>
        <v xml:space="preserve"> </v>
      </c>
    </row>
    <row r="351" spans="1:40">
      <c r="A351" s="48">
        <v>47423</v>
      </c>
      <c r="B351" s="47" t="str">
        <f t="shared" si="56"/>
        <v xml:space="preserve"> </v>
      </c>
      <c r="C351" s="47" t="str">
        <f t="shared" si="56"/>
        <v xml:space="preserve"> </v>
      </c>
      <c r="D351" s="47" t="str">
        <f t="shared" si="59"/>
        <v xml:space="preserve"> </v>
      </c>
      <c r="E351" s="47" t="str">
        <f t="shared" si="59"/>
        <v xml:space="preserve"> </v>
      </c>
      <c r="F351" s="47" t="str">
        <f t="shared" si="59"/>
        <v xml:space="preserve"> </v>
      </c>
      <c r="G351" s="47" t="str">
        <f t="shared" si="59"/>
        <v xml:space="preserve"> </v>
      </c>
      <c r="H351" s="47" t="str">
        <f t="shared" si="59"/>
        <v xml:space="preserve"> </v>
      </c>
      <c r="I351" s="47" t="str">
        <f t="shared" si="59"/>
        <v xml:space="preserve"> </v>
      </c>
      <c r="J351" s="47" t="str">
        <f t="shared" si="59"/>
        <v xml:space="preserve"> </v>
      </c>
      <c r="K351" s="47" t="str">
        <f t="shared" si="59"/>
        <v xml:space="preserve"> </v>
      </c>
      <c r="L351" s="47" t="str">
        <f t="shared" si="59"/>
        <v xml:space="preserve"> </v>
      </c>
      <c r="M351" s="47" t="str">
        <f t="shared" si="59"/>
        <v xml:space="preserve"> </v>
      </c>
      <c r="N351" s="47" t="str">
        <f t="shared" si="59"/>
        <v xml:space="preserve"> </v>
      </c>
      <c r="O351" s="47" t="str">
        <f t="shared" si="59"/>
        <v xml:space="preserve"> </v>
      </c>
      <c r="P351" s="47" t="str">
        <f t="shared" si="59"/>
        <v xml:space="preserve"> </v>
      </c>
      <c r="Q351" s="47" t="str">
        <f t="shared" si="59"/>
        <v xml:space="preserve"> </v>
      </c>
      <c r="R351" s="47" t="str">
        <f t="shared" si="59"/>
        <v xml:space="preserve"> </v>
      </c>
      <c r="S351" s="47" t="str">
        <f t="shared" si="59"/>
        <v xml:space="preserve"> </v>
      </c>
      <c r="T351" s="47" t="str">
        <f t="shared" si="59"/>
        <v xml:space="preserve"> </v>
      </c>
      <c r="U351" s="47" t="str">
        <f t="shared" si="59"/>
        <v xml:space="preserve"> </v>
      </c>
      <c r="V351" s="47" t="str">
        <f t="shared" si="59"/>
        <v xml:space="preserve"> </v>
      </c>
      <c r="W351" s="47" t="str">
        <f t="shared" si="59"/>
        <v xml:space="preserve"> </v>
      </c>
      <c r="X351" s="47" t="str">
        <f t="shared" si="59"/>
        <v xml:space="preserve"> </v>
      </c>
      <c r="Y351" s="47" t="str">
        <f t="shared" si="59"/>
        <v xml:space="preserve"> </v>
      </c>
      <c r="Z351" s="47" t="str">
        <f t="shared" si="59"/>
        <v xml:space="preserve"> </v>
      </c>
      <c r="AA351" s="47" t="str">
        <f t="shared" si="59"/>
        <v xml:space="preserve"> </v>
      </c>
      <c r="AB351" s="47" t="str">
        <f t="shared" si="59"/>
        <v xml:space="preserve"> </v>
      </c>
      <c r="AC351" s="47" t="str">
        <f t="shared" si="59"/>
        <v xml:space="preserve"> </v>
      </c>
      <c r="AD351" s="47" t="str">
        <f t="shared" si="59"/>
        <v xml:space="preserve"> </v>
      </c>
      <c r="AE351" s="47" t="str">
        <f t="shared" si="59"/>
        <v xml:space="preserve"> </v>
      </c>
      <c r="AF351" s="47" t="str">
        <f t="shared" si="59"/>
        <v xml:space="preserve"> </v>
      </c>
      <c r="AG351" s="47" t="str">
        <f t="shared" si="59"/>
        <v xml:space="preserve"> </v>
      </c>
      <c r="AH351" s="47" t="str">
        <f t="shared" si="59"/>
        <v xml:space="preserve"> </v>
      </c>
      <c r="AI351" s="47" t="str">
        <f t="shared" si="59"/>
        <v xml:space="preserve"> </v>
      </c>
      <c r="AJ351" s="47" t="str">
        <f t="shared" si="59"/>
        <v xml:space="preserve"> </v>
      </c>
      <c r="AK351" s="47" t="str">
        <f t="shared" si="59"/>
        <v xml:space="preserve"> </v>
      </c>
      <c r="AL351" s="47" t="str">
        <f t="shared" si="59"/>
        <v xml:space="preserve"> </v>
      </c>
      <c r="AM351" s="47" t="str">
        <f t="shared" si="59"/>
        <v xml:space="preserve"> </v>
      </c>
      <c r="AN351" s="47" t="str">
        <f t="shared" si="59"/>
        <v xml:space="preserve"> </v>
      </c>
    </row>
    <row r="352" spans="1:40">
      <c r="A352" s="48">
        <v>47453</v>
      </c>
      <c r="B352" s="47" t="str">
        <f t="shared" si="56"/>
        <v xml:space="preserve"> </v>
      </c>
      <c r="C352" s="47" t="str">
        <f t="shared" si="56"/>
        <v xml:space="preserve"> </v>
      </c>
      <c r="D352" s="47" t="str">
        <f t="shared" si="59"/>
        <v xml:space="preserve"> </v>
      </c>
      <c r="E352" s="47" t="str">
        <f t="shared" si="59"/>
        <v xml:space="preserve"> </v>
      </c>
      <c r="F352" s="47" t="str">
        <f t="shared" si="59"/>
        <v xml:space="preserve"> </v>
      </c>
      <c r="G352" s="47" t="str">
        <f t="shared" si="59"/>
        <v xml:space="preserve"> </v>
      </c>
      <c r="H352" s="47" t="str">
        <f t="shared" si="59"/>
        <v xml:space="preserve"> </v>
      </c>
      <c r="I352" s="47" t="str">
        <f t="shared" si="59"/>
        <v xml:space="preserve"> </v>
      </c>
      <c r="J352" s="47" t="str">
        <f t="shared" si="59"/>
        <v xml:space="preserve"> </v>
      </c>
      <c r="K352" s="47" t="str">
        <f t="shared" si="59"/>
        <v xml:space="preserve"> </v>
      </c>
      <c r="L352" s="47" t="str">
        <f t="shared" si="59"/>
        <v xml:space="preserve"> </v>
      </c>
      <c r="M352" s="47" t="str">
        <f t="shared" si="59"/>
        <v xml:space="preserve"> </v>
      </c>
      <c r="N352" s="47" t="str">
        <f t="shared" si="59"/>
        <v xml:space="preserve"> </v>
      </c>
      <c r="O352" s="47" t="str">
        <f t="shared" si="59"/>
        <v xml:space="preserve"> </v>
      </c>
      <c r="P352" s="47" t="str">
        <f t="shared" si="59"/>
        <v xml:space="preserve"> </v>
      </c>
      <c r="Q352" s="47" t="str">
        <f t="shared" ref="D352:AN355" si="60">IF((AND($A352&gt;=Q$2, $A352&lt;=Q$3)),$A352," ")</f>
        <v xml:space="preserve"> </v>
      </c>
      <c r="R352" s="47" t="str">
        <f t="shared" si="60"/>
        <v xml:space="preserve"> </v>
      </c>
      <c r="S352" s="47" t="str">
        <f t="shared" si="60"/>
        <v xml:space="preserve"> </v>
      </c>
      <c r="T352" s="47" t="str">
        <f t="shared" si="60"/>
        <v xml:space="preserve"> </v>
      </c>
      <c r="U352" s="47" t="str">
        <f t="shared" si="60"/>
        <v xml:space="preserve"> </v>
      </c>
      <c r="V352" s="47" t="str">
        <f t="shared" si="60"/>
        <v xml:space="preserve"> </v>
      </c>
      <c r="W352" s="47" t="str">
        <f t="shared" si="60"/>
        <v xml:space="preserve"> </v>
      </c>
      <c r="X352" s="47" t="str">
        <f t="shared" si="60"/>
        <v xml:space="preserve"> </v>
      </c>
      <c r="Y352" s="47" t="str">
        <f t="shared" si="60"/>
        <v xml:space="preserve"> </v>
      </c>
      <c r="Z352" s="47" t="str">
        <f t="shared" si="60"/>
        <v xml:space="preserve"> </v>
      </c>
      <c r="AA352" s="47" t="str">
        <f t="shared" si="60"/>
        <v xml:space="preserve"> </v>
      </c>
      <c r="AB352" s="47" t="str">
        <f t="shared" si="60"/>
        <v xml:space="preserve"> </v>
      </c>
      <c r="AC352" s="47" t="str">
        <f t="shared" si="60"/>
        <v xml:space="preserve"> </v>
      </c>
      <c r="AD352" s="47" t="str">
        <f t="shared" si="60"/>
        <v xml:space="preserve"> </v>
      </c>
      <c r="AE352" s="47" t="str">
        <f t="shared" si="60"/>
        <v xml:space="preserve"> </v>
      </c>
      <c r="AF352" s="47" t="str">
        <f t="shared" si="60"/>
        <v xml:space="preserve"> </v>
      </c>
      <c r="AG352" s="47" t="str">
        <f t="shared" si="60"/>
        <v xml:space="preserve"> </v>
      </c>
      <c r="AH352" s="47" t="str">
        <f t="shared" si="60"/>
        <v xml:space="preserve"> </v>
      </c>
      <c r="AI352" s="47" t="str">
        <f t="shared" si="60"/>
        <v xml:space="preserve"> </v>
      </c>
      <c r="AJ352" s="47" t="str">
        <f t="shared" si="60"/>
        <v xml:space="preserve"> </v>
      </c>
      <c r="AK352" s="47" t="str">
        <f t="shared" si="60"/>
        <v xml:space="preserve"> </v>
      </c>
      <c r="AL352" s="47" t="str">
        <f t="shared" si="60"/>
        <v xml:space="preserve"> </v>
      </c>
      <c r="AM352" s="47" t="str">
        <f t="shared" si="60"/>
        <v xml:space="preserve"> </v>
      </c>
      <c r="AN352" s="47" t="str">
        <f t="shared" si="60"/>
        <v xml:space="preserve"> </v>
      </c>
    </row>
    <row r="353" spans="1:40">
      <c r="A353" s="48">
        <v>47484</v>
      </c>
      <c r="B353" s="47" t="str">
        <f t="shared" si="56"/>
        <v xml:space="preserve"> </v>
      </c>
      <c r="C353" s="47" t="str">
        <f t="shared" si="56"/>
        <v xml:space="preserve"> </v>
      </c>
      <c r="D353" s="47" t="str">
        <f t="shared" si="60"/>
        <v xml:space="preserve"> </v>
      </c>
      <c r="E353" s="47" t="str">
        <f t="shared" si="60"/>
        <v xml:space="preserve"> </v>
      </c>
      <c r="F353" s="47" t="str">
        <f t="shared" si="60"/>
        <v xml:space="preserve"> </v>
      </c>
      <c r="G353" s="47" t="str">
        <f t="shared" si="60"/>
        <v xml:space="preserve"> </v>
      </c>
      <c r="H353" s="47" t="str">
        <f t="shared" si="60"/>
        <v xml:space="preserve"> </v>
      </c>
      <c r="I353" s="47" t="str">
        <f t="shared" si="60"/>
        <v xml:space="preserve"> </v>
      </c>
      <c r="J353" s="47" t="str">
        <f t="shared" si="60"/>
        <v xml:space="preserve"> </v>
      </c>
      <c r="K353" s="47" t="str">
        <f t="shared" si="60"/>
        <v xml:space="preserve"> </v>
      </c>
      <c r="L353" s="47" t="str">
        <f t="shared" si="60"/>
        <v xml:space="preserve"> </v>
      </c>
      <c r="M353" s="47" t="str">
        <f t="shared" si="60"/>
        <v xml:space="preserve"> </v>
      </c>
      <c r="N353" s="47" t="str">
        <f t="shared" si="60"/>
        <v xml:space="preserve"> </v>
      </c>
      <c r="O353" s="47" t="str">
        <f t="shared" si="60"/>
        <v xml:space="preserve"> </v>
      </c>
      <c r="P353" s="47" t="str">
        <f t="shared" si="60"/>
        <v xml:space="preserve"> </v>
      </c>
      <c r="Q353" s="47" t="str">
        <f t="shared" si="60"/>
        <v xml:space="preserve"> </v>
      </c>
      <c r="R353" s="47" t="str">
        <f t="shared" si="60"/>
        <v xml:space="preserve"> </v>
      </c>
      <c r="S353" s="47" t="str">
        <f t="shared" si="60"/>
        <v xml:space="preserve"> </v>
      </c>
      <c r="T353" s="47" t="str">
        <f t="shared" si="60"/>
        <v xml:space="preserve"> </v>
      </c>
      <c r="U353" s="47" t="str">
        <f t="shared" si="60"/>
        <v xml:space="preserve"> </v>
      </c>
      <c r="V353" s="47" t="str">
        <f t="shared" si="60"/>
        <v xml:space="preserve"> </v>
      </c>
      <c r="W353" s="47" t="str">
        <f t="shared" si="60"/>
        <v xml:space="preserve"> </v>
      </c>
      <c r="X353" s="47" t="str">
        <f t="shared" si="60"/>
        <v xml:space="preserve"> </v>
      </c>
      <c r="Y353" s="47" t="str">
        <f t="shared" si="60"/>
        <v xml:space="preserve"> </v>
      </c>
      <c r="Z353" s="47" t="str">
        <f t="shared" si="60"/>
        <v xml:space="preserve"> </v>
      </c>
      <c r="AA353" s="47" t="str">
        <f t="shared" si="60"/>
        <v xml:space="preserve"> </v>
      </c>
      <c r="AB353" s="47" t="str">
        <f t="shared" si="60"/>
        <v xml:space="preserve"> </v>
      </c>
      <c r="AC353" s="47" t="str">
        <f t="shared" si="60"/>
        <v xml:space="preserve"> </v>
      </c>
      <c r="AD353" s="47" t="str">
        <f t="shared" si="60"/>
        <v xml:space="preserve"> </v>
      </c>
      <c r="AE353" s="47" t="str">
        <f t="shared" si="60"/>
        <v xml:space="preserve"> </v>
      </c>
      <c r="AF353" s="47" t="str">
        <f t="shared" si="60"/>
        <v xml:space="preserve"> </v>
      </c>
      <c r="AG353" s="47" t="str">
        <f t="shared" si="60"/>
        <v xml:space="preserve"> </v>
      </c>
      <c r="AH353" s="47" t="str">
        <f t="shared" si="60"/>
        <v xml:space="preserve"> </v>
      </c>
      <c r="AI353" s="47" t="str">
        <f t="shared" si="60"/>
        <v xml:space="preserve"> </v>
      </c>
      <c r="AJ353" s="47" t="str">
        <f t="shared" si="60"/>
        <v xml:space="preserve"> </v>
      </c>
      <c r="AK353" s="47" t="str">
        <f t="shared" si="60"/>
        <v xml:space="preserve"> </v>
      </c>
      <c r="AL353" s="47" t="str">
        <f t="shared" si="60"/>
        <v xml:space="preserve"> </v>
      </c>
      <c r="AM353" s="47" t="str">
        <f t="shared" si="60"/>
        <v xml:space="preserve"> </v>
      </c>
      <c r="AN353" s="47" t="str">
        <f t="shared" si="60"/>
        <v xml:space="preserve"> </v>
      </c>
    </row>
    <row r="354" spans="1:40">
      <c r="A354" s="48">
        <v>47515</v>
      </c>
      <c r="B354" s="47" t="str">
        <f t="shared" si="56"/>
        <v xml:space="preserve"> </v>
      </c>
      <c r="C354" s="47" t="str">
        <f t="shared" si="56"/>
        <v xml:space="preserve"> </v>
      </c>
      <c r="D354" s="47" t="str">
        <f t="shared" si="60"/>
        <v xml:space="preserve"> </v>
      </c>
      <c r="E354" s="47" t="str">
        <f t="shared" si="60"/>
        <v xml:space="preserve"> </v>
      </c>
      <c r="F354" s="47" t="str">
        <f t="shared" si="60"/>
        <v xml:space="preserve"> </v>
      </c>
      <c r="G354" s="47" t="str">
        <f t="shared" si="60"/>
        <v xml:space="preserve"> </v>
      </c>
      <c r="H354" s="47" t="str">
        <f t="shared" si="60"/>
        <v xml:space="preserve"> </v>
      </c>
      <c r="I354" s="47" t="str">
        <f t="shared" si="60"/>
        <v xml:space="preserve"> </v>
      </c>
      <c r="J354" s="47" t="str">
        <f t="shared" si="60"/>
        <v xml:space="preserve"> </v>
      </c>
      <c r="K354" s="47" t="str">
        <f t="shared" si="60"/>
        <v xml:space="preserve"> </v>
      </c>
      <c r="L354" s="47" t="str">
        <f t="shared" si="60"/>
        <v xml:space="preserve"> </v>
      </c>
      <c r="M354" s="47" t="str">
        <f t="shared" si="60"/>
        <v xml:space="preserve"> </v>
      </c>
      <c r="N354" s="47" t="str">
        <f t="shared" si="60"/>
        <v xml:space="preserve"> </v>
      </c>
      <c r="O354" s="47" t="str">
        <f t="shared" si="60"/>
        <v xml:space="preserve"> </v>
      </c>
      <c r="P354" s="47" t="str">
        <f t="shared" si="60"/>
        <v xml:space="preserve"> </v>
      </c>
      <c r="Q354" s="47" t="str">
        <f t="shared" si="60"/>
        <v xml:space="preserve"> </v>
      </c>
      <c r="R354" s="47" t="str">
        <f t="shared" si="60"/>
        <v xml:space="preserve"> </v>
      </c>
      <c r="S354" s="47" t="str">
        <f t="shared" si="60"/>
        <v xml:space="preserve"> </v>
      </c>
      <c r="T354" s="47" t="str">
        <f t="shared" si="60"/>
        <v xml:space="preserve"> </v>
      </c>
      <c r="U354" s="47" t="str">
        <f t="shared" si="60"/>
        <v xml:space="preserve"> </v>
      </c>
      <c r="V354" s="47" t="str">
        <f t="shared" si="60"/>
        <v xml:space="preserve"> </v>
      </c>
      <c r="W354" s="47" t="str">
        <f t="shared" si="60"/>
        <v xml:space="preserve"> </v>
      </c>
      <c r="X354" s="47" t="str">
        <f t="shared" si="60"/>
        <v xml:space="preserve"> </v>
      </c>
      <c r="Y354" s="47" t="str">
        <f t="shared" si="60"/>
        <v xml:space="preserve"> </v>
      </c>
      <c r="Z354" s="47" t="str">
        <f t="shared" si="60"/>
        <v xml:space="preserve"> </v>
      </c>
      <c r="AA354" s="47" t="str">
        <f t="shared" si="60"/>
        <v xml:space="preserve"> </v>
      </c>
      <c r="AB354" s="47" t="str">
        <f t="shared" si="60"/>
        <v xml:space="preserve"> </v>
      </c>
      <c r="AC354" s="47" t="str">
        <f t="shared" si="60"/>
        <v xml:space="preserve"> </v>
      </c>
      <c r="AD354" s="47" t="str">
        <f t="shared" si="60"/>
        <v xml:space="preserve"> </v>
      </c>
      <c r="AE354" s="47" t="str">
        <f t="shared" si="60"/>
        <v xml:space="preserve"> </v>
      </c>
      <c r="AF354" s="47" t="str">
        <f t="shared" si="60"/>
        <v xml:space="preserve"> </v>
      </c>
      <c r="AG354" s="47" t="str">
        <f t="shared" si="60"/>
        <v xml:space="preserve"> </v>
      </c>
      <c r="AH354" s="47" t="str">
        <f t="shared" si="60"/>
        <v xml:space="preserve"> </v>
      </c>
      <c r="AI354" s="47" t="str">
        <f t="shared" si="60"/>
        <v xml:space="preserve"> </v>
      </c>
      <c r="AJ354" s="47" t="str">
        <f t="shared" si="60"/>
        <v xml:space="preserve"> </v>
      </c>
      <c r="AK354" s="47" t="str">
        <f t="shared" si="60"/>
        <v xml:space="preserve"> </v>
      </c>
      <c r="AL354" s="47" t="str">
        <f t="shared" si="60"/>
        <v xml:space="preserve"> </v>
      </c>
      <c r="AM354" s="47" t="str">
        <f t="shared" si="60"/>
        <v xml:space="preserve"> </v>
      </c>
      <c r="AN354" s="47" t="str">
        <f t="shared" si="60"/>
        <v xml:space="preserve"> </v>
      </c>
    </row>
    <row r="355" spans="1:40">
      <c r="A355" s="48">
        <v>47543</v>
      </c>
      <c r="B355" s="47" t="str">
        <f t="shared" si="56"/>
        <v xml:space="preserve"> </v>
      </c>
      <c r="C355" s="47" t="str">
        <f t="shared" si="56"/>
        <v xml:space="preserve"> </v>
      </c>
      <c r="D355" s="47" t="str">
        <f t="shared" si="60"/>
        <v xml:space="preserve"> </v>
      </c>
      <c r="E355" s="47" t="str">
        <f t="shared" si="60"/>
        <v xml:space="preserve"> </v>
      </c>
      <c r="F355" s="47" t="str">
        <f t="shared" si="60"/>
        <v xml:space="preserve"> </v>
      </c>
      <c r="G355" s="47" t="str">
        <f t="shared" si="60"/>
        <v xml:space="preserve"> </v>
      </c>
      <c r="H355" s="47" t="str">
        <f t="shared" si="60"/>
        <v xml:space="preserve"> </v>
      </c>
      <c r="I355" s="47" t="str">
        <f t="shared" si="60"/>
        <v xml:space="preserve"> </v>
      </c>
      <c r="J355" s="47" t="str">
        <f t="shared" si="60"/>
        <v xml:space="preserve"> </v>
      </c>
      <c r="K355" s="47" t="str">
        <f t="shared" si="60"/>
        <v xml:space="preserve"> </v>
      </c>
      <c r="L355" s="47" t="str">
        <f t="shared" si="60"/>
        <v xml:space="preserve"> </v>
      </c>
      <c r="M355" s="47" t="str">
        <f t="shared" si="60"/>
        <v xml:space="preserve"> </v>
      </c>
      <c r="N355" s="47" t="str">
        <f t="shared" si="60"/>
        <v xml:space="preserve"> </v>
      </c>
      <c r="O355" s="47" t="str">
        <f t="shared" si="60"/>
        <v xml:space="preserve"> </v>
      </c>
      <c r="P355" s="47" t="str">
        <f t="shared" si="60"/>
        <v xml:space="preserve"> </v>
      </c>
      <c r="Q355" s="47" t="str">
        <f t="shared" si="60"/>
        <v xml:space="preserve"> </v>
      </c>
      <c r="R355" s="47" t="str">
        <f t="shared" si="60"/>
        <v xml:space="preserve"> </v>
      </c>
      <c r="S355" s="47" t="str">
        <f t="shared" si="60"/>
        <v xml:space="preserve"> </v>
      </c>
      <c r="T355" s="47" t="str">
        <f t="shared" si="60"/>
        <v xml:space="preserve"> </v>
      </c>
      <c r="U355" s="47" t="str">
        <f t="shared" si="60"/>
        <v xml:space="preserve"> </v>
      </c>
      <c r="V355" s="47" t="str">
        <f t="shared" si="60"/>
        <v xml:space="preserve"> </v>
      </c>
      <c r="W355" s="47" t="str">
        <f t="shared" si="60"/>
        <v xml:space="preserve"> </v>
      </c>
      <c r="X355" s="47" t="str">
        <f t="shared" si="60"/>
        <v xml:space="preserve"> </v>
      </c>
      <c r="Y355" s="47" t="str">
        <f t="shared" si="60"/>
        <v xml:space="preserve"> </v>
      </c>
      <c r="Z355" s="47" t="str">
        <f t="shared" si="60"/>
        <v xml:space="preserve"> </v>
      </c>
      <c r="AA355" s="47" t="str">
        <f t="shared" si="60"/>
        <v xml:space="preserve"> </v>
      </c>
      <c r="AB355" s="47" t="str">
        <f t="shared" si="60"/>
        <v xml:space="preserve"> </v>
      </c>
      <c r="AC355" s="47" t="str">
        <f t="shared" si="60"/>
        <v xml:space="preserve"> </v>
      </c>
      <c r="AD355" s="47" t="str">
        <f t="shared" si="60"/>
        <v xml:space="preserve"> </v>
      </c>
      <c r="AE355" s="47" t="str">
        <f t="shared" si="60"/>
        <v xml:space="preserve"> </v>
      </c>
      <c r="AF355" s="47" t="str">
        <f t="shared" si="60"/>
        <v xml:space="preserve"> </v>
      </c>
      <c r="AG355" s="47" t="str">
        <f t="shared" si="60"/>
        <v xml:space="preserve"> </v>
      </c>
      <c r="AH355" s="47" t="str">
        <f t="shared" si="60"/>
        <v xml:space="preserve"> </v>
      </c>
      <c r="AI355" s="47" t="str">
        <f t="shared" si="60"/>
        <v xml:space="preserve"> </v>
      </c>
      <c r="AJ355" s="47" t="str">
        <f t="shared" si="60"/>
        <v xml:space="preserve"> </v>
      </c>
      <c r="AK355" s="47" t="str">
        <f t="shared" si="60"/>
        <v xml:space="preserve"> </v>
      </c>
      <c r="AL355" s="47" t="str">
        <f t="shared" si="60"/>
        <v xml:space="preserve"> </v>
      </c>
      <c r="AM355" s="47" t="str">
        <f t="shared" si="60"/>
        <v xml:space="preserve"> </v>
      </c>
      <c r="AN355" s="47" t="str">
        <f t="shared" si="60"/>
        <v xml:space="preserve"> </v>
      </c>
    </row>
  </sheetData>
  <mergeCells count="1">
    <mergeCell ref="A1:A3"/>
  </mergeCells>
  <conditionalFormatting sqref="B5:AN567">
    <cfRule type="notContainsBlanks" dxfId="0" priority="2">
      <formula>LEN(TRIM(B5))&gt;0</formula>
    </cfRule>
  </conditionalFormatting>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04C2-1B75-41EC-BA52-3E57651B2ED2}">
  <dimension ref="B2:J10"/>
  <sheetViews>
    <sheetView topLeftCell="B7" workbookViewId="0">
      <selection activeCell="J9" sqref="J9"/>
    </sheetView>
  </sheetViews>
  <sheetFormatPr defaultRowHeight="15"/>
  <cols>
    <col min="3" max="3" width="8.85546875" customWidth="1"/>
    <col min="4" max="4" width="15.42578125" customWidth="1"/>
    <col min="6" max="6" width="35.42578125" customWidth="1"/>
    <col min="8" max="8" width="10.42578125" style="82" customWidth="1"/>
    <col min="9" max="9" width="14.42578125" style="81" customWidth="1"/>
    <col min="10" max="10" width="29.140625" customWidth="1"/>
  </cols>
  <sheetData>
    <row r="2" spans="2:10" ht="60">
      <c r="B2" s="77" t="s">
        <v>137</v>
      </c>
      <c r="C2" s="78" t="s">
        <v>138</v>
      </c>
      <c r="D2" s="78" t="s">
        <v>139</v>
      </c>
      <c r="E2" s="77" t="s">
        <v>140</v>
      </c>
      <c r="F2" s="77" t="s">
        <v>141</v>
      </c>
      <c r="G2" s="79" t="s">
        <v>142</v>
      </c>
    </row>
    <row r="3" spans="2:10" ht="240">
      <c r="B3" s="73" t="s">
        <v>143</v>
      </c>
      <c r="C3" s="72" t="s">
        <v>144</v>
      </c>
      <c r="D3" s="74" t="s">
        <v>145</v>
      </c>
      <c r="E3" s="72" t="s">
        <v>146</v>
      </c>
      <c r="F3" s="74" t="s">
        <v>147</v>
      </c>
      <c r="G3" s="72" t="s">
        <v>148</v>
      </c>
      <c r="H3" s="82" t="str">
        <f>B3</f>
        <v>Item 1</v>
      </c>
      <c r="I3" s="83" t="str">
        <f>_xlfn.CONCAT(D3,E3,F3)</f>
        <v>Comprovação  de  prestação de              serviços              de
desenvolvimento                ou manutenção    sistemas    na plataforma Java4.880 PFsTempo           de
execução      do serviço  em  até 12 meses</v>
      </c>
      <c r="J3" s="83" t="s">
        <v>149</v>
      </c>
    </row>
    <row r="4" spans="2:10" ht="240">
      <c r="B4" s="73" t="s">
        <v>143</v>
      </c>
      <c r="C4" s="72" t="s">
        <v>150</v>
      </c>
      <c r="D4" s="74" t="s">
        <v>151</v>
      </c>
      <c r="E4" s="72" t="s">
        <v>152</v>
      </c>
      <c r="F4" s="74" t="s">
        <v>147</v>
      </c>
      <c r="G4" s="72" t="s">
        <v>148</v>
      </c>
      <c r="H4" s="82" t="str">
        <f t="shared" ref="H4:H8" si="0">B4</f>
        <v>Item 1</v>
      </c>
      <c r="I4" s="83" t="str">
        <f t="shared" ref="I4:I10" si="1">_xlfn.CONCAT(D4,E4,F4)</f>
        <v>Comprovação  de  prestação de              serviços              de
desenvolvimento                ou manutenção    sistemas    na plataforma Mobile1.000 PFsTempo           de
execução      do serviço  em  até 12 meses</v>
      </c>
      <c r="J4" s="83" t="s">
        <v>153</v>
      </c>
    </row>
    <row r="5" spans="2:10" ht="300">
      <c r="B5" s="73" t="s">
        <v>143</v>
      </c>
      <c r="C5" s="72" t="s">
        <v>154</v>
      </c>
      <c r="D5" s="74" t="s">
        <v>155</v>
      </c>
      <c r="E5" s="72" t="s">
        <v>156</v>
      </c>
      <c r="F5" s="74" t="s">
        <v>147</v>
      </c>
      <c r="G5" s="72" t="s">
        <v>148</v>
      </c>
      <c r="H5" s="82" t="str">
        <f t="shared" si="0"/>
        <v>Item 1</v>
      </c>
      <c r="I5" s="83" t="str">
        <f t="shared" si="1"/>
        <v>Comprovação  de  prestação de   serviços   de   criação   ou suporte    ao    ambiente    de desenvolvimento             ágil, incluindo                                o
desenvolvimento                  e manutenção do conjunto de20 PFsTempo           de
execução      do serviço  em  até 12 meses</v>
      </c>
      <c r="J5" s="83" t="s">
        <v>157</v>
      </c>
    </row>
    <row r="6" spans="2:10" ht="409.5">
      <c r="B6" s="73" t="s">
        <v>158</v>
      </c>
      <c r="C6" s="73" t="s">
        <v>159</v>
      </c>
      <c r="D6" s="80" t="s">
        <v>160</v>
      </c>
      <c r="E6" s="73" t="s">
        <v>161</v>
      </c>
      <c r="F6" s="80" t="s">
        <v>147</v>
      </c>
      <c r="G6" s="73" t="s">
        <v>148</v>
      </c>
      <c r="H6" s="82" t="str">
        <f t="shared" si="0"/>
        <v>Item2</v>
      </c>
      <c r="I6" s="83" t="str">
        <f t="shared" si="1"/>
        <v>Comprovação  de  prestação de  Serviços  de  Engenharia de  Dados  contemplando  as seguintes     a�vidades:     (1) Projetos   de   construção   de pipeline     de     dado     com seleções   de   tecnologias   e composição  de  arranjos  de soluções    tecnológicas    de armazenamento, processamento,   entrega   e visualização       de       dados. Mínimo  a  ser  comprovado:
450  horas.  (2)  Serviços  de ETL     e/ou     ELT     (E-coleta, L-armazenamento,
T-transformação) garan�ndo a  qualidade  e  sendo  feita  a análise de dados em grande escala,          incluindo          a especiﬁcação, desenho(linhagem            dos dados),     documentação     e gestão  dos  dados  em  Data Lakes                                 e/ou
Datawharehouse.  Mínimo  a ser comprovado: 450 horas600 horasTempo           de
execução      do serviço  em  até 12 meses</v>
      </c>
      <c r="J6" s="83" t="s">
        <v>162</v>
      </c>
    </row>
    <row r="7" spans="2:10" ht="409.5">
      <c r="B7" s="73" t="s">
        <v>163</v>
      </c>
      <c r="C7" s="73" t="s">
        <v>164</v>
      </c>
      <c r="D7" s="73" t="s">
        <v>165</v>
      </c>
      <c r="E7" s="73" t="s">
        <v>161</v>
      </c>
      <c r="F7" s="80" t="s">
        <v>147</v>
      </c>
      <c r="G7" s="73" t="s">
        <v>148</v>
      </c>
      <c r="H7" s="82" t="str">
        <f t="shared" si="0"/>
        <v>Item 2</v>
      </c>
      <c r="I7" s="83" t="str">
        <f t="shared" si="1"/>
        <v>Comprovação  de  prestação de  Serviços  em  projetos  de Data Science, projetos estes que          tenham          usado esta�s�ca,   aprendizado   de máquina                   (machine learning), programação com o    obje�vo    de    descobrir tendências       e       padrões ocultos,         entender         e interpretar          fenômenos, gerar           previsões           e automa�zar      decisões      e tarefas complexas.600 horasTempo           de
execução      do serviço  em  até 12 meses</v>
      </c>
      <c r="J7" s="83" t="s">
        <v>166</v>
      </c>
    </row>
    <row r="8" spans="2:10" ht="409.5">
      <c r="B8" s="76" t="s">
        <v>163</v>
      </c>
      <c r="C8" s="75" t="s">
        <v>167</v>
      </c>
      <c r="D8" s="75" t="s">
        <v>168</v>
      </c>
      <c r="E8" s="76" t="s">
        <v>169</v>
      </c>
      <c r="F8" s="75" t="s">
        <v>147</v>
      </c>
      <c r="G8" s="76" t="s">
        <v>148</v>
      </c>
      <c r="H8" s="82" t="str">
        <f t="shared" si="0"/>
        <v>Item 2</v>
      </c>
      <c r="I8" s="83" t="str">
        <f t="shared" si="1"/>
        <v>Comprovação  de  prestação de     Serviços     em     Design Thinking;   Experiência   com facilitação de processos com usuários;    Experiência    em processos         de         design thinking   tais   como   Design Sprint   ou   Lean   Incep�on; Conhecimento                     de ferramentas      de      Design Thinking  tais  como  Jornada do     Usuário,     Persona     e Proposta          de          Valor; Conhecimento  em  técnicas de pesquisa qualita�va e/ou quan�ta�va de informações com             o             usuário;
Conhecimento                   em proto�pação    de    soluções para teste de hipóteses;1300 horasTempo           de
execução      do serviço  em  até 12 meses</v>
      </c>
      <c r="J8" s="83" t="s">
        <v>170</v>
      </c>
    </row>
    <row r="9" spans="2:10">
      <c r="I9" s="83" t="str">
        <f t="shared" si="1"/>
        <v/>
      </c>
      <c r="J9" s="83" t="s">
        <v>171</v>
      </c>
    </row>
    <row r="10" spans="2:10">
      <c r="I10" s="83" t="str">
        <f t="shared" si="1"/>
        <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
  <sheetViews>
    <sheetView workbookViewId="0"/>
  </sheetViews>
  <sheetFormatPr defaultColWidth="9.140625" defaultRowHeight="15"/>
  <cols>
    <col min="1" max="1" width="4.85546875" style="1" customWidth="1"/>
    <col min="2" max="2" width="100.140625" style="1" customWidth="1"/>
    <col min="3" max="16384" width="9.140625" style="1"/>
  </cols>
  <sheetData>
    <row r="3" spans="2:2">
      <c r="B3" s="2" t="s">
        <v>172</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
  <sheetViews>
    <sheetView workbookViewId="0"/>
  </sheetViews>
  <sheetFormatPr defaultColWidth="9.140625" defaultRowHeight="15"/>
  <cols>
    <col min="1" max="1" width="4.85546875" style="1" customWidth="1"/>
    <col min="2" max="2" width="100.140625" style="1" customWidth="1"/>
    <col min="3" max="16384" width="9.140625" style="1"/>
  </cols>
  <sheetData>
    <row r="3" spans="2:2">
      <c r="B3" s="2" t="s">
        <v>173</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3994a01c-d272-42a5-a9b4-f0e8ef6dcaf2" xsi:nil="true"/>
    <lcf76f155ced4ddcb4097134ff3c332f xmlns="df0c2827-3c9a-48d8-8637-13f5c53d23c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D8495D915084947870EAED72E3956F0" ma:contentTypeVersion="13" ma:contentTypeDescription="Create a new document." ma:contentTypeScope="" ma:versionID="908b705b0dabd14a52100fb5422aa50a">
  <xsd:schema xmlns:xsd="http://www.w3.org/2001/XMLSchema" xmlns:xs="http://www.w3.org/2001/XMLSchema" xmlns:p="http://schemas.microsoft.com/office/2006/metadata/properties" xmlns:ns2="3994a01c-d272-42a5-a9b4-f0e8ef6dcaf2" xmlns:ns3="df0c2827-3c9a-48d8-8637-13f5c53d23cb" targetNamespace="http://schemas.microsoft.com/office/2006/metadata/properties" ma:root="true" ma:fieldsID="770e8cdeee68d5b824a4bab200b601bc" ns2:_="" ns3:_="">
    <xsd:import namespace="3994a01c-d272-42a5-a9b4-f0e8ef6dcaf2"/>
    <xsd:import namespace="df0c2827-3c9a-48d8-8637-13f5c53d23c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94a01c-d272-42a5-a9b4-f0e8ef6dcaf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5e57c609-3e8a-423e-9fa3-22a2fe691b6e}" ma:internalName="TaxCatchAll" ma:showField="CatchAllData" ma:web="3994a01c-d272-42a5-a9b4-f0e8ef6dcaf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f0c2827-3c9a-48d8-8637-13f5c53d23c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2f0f075-d9ba-42f1-8fe6-73475dbdc579"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D3403C-134F-4979-810D-5EA00ECD1F4B}"/>
</file>

<file path=customXml/itemProps2.xml><?xml version="1.0" encoding="utf-8"?>
<ds:datastoreItem xmlns:ds="http://schemas.openxmlformats.org/officeDocument/2006/customXml" ds:itemID="{2EA22C9B-18C0-4FFC-81FF-BCA9ADA7A293}"/>
</file>

<file path=customXml/itemProps3.xml><?xml version="1.0" encoding="utf-8"?>
<ds:datastoreItem xmlns:ds="http://schemas.openxmlformats.org/officeDocument/2006/customXml" ds:itemID="{3ED17B7C-E63F-407D-AB89-86173C05BC1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Sebastiao Junior Mendes</dc:creator>
  <cp:keywords/>
  <dc:description/>
  <cp:lastModifiedBy>Marcia Rosendo Dos Santos Oliveira</cp:lastModifiedBy>
  <cp:revision/>
  <dcterms:created xsi:type="dcterms:W3CDTF">2016-02-18T13:47:13Z</dcterms:created>
  <dcterms:modified xsi:type="dcterms:W3CDTF">2024-06-04T18:12:25Z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b83b4b-2d54-414f-8077-da565f2c0ab9_Enabled">
    <vt:lpwstr>true</vt:lpwstr>
  </property>
  <property fmtid="{D5CDD505-2E9C-101B-9397-08002B2CF9AE}" pid="3" name="MSIP_Label_92b83b4b-2d54-414f-8077-da565f2c0ab9_SetDate">
    <vt:lpwstr>2023-11-16T14:31:56Z</vt:lpwstr>
  </property>
  <property fmtid="{D5CDD505-2E9C-101B-9397-08002B2CF9AE}" pid="4" name="MSIP_Label_92b83b4b-2d54-414f-8077-da565f2c0ab9_Method">
    <vt:lpwstr>Standard</vt:lpwstr>
  </property>
  <property fmtid="{D5CDD505-2E9C-101B-9397-08002B2CF9AE}" pid="5" name="MSIP_Label_92b83b4b-2d54-414f-8077-da565f2c0ab9_Name">
    <vt:lpwstr>92b83b4b-2d54-414f-8077-da565f2c0ab9</vt:lpwstr>
  </property>
  <property fmtid="{D5CDD505-2E9C-101B-9397-08002B2CF9AE}" pid="6" name="MSIP_Label_92b83b4b-2d54-414f-8077-da565f2c0ab9_SiteId">
    <vt:lpwstr>d8bde65a-3ded-4346-9518-670204e6e184</vt:lpwstr>
  </property>
  <property fmtid="{D5CDD505-2E9C-101B-9397-08002B2CF9AE}" pid="7" name="MSIP_Label_92b83b4b-2d54-414f-8077-da565f2c0ab9_ActionId">
    <vt:lpwstr>a2a65d1d-bdff-4274-8e73-0bef18aba1f5</vt:lpwstr>
  </property>
  <property fmtid="{D5CDD505-2E9C-101B-9397-08002B2CF9AE}" pid="8" name="MSIP_Label_92b83b4b-2d54-414f-8077-da565f2c0ab9_ContentBits">
    <vt:lpwstr>0</vt:lpwstr>
  </property>
  <property fmtid="{D5CDD505-2E9C-101B-9397-08002B2CF9AE}" pid="9" name="ContentTypeId">
    <vt:lpwstr>0x0101007D8495D915084947870EAED72E3956F0</vt:lpwstr>
  </property>
  <property fmtid="{D5CDD505-2E9C-101B-9397-08002B2CF9AE}" pid="10" name="MediaServiceImageTags">
    <vt:lpwstr/>
  </property>
</Properties>
</file>