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om_Levers_Public_Git_Repository\UVA\4--Statistical_Learning\Disaster_Relief_Project\"/>
    </mc:Choice>
  </mc:AlternateContent>
  <xr:revisionPtr revIDLastSave="0" documentId="13_ncr:1_{EBB722DE-09E8-46A2-8EBE-272049CEF8F3}" xr6:coauthVersionLast="47" xr6:coauthVersionMax="47" xr10:uidLastSave="{00000000-0000-0000-0000-000000000000}"/>
  <bookViews>
    <workbookView xWindow="-24" yWindow="5688" windowWidth="23076" windowHeight="8880" xr2:uid="{00000000-000D-0000-FFFF-FFFF00000000}"/>
  </bookViews>
  <sheets>
    <sheet name="Performance_Table" sheetId="1" r:id="rId1"/>
  </sheets>
  <calcPr calcId="191029"/>
</workbook>
</file>

<file path=xl/calcChain.xml><?xml version="1.0" encoding="utf-8"?>
<calcChain xmlns="http://schemas.openxmlformats.org/spreadsheetml/2006/main">
  <c r="F14" i="1" l="1"/>
  <c r="G14" i="1"/>
  <c r="E14" i="1"/>
  <c r="H14" i="1"/>
  <c r="D14" i="1"/>
</calcChain>
</file>

<file path=xl/sharedStrings.xml><?xml version="1.0" encoding="utf-8"?>
<sst xmlns="http://schemas.openxmlformats.org/spreadsheetml/2006/main" count="31" uniqueCount="26">
  <si>
    <t>LDA</t>
  </si>
  <si>
    <t>QDA</t>
  </si>
  <si>
    <t>KNN</t>
  </si>
  <si>
    <t>alpha</t>
  </si>
  <si>
    <t>minimum</t>
  </si>
  <si>
    <t>average</t>
  </si>
  <si>
    <t>Quantity</t>
  </si>
  <si>
    <t>Method Of Determination</t>
  </si>
  <si>
    <t>Logistic Regression</t>
  </si>
  <si>
    <t>Logistic Ridge Regression</t>
  </si>
  <si>
    <t>optimal lambda</t>
  </si>
  <si>
    <t>optimal K</t>
  </si>
  <si>
    <t>optimal Area Under The Precision-Recall Curve</t>
  </si>
  <si>
    <t>optimal Area Under The ROC Curve</t>
  </si>
  <si>
    <t>value corresponding to optimal F1 measure</t>
  </si>
  <si>
    <t>maximum average</t>
  </si>
  <si>
    <t>K in sequence provided by Peter Gedeck corresponding to maximum F1 measure</t>
  </si>
  <si>
    <t>corresponding threshold</t>
  </si>
  <si>
    <t>corresponding accuracy</t>
  </si>
  <si>
    <t>corresponding True Positive Rate</t>
  </si>
  <si>
    <t>corresponding False Positive Rate</t>
  </si>
  <si>
    <t>corresponding precision</t>
  </si>
  <si>
    <t>optimal F1 measure</t>
  </si>
  <si>
    <t>lambda in sequence provided by glmnet::cv.glmnet</t>
  </si>
  <si>
    <t>weighted sum</t>
  </si>
  <si>
    <t>binary-classifier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</si>
</sst>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000_);_(* \(#,##0.0000\);_(* &quot;-&quot;????_);_(@_)"/>
    <numFmt numFmtId="165" formatCode="#,##0.0000_);\(#,##0.0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4" fontId="0" fillId="37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41" fontId="0" fillId="0" borderId="0" xfId="0" applyNumberFormat="1"/>
    <xf numFmtId="41" fontId="0" fillId="33" borderId="0" xfId="0" applyNumberFormat="1" applyFill="1"/>
    <xf numFmtId="41" fontId="0" fillId="34" borderId="0" xfId="0" applyNumberFormat="1" applyFill="1"/>
    <xf numFmtId="41" fontId="0" fillId="35" borderId="0" xfId="0" applyNumberFormat="1" applyFill="1"/>
    <xf numFmtId="41" fontId="0" fillId="36" borderId="0" xfId="0" applyNumberFormat="1" applyFill="1"/>
    <xf numFmtId="41" fontId="0" fillId="37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topLeftCell="A5" workbookViewId="0">
      <selection activeCell="H14" sqref="H14"/>
    </sheetView>
  </sheetViews>
  <sheetFormatPr defaultRowHeight="14.4" x14ac:dyDescent="0.3"/>
  <cols>
    <col min="2" max="2" width="39.5546875" bestFit="1" customWidth="1"/>
    <col min="3" max="3" width="71.88671875" bestFit="1" customWidth="1"/>
    <col min="4" max="4" width="18.21875" style="3" bestFit="1" customWidth="1"/>
    <col min="5" max="5" width="23.44140625" style="3" bestFit="1" customWidth="1"/>
    <col min="6" max="8" width="7.6640625" style="3" bestFit="1" customWidth="1"/>
  </cols>
  <sheetData>
    <row r="2" spans="2:8" s="1" customFormat="1" x14ac:dyDescent="0.3">
      <c r="B2" s="1" t="s">
        <v>6</v>
      </c>
      <c r="C2" s="1" t="s">
        <v>7</v>
      </c>
      <c r="D2" s="2" t="s">
        <v>8</v>
      </c>
      <c r="E2" s="2" t="s">
        <v>9</v>
      </c>
      <c r="F2" s="2" t="s">
        <v>0</v>
      </c>
      <c r="G2" s="2" t="s">
        <v>1</v>
      </c>
      <c r="H2" s="2" t="s">
        <v>2</v>
      </c>
    </row>
    <row r="3" spans="2:8" x14ac:dyDescent="0.3">
      <c r="B3" t="s">
        <v>17</v>
      </c>
      <c r="C3" t="s">
        <v>14</v>
      </c>
      <c r="D3" s="3">
        <v>0.18</v>
      </c>
      <c r="E3" s="3">
        <v>0.18</v>
      </c>
      <c r="F3" s="3">
        <v>0.69</v>
      </c>
      <c r="G3" s="3">
        <v>0.96</v>
      </c>
      <c r="H3" s="3">
        <v>0.08</v>
      </c>
    </row>
    <row r="4" spans="2:8" x14ac:dyDescent="0.3">
      <c r="B4" t="s">
        <v>3</v>
      </c>
      <c r="C4" t="s">
        <v>4</v>
      </c>
      <c r="D4" s="3">
        <v>0</v>
      </c>
      <c r="E4" s="15">
        <v>0</v>
      </c>
      <c r="F4" s="3">
        <v>0</v>
      </c>
      <c r="G4" s="3">
        <v>0</v>
      </c>
      <c r="H4" s="3">
        <v>0</v>
      </c>
    </row>
    <row r="5" spans="2:8" x14ac:dyDescent="0.3">
      <c r="B5" t="s">
        <v>10</v>
      </c>
      <c r="C5" t="s">
        <v>23</v>
      </c>
      <c r="D5" s="3">
        <v>0</v>
      </c>
      <c r="E5" s="3">
        <v>1E-4</v>
      </c>
      <c r="F5" s="3">
        <v>0</v>
      </c>
      <c r="G5" s="3">
        <v>0</v>
      </c>
      <c r="H5" s="3">
        <v>0</v>
      </c>
    </row>
    <row r="6" spans="2:8" x14ac:dyDescent="0.3">
      <c r="B6" t="s">
        <v>11</v>
      </c>
      <c r="C6" t="s">
        <v>16</v>
      </c>
      <c r="D6" s="3">
        <v>0</v>
      </c>
      <c r="E6" s="3">
        <v>0</v>
      </c>
      <c r="F6" s="3">
        <v>0</v>
      </c>
      <c r="G6" s="3">
        <v>0</v>
      </c>
      <c r="H6" s="9">
        <v>1</v>
      </c>
    </row>
    <row r="7" spans="2:8" x14ac:dyDescent="0.3">
      <c r="B7" t="s">
        <v>12</v>
      </c>
      <c r="C7" t="s">
        <v>5</v>
      </c>
      <c r="D7" s="4">
        <v>0.98440000000000005</v>
      </c>
      <c r="E7" s="5">
        <v>0.98109999999999997</v>
      </c>
      <c r="F7" s="6">
        <v>0.90369999999999995</v>
      </c>
      <c r="G7" s="7">
        <v>0.96560000000000001</v>
      </c>
      <c r="H7" s="8">
        <v>0.9486</v>
      </c>
    </row>
    <row r="8" spans="2:8" x14ac:dyDescent="0.3">
      <c r="B8" t="s">
        <v>13</v>
      </c>
      <c r="C8" t="s">
        <v>5</v>
      </c>
      <c r="D8" s="4">
        <v>0.99929999999999997</v>
      </c>
      <c r="E8" s="5">
        <v>0.99919999999999998</v>
      </c>
      <c r="F8" s="6">
        <v>0.94940000000000002</v>
      </c>
      <c r="G8" s="7">
        <v>0.99829999999999997</v>
      </c>
      <c r="H8" s="8">
        <v>0.97719999999999996</v>
      </c>
    </row>
    <row r="9" spans="2:8" x14ac:dyDescent="0.3">
      <c r="B9" t="s">
        <v>18</v>
      </c>
      <c r="C9" t="s">
        <v>14</v>
      </c>
      <c r="D9" s="5">
        <v>0.99619999999999997</v>
      </c>
      <c r="E9" s="8">
        <v>0.99570000000000003</v>
      </c>
      <c r="F9" s="6">
        <v>0.99370000000000003</v>
      </c>
      <c r="G9" s="7">
        <v>0.99609999999999999</v>
      </c>
      <c r="H9" s="4">
        <v>0.99650000000000005</v>
      </c>
    </row>
    <row r="10" spans="2:8" x14ac:dyDescent="0.3">
      <c r="B10" t="s">
        <v>19</v>
      </c>
      <c r="C10" t="s">
        <v>14</v>
      </c>
      <c r="D10" s="4">
        <v>0.9667</v>
      </c>
      <c r="E10" s="8">
        <v>0.94440000000000002</v>
      </c>
      <c r="F10" s="6">
        <v>0.80969999999999998</v>
      </c>
      <c r="G10" s="7">
        <v>0.93689999999999996</v>
      </c>
      <c r="H10" s="5">
        <v>0.94569999999999999</v>
      </c>
    </row>
    <row r="11" spans="2:8" x14ac:dyDescent="0.3">
      <c r="B11" t="s">
        <v>20</v>
      </c>
      <c r="C11" t="s">
        <v>14</v>
      </c>
      <c r="D11" s="6">
        <v>2.8999999999999998E-3</v>
      </c>
      <c r="E11" s="8">
        <v>2.5999999999999999E-3</v>
      </c>
      <c r="F11" s="4">
        <v>2.0000000000000001E-4</v>
      </c>
      <c r="G11" s="7">
        <v>1.9E-3</v>
      </c>
      <c r="H11" s="5">
        <v>1.8E-3</v>
      </c>
    </row>
    <row r="12" spans="2:8" x14ac:dyDescent="0.3">
      <c r="B12" t="s">
        <v>21</v>
      </c>
      <c r="C12" t="s">
        <v>14</v>
      </c>
      <c r="D12" s="6">
        <v>0.91790000000000005</v>
      </c>
      <c r="E12" s="8">
        <v>0.92320000000000002</v>
      </c>
      <c r="F12" s="4">
        <v>0.99160000000000004</v>
      </c>
      <c r="G12" s="7">
        <v>0.94120000000000004</v>
      </c>
      <c r="H12" s="5">
        <v>0.94610000000000005</v>
      </c>
    </row>
    <row r="13" spans="2:8" x14ac:dyDescent="0.3">
      <c r="B13" t="s">
        <v>22</v>
      </c>
      <c r="C13" t="s">
        <v>15</v>
      </c>
      <c r="D13" s="5">
        <v>0.94159999999999999</v>
      </c>
      <c r="E13" s="8">
        <v>0.9335</v>
      </c>
      <c r="F13" s="6">
        <v>0.89119999999999999</v>
      </c>
      <c r="G13" s="7">
        <v>0.93889999999999996</v>
      </c>
      <c r="H13" s="4">
        <v>0.94579999999999997</v>
      </c>
    </row>
    <row r="14" spans="2:8" x14ac:dyDescent="0.3">
      <c r="B14" t="s">
        <v>25</v>
      </c>
      <c r="C14" t="s">
        <v>24</v>
      </c>
      <c r="D14" s="11">
        <f>3*5+2*4+0*3+0*2+2*1</f>
        <v>25</v>
      </c>
      <c r="E14" s="13">
        <f>0*5+2*4+0*3+5*2+0*1</f>
        <v>18</v>
      </c>
      <c r="F14" s="14">
        <f>2*5+0*4+0*3+0*2+5*1</f>
        <v>15</v>
      </c>
      <c r="G14" s="12">
        <f>0*5+0*4+7*3+0*2+0*1</f>
        <v>21</v>
      </c>
      <c r="H14" s="10">
        <f>2*5+3*4+0*3+2*2+0*1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2023-06-29T10:06:59Z</dcterms:created>
  <dcterms:modified xsi:type="dcterms:W3CDTF">2023-07-02T06:16:37Z</dcterms:modified>
</cp:coreProperties>
</file>