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Tom_Levers_Public_Git_Repository\UVA\4--Statistical_Learning\Disaster_Relief_Project\"/>
    </mc:Choice>
  </mc:AlternateContent>
  <xr:revisionPtr revIDLastSave="0" documentId="13_ncr:1_{794E7E66-CA02-4218-BDEC-0717C4DB1964}" xr6:coauthVersionLast="47" xr6:coauthVersionMax="47" xr10:uidLastSave="{00000000-0000-0000-0000-000000000000}"/>
  <bookViews>
    <workbookView xWindow="16270" yWindow="50" windowWidth="22000" windowHeight="20850" xr2:uid="{00000000-000D-0000-FFFF-FFFF00000000}"/>
  </bookViews>
  <sheets>
    <sheet name="Performance_Table" sheetId="1" r:id="rId1"/>
  </sheets>
  <calcPr calcId="191029"/>
</workbook>
</file>

<file path=xl/calcChain.xml><?xml version="1.0" encoding="utf-8"?>
<calcChain xmlns="http://schemas.openxmlformats.org/spreadsheetml/2006/main">
  <c r="J17" i="1" l="1"/>
  <c r="I17" i="1"/>
  <c r="H17" i="1"/>
  <c r="G17" i="1"/>
  <c r="F17" i="1"/>
  <c r="E17" i="1"/>
  <c r="D17" i="1"/>
</calcChain>
</file>

<file path=xl/sharedStrings.xml><?xml version="1.0" encoding="utf-8"?>
<sst xmlns="http://schemas.openxmlformats.org/spreadsheetml/2006/main" count="40" uniqueCount="35">
  <si>
    <t>LDA</t>
  </si>
  <si>
    <t>QDA</t>
  </si>
  <si>
    <t>KNN</t>
  </si>
  <si>
    <t>alpha</t>
  </si>
  <si>
    <t>minimum</t>
  </si>
  <si>
    <t>average</t>
  </si>
  <si>
    <t>Quantity</t>
  </si>
  <si>
    <t>Method Of Determination</t>
  </si>
  <si>
    <t>optimal lambda</t>
  </si>
  <si>
    <t>optimal K</t>
  </si>
  <si>
    <t>optimal Area Under The Precision-Recall Curve</t>
  </si>
  <si>
    <t>optimal Area Under The ROC Curve</t>
  </si>
  <si>
    <t>value corresponding to optimal F1 measure</t>
  </si>
  <si>
    <t>maximum average</t>
  </si>
  <si>
    <t>corresponding threshold</t>
  </si>
  <si>
    <t>corresponding accuracy</t>
  </si>
  <si>
    <t>corresponding True Positive Rate</t>
  </si>
  <si>
    <t>corresponding False Positive Rate</t>
  </si>
  <si>
    <t>corresponding precision</t>
  </si>
  <si>
    <t>optimal F1 measure</t>
  </si>
  <si>
    <t>lambda in sequence provided by glmnet::cv.glmnet</t>
  </si>
  <si>
    <t>weighted sum</t>
  </si>
  <si>
    <t>binary-classifier score</t>
  </si>
  <si>
    <t>RF</t>
  </si>
  <si>
    <t>SVMWLK</t>
  </si>
  <si>
    <t>optimal mtry</t>
  </si>
  <si>
    <t>each number of predictors</t>
  </si>
  <si>
    <t>optimal ntree</t>
  </si>
  <si>
    <t>value less than 500 corresponding to optimal test error rate</t>
  </si>
  <si>
    <t>optimal cost</t>
  </si>
  <si>
    <t>K in sequence provided by Peter Gedeck
corresponding to maximum F1 measure</t>
  </si>
  <si>
    <t>cost in excerpt of sequence provided by Peter Gedeck
corresponding to maximum F1 measure</t>
  </si>
  <si>
    <t>Weights</t>
  </si>
  <si>
    <t>LR</t>
  </si>
  <si>
    <t>LRR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</si>
</sst>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.0000_);_(* \(#,##0.0000\);_(* &quot;-&quot;????_);_(@_)"/>
    <numFmt numFmtId="165" formatCode="#,##0.0000_);\(#,##0.00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66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41" fontId="0" fillId="0" borderId="0" xfId="0" applyNumberFormat="1"/>
    <xf numFmtId="0" fontId="0" fillId="0" borderId="0" xfId="0" applyAlignment="1">
      <alignment wrapText="1"/>
    </xf>
    <xf numFmtId="43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  <xf numFmtId="164" fontId="0" fillId="35" borderId="0" xfId="0" applyNumberFormat="1" applyFill="1"/>
    <xf numFmtId="164" fontId="0" fillId="36" borderId="0" xfId="0" applyNumberFormat="1" applyFill="1"/>
    <xf numFmtId="164" fontId="0" fillId="37" borderId="0" xfId="0" applyNumberFormat="1" applyFill="1"/>
    <xf numFmtId="164" fontId="0" fillId="38" borderId="0" xfId="0" applyNumberFormat="1" applyFill="1"/>
    <xf numFmtId="164" fontId="0" fillId="39" borderId="0" xfId="0" applyNumberFormat="1" applyFill="1"/>
    <xf numFmtId="0" fontId="0" fillId="33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6"/>
  <sheetViews>
    <sheetView tabSelected="1" workbookViewId="0">
      <selection activeCell="A28" sqref="A28"/>
    </sheetView>
  </sheetViews>
  <sheetFormatPr defaultRowHeight="14.5" x14ac:dyDescent="0.35"/>
  <cols>
    <col min="2" max="2" width="39.54296875" bestFit="1" customWidth="1"/>
    <col min="3" max="3" width="50.1796875" bestFit="1" customWidth="1"/>
    <col min="4" max="8" width="7.6328125" style="3" bestFit="1" customWidth="1"/>
    <col min="9" max="9" width="7.6328125" bestFit="1" customWidth="1"/>
    <col min="10" max="10" width="8.36328125" bestFit="1" customWidth="1"/>
  </cols>
  <sheetData>
    <row r="2" spans="2:10" s="1" customFormat="1" x14ac:dyDescent="0.35">
      <c r="B2" s="1" t="s">
        <v>6</v>
      </c>
      <c r="C2" s="1" t="s">
        <v>7</v>
      </c>
      <c r="D2" s="2" t="s">
        <v>33</v>
      </c>
      <c r="E2" s="2" t="s">
        <v>34</v>
      </c>
      <c r="F2" s="2" t="s">
        <v>0</v>
      </c>
      <c r="G2" s="2" t="s">
        <v>1</v>
      </c>
      <c r="H2" s="2" t="s">
        <v>2</v>
      </c>
      <c r="I2" s="1" t="s">
        <v>23</v>
      </c>
      <c r="J2" s="1" t="s">
        <v>24</v>
      </c>
    </row>
    <row r="3" spans="2:10" x14ac:dyDescent="0.35">
      <c r="B3" t="s">
        <v>14</v>
      </c>
      <c r="C3" t="s">
        <v>12</v>
      </c>
      <c r="D3" s="7">
        <v>0.25</v>
      </c>
      <c r="E3" s="7">
        <v>0.18</v>
      </c>
      <c r="F3" s="7">
        <v>0.69</v>
      </c>
      <c r="G3" s="7">
        <v>0.19</v>
      </c>
      <c r="H3" s="7">
        <v>0.5</v>
      </c>
      <c r="I3" s="7">
        <v>0.46</v>
      </c>
      <c r="J3" s="7">
        <v>0.15</v>
      </c>
    </row>
    <row r="4" spans="2:10" x14ac:dyDescent="0.35">
      <c r="B4" t="s">
        <v>3</v>
      </c>
      <c r="C4" t="s">
        <v>4</v>
      </c>
      <c r="D4" s="3">
        <v>0</v>
      </c>
      <c r="E4" s="4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2:10" x14ac:dyDescent="0.35">
      <c r="B5" t="s">
        <v>8</v>
      </c>
      <c r="C5" t="s">
        <v>20</v>
      </c>
      <c r="D5" s="3">
        <v>0</v>
      </c>
      <c r="E5" s="3">
        <v>1E-4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2:10" ht="29" x14ac:dyDescent="0.35">
      <c r="B6" t="s">
        <v>9</v>
      </c>
      <c r="C6" s="6" t="s">
        <v>30</v>
      </c>
      <c r="D6" s="3">
        <v>0</v>
      </c>
      <c r="E6" s="3">
        <v>0</v>
      </c>
      <c r="F6" s="3">
        <v>0</v>
      </c>
      <c r="G6" s="3">
        <v>0</v>
      </c>
      <c r="H6" s="5">
        <v>1</v>
      </c>
      <c r="I6" s="3">
        <v>0</v>
      </c>
      <c r="J6" s="3">
        <v>0</v>
      </c>
    </row>
    <row r="7" spans="2:10" x14ac:dyDescent="0.35">
      <c r="B7" t="s">
        <v>25</v>
      </c>
      <c r="C7" t="s">
        <v>26</v>
      </c>
      <c r="D7" s="3">
        <v>0</v>
      </c>
      <c r="E7" s="3">
        <v>0</v>
      </c>
      <c r="F7" s="3">
        <v>0</v>
      </c>
      <c r="G7" s="3">
        <v>0</v>
      </c>
      <c r="H7" s="5">
        <v>0</v>
      </c>
      <c r="I7" s="5">
        <v>2</v>
      </c>
      <c r="J7" s="3">
        <v>0</v>
      </c>
    </row>
    <row r="8" spans="2:10" x14ac:dyDescent="0.35">
      <c r="B8" t="s">
        <v>27</v>
      </c>
      <c r="C8" t="s">
        <v>28</v>
      </c>
      <c r="D8" s="3">
        <v>0</v>
      </c>
      <c r="E8" s="3">
        <v>0</v>
      </c>
      <c r="F8" s="3">
        <v>0</v>
      </c>
      <c r="G8" s="3">
        <v>0</v>
      </c>
      <c r="H8" s="5">
        <v>0</v>
      </c>
      <c r="I8" s="5">
        <v>47</v>
      </c>
      <c r="J8" s="3">
        <v>0</v>
      </c>
    </row>
    <row r="9" spans="2:10" ht="29" x14ac:dyDescent="0.35">
      <c r="B9" t="s">
        <v>29</v>
      </c>
      <c r="C9" s="6" t="s">
        <v>31</v>
      </c>
      <c r="D9" s="3">
        <v>0</v>
      </c>
      <c r="E9" s="3">
        <v>0</v>
      </c>
      <c r="F9" s="3">
        <v>0</v>
      </c>
      <c r="G9" s="3">
        <v>0</v>
      </c>
      <c r="H9" s="5">
        <v>0</v>
      </c>
      <c r="I9" s="5">
        <v>0</v>
      </c>
      <c r="J9" s="5">
        <v>10</v>
      </c>
    </row>
    <row r="10" spans="2:10" x14ac:dyDescent="0.35">
      <c r="B10" t="s">
        <v>10</v>
      </c>
      <c r="C10" t="s">
        <v>5</v>
      </c>
      <c r="D10" s="10">
        <v>0.98380000000000001</v>
      </c>
      <c r="E10" s="11">
        <v>0.98219999999999996</v>
      </c>
      <c r="F10" s="14">
        <v>0.90449999999999997</v>
      </c>
      <c r="G10" s="12">
        <v>0.95850000000000002</v>
      </c>
      <c r="H10" s="13">
        <v>0.94850000000000001</v>
      </c>
      <c r="I10" s="8">
        <v>0.98629999999999995</v>
      </c>
      <c r="J10" s="9">
        <v>0.98419999999999996</v>
      </c>
    </row>
    <row r="11" spans="2:10" x14ac:dyDescent="0.35">
      <c r="B11" t="s">
        <v>11</v>
      </c>
      <c r="C11" t="s">
        <v>5</v>
      </c>
      <c r="D11" s="8">
        <v>0.99919999999999998</v>
      </c>
      <c r="E11" s="9">
        <v>0.99919999999999998</v>
      </c>
      <c r="F11" s="14">
        <v>0.94940000000000002</v>
      </c>
      <c r="G11" s="12">
        <v>0.98470000000000002</v>
      </c>
      <c r="H11" s="13">
        <v>0.97719999999999996</v>
      </c>
      <c r="I11" s="11">
        <v>0.99399999999999999</v>
      </c>
      <c r="J11" s="10">
        <v>0.99850000000000005</v>
      </c>
    </row>
    <row r="12" spans="2:10" x14ac:dyDescent="0.35">
      <c r="B12" t="s">
        <v>15</v>
      </c>
      <c r="C12" t="s">
        <v>12</v>
      </c>
      <c r="D12" s="12">
        <v>0.99590000000000001</v>
      </c>
      <c r="E12" s="11">
        <v>0.996</v>
      </c>
      <c r="F12" s="14">
        <v>0.99370000000000003</v>
      </c>
      <c r="G12" s="13">
        <v>0.99470000000000003</v>
      </c>
      <c r="H12" s="9">
        <v>0.99650000000000005</v>
      </c>
      <c r="I12" s="8">
        <v>0.99719999999999998</v>
      </c>
      <c r="J12" s="10">
        <v>0.99639999999999995</v>
      </c>
    </row>
    <row r="13" spans="2:10" x14ac:dyDescent="0.35">
      <c r="B13" t="s">
        <v>16</v>
      </c>
      <c r="C13" t="s">
        <v>12</v>
      </c>
      <c r="D13" s="12">
        <v>0.94110000000000005</v>
      </c>
      <c r="E13" s="10">
        <v>0.94799999999999995</v>
      </c>
      <c r="F13" s="14">
        <v>0.81120000000000003</v>
      </c>
      <c r="G13" s="13">
        <v>0.88770000000000004</v>
      </c>
      <c r="H13" s="11">
        <v>0.94550000000000001</v>
      </c>
      <c r="I13" s="9">
        <v>0.9698</v>
      </c>
      <c r="J13" s="8">
        <v>0.97030000000000005</v>
      </c>
    </row>
    <row r="14" spans="2:10" x14ac:dyDescent="0.35">
      <c r="B14" t="s">
        <v>17</v>
      </c>
      <c r="C14" t="s">
        <v>12</v>
      </c>
      <c r="D14" s="12">
        <v>2.3E-3</v>
      </c>
      <c r="E14" s="13">
        <v>2.3999999999999998E-3</v>
      </c>
      <c r="F14" s="8">
        <v>2.0000000000000001E-4</v>
      </c>
      <c r="G14" s="10">
        <v>1.8E-3</v>
      </c>
      <c r="H14" s="9">
        <v>1.8E-3</v>
      </c>
      <c r="I14" s="11">
        <v>1.9E-3</v>
      </c>
      <c r="J14" s="14">
        <v>2.7000000000000001E-3</v>
      </c>
    </row>
    <row r="15" spans="2:10" x14ac:dyDescent="0.35">
      <c r="B15" t="s">
        <v>18</v>
      </c>
      <c r="C15" t="s">
        <v>12</v>
      </c>
      <c r="D15" s="12">
        <v>0.93010000000000004</v>
      </c>
      <c r="E15" s="13">
        <v>0.92869999999999997</v>
      </c>
      <c r="F15" s="8">
        <v>0.99109999999999998</v>
      </c>
      <c r="G15" s="11">
        <v>0.94330000000000003</v>
      </c>
      <c r="H15" s="9">
        <v>0.94640000000000002</v>
      </c>
      <c r="I15" s="10">
        <v>0.94450000000000001</v>
      </c>
      <c r="J15" s="14">
        <v>0.92149999999999999</v>
      </c>
    </row>
    <row r="16" spans="2:10" x14ac:dyDescent="0.35">
      <c r="B16" t="s">
        <v>19</v>
      </c>
      <c r="C16" t="s">
        <v>13</v>
      </c>
      <c r="D16" s="12">
        <v>0.9355</v>
      </c>
      <c r="E16" s="11">
        <v>0.93799999999999994</v>
      </c>
      <c r="F16" s="14">
        <v>0.89159999999999995</v>
      </c>
      <c r="G16" s="13">
        <v>0.91449999999999998</v>
      </c>
      <c r="H16" s="9">
        <v>0.94569999999999999</v>
      </c>
      <c r="I16" s="8">
        <v>0.95689999999999997</v>
      </c>
      <c r="J16" s="10">
        <v>0.94520000000000004</v>
      </c>
    </row>
    <row r="17" spans="2:10" x14ac:dyDescent="0.35">
      <c r="B17" t="s">
        <v>22</v>
      </c>
      <c r="C17" t="s">
        <v>21</v>
      </c>
      <c r="D17" s="5">
        <f>1*7+1*5+5*3</f>
        <v>27</v>
      </c>
      <c r="E17" s="5">
        <f>1*6+1*5+3*4+2*2</f>
        <v>27</v>
      </c>
      <c r="F17" s="5">
        <f>2*7+5*1</f>
        <v>19</v>
      </c>
      <c r="G17" s="5">
        <f>1*5+1*4+2*3+3*2</f>
        <v>21</v>
      </c>
      <c r="H17" s="5">
        <f>4*6+1*4+2*2</f>
        <v>32</v>
      </c>
      <c r="I17" s="5">
        <f>3*7+1*6+1*5+2*4</f>
        <v>40</v>
      </c>
      <c r="J17" s="5">
        <f>1*7+1*6+3*5+2*1</f>
        <v>30</v>
      </c>
    </row>
    <row r="19" spans="2:10" x14ac:dyDescent="0.35">
      <c r="D19" s="16" t="s">
        <v>32</v>
      </c>
      <c r="E19"/>
    </row>
    <row r="20" spans="2:10" x14ac:dyDescent="0.35">
      <c r="D20" s="15"/>
      <c r="E20" s="5">
        <v>7</v>
      </c>
    </row>
    <row r="21" spans="2:10" x14ac:dyDescent="0.35">
      <c r="D21" s="9"/>
      <c r="E21" s="5">
        <v>6</v>
      </c>
    </row>
    <row r="22" spans="2:10" x14ac:dyDescent="0.35">
      <c r="D22" s="10"/>
      <c r="E22" s="5">
        <v>5</v>
      </c>
    </row>
    <row r="23" spans="2:10" x14ac:dyDescent="0.35">
      <c r="D23" s="11"/>
      <c r="E23" s="5">
        <v>4</v>
      </c>
    </row>
    <row r="24" spans="2:10" x14ac:dyDescent="0.35">
      <c r="D24" s="12"/>
      <c r="E24" s="5">
        <v>3</v>
      </c>
    </row>
    <row r="25" spans="2:10" x14ac:dyDescent="0.35">
      <c r="D25" s="13"/>
      <c r="E25" s="5">
        <v>2</v>
      </c>
    </row>
    <row r="26" spans="2:10" x14ac:dyDescent="0.35">
      <c r="D26" s="14"/>
      <c r="E26" s="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Lever</dc:creator>
  <cp:lastModifiedBy>Tom</cp:lastModifiedBy>
  <dcterms:created xsi:type="dcterms:W3CDTF">2023-06-29T10:06:59Z</dcterms:created>
  <dcterms:modified xsi:type="dcterms:W3CDTF">2023-08-14T04:03:37Z</dcterms:modified>
</cp:coreProperties>
</file>