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25875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Sheet1!$B$16:$O$31</definedName>
    <definedName name="_xlnm.Print_Area" localSheetId="0">Sheet1!$B$3:$Q$55</definedName>
  </definedNames>
  <calcPr calcId="145621"/>
</workbook>
</file>

<file path=xl/calcChain.xml><?xml version="1.0" encoding="utf-8"?>
<calcChain xmlns="http://schemas.openxmlformats.org/spreadsheetml/2006/main">
  <c r="B44" i="1" l="1"/>
  <c r="E32" i="1"/>
  <c r="B43" i="1"/>
  <c r="E30" i="1"/>
  <c r="E28" i="1"/>
  <c r="B42" i="1"/>
  <c r="G36" i="1"/>
  <c r="E26" i="1" l="1"/>
  <c r="E19" i="1"/>
  <c r="E17" i="1"/>
  <c r="B41" i="1"/>
  <c r="B38" i="1"/>
</calcChain>
</file>

<file path=xl/sharedStrings.xml><?xml version="1.0" encoding="utf-8"?>
<sst xmlns="http://schemas.openxmlformats.org/spreadsheetml/2006/main" count="150" uniqueCount="103">
  <si>
    <t>Karyotype</t>
  </si>
  <si>
    <t>KaryotypeId</t>
  </si>
  <si>
    <t>CloneIdList</t>
  </si>
  <si>
    <t>46,XX,+8[4]</t>
  </si>
  <si>
    <t>46,XX[16]</t>
  </si>
  <si>
    <t>46,XY,+8[6]</t>
  </si>
  <si>
    <t>46,XY[14]</t>
  </si>
  <si>
    <t>46,XX[14]</t>
  </si>
  <si>
    <t>ParentKaryotypeIdList</t>
  </si>
  <si>
    <t>46,XX,t(6;9)[6]</t>
  </si>
  <si>
    <t>46,XX[10]</t>
  </si>
  <si>
    <t>Chromosomes</t>
  </si>
  <si>
    <t>Chromosomes_Text</t>
  </si>
  <si>
    <t>Gender</t>
  </si>
  <si>
    <t>XX</t>
  </si>
  <si>
    <t>XY</t>
  </si>
  <si>
    <t>Cells</t>
  </si>
  <si>
    <t>Abnormality_List</t>
  </si>
  <si>
    <t>&lt;blank&gt;</t>
  </si>
  <si>
    <t>t(6;9)</t>
  </si>
  <si>
    <t>8,9</t>
  </si>
  <si>
    <t>10,11</t>
  </si>
  <si>
    <t>12,13</t>
  </si>
  <si>
    <t>8,12,14</t>
  </si>
  <si>
    <t>inv(16)</t>
  </si>
  <si>
    <t>3,4,5</t>
  </si>
  <si>
    <t>46,XX,inv(16)[1]</t>
  </si>
  <si>
    <t>46,XX[9]</t>
  </si>
  <si>
    <t>8,12,19,20</t>
  </si>
  <si>
    <t>CloneCount</t>
  </si>
  <si>
    <t>AbnormalCloneIdList</t>
  </si>
  <si>
    <t>normal</t>
  </si>
  <si>
    <t>is_normal</t>
  </si>
  <si>
    <t>8,12</t>
  </si>
  <si>
    <t>SubKaryotype</t>
  </si>
  <si>
    <t>SubKaryotypeId</t>
  </si>
  <si>
    <t>SubKaryotypeIdList</t>
  </si>
  <si>
    <t>8,12,20</t>
  </si>
  <si>
    <t>is_chimerism</t>
  </si>
  <si>
    <t>abnormality count</t>
  </si>
  <si>
    <t>46,XX,+8[4] /46,XX[16]</t>
  </si>
  <si>
    <t>46,XY,+8[6] /46,XY[14]</t>
  </si>
  <si>
    <t>46,XX,t(6;9)[6] /46,XX[14]</t>
  </si>
  <si>
    <t>46,XX,t(6;9)[6] /46,XX,+8[4] /46,XX[10]</t>
  </si>
  <si>
    <t>46,XX,t(6;9)[6] /46,XX,+8[4] /46,XX,inv(16)[1] /46,XX[9]</t>
  </si>
  <si>
    <t>45-46,XY,+8,inv(16)[5] //46,XY[15]</t>
  </si>
  <si>
    <t>45-46,XY,+8,inv(16)[5]</t>
  </si>
  <si>
    <t>45-46</t>
  </si>
  <si>
    <t>AbnormalCloneCount</t>
  </si>
  <si>
    <t>//46,XY[15]</t>
  </si>
  <si>
    <t>CloneId
blank when not a clone</t>
  </si>
  <si>
    <t>Diploidity</t>
  </si>
  <si>
    <t>Pseudo</t>
  </si>
  <si>
    <t>AbnormalityList</t>
  </si>
  <si>
    <t>monosomy_list</t>
  </si>
  <si>
    <t>trisomy_list</t>
  </si>
  <si>
    <t>21,22</t>
  </si>
  <si>
    <t>47,XX,+3,-6,+22,-23[15]</t>
  </si>
  <si>
    <t>46,XX[5]</t>
  </si>
  <si>
    <t>47,XX,+3,-6,+22,-23[15] /46,XX[5]</t>
  </si>
  <si>
    <t>23,24</t>
  </si>
  <si>
    <t>6,23</t>
  </si>
  <si>
    <t>3,22</t>
  </si>
  <si>
    <t>trisomy_count</t>
  </si>
  <si>
    <t>monosomy_count</t>
  </si>
  <si>
    <t>Hyper</t>
  </si>
  <si>
    <t>a</t>
  </si>
  <si>
    <t>46,XX[12]</t>
  </si>
  <si>
    <t>1,4,5,8</t>
  </si>
  <si>
    <t>46,XX,+8[4] /45,XX,-3,-9,-11,-12[4] /46,XX[12]</t>
  </si>
  <si>
    <t>45,XX,-3,-9,-11,-12[4]</t>
  </si>
  <si>
    <t>Hypo</t>
  </si>
  <si>
    <t>8,25,26</t>
  </si>
  <si>
    <t>3,9,11,12</t>
  </si>
  <si>
    <t>45-46,XY,+8,inv(16)[5] /45,XX,-12[4] /46,XX[11]</t>
  </si>
  <si>
    <t>Metaphases</t>
  </si>
  <si>
    <t xml:space="preserve">45,XX,-12[4] </t>
  </si>
  <si>
    <t>46,XX[11]</t>
  </si>
  <si>
    <t>6,9</t>
  </si>
  <si>
    <t>21,27,28</t>
  </si>
  <si>
    <t>21,27</t>
  </si>
  <si>
    <t>8,25</t>
  </si>
  <si>
    <t>b</t>
  </si>
  <si>
    <t>is_ring</t>
  </si>
  <si>
    <t>is_marker</t>
  </si>
  <si>
    <t>is_misc</t>
  </si>
  <si>
    <t>(1) unable to use given karyotype to determine risk</t>
  </si>
  <si>
    <t>(2) abnormalclonecount = 0 and sum of subkaryotype cells &lt; 10</t>
  </si>
  <si>
    <t>(3) true when length of abnormal clone id list &gt; 2</t>
  </si>
  <si>
    <t>(4) ineligible monosomy, trisomy, ring, marker</t>
  </si>
  <si>
    <t>(5) total of distinct trisomies found in SubKaryotype</t>
  </si>
  <si>
    <t>(6) total of distinct monosomies found in SubKaryotype</t>
  </si>
  <si>
    <t>(7) uses total distinct monosomies, total distinct subkaryotypes with a) markers, b) rings, c) distinct trisomies</t>
  </si>
  <si>
    <t>(8b) no ring, marker, or trisomies but having both a monosomy and a structural abnormality</t>
  </si>
  <si>
    <t>(1) is_unknown</t>
  </si>
  <si>
    <t>(2) is_insufficient</t>
  </si>
  <si>
    <t>(3) is_complex</t>
  </si>
  <si>
    <t>(4) is_eligible_abnormality</t>
  </si>
  <si>
    <t>(5) trisomy_count</t>
  </si>
  <si>
    <t>(6) monosomy_count</t>
  </si>
  <si>
    <t>(7) is_MK</t>
  </si>
  <si>
    <t>(8a &amp; 8b) MKType</t>
  </si>
  <si>
    <t>(8a) 2-monosomies in subkaryotypes meeting the definition for clone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</si>
</sst>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2" xfId="0" applyBorder="1" applyAlignment="1">
      <alignment horizontal="center" textRotation="90"/>
    </xf>
    <xf numFmtId="0" fontId="0" fillId="0" borderId="2" xfId="0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D54"/>
  <sheetViews>
    <sheetView showGridLines="0" tabSelected="1" workbookViewId="0">
      <selection activeCell="H4" sqref="H4"/>
    </sheetView>
  </sheetViews>
  <sheetFormatPr defaultRowHeight="15" x14ac:dyDescent="0.25"/>
  <cols>
    <col min="2" max="2" width="16.140625" customWidth="1"/>
    <col min="3" max="3" width="21.42578125" customWidth="1"/>
    <col min="4" max="4" width="18.28515625" bestFit="1" customWidth="1"/>
    <col min="5" max="5" width="15.140625" customWidth="1"/>
    <col min="6" max="6" width="20.85546875" bestFit="1" customWidth="1"/>
    <col min="7" max="9" width="3.7109375" bestFit="1" customWidth="1"/>
    <col min="10" max="10" width="8.7109375" bestFit="1" customWidth="1"/>
    <col min="11" max="11" width="3.7109375" bestFit="1" customWidth="1"/>
    <col min="12" max="12" width="5.7109375" bestFit="1" customWidth="1"/>
    <col min="13" max="17" width="3.7109375" bestFit="1" customWidth="1"/>
    <col min="18" max="30" width="23" customWidth="1"/>
  </cols>
  <sheetData>
    <row r="2" spans="2:30" ht="15.75" thickBot="1" x14ac:dyDescent="0.3"/>
    <row r="3" spans="2:30" ht="15.75" thickBot="1" x14ac:dyDescent="0.3">
      <c r="B3" s="10" t="s">
        <v>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2:30" ht="132" x14ac:dyDescent="0.25">
      <c r="B4" s="4" t="s">
        <v>1</v>
      </c>
      <c r="C4" s="3" t="s">
        <v>0</v>
      </c>
      <c r="D4" s="4" t="s">
        <v>36</v>
      </c>
      <c r="E4" s="4" t="s">
        <v>2</v>
      </c>
      <c r="F4" s="4" t="s">
        <v>30</v>
      </c>
      <c r="G4" s="15" t="s">
        <v>29</v>
      </c>
      <c r="H4" s="15" t="s">
        <v>48</v>
      </c>
      <c r="I4" s="15" t="s">
        <v>85</v>
      </c>
      <c r="J4" s="16" t="s">
        <v>94</v>
      </c>
      <c r="K4" s="16" t="s">
        <v>95</v>
      </c>
      <c r="L4" s="16" t="s">
        <v>96</v>
      </c>
      <c r="M4" s="16" t="s">
        <v>97</v>
      </c>
      <c r="N4" s="16" t="s">
        <v>98</v>
      </c>
      <c r="O4" s="16" t="s">
        <v>99</v>
      </c>
      <c r="P4" s="16" t="s">
        <v>100</v>
      </c>
      <c r="Q4" s="16" t="s">
        <v>101</v>
      </c>
      <c r="R4" s="5"/>
      <c r="S4" s="5"/>
      <c r="T4" s="5"/>
      <c r="U4" s="5"/>
      <c r="V4" s="5"/>
      <c r="W4" s="5"/>
      <c r="X4" s="5"/>
      <c r="Y4" s="1"/>
      <c r="Z4" s="1"/>
      <c r="AA4" s="1"/>
      <c r="AB4" s="1"/>
      <c r="AC4" s="1"/>
      <c r="AD4" s="1"/>
    </row>
    <row r="5" spans="2:30" x14ac:dyDescent="0.25">
      <c r="B5" s="8">
        <v>1</v>
      </c>
      <c r="C5" s="9" t="s">
        <v>40</v>
      </c>
      <c r="D5" s="8" t="s">
        <v>20</v>
      </c>
      <c r="E5" s="8" t="s">
        <v>20</v>
      </c>
      <c r="F5" s="8">
        <v>8</v>
      </c>
      <c r="G5" s="8">
        <v>2</v>
      </c>
      <c r="H5" s="8">
        <v>1</v>
      </c>
      <c r="I5" s="8"/>
      <c r="J5" s="8"/>
      <c r="K5" s="8"/>
      <c r="L5" s="8">
        <v>0</v>
      </c>
      <c r="M5" s="8">
        <v>0</v>
      </c>
      <c r="N5" s="8">
        <v>1</v>
      </c>
      <c r="O5" s="8">
        <v>0</v>
      </c>
      <c r="P5" s="8"/>
      <c r="Q5" s="8"/>
      <c r="R5" s="5"/>
      <c r="S5" s="5"/>
      <c r="T5" s="5"/>
      <c r="U5" s="5"/>
      <c r="V5" s="5"/>
      <c r="W5" s="5"/>
      <c r="X5" s="5"/>
      <c r="Y5" s="1"/>
      <c r="Z5" s="1"/>
      <c r="AA5" s="1"/>
      <c r="AB5" s="1"/>
      <c r="AC5" s="1"/>
      <c r="AD5" s="1"/>
    </row>
    <row r="6" spans="2:30" x14ac:dyDescent="0.25">
      <c r="B6" s="8">
        <v>2</v>
      </c>
      <c r="C6" s="9" t="s">
        <v>41</v>
      </c>
      <c r="D6" s="8" t="s">
        <v>21</v>
      </c>
      <c r="E6" s="8" t="s">
        <v>21</v>
      </c>
      <c r="F6" s="8">
        <v>10</v>
      </c>
      <c r="G6" s="8">
        <v>2</v>
      </c>
      <c r="H6" s="8">
        <v>1</v>
      </c>
      <c r="I6" s="8"/>
      <c r="J6" s="8"/>
      <c r="K6" s="8"/>
      <c r="L6" s="8">
        <v>0</v>
      </c>
      <c r="M6" s="8">
        <v>0</v>
      </c>
      <c r="N6" s="8">
        <v>1</v>
      </c>
      <c r="O6" s="8">
        <v>0</v>
      </c>
      <c r="P6" s="8"/>
      <c r="Q6" s="8"/>
      <c r="R6" s="5"/>
      <c r="S6" s="5"/>
      <c r="T6" s="5"/>
      <c r="U6" s="5"/>
      <c r="V6" s="5"/>
      <c r="W6" s="5"/>
      <c r="X6" s="5"/>
      <c r="Y6" s="1"/>
      <c r="Z6" s="1"/>
      <c r="AA6" s="1"/>
      <c r="AB6" s="1"/>
      <c r="AC6" s="1"/>
      <c r="AD6" s="1"/>
    </row>
    <row r="7" spans="2:30" x14ac:dyDescent="0.25">
      <c r="B7" s="8">
        <v>3</v>
      </c>
      <c r="C7" s="9" t="s">
        <v>42</v>
      </c>
      <c r="D7" s="8" t="s">
        <v>22</v>
      </c>
      <c r="E7" s="8" t="s">
        <v>22</v>
      </c>
      <c r="F7" s="8">
        <v>12</v>
      </c>
      <c r="G7" s="8">
        <v>2</v>
      </c>
      <c r="H7" s="8">
        <v>1</v>
      </c>
      <c r="I7" s="8"/>
      <c r="J7" s="8"/>
      <c r="K7" s="8"/>
      <c r="L7" s="8">
        <v>0</v>
      </c>
      <c r="M7" s="8">
        <v>1</v>
      </c>
      <c r="N7" s="8">
        <v>0</v>
      </c>
      <c r="O7" s="8">
        <v>0</v>
      </c>
      <c r="P7" s="8"/>
      <c r="Q7" s="8"/>
      <c r="R7" s="5"/>
      <c r="S7" s="5"/>
      <c r="T7" s="5"/>
      <c r="U7" s="5"/>
      <c r="V7" s="5"/>
      <c r="W7" s="5"/>
      <c r="X7" s="5"/>
      <c r="Y7" s="1"/>
      <c r="Z7" s="1"/>
      <c r="AA7" s="1"/>
      <c r="AB7" s="1"/>
      <c r="AC7" s="1"/>
      <c r="AD7" s="1"/>
    </row>
    <row r="8" spans="2:30" ht="25.5" x14ac:dyDescent="0.25">
      <c r="B8" s="8">
        <v>4</v>
      </c>
      <c r="C8" s="9" t="s">
        <v>43</v>
      </c>
      <c r="D8" s="8" t="s">
        <v>23</v>
      </c>
      <c r="E8" s="8" t="s">
        <v>23</v>
      </c>
      <c r="F8" s="8" t="s">
        <v>33</v>
      </c>
      <c r="G8" s="8">
        <v>3</v>
      </c>
      <c r="H8" s="8">
        <v>2</v>
      </c>
      <c r="I8" s="8"/>
      <c r="J8" s="8"/>
      <c r="K8" s="8"/>
      <c r="L8" s="8">
        <v>0</v>
      </c>
      <c r="M8" s="8">
        <v>1</v>
      </c>
      <c r="N8" s="8">
        <v>1</v>
      </c>
      <c r="O8" s="8">
        <v>0</v>
      </c>
      <c r="P8" s="8"/>
      <c r="Q8" s="8"/>
      <c r="R8" s="5"/>
      <c r="S8" s="5"/>
      <c r="T8" s="5"/>
      <c r="U8" s="5"/>
      <c r="V8" s="5"/>
      <c r="W8" s="5"/>
      <c r="X8" s="5"/>
      <c r="Y8" s="1"/>
      <c r="Z8" s="1"/>
      <c r="AA8" s="1"/>
      <c r="AB8" s="1"/>
      <c r="AC8" s="1"/>
      <c r="AD8" s="1"/>
    </row>
    <row r="9" spans="2:30" ht="51" x14ac:dyDescent="0.25">
      <c r="B9" s="8">
        <v>5</v>
      </c>
      <c r="C9" s="9" t="s">
        <v>44</v>
      </c>
      <c r="D9" s="8" t="s">
        <v>28</v>
      </c>
      <c r="E9" s="8" t="s">
        <v>37</v>
      </c>
      <c r="F9" s="8" t="s">
        <v>33</v>
      </c>
      <c r="G9" s="8">
        <v>3</v>
      </c>
      <c r="H9" s="8">
        <v>2</v>
      </c>
      <c r="I9" s="8"/>
      <c r="J9" s="8"/>
      <c r="K9" s="8"/>
      <c r="L9" s="8">
        <v>0</v>
      </c>
      <c r="M9" s="8">
        <v>1</v>
      </c>
      <c r="N9" s="8">
        <v>1</v>
      </c>
      <c r="O9" s="8">
        <v>0</v>
      </c>
      <c r="P9" s="8"/>
      <c r="Q9" s="8"/>
      <c r="R9" s="5"/>
      <c r="S9" s="5"/>
      <c r="T9" s="5"/>
      <c r="U9" s="5"/>
      <c r="V9" s="5"/>
      <c r="W9" s="5"/>
      <c r="X9" s="5"/>
      <c r="Y9" s="1"/>
      <c r="Z9" s="1"/>
      <c r="AA9" s="1"/>
      <c r="AB9" s="1"/>
      <c r="AC9" s="1"/>
      <c r="AD9" s="1"/>
    </row>
    <row r="10" spans="2:30" ht="25.5" x14ac:dyDescent="0.25">
      <c r="B10" s="8">
        <v>6</v>
      </c>
      <c r="C10" s="9" t="s">
        <v>45</v>
      </c>
      <c r="D10" s="8" t="s">
        <v>56</v>
      </c>
      <c r="E10" s="8" t="s">
        <v>56</v>
      </c>
      <c r="F10" s="8">
        <v>21</v>
      </c>
      <c r="G10" s="8"/>
      <c r="H10" s="8"/>
      <c r="I10" s="8"/>
      <c r="J10" s="8"/>
      <c r="K10" s="8"/>
      <c r="L10" s="8">
        <v>0</v>
      </c>
      <c r="M10" s="8">
        <v>1</v>
      </c>
      <c r="N10" s="8">
        <v>1</v>
      </c>
      <c r="O10" s="8">
        <v>0</v>
      </c>
      <c r="P10" s="8"/>
      <c r="Q10" s="8"/>
      <c r="R10" s="5"/>
      <c r="S10" s="5"/>
      <c r="T10" s="5"/>
      <c r="U10" s="5"/>
      <c r="V10" s="5"/>
      <c r="W10" s="5"/>
      <c r="X10" s="5"/>
      <c r="Y10" s="1"/>
      <c r="Z10" s="1"/>
      <c r="AA10" s="1"/>
      <c r="AB10" s="1"/>
      <c r="AC10" s="1"/>
      <c r="AD10" s="1"/>
    </row>
    <row r="11" spans="2:30" ht="25.5" x14ac:dyDescent="0.25">
      <c r="B11" s="8">
        <v>7</v>
      </c>
      <c r="C11" s="9" t="s">
        <v>59</v>
      </c>
      <c r="D11" s="8" t="s">
        <v>60</v>
      </c>
      <c r="E11" s="8" t="s">
        <v>60</v>
      </c>
      <c r="F11" s="8">
        <v>23</v>
      </c>
      <c r="G11" s="8">
        <v>2</v>
      </c>
      <c r="H11" s="8">
        <v>1</v>
      </c>
      <c r="I11" s="8"/>
      <c r="J11" s="8"/>
      <c r="K11" s="8"/>
      <c r="L11" s="8">
        <v>0</v>
      </c>
      <c r="M11" s="8">
        <v>0</v>
      </c>
      <c r="N11" s="8">
        <v>2</v>
      </c>
      <c r="O11" s="8">
        <v>2</v>
      </c>
      <c r="P11" s="8">
        <v>1</v>
      </c>
      <c r="Q11" s="8" t="s">
        <v>66</v>
      </c>
      <c r="R11" s="5"/>
      <c r="S11" s="5"/>
      <c r="T11" s="5"/>
      <c r="U11" s="5"/>
      <c r="V11" s="5"/>
      <c r="W11" s="5"/>
      <c r="X11" s="5"/>
      <c r="Y11" s="1"/>
      <c r="Z11" s="1"/>
      <c r="AA11" s="1"/>
      <c r="AB11" s="1"/>
      <c r="AC11" s="1"/>
      <c r="AD11" s="1"/>
    </row>
    <row r="12" spans="2:30" ht="25.5" x14ac:dyDescent="0.25">
      <c r="B12" s="8">
        <v>8</v>
      </c>
      <c r="C12" s="9" t="s">
        <v>69</v>
      </c>
      <c r="D12" s="8" t="s">
        <v>72</v>
      </c>
      <c r="E12" s="8" t="s">
        <v>72</v>
      </c>
      <c r="F12" s="8" t="s">
        <v>81</v>
      </c>
      <c r="G12" s="8">
        <v>3</v>
      </c>
      <c r="H12" s="8">
        <v>2</v>
      </c>
      <c r="I12" s="8"/>
      <c r="J12" s="8"/>
      <c r="K12" s="8"/>
      <c r="L12" s="8">
        <v>0</v>
      </c>
      <c r="M12" s="8">
        <v>0</v>
      </c>
      <c r="N12" s="8">
        <v>1</v>
      </c>
      <c r="O12" s="8">
        <v>4</v>
      </c>
      <c r="P12" s="8">
        <v>1</v>
      </c>
      <c r="Q12" s="8" t="s">
        <v>66</v>
      </c>
      <c r="R12" s="5"/>
      <c r="S12" s="5"/>
      <c r="T12" s="5"/>
      <c r="U12" s="5"/>
      <c r="V12" s="5"/>
      <c r="W12" s="5"/>
      <c r="X12" s="5"/>
      <c r="Y12" s="1"/>
      <c r="Z12" s="1"/>
      <c r="AA12" s="1"/>
      <c r="AB12" s="1"/>
      <c r="AC12" s="1"/>
      <c r="AD12" s="1"/>
    </row>
    <row r="13" spans="2:30" ht="25.5" x14ac:dyDescent="0.25">
      <c r="B13" s="8">
        <v>9</v>
      </c>
      <c r="C13" s="9" t="s">
        <v>74</v>
      </c>
      <c r="D13" s="8" t="s">
        <v>79</v>
      </c>
      <c r="E13" s="8" t="s">
        <v>79</v>
      </c>
      <c r="F13" s="8" t="s">
        <v>80</v>
      </c>
      <c r="G13" s="8">
        <v>3</v>
      </c>
      <c r="H13" s="8">
        <v>2</v>
      </c>
      <c r="I13" s="8"/>
      <c r="J13" s="8"/>
      <c r="K13" s="8"/>
      <c r="L13" s="8">
        <v>0</v>
      </c>
      <c r="M13" s="8">
        <v>1</v>
      </c>
      <c r="N13" s="8">
        <v>1</v>
      </c>
      <c r="O13" s="8">
        <v>1</v>
      </c>
      <c r="P13" s="8">
        <v>1</v>
      </c>
      <c r="Q13" s="8" t="s">
        <v>82</v>
      </c>
      <c r="R13" s="5"/>
      <c r="S13" s="5"/>
      <c r="T13" s="5"/>
      <c r="U13" s="5"/>
      <c r="V13" s="5"/>
      <c r="W13" s="5"/>
      <c r="X13" s="5"/>
      <c r="Y13" s="1"/>
      <c r="Z13" s="1"/>
      <c r="AA13" s="1"/>
      <c r="AB13" s="1"/>
      <c r="AC13" s="1"/>
      <c r="AD13" s="1"/>
    </row>
    <row r="14" spans="2:30" ht="15.75" thickBot="1" x14ac:dyDescent="0.3">
      <c r="B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2:30" ht="15.75" thickBot="1" x14ac:dyDescent="0.3">
      <c r="B15" s="10" t="s">
        <v>34</v>
      </c>
      <c r="C15" s="11"/>
      <c r="D15" s="11"/>
      <c r="E15" s="11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"/>
      <c r="Q15" s="1"/>
      <c r="R15" s="1"/>
      <c r="S15" s="1"/>
      <c r="T15" s="1"/>
      <c r="U15" s="1"/>
    </row>
    <row r="16" spans="2:30" ht="132" x14ac:dyDescent="0.25">
      <c r="B16" s="4" t="s">
        <v>35</v>
      </c>
      <c r="C16" s="3" t="s">
        <v>34</v>
      </c>
      <c r="D16" s="7" t="s">
        <v>50</v>
      </c>
      <c r="E16" s="3" t="s">
        <v>53</v>
      </c>
      <c r="F16" s="4" t="s">
        <v>8</v>
      </c>
      <c r="G16" s="15" t="s">
        <v>32</v>
      </c>
      <c r="H16" s="15" t="s">
        <v>38</v>
      </c>
      <c r="I16" s="16" t="s">
        <v>97</v>
      </c>
      <c r="J16" s="15" t="s">
        <v>51</v>
      </c>
      <c r="K16" s="15" t="s">
        <v>11</v>
      </c>
      <c r="L16" s="15" t="s">
        <v>12</v>
      </c>
      <c r="M16" s="15" t="s">
        <v>13</v>
      </c>
      <c r="N16" s="15" t="s">
        <v>16</v>
      </c>
      <c r="O16" s="15" t="s">
        <v>75</v>
      </c>
      <c r="P16" s="1"/>
      <c r="Q16" s="1"/>
      <c r="R16" s="1"/>
      <c r="S16" s="1"/>
      <c r="T16" s="1"/>
      <c r="U16" s="1"/>
      <c r="V16" s="1"/>
    </row>
    <row r="17" spans="2:22" x14ac:dyDescent="0.25">
      <c r="B17" s="6">
        <v>8</v>
      </c>
      <c r="C17" s="2" t="s">
        <v>3</v>
      </c>
      <c r="D17" s="6">
        <v>8</v>
      </c>
      <c r="E17" s="2" t="str">
        <f>"+8"</f>
        <v>+8</v>
      </c>
      <c r="F17" s="6" t="s">
        <v>68</v>
      </c>
      <c r="G17" s="6">
        <v>0</v>
      </c>
      <c r="H17" s="6">
        <v>0</v>
      </c>
      <c r="I17" s="6">
        <v>0</v>
      </c>
      <c r="J17" s="6" t="s">
        <v>52</v>
      </c>
      <c r="K17" s="6">
        <v>46</v>
      </c>
      <c r="L17" s="6">
        <v>46</v>
      </c>
      <c r="M17" s="6" t="s">
        <v>14</v>
      </c>
      <c r="N17" s="6">
        <v>4</v>
      </c>
      <c r="O17" s="6">
        <v>4</v>
      </c>
      <c r="P17" s="1"/>
      <c r="Q17" s="1"/>
      <c r="R17" s="1"/>
      <c r="S17" s="1"/>
      <c r="T17" s="1"/>
      <c r="U17" s="1"/>
      <c r="V17" s="1"/>
    </row>
    <row r="18" spans="2:22" x14ac:dyDescent="0.25">
      <c r="B18" s="6">
        <v>9</v>
      </c>
      <c r="C18" s="2" t="s">
        <v>4</v>
      </c>
      <c r="D18" s="6">
        <v>9</v>
      </c>
      <c r="E18" s="6"/>
      <c r="F18" s="6">
        <v>1</v>
      </c>
      <c r="G18" s="6">
        <v>1</v>
      </c>
      <c r="H18" s="6">
        <v>0</v>
      </c>
      <c r="I18" s="6">
        <v>0</v>
      </c>
      <c r="J18" s="6" t="s">
        <v>52</v>
      </c>
      <c r="K18" s="6">
        <v>46</v>
      </c>
      <c r="L18" s="6">
        <v>46</v>
      </c>
      <c r="M18" s="6" t="s">
        <v>14</v>
      </c>
      <c r="N18" s="6">
        <v>16</v>
      </c>
      <c r="O18" s="6">
        <v>16</v>
      </c>
      <c r="P18" s="1"/>
      <c r="Q18" s="1"/>
      <c r="R18" s="1"/>
      <c r="S18" s="1"/>
      <c r="T18" s="1"/>
      <c r="U18" s="1"/>
      <c r="V18" s="1"/>
    </row>
    <row r="19" spans="2:22" x14ac:dyDescent="0.25">
      <c r="B19" s="6">
        <v>10</v>
      </c>
      <c r="C19" s="2" t="s">
        <v>5</v>
      </c>
      <c r="D19" s="6">
        <v>10</v>
      </c>
      <c r="E19" s="2" t="str">
        <f>"+8"</f>
        <v>+8</v>
      </c>
      <c r="F19" s="6">
        <v>2</v>
      </c>
      <c r="G19" s="6">
        <v>0</v>
      </c>
      <c r="H19" s="6">
        <v>0</v>
      </c>
      <c r="I19" s="6">
        <v>0</v>
      </c>
      <c r="J19" s="6" t="s">
        <v>52</v>
      </c>
      <c r="K19" s="6">
        <v>46</v>
      </c>
      <c r="L19" s="6">
        <v>46</v>
      </c>
      <c r="M19" s="6" t="s">
        <v>15</v>
      </c>
      <c r="N19" s="6">
        <v>6</v>
      </c>
      <c r="O19" s="6">
        <v>6</v>
      </c>
      <c r="P19" s="1"/>
      <c r="Q19" s="1"/>
      <c r="R19" s="1"/>
      <c r="S19" s="1"/>
      <c r="T19" s="1"/>
      <c r="U19" s="1"/>
      <c r="V19" s="1"/>
    </row>
    <row r="20" spans="2:22" x14ac:dyDescent="0.25">
      <c r="B20" s="6">
        <v>11</v>
      </c>
      <c r="C20" s="2" t="s">
        <v>6</v>
      </c>
      <c r="D20" s="6">
        <v>11</v>
      </c>
      <c r="E20" s="2"/>
      <c r="F20" s="6">
        <v>2</v>
      </c>
      <c r="G20" s="6">
        <v>1</v>
      </c>
      <c r="H20" s="6">
        <v>0</v>
      </c>
      <c r="I20" s="6">
        <v>0</v>
      </c>
      <c r="J20" s="6" t="s">
        <v>52</v>
      </c>
      <c r="K20" s="6">
        <v>46</v>
      </c>
      <c r="L20" s="6">
        <v>46</v>
      </c>
      <c r="M20" s="6" t="s">
        <v>15</v>
      </c>
      <c r="N20" s="6">
        <v>14</v>
      </c>
      <c r="O20" s="6">
        <v>14</v>
      </c>
      <c r="P20" s="1"/>
      <c r="Q20" s="1"/>
      <c r="R20" s="1"/>
      <c r="S20" s="1"/>
      <c r="T20" s="1"/>
      <c r="U20" s="1"/>
      <c r="V20" s="1"/>
    </row>
    <row r="21" spans="2:22" x14ac:dyDescent="0.25">
      <c r="B21" s="6">
        <v>12</v>
      </c>
      <c r="C21" s="2" t="s">
        <v>9</v>
      </c>
      <c r="D21" s="6">
        <v>12</v>
      </c>
      <c r="E21" s="2" t="s">
        <v>19</v>
      </c>
      <c r="F21" s="6" t="s">
        <v>25</v>
      </c>
      <c r="G21" s="6">
        <v>0</v>
      </c>
      <c r="H21" s="6">
        <v>0</v>
      </c>
      <c r="I21" s="6">
        <v>1</v>
      </c>
      <c r="J21" s="6" t="s">
        <v>52</v>
      </c>
      <c r="K21" s="6">
        <v>46</v>
      </c>
      <c r="L21" s="6">
        <v>46</v>
      </c>
      <c r="M21" s="6" t="s">
        <v>14</v>
      </c>
      <c r="N21" s="6">
        <v>6</v>
      </c>
      <c r="O21" s="6">
        <v>6</v>
      </c>
      <c r="P21" s="1"/>
      <c r="Q21" s="1"/>
      <c r="R21" s="1"/>
      <c r="S21" s="1"/>
      <c r="T21" s="1"/>
      <c r="U21" s="1"/>
      <c r="V21" s="1"/>
    </row>
    <row r="22" spans="2:22" x14ac:dyDescent="0.25">
      <c r="B22" s="6">
        <v>13</v>
      </c>
      <c r="C22" s="2" t="s">
        <v>7</v>
      </c>
      <c r="D22" s="6">
        <v>13</v>
      </c>
      <c r="E22" s="6"/>
      <c r="F22" s="6">
        <v>3</v>
      </c>
      <c r="G22" s="6">
        <v>1</v>
      </c>
      <c r="H22" s="6">
        <v>0</v>
      </c>
      <c r="I22" s="6">
        <v>0</v>
      </c>
      <c r="J22" s="6" t="s">
        <v>52</v>
      </c>
      <c r="K22" s="6">
        <v>46</v>
      </c>
      <c r="L22" s="6">
        <v>46</v>
      </c>
      <c r="M22" s="6" t="s">
        <v>14</v>
      </c>
      <c r="N22" s="6">
        <v>14</v>
      </c>
      <c r="O22" s="6">
        <v>14</v>
      </c>
      <c r="P22" s="1"/>
      <c r="Q22" s="1"/>
      <c r="R22" s="1"/>
      <c r="S22" s="1"/>
      <c r="T22" s="1"/>
      <c r="U22" s="1"/>
      <c r="V22" s="1"/>
    </row>
    <row r="23" spans="2:22" x14ac:dyDescent="0.25">
      <c r="B23" s="6">
        <v>14</v>
      </c>
      <c r="C23" s="2" t="s">
        <v>10</v>
      </c>
      <c r="D23" s="6">
        <v>14</v>
      </c>
      <c r="E23" s="6"/>
      <c r="F23" s="6">
        <v>4</v>
      </c>
      <c r="G23" s="6">
        <v>1</v>
      </c>
      <c r="H23" s="6">
        <v>0</v>
      </c>
      <c r="I23" s="6">
        <v>0</v>
      </c>
      <c r="J23" s="6" t="s">
        <v>52</v>
      </c>
      <c r="K23" s="6">
        <v>46</v>
      </c>
      <c r="L23" s="6">
        <v>46</v>
      </c>
      <c r="M23" s="6" t="s">
        <v>14</v>
      </c>
      <c r="N23" s="6">
        <v>10</v>
      </c>
      <c r="O23" s="6">
        <v>10</v>
      </c>
      <c r="P23" s="1"/>
      <c r="Q23" s="1"/>
      <c r="R23" s="1"/>
      <c r="S23" s="1"/>
      <c r="T23" s="1"/>
      <c r="U23" s="1"/>
      <c r="V23" s="1"/>
    </row>
    <row r="24" spans="2:22" x14ac:dyDescent="0.25">
      <c r="B24" s="6">
        <v>19</v>
      </c>
      <c r="C24" s="2" t="s">
        <v>26</v>
      </c>
      <c r="D24" s="6"/>
      <c r="E24" s="2" t="s">
        <v>24</v>
      </c>
      <c r="F24" s="6">
        <v>5</v>
      </c>
      <c r="G24" s="6">
        <v>0</v>
      </c>
      <c r="H24" s="6">
        <v>0</v>
      </c>
      <c r="I24" s="6">
        <v>1</v>
      </c>
      <c r="J24" s="6" t="s">
        <v>52</v>
      </c>
      <c r="K24" s="6">
        <v>46</v>
      </c>
      <c r="L24" s="6">
        <v>46</v>
      </c>
      <c r="M24" s="6" t="s">
        <v>14</v>
      </c>
      <c r="N24" s="6">
        <v>1</v>
      </c>
      <c r="O24" s="6">
        <v>1</v>
      </c>
      <c r="P24" s="1"/>
      <c r="Q24" s="1"/>
      <c r="R24" s="1"/>
      <c r="S24" s="1"/>
      <c r="T24" s="1"/>
      <c r="U24" s="1"/>
      <c r="V24" s="1"/>
    </row>
    <row r="25" spans="2:22" x14ac:dyDescent="0.25">
      <c r="B25" s="6">
        <v>20</v>
      </c>
      <c r="C25" s="2" t="s">
        <v>27</v>
      </c>
      <c r="D25" s="6">
        <v>20</v>
      </c>
      <c r="E25" s="2"/>
      <c r="F25" s="6">
        <v>5</v>
      </c>
      <c r="G25" s="6">
        <v>1</v>
      </c>
      <c r="H25" s="6">
        <v>0</v>
      </c>
      <c r="I25" s="6">
        <v>0</v>
      </c>
      <c r="J25" s="6" t="s">
        <v>52</v>
      </c>
      <c r="K25" s="6">
        <v>46</v>
      </c>
      <c r="L25" s="6">
        <v>46</v>
      </c>
      <c r="M25" s="6" t="s">
        <v>14</v>
      </c>
      <c r="N25" s="6">
        <v>9</v>
      </c>
      <c r="O25" s="6">
        <v>9</v>
      </c>
      <c r="P25" s="1"/>
      <c r="Q25" s="1"/>
      <c r="R25" s="1"/>
      <c r="S25" s="1"/>
      <c r="T25" s="1"/>
      <c r="U25" s="1"/>
      <c r="V25" s="1"/>
    </row>
    <row r="26" spans="2:22" x14ac:dyDescent="0.25">
      <c r="B26" s="6">
        <v>21</v>
      </c>
      <c r="C26" s="2" t="s">
        <v>46</v>
      </c>
      <c r="D26" s="6">
        <v>21</v>
      </c>
      <c r="E26" s="2" t="str">
        <f>"+8,inv(16)"</f>
        <v>+8,inv(16)</v>
      </c>
      <c r="F26" s="6" t="s">
        <v>78</v>
      </c>
      <c r="G26" s="6">
        <v>0</v>
      </c>
      <c r="H26" s="6">
        <v>0</v>
      </c>
      <c r="I26" s="6">
        <v>1</v>
      </c>
      <c r="J26" s="6" t="s">
        <v>52</v>
      </c>
      <c r="K26" s="6">
        <v>46</v>
      </c>
      <c r="L26" s="6" t="s">
        <v>47</v>
      </c>
      <c r="M26" s="6" t="s">
        <v>15</v>
      </c>
      <c r="N26" s="6">
        <v>5</v>
      </c>
      <c r="O26" s="6">
        <v>5</v>
      </c>
      <c r="P26" s="1"/>
      <c r="Q26" s="1"/>
      <c r="R26" s="1"/>
      <c r="S26" s="1"/>
      <c r="T26" s="1"/>
      <c r="U26" s="1"/>
      <c r="V26" s="1"/>
    </row>
    <row r="27" spans="2:22" x14ac:dyDescent="0.25">
      <c r="B27" s="6">
        <v>22</v>
      </c>
      <c r="C27" s="2" t="s">
        <v>49</v>
      </c>
      <c r="D27" s="6">
        <v>22</v>
      </c>
      <c r="E27" s="6"/>
      <c r="F27" s="6">
        <v>6</v>
      </c>
      <c r="G27" s="6">
        <v>1</v>
      </c>
      <c r="H27" s="6">
        <v>1</v>
      </c>
      <c r="I27" s="6">
        <v>0</v>
      </c>
      <c r="J27" s="6" t="s">
        <v>52</v>
      </c>
      <c r="K27" s="6">
        <v>46</v>
      </c>
      <c r="L27" s="6">
        <v>46</v>
      </c>
      <c r="M27" s="6" t="s">
        <v>15</v>
      </c>
      <c r="N27" s="6">
        <v>15</v>
      </c>
      <c r="O27" s="6">
        <v>15</v>
      </c>
      <c r="P27" s="1"/>
      <c r="Q27" s="1"/>
      <c r="R27" s="1"/>
      <c r="S27" s="1"/>
      <c r="T27" s="1"/>
      <c r="U27" s="1"/>
      <c r="V27" s="1"/>
    </row>
    <row r="28" spans="2:22" x14ac:dyDescent="0.25">
      <c r="B28" s="6">
        <v>23</v>
      </c>
      <c r="C28" s="2" t="s">
        <v>57</v>
      </c>
      <c r="D28" s="6">
        <v>23</v>
      </c>
      <c r="E28" s="2" t="str">
        <f>"+3,-6,+22,-23"</f>
        <v>+3,-6,+22,-23</v>
      </c>
      <c r="F28" s="6">
        <v>7</v>
      </c>
      <c r="G28" s="6">
        <v>1</v>
      </c>
      <c r="H28" s="6">
        <v>1</v>
      </c>
      <c r="I28" s="6">
        <v>0</v>
      </c>
      <c r="J28" s="6" t="s">
        <v>65</v>
      </c>
      <c r="K28" s="6">
        <v>47</v>
      </c>
      <c r="L28" s="6">
        <v>47</v>
      </c>
      <c r="M28" s="6" t="s">
        <v>15</v>
      </c>
      <c r="N28" s="6">
        <v>15</v>
      </c>
      <c r="O28" s="6">
        <v>15</v>
      </c>
      <c r="P28" s="1"/>
      <c r="Q28" s="1"/>
      <c r="R28" s="1"/>
      <c r="S28" s="1"/>
      <c r="T28" s="1"/>
      <c r="U28" s="1"/>
      <c r="V28" s="1"/>
    </row>
    <row r="29" spans="2:22" x14ac:dyDescent="0.25">
      <c r="B29" s="6">
        <v>24</v>
      </c>
      <c r="C29" s="2" t="s">
        <v>58</v>
      </c>
      <c r="D29" s="6">
        <v>24</v>
      </c>
      <c r="E29" s="2"/>
      <c r="F29" s="6">
        <v>7</v>
      </c>
      <c r="G29" s="6">
        <v>1</v>
      </c>
      <c r="H29" s="6">
        <v>1</v>
      </c>
      <c r="I29" s="6">
        <v>0</v>
      </c>
      <c r="J29" s="6" t="s">
        <v>52</v>
      </c>
      <c r="K29" s="6">
        <v>46</v>
      </c>
      <c r="L29" s="6">
        <v>46</v>
      </c>
      <c r="M29" s="6" t="s">
        <v>15</v>
      </c>
      <c r="N29" s="6">
        <v>15</v>
      </c>
      <c r="O29" s="6">
        <v>15</v>
      </c>
      <c r="P29" s="1"/>
      <c r="Q29" s="1"/>
      <c r="R29" s="1"/>
      <c r="S29" s="1"/>
      <c r="T29" s="1"/>
      <c r="U29" s="1"/>
      <c r="V29" s="1"/>
    </row>
    <row r="30" spans="2:22" x14ac:dyDescent="0.25">
      <c r="B30" s="6">
        <v>25</v>
      </c>
      <c r="C30" s="2" t="s">
        <v>70</v>
      </c>
      <c r="D30" s="6">
        <v>25</v>
      </c>
      <c r="E30" s="2" t="str">
        <f>"-3,-9,-11,-12"</f>
        <v>-3,-9,-11,-12</v>
      </c>
      <c r="F30" s="6">
        <v>8</v>
      </c>
      <c r="G30" s="6">
        <v>0</v>
      </c>
      <c r="H30" s="6">
        <v>0</v>
      </c>
      <c r="I30" s="6">
        <v>0</v>
      </c>
      <c r="J30" s="6" t="s">
        <v>71</v>
      </c>
      <c r="K30" s="6">
        <v>45</v>
      </c>
      <c r="L30" s="6">
        <v>45</v>
      </c>
      <c r="M30" s="6" t="s">
        <v>14</v>
      </c>
      <c r="N30" s="6">
        <v>4</v>
      </c>
      <c r="O30" s="6">
        <v>4</v>
      </c>
      <c r="P30" s="1"/>
      <c r="Q30" s="1"/>
      <c r="R30" s="1"/>
      <c r="S30" s="1"/>
      <c r="T30" s="1"/>
      <c r="U30" s="1"/>
      <c r="V30" s="1"/>
    </row>
    <row r="31" spans="2:22" x14ac:dyDescent="0.25">
      <c r="B31" s="6">
        <v>26</v>
      </c>
      <c r="C31" s="2" t="s">
        <v>67</v>
      </c>
      <c r="D31" s="6">
        <v>26</v>
      </c>
      <c r="E31" s="2"/>
      <c r="F31" s="6">
        <v>8</v>
      </c>
      <c r="G31" s="6">
        <v>1</v>
      </c>
      <c r="H31" s="6">
        <v>0</v>
      </c>
      <c r="I31" s="6">
        <v>0</v>
      </c>
      <c r="J31" s="6" t="s">
        <v>52</v>
      </c>
      <c r="K31" s="6">
        <v>46</v>
      </c>
      <c r="L31" s="6">
        <v>46</v>
      </c>
      <c r="M31" s="6" t="s">
        <v>14</v>
      </c>
      <c r="N31" s="6">
        <v>12</v>
      </c>
      <c r="O31" s="6">
        <v>12</v>
      </c>
      <c r="P31" s="1"/>
      <c r="Q31" s="1"/>
      <c r="R31" s="1"/>
      <c r="S31" s="1"/>
      <c r="T31" s="1"/>
      <c r="U31" s="1"/>
      <c r="V31" s="1"/>
    </row>
    <row r="32" spans="2:22" x14ac:dyDescent="0.25">
      <c r="B32" s="6">
        <v>27</v>
      </c>
      <c r="C32" s="2" t="s">
        <v>76</v>
      </c>
      <c r="D32" s="6">
        <v>27</v>
      </c>
      <c r="E32" s="2" t="str">
        <f>"-12"</f>
        <v>-12</v>
      </c>
      <c r="F32" s="6">
        <v>9</v>
      </c>
      <c r="G32" s="6">
        <v>0</v>
      </c>
      <c r="H32" s="6">
        <v>0</v>
      </c>
      <c r="I32" s="6">
        <v>0</v>
      </c>
      <c r="J32" s="6" t="s">
        <v>71</v>
      </c>
      <c r="K32" s="6">
        <v>45</v>
      </c>
      <c r="L32" s="6">
        <v>45</v>
      </c>
      <c r="M32" s="6" t="s">
        <v>14</v>
      </c>
      <c r="N32" s="6">
        <v>4</v>
      </c>
      <c r="O32" s="6">
        <v>4</v>
      </c>
      <c r="P32" s="1"/>
      <c r="Q32" s="1"/>
      <c r="R32" s="1"/>
      <c r="S32" s="1"/>
      <c r="T32" s="1"/>
      <c r="U32" s="1"/>
      <c r="V32" s="1"/>
    </row>
    <row r="33" spans="2:27" x14ac:dyDescent="0.25">
      <c r="B33" s="6">
        <v>28</v>
      </c>
      <c r="C33" s="2" t="s">
        <v>77</v>
      </c>
      <c r="D33" s="6">
        <v>28</v>
      </c>
      <c r="E33" s="2"/>
      <c r="F33" s="6">
        <v>9</v>
      </c>
      <c r="G33" s="6">
        <v>1</v>
      </c>
      <c r="H33" s="6">
        <v>0</v>
      </c>
      <c r="I33" s="6">
        <v>0</v>
      </c>
      <c r="J33" s="6" t="s">
        <v>52</v>
      </c>
      <c r="K33" s="6">
        <v>46</v>
      </c>
      <c r="L33" s="6">
        <v>46</v>
      </c>
      <c r="M33" s="6" t="s">
        <v>14</v>
      </c>
      <c r="N33" s="6">
        <v>11</v>
      </c>
      <c r="O33" s="6">
        <v>11</v>
      </c>
      <c r="P33" s="1"/>
      <c r="Q33" s="1"/>
      <c r="R33" s="1"/>
      <c r="S33" s="1"/>
      <c r="T33" s="1"/>
      <c r="U33" s="1"/>
      <c r="V33" s="1"/>
    </row>
    <row r="34" spans="2:27" ht="15.75" thickBot="1" x14ac:dyDescent="0.3">
      <c r="B34" s="5"/>
      <c r="C34" s="5"/>
      <c r="D34" s="1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1"/>
      <c r="Q34" s="1"/>
      <c r="R34" s="1"/>
      <c r="S34" s="1"/>
      <c r="T34" s="1"/>
      <c r="U34" s="1"/>
    </row>
    <row r="35" spans="2:27" ht="15.75" thickBot="1" x14ac:dyDescent="0.3">
      <c r="B35" s="10" t="s">
        <v>17</v>
      </c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4"/>
      <c r="N35" s="5"/>
      <c r="O35" s="5"/>
      <c r="P35" s="5"/>
      <c r="Q35" s="5"/>
      <c r="R35" s="5"/>
      <c r="S35" s="5"/>
      <c r="T35" s="5"/>
      <c r="U35" s="5"/>
      <c r="V35" s="1"/>
      <c r="W35" s="1"/>
      <c r="X35" s="1"/>
      <c r="Y35" s="1"/>
      <c r="Z35" s="1"/>
      <c r="AA35" s="1"/>
    </row>
    <row r="36" spans="2:27" ht="89.25" x14ac:dyDescent="0.25">
      <c r="B36" s="3" t="s">
        <v>53</v>
      </c>
      <c r="C36" s="3" t="s">
        <v>31</v>
      </c>
      <c r="D36" s="3" t="s">
        <v>39</v>
      </c>
      <c r="E36" s="4" t="s">
        <v>24</v>
      </c>
      <c r="F36" s="15" t="s">
        <v>19</v>
      </c>
      <c r="G36" s="15" t="str">
        <f>"+8"</f>
        <v>+8</v>
      </c>
      <c r="H36" s="15" t="s">
        <v>83</v>
      </c>
      <c r="I36" s="15" t="s">
        <v>84</v>
      </c>
      <c r="J36" s="15" t="s">
        <v>54</v>
      </c>
      <c r="K36" s="15" t="s">
        <v>64</v>
      </c>
      <c r="L36" s="15" t="s">
        <v>55</v>
      </c>
      <c r="M36" s="15" t="s">
        <v>63</v>
      </c>
      <c r="N36" s="5"/>
      <c r="O36" s="5"/>
      <c r="P36" s="5"/>
      <c r="Q36" s="5"/>
      <c r="R36" s="5"/>
      <c r="S36" s="5"/>
      <c r="T36" s="5"/>
      <c r="U36" s="5"/>
      <c r="V36" s="1"/>
      <c r="W36" s="1"/>
      <c r="X36" s="1"/>
      <c r="Y36" s="1"/>
      <c r="Z36" s="1"/>
      <c r="AA36" s="1"/>
    </row>
    <row r="37" spans="2:27" x14ac:dyDescent="0.25">
      <c r="B37" s="2" t="s">
        <v>18</v>
      </c>
      <c r="C37" s="2">
        <v>1</v>
      </c>
      <c r="D37" s="2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/>
      <c r="K37" s="6">
        <v>0</v>
      </c>
      <c r="L37" s="6"/>
      <c r="M37" s="6">
        <v>0</v>
      </c>
      <c r="N37" s="5"/>
      <c r="O37" s="5"/>
      <c r="P37" s="5"/>
      <c r="Q37" s="5"/>
      <c r="R37" s="5"/>
      <c r="S37" s="5"/>
      <c r="T37" s="5"/>
      <c r="U37" s="5"/>
      <c r="V37" s="1"/>
      <c r="W37" s="1"/>
      <c r="X37" s="1"/>
      <c r="Y37" s="1"/>
      <c r="Z37" s="1"/>
      <c r="AA37" s="1"/>
    </row>
    <row r="38" spans="2:27" x14ac:dyDescent="0.25">
      <c r="B38" s="2" t="str">
        <f>"+8"</f>
        <v>+8</v>
      </c>
      <c r="C38" s="2">
        <v>0</v>
      </c>
      <c r="D38" s="2">
        <v>1</v>
      </c>
      <c r="E38" s="6">
        <v>0</v>
      </c>
      <c r="F38" s="6">
        <v>0</v>
      </c>
      <c r="G38" s="6">
        <v>1</v>
      </c>
      <c r="H38" s="6">
        <v>0</v>
      </c>
      <c r="I38" s="6">
        <v>0</v>
      </c>
      <c r="J38" s="6"/>
      <c r="K38" s="6">
        <v>0</v>
      </c>
      <c r="L38" s="6">
        <v>8</v>
      </c>
      <c r="M38" s="6">
        <v>1</v>
      </c>
      <c r="N38" s="5"/>
      <c r="O38" s="5"/>
      <c r="P38" s="5"/>
      <c r="Q38" s="5"/>
      <c r="R38" s="5"/>
      <c r="S38" s="5"/>
      <c r="T38" s="5"/>
      <c r="U38" s="5"/>
      <c r="V38" s="1"/>
      <c r="W38" s="1"/>
      <c r="X38" s="1"/>
      <c r="Y38" s="1"/>
      <c r="Z38" s="1"/>
      <c r="AA38" s="1"/>
    </row>
    <row r="39" spans="2:27" x14ac:dyDescent="0.25">
      <c r="B39" s="2" t="s">
        <v>19</v>
      </c>
      <c r="C39" s="2">
        <v>0</v>
      </c>
      <c r="D39" s="2">
        <v>1</v>
      </c>
      <c r="E39" s="6">
        <v>0</v>
      </c>
      <c r="F39" s="6">
        <v>1</v>
      </c>
      <c r="G39" s="6">
        <v>0</v>
      </c>
      <c r="H39" s="6">
        <v>0</v>
      </c>
      <c r="I39" s="6">
        <v>0</v>
      </c>
      <c r="J39" s="6"/>
      <c r="K39" s="6">
        <v>0</v>
      </c>
      <c r="L39" s="6"/>
      <c r="M39" s="6">
        <v>0</v>
      </c>
      <c r="N39" s="5"/>
      <c r="O39" s="5"/>
      <c r="P39" s="5"/>
      <c r="Q39" s="5"/>
      <c r="R39" s="5"/>
      <c r="S39" s="5"/>
      <c r="T39" s="5"/>
      <c r="U39" s="5"/>
      <c r="V39" s="1"/>
      <c r="W39" s="1"/>
      <c r="X39" s="1"/>
      <c r="Y39" s="1"/>
      <c r="Z39" s="1"/>
      <c r="AA39" s="1"/>
    </row>
    <row r="40" spans="2:27" x14ac:dyDescent="0.25">
      <c r="B40" s="2" t="s">
        <v>24</v>
      </c>
      <c r="C40" s="2">
        <v>0</v>
      </c>
      <c r="D40" s="2">
        <v>1</v>
      </c>
      <c r="E40" s="6">
        <v>1</v>
      </c>
      <c r="F40" s="6">
        <v>0</v>
      </c>
      <c r="G40" s="6">
        <v>0</v>
      </c>
      <c r="H40" s="6">
        <v>0</v>
      </c>
      <c r="I40" s="6">
        <v>0</v>
      </c>
      <c r="J40" s="6"/>
      <c r="K40" s="6">
        <v>0</v>
      </c>
      <c r="L40" s="6"/>
      <c r="M40" s="6">
        <v>0</v>
      </c>
      <c r="N40" s="5"/>
      <c r="O40" s="5"/>
      <c r="P40" s="5"/>
      <c r="Q40" s="5"/>
      <c r="R40" s="5"/>
      <c r="S40" s="5"/>
      <c r="T40" s="5"/>
      <c r="U40" s="5"/>
      <c r="V40" s="1"/>
      <c r="W40" s="1"/>
      <c r="X40" s="1"/>
      <c r="Y40" s="1"/>
      <c r="Z40" s="1"/>
      <c r="AA40" s="1"/>
    </row>
    <row r="41" spans="2:27" x14ac:dyDescent="0.25">
      <c r="B41" s="2" t="str">
        <f>"+8,inv(16)"</f>
        <v>+8,inv(16)</v>
      </c>
      <c r="C41" s="2">
        <v>0</v>
      </c>
      <c r="D41" s="2">
        <v>2</v>
      </c>
      <c r="E41" s="6">
        <v>1</v>
      </c>
      <c r="F41" s="6">
        <v>0</v>
      </c>
      <c r="G41" s="6">
        <v>1</v>
      </c>
      <c r="H41" s="6">
        <v>0</v>
      </c>
      <c r="I41" s="6">
        <v>0</v>
      </c>
      <c r="J41" s="6"/>
      <c r="K41" s="6">
        <v>0</v>
      </c>
      <c r="L41" s="6"/>
      <c r="M41" s="6"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7" x14ac:dyDescent="0.25">
      <c r="B42" s="2" t="str">
        <f>"+3,-6,+22,-23"</f>
        <v>+3,-6,+22,-23</v>
      </c>
      <c r="C42" s="2">
        <v>0</v>
      </c>
      <c r="D42" s="2">
        <v>4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 t="s">
        <v>61</v>
      </c>
      <c r="K42" s="6">
        <v>2</v>
      </c>
      <c r="L42" s="6" t="s">
        <v>62</v>
      </c>
      <c r="M42" s="6">
        <v>2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7" x14ac:dyDescent="0.25">
      <c r="B43" s="2" t="str">
        <f>"-3,-9,-11,-12"</f>
        <v>-3,-9,-11,-12</v>
      </c>
      <c r="C43" s="2">
        <v>0</v>
      </c>
      <c r="D43" s="2">
        <v>4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 t="s">
        <v>73</v>
      </c>
      <c r="K43" s="6">
        <v>4</v>
      </c>
      <c r="L43" s="6"/>
      <c r="M43" s="6"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2:27" x14ac:dyDescent="0.25">
      <c r="B44" s="2" t="str">
        <f>"-12"</f>
        <v>-12</v>
      </c>
      <c r="C44" s="2">
        <v>0</v>
      </c>
      <c r="D44" s="2">
        <v>1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12</v>
      </c>
      <c r="K44" s="6">
        <v>1</v>
      </c>
      <c r="L44" s="6"/>
      <c r="M44" s="6"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2:27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2:27" x14ac:dyDescent="0.25">
      <c r="B46" s="1" t="s">
        <v>86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2:27" x14ac:dyDescent="0.25">
      <c r="B47" s="1" t="s">
        <v>87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27" x14ac:dyDescent="0.25">
      <c r="B48" s="1" t="s">
        <v>88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 x14ac:dyDescent="0.25">
      <c r="B49" s="1" t="s">
        <v>89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 x14ac:dyDescent="0.25">
      <c r="B50" s="1" t="s">
        <v>90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 x14ac:dyDescent="0.25">
      <c r="B51" s="1" t="s">
        <v>91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 x14ac:dyDescent="0.25">
      <c r="B52" s="1" t="s">
        <v>92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 x14ac:dyDescent="0.25">
      <c r="B53" t="s">
        <v>102</v>
      </c>
    </row>
    <row r="54" spans="2:21" x14ac:dyDescent="0.25">
      <c r="B54" t="s">
        <v>93</v>
      </c>
    </row>
  </sheetData>
  <pageMargins left="0.25" right="0.25" top="0.75" bottom="0.75" header="0.3" footer="0.3"/>
  <pageSetup scale="96" fitToHeight="0" orientation="landscape" verticalDpi="0" r:id="rId1"/>
  <rowBreaks count="2" manualBreakCount="2">
    <brk id="14" min="1" max="16" man="1"/>
    <brk id="34" min="1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 Shaw</dc:creator>
  <cp:lastModifiedBy>Carole Shaw</cp:lastModifiedBy>
  <cp:lastPrinted>2017-09-20T17:56:39Z</cp:lastPrinted>
  <dcterms:created xsi:type="dcterms:W3CDTF">2017-09-20T14:53:14Z</dcterms:created>
  <dcterms:modified xsi:type="dcterms:W3CDTF">2017-09-20T18:01:26Z</dcterms:modified>
</cp:coreProperties>
</file>