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cni\Desktop\제주도\서류\"/>
    </mc:Choice>
  </mc:AlternateContent>
  <xr:revisionPtr revIDLastSave="0" documentId="13_ncr:1_{6050A84F-426B-4544-A4C7-F0DDBDF577E7}" xr6:coauthVersionLast="46" xr6:coauthVersionMax="46" xr10:uidLastSave="{00000000-0000-0000-0000-000000000000}"/>
  <bookViews>
    <workbookView xWindow="-120" yWindow="-120" windowWidth="29040" windowHeight="15840" tabRatio="635" activeTab="3" xr2:uid="{00000000-000D-0000-FFFF-FFFF00000000}"/>
  </bookViews>
  <sheets>
    <sheet name="표지" sheetId="1" r:id="rId1"/>
    <sheet name="제.개정이력" sheetId="2" r:id="rId2"/>
    <sheet name="총괄표" sheetId="3" r:id="rId3"/>
    <sheet name="기능 요구사항정의" sheetId="4" r:id="rId4"/>
    <sheet name="비기능 요구사항정의" sheetId="5" r:id="rId5"/>
  </sheets>
  <definedNames>
    <definedName name="_xlnm._FilterDatabase" localSheetId="3" hidden="1">'기능 요구사항정의'!$A$2:$T$73</definedName>
    <definedName name="_xlnm.Print_Area" localSheetId="4">'비기능 요구사항정의'!$A$1:$N$134</definedName>
    <definedName name="_xlnm.Print_Area" localSheetId="1">제.개정이력!$A$1:$J$24</definedName>
    <definedName name="_xlnm.Print_Titles" localSheetId="3">'기능 요구사항정의'!$1:$2</definedName>
    <definedName name="_xlnm.Print_Titles" localSheetId="4">'비기능 요구사항정의'!$1:$3</definedName>
    <definedName name="_xlnm.Print_Titles" localSheetId="2">총괄표!$1:$2</definedName>
  </definedNames>
  <calcPr calcId="181029"/>
</workbook>
</file>

<file path=xl/calcChain.xml><?xml version="1.0" encoding="utf-8"?>
<calcChain xmlns="http://schemas.openxmlformats.org/spreadsheetml/2006/main">
  <c r="H14" i="3" l="1"/>
  <c r="F14" i="3"/>
  <c r="I13" i="3"/>
  <c r="I12" i="3"/>
  <c r="I11" i="3"/>
  <c r="I10" i="3"/>
  <c r="I9" i="3"/>
  <c r="I8" i="3"/>
  <c r="I7" i="3"/>
  <c r="I6" i="3"/>
  <c r="I5" i="3"/>
  <c r="I4" i="3"/>
  <c r="I3" i="3"/>
  <c r="I14" i="3" l="1"/>
</calcChain>
</file>

<file path=xl/sharedStrings.xml><?xml version="1.0" encoding="utf-8"?>
<sst xmlns="http://schemas.openxmlformats.org/spreadsheetml/2006/main" count="2436" uniqueCount="1237">
  <si>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시스템 개발 및 운영에 필요한 내용으로 시스템의 운영, 감시 및  보안, 비상복구 방법 등 시스템 구성방법 및 장애 대처 방법, 기타 운영에 관한 사항 등 시스템 운영직원의 자체유지보수 능력 배양을 위한 기술이전 계획을 제시하여야 한다.
  - 제안사는 시스템 개발 및 관련분야의 정보기술에 대한 지속적인  정보제공 및 기술자문에 응해야 함
  - 제안사가 구축한 시스템에 대하여 주관기관이 기능보완을 하고자 할 경우 필요한 제반 기술사항을 지원하여야 함
  - 주관기관이 본 시스템을 확장하거나 타 장비를 접속하고자 하는 경우 제안사는 인터페이스가 가능하도록 관련 기술을 지원하여야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</si>
  <si>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시스템 도입의 성공적인 정착을 위해, 일부 테스트 데이터는 DB로 구축하여 업무에 활용할 수 있도록 시험운영 한다.
 - DB로 구축할 데이터의 종류와 범위는 업무의 성격, 데이터 규모를 고려하고, 관련 부서와의 협의를 통해 결정한다.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</si>
  <si>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준수여부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호환성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크로스브라우징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동작호환성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레이아웃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호환성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플로그인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호환성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최소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굴림"/>
        <family val="3"/>
        <charset val="129"/>
      </rPr>
      <t>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브라우저</t>
    </r>
    <r>
      <rPr>
        <sz val="11"/>
        <color rgb="FF000000"/>
        <rFont val="Calibri"/>
        <family val="2"/>
      </rPr>
      <t>(IE 10</t>
    </r>
    <r>
      <rPr>
        <sz val="11"/>
        <color rgb="FF000000"/>
        <rFont val="굴림"/>
        <family val="3"/>
        <charset val="129"/>
      </rPr>
      <t>이상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파이어폭스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사파리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크롬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    </t>
    </r>
    <r>
      <rPr>
        <sz val="11"/>
        <color rgb="FF000000"/>
        <rFont val="굴림"/>
        <family val="3"/>
        <charset val="129"/>
      </rPr>
      <t>지원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</si>
  <si>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개발완료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가동을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전략을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다음과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같은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내용을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제시해야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
   -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전환에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따른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역할과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책임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정의</t>
    </r>
    <r>
      <rPr>
        <sz val="11"/>
        <color rgb="FF000000"/>
        <rFont val="Calibri"/>
        <family val="2"/>
      </rPr>
      <t xml:space="preserve">
   -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전환절차와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검증방법</t>
    </r>
    <r>
      <rPr>
        <sz val="11"/>
        <color rgb="FF000000"/>
        <rFont val="Calibri"/>
        <family val="2"/>
      </rPr>
      <t xml:space="preserve"> 
   - </t>
    </r>
    <r>
      <rPr>
        <sz val="11"/>
        <color rgb="FF000000"/>
        <rFont val="굴림"/>
        <family val="3"/>
        <charset val="129"/>
      </rPr>
      <t>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운영환경에서의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시험운영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계획</t>
    </r>
    <r>
      <rPr>
        <sz val="11"/>
        <color rgb="FF000000"/>
        <rFont val="Calibri"/>
        <family val="2"/>
      </rPr>
      <t xml:space="preserve"> 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</si>
  <si>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각 구축 단계별로 세부적인 계획을 수립하여, 발주기관의 승인 후 테스트를 시행하여야 하며, 테스트 항목 및 횟수는 협의 후 결정한다.
  - 개발초기부터 구축완료까지 지속적인 테스트와 해당 결과를 반영하여 요구사항이 모두 충족되는 시스템이 되도록 하여야 함
  - 시스템 가동을 위 시험운영 방안을 제시한다.
</t>
    </r>
  </si>
  <si>
    <t>SIFG-JF-DD009
SIFG-JF-DD012
SIFG-JF-DD013</t>
  </si>
  <si>
    <t xml:space="preserve">   - 통계분석(재선충 예측)</t>
  </si>
  <si>
    <t xml:space="preserve">   - 통계분석서비스(레이어)</t>
  </si>
  <si>
    <t xml:space="preserve">   - 통계분석(필지별총괄)</t>
  </si>
  <si>
    <t xml:space="preserve">   - 난대·아열대산림연구소 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</si>
  <si>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시스템 체계 전반에 걸쳐 장애복구 대책 및 소요시간 등을 포함하는 상세한 하자보수 계획(사전 정기점검, 하자보수 지원체계, 보유현황 등)을 수립하여 준공 전에 제출하고 승인을 득한다.</t>
    </r>
  </si>
  <si>
    <r>
      <t>◯</t>
    </r>
    <r>
      <rPr>
        <sz val="11"/>
        <color rgb="FF000000"/>
        <rFont val="굴림"/>
        <family val="3"/>
        <charset val="129"/>
      </rPr>
      <t xml:space="preserve"> 프로그램 개발시 보안을 고려한 소스코딩으로 어플리케이션 취약점으로 인한 보안문제점이 발생되지 않도록 하고, 서비스 오픈 전 전반적인 취약점 진단 후 서비스가 개시될 수 있도록 해야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</si>
  <si>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기관에서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통계지도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API(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원본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>)</t>
    </r>
    <r>
      <rPr>
        <sz val="11"/>
        <color rgb="FF000000"/>
        <rFont val="굴림"/>
        <family val="3"/>
        <charset val="129"/>
      </rPr>
      <t>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연계한다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굴림"/>
        <family val="3"/>
        <charset val="129"/>
      </rPr>
      <t>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통계지도는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레이어처럼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공간검색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공간분석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가능해야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 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</si>
  <si>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사업기간내 시스템 개발 및 운영에 필요한 교육을 지속적으로 실시하여야 하며, 시스템 오픈에 따른 사용자/운영자 교육은 별도의 교육계획서를 작성하여 발주 기관에 제출, 승인을 얻어야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</si>
  <si>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발주자와 사업자는 소프트웨어사업 수행을 위하여 필요한 장소 및 설비 기타 환경을 상호 협의하여 정함
   ※ 소프트웨어사업 수행장소는 제주특별자치도내에도 위치하여 시스템 구축 및 테스트 등에 필요한 환경을 확보하여야 함</t>
    </r>
  </si>
  <si>
    <t>Security Requirement</t>
  </si>
  <si>
    <t>Constraints Requirement</t>
  </si>
  <si>
    <t>SFR-012-001</t>
  </si>
  <si>
    <t>SFR-011-003</t>
  </si>
  <si>
    <r>
      <t xml:space="preserve">
</t>
    </r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신규 시스템으로 전개 및 사용하기 위한 효율적인 접근방안을 제시하여야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</si>
  <si>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자체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통계지도는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구체적인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종류와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범위는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변경가능하다</t>
    </r>
    <r>
      <rPr>
        <sz val="11"/>
        <color rgb="FF000000"/>
        <rFont val="Calibri"/>
        <family val="2"/>
      </rPr>
      <t xml:space="preserve">. </t>
    </r>
  </si>
  <si>
    <r>
      <t>◯</t>
    </r>
    <r>
      <rPr>
        <sz val="11"/>
        <color rgb="FF000000"/>
        <rFont val="굴림"/>
        <family val="3"/>
        <charset val="129"/>
      </rPr>
      <t xml:space="preserve"> 해당 기간 중 업무담당자에게 시스템 운영에 필요한 기술이전을 병행하여 실시한다.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</si>
  <si>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프로그램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화면단위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기능단위별로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기능정의목록을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되어야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</si>
  <si>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전자정부프레임워크기반(기획, 설계, 테스트, 운영 전 분야)으로 개발하여야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</si>
  <si>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확장성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유지관리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효율성을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표준프레임워크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정립하여야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</si>
  <si>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결과물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</t>
    </r>
    <r>
      <rPr>
        <sz val="11"/>
        <color rgb="FF000000"/>
        <rFont val="Calibri"/>
        <family val="2"/>
      </rPr>
      <t xml:space="preserve">
  - 2D, 3D,  </t>
    </r>
    <r>
      <rPr>
        <sz val="11"/>
        <color rgb="FF000000"/>
        <rFont val="굴림"/>
        <family val="3"/>
        <charset val="129"/>
      </rPr>
      <t>카메라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포지션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오비정향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파라미터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</si>
  <si>
    <t>SFR-003-002</t>
  </si>
  <si>
    <t>SFR-003-004</t>
  </si>
  <si>
    <t>SFR-003-005</t>
  </si>
  <si>
    <t>SFR-003-006</t>
  </si>
  <si>
    <t>SFR-003-003</t>
  </si>
  <si>
    <t>SFR-008-001</t>
  </si>
  <si>
    <t>SFR-005-001</t>
  </si>
  <si>
    <t>SFR-004-001</t>
  </si>
  <si>
    <t>SFR-003-007</t>
  </si>
  <si>
    <t>SFR-004-002</t>
  </si>
  <si>
    <t>SFR-007-001</t>
  </si>
  <si>
    <t>SFR-006-001</t>
  </si>
  <si>
    <t>SFR-009-001</t>
  </si>
  <si>
    <t>SFR-010-001</t>
  </si>
  <si>
    <t>SFR-009-002</t>
  </si>
  <si>
    <t>SFR-011-002</t>
  </si>
  <si>
    <t>SFR-010-003</t>
  </si>
  <si>
    <t>SFR-010-002</t>
  </si>
  <si>
    <t>SFR-011-001</t>
  </si>
  <si>
    <t>유형
(기능/비기능)</t>
  </si>
  <si>
    <t>기능 요구사항 추적표</t>
  </si>
  <si>
    <t>상태
(진행/완료)</t>
  </si>
  <si>
    <t>요구사항 기능 상세</t>
  </si>
  <si>
    <t>테스트 요구사항</t>
  </si>
  <si>
    <t>데이터 요구사항</t>
  </si>
  <si>
    <t>기능정의 고유ID</t>
  </si>
  <si>
    <t>비기능정의 고유ID</t>
  </si>
  <si>
    <t>비기능정의
개수</t>
  </si>
  <si>
    <t>인수테스트 ID</t>
  </si>
  <si>
    <t>인터페이스 
요구사항</t>
  </si>
  <si>
    <t>단위테스트 ID</t>
  </si>
  <si>
    <t>개정사유 및 내용</t>
  </si>
  <si>
    <t>NFR-PSR-004</t>
  </si>
  <si>
    <t>통합테스트 ID</t>
  </si>
  <si>
    <t>비기능 요구사항</t>
  </si>
  <si>
    <t>산지경영 서비스 구축</t>
  </si>
  <si>
    <t>시스템 운영 통합관리</t>
  </si>
  <si>
    <t>타 기관 시스템연계</t>
  </si>
  <si>
    <t>보고서 공유기능 제공</t>
  </si>
  <si>
    <t>편집기능 고도화</t>
  </si>
  <si>
    <t>산림보존 서비스 구축</t>
  </si>
  <si>
    <t>CMS 기능 고도화</t>
  </si>
  <si>
    <t>산림지리정보 사진관리</t>
  </si>
  <si>
    <t>유관기관 자료 가공</t>
  </si>
  <si>
    <t>DB설계 요구사항</t>
  </si>
  <si>
    <t>성능요건 일반사항</t>
  </si>
  <si>
    <t>시스템 구성 일반사항</t>
  </si>
  <si>
    <t>기능구현의 정확성</t>
  </si>
  <si>
    <t>테스트 일반사항</t>
  </si>
  <si>
    <t>시스템 품질 요구사항</t>
  </si>
  <si>
    <t>보안 지침 준수</t>
  </si>
  <si>
    <t>표준 프레임워크 적용</t>
  </si>
  <si>
    <t>프로젝트 관리 체계</t>
  </si>
  <si>
    <t>사업관리 요구사항</t>
  </si>
  <si>
    <t>시스템 전환 방안</t>
  </si>
  <si>
    <t>SFR-017-001</t>
  </si>
  <si>
    <t>유지관리 및 하자보수</t>
  </si>
  <si>
    <t>안정화 기간 운영</t>
  </si>
  <si>
    <t>SFR-017-004</t>
  </si>
  <si>
    <t>SFR-019-002</t>
  </si>
  <si>
    <t>SFR-017-002</t>
  </si>
  <si>
    <t>SFR-017-003</t>
  </si>
  <si>
    <t>SFR-018-001</t>
  </si>
  <si>
    <t>SFR-019-001</t>
  </si>
  <si>
    <t>SFR-021-001</t>
  </si>
  <si>
    <t>SFR-021-002</t>
  </si>
  <si>
    <t>SFR-020-002</t>
  </si>
  <si>
    <t>SFR-019-003</t>
  </si>
  <si>
    <t>SFR-020-003</t>
  </si>
  <si>
    <t>SFR-020-001</t>
  </si>
  <si>
    <t>SFR-001-004</t>
  </si>
  <si>
    <t>SFR-001-001</t>
  </si>
  <si>
    <t>SFR-001-003</t>
  </si>
  <si>
    <t>SFR-001-005</t>
  </si>
  <si>
    <t>SFR-001-002</t>
  </si>
  <si>
    <t>SFR-001-006</t>
  </si>
  <si>
    <t>SFR-002-002</t>
  </si>
  <si>
    <t>SFR-002-003</t>
  </si>
  <si>
    <t>SFR-002-001</t>
  </si>
  <si>
    <t>SFR-002-004</t>
  </si>
  <si>
    <t>SFR-002-007</t>
  </si>
  <si>
    <t>SFR-002-005</t>
  </si>
  <si>
    <t>SFR-002-008</t>
  </si>
  <si>
    <t>SFR-002-006</t>
  </si>
  <si>
    <t>SFR-003-001</t>
  </si>
  <si>
    <r>
      <t>◯</t>
    </r>
    <r>
      <rPr>
        <sz val="11"/>
        <color rgb="FF000000"/>
        <rFont val="굴림"/>
        <family val="3"/>
        <charset val="129"/>
      </rPr>
      <t xml:space="preserve"> 위험관리, 품질관리, 일정관리, 자원관리, 형상관리 등 프로젝트 관리 방법론을 통한 체계적인 사업 관리 방안 제시한다.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</si>
  <si>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프로젝트 진행에 따른 업무내용, 진척사항, 기타 특이사항을 기록한 업무보고서를 주간, 월간 단위로 작성</t>
    </r>
    <r>
      <rPr>
        <sz val="11"/>
        <color rgb="FF000000"/>
        <rFont val="MS Gothic"/>
        <family val="3"/>
        <charset val="128"/>
      </rPr>
      <t>․</t>
    </r>
    <r>
      <rPr>
        <sz val="11"/>
        <color rgb="FF000000"/>
        <rFont val="굴림"/>
        <family val="3"/>
        <charset val="129"/>
      </rPr>
      <t>제출하여야 한다.</t>
    </r>
  </si>
  <si>
    <t>NFR-TER-002-003</t>
  </si>
  <si>
    <t>NFR-DAR-003-001</t>
  </si>
  <si>
    <t>NFR-DAR-005-002</t>
  </si>
  <si>
    <t>NFR-DAR-003-002</t>
  </si>
  <si>
    <t>NFR-TER-003-002</t>
  </si>
  <si>
    <t>NFR-DAR-003-003</t>
  </si>
  <si>
    <t>NFR-DAR-004-001</t>
  </si>
  <si>
    <t>NFR-DAR-004-002</t>
  </si>
  <si>
    <t>NFR-DAR-003-004</t>
  </si>
  <si>
    <t>NFR-DAR-005-001</t>
  </si>
  <si>
    <t>NFR-TER-002-002</t>
  </si>
  <si>
    <t>NFR-TER-002-001</t>
  </si>
  <si>
    <t>NFR-TER-002-004</t>
  </si>
  <si>
    <t>NFR-SCR-001-001</t>
  </si>
  <si>
    <t>NFR-SCR-001-003</t>
  </si>
  <si>
    <t>NFR-TER-001-002</t>
  </si>
  <si>
    <t>NFR-SCR-001-002</t>
  </si>
  <si>
    <t>NFR-SCR-002-002</t>
  </si>
  <si>
    <t>NFR-TER-003-001</t>
  </si>
  <si>
    <t>NFR-TER-001-001</t>
  </si>
  <si>
    <t>NFR-SCR-002-003</t>
  </si>
  <si>
    <t>NFR-DAR-003-005</t>
  </si>
  <si>
    <t>NFR-DAR-005-003</t>
  </si>
  <si>
    <t>NFR-SCR-002-001</t>
  </si>
  <si>
    <t>NFR-DAR-005-004</t>
  </si>
  <si>
    <t>NFR-QUR-002-001</t>
  </si>
  <si>
    <t>NFR-SCR-003-004</t>
  </si>
  <si>
    <t>NFR-COR-001-001</t>
  </si>
  <si>
    <t>NFR-SCR-003-006</t>
  </si>
  <si>
    <t>NFR-QUR-001-002</t>
  </si>
  <si>
    <t>NFR-SCR-003-003</t>
  </si>
  <si>
    <t>NFR-SCR-003-001</t>
  </si>
  <si>
    <t>NFR-SCR-003-005</t>
  </si>
  <si>
    <t>NFR-SCR-003-007</t>
  </si>
  <si>
    <t>NFR-QUR-002-002</t>
  </si>
  <si>
    <t>NFR-SCR-003-008</t>
  </si>
  <si>
    <t>NFR-QUR-003-001</t>
  </si>
  <si>
    <t>NFR-SCR-003-002</t>
  </si>
  <si>
    <t>NFR-COR-001-002</t>
  </si>
  <si>
    <t>NFR-QUR-002-003</t>
  </si>
  <si>
    <t>NFR-QUR-003-002</t>
  </si>
  <si>
    <t>NFR-QUR-001-001</t>
  </si>
  <si>
    <t>NFR-ECR-001-003</t>
  </si>
  <si>
    <t>NFR-ECR-002-002</t>
  </si>
  <si>
    <t>NFR-ECR-002-001</t>
  </si>
  <si>
    <t>NFR-ECR-001-004</t>
  </si>
  <si>
    <t>NFR-PMR-002-002</t>
  </si>
  <si>
    <t>NFR-PMR-003-001</t>
  </si>
  <si>
    <t>NFR-PMR-002-001</t>
  </si>
  <si>
    <t>NFR-COR-005-003</t>
  </si>
  <si>
    <t>NFR-PMR-001-002</t>
  </si>
  <si>
    <t>NFR-PMR-001-001</t>
  </si>
  <si>
    <t>NFR-COR-004-003</t>
  </si>
  <si>
    <t>NFR-PMR-003-002</t>
  </si>
  <si>
    <t>NFR-PMR-008-001</t>
  </si>
  <si>
    <t>NFR-PMR-007-001</t>
  </si>
  <si>
    <t>NFR-PMR-004-002</t>
  </si>
  <si>
    <t>NFR-PMR-001-004</t>
  </si>
  <si>
    <t>NFR-PMR-005-001</t>
  </si>
  <si>
    <t>NFR-PMR-001-003</t>
  </si>
  <si>
    <t>NFR-PMR-005-002</t>
  </si>
  <si>
    <t>NFR-PMR-007-002</t>
  </si>
  <si>
    <t>NFR-PMR-008-003</t>
  </si>
  <si>
    <t>NFR-PMR-008-002</t>
  </si>
  <si>
    <t>NFR-COR-005-002</t>
  </si>
  <si>
    <t>NFR-PMR-003-003</t>
  </si>
  <si>
    <t>NFR-PMR-004-001</t>
  </si>
  <si>
    <t>NFR-COR-002-004</t>
  </si>
  <si>
    <t>NFR-COR-005-001</t>
  </si>
  <si>
    <t>NFR-COR-005-004</t>
  </si>
  <si>
    <t>NFR-COR-002-005</t>
  </si>
  <si>
    <t>NFR-PMR-006-001</t>
  </si>
  <si>
    <t>NFR-COR-004-001</t>
  </si>
  <si>
    <t>NFR-COR-004-002</t>
  </si>
  <si>
    <t>NFR-COR-003-001</t>
  </si>
  <si>
    <t>NFR-COR-002-003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</si>
  <si>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 진행검사는 제반 작업진척 사항 등의 실적을 기준으로 실시하며 검사내용에 대해 시정요구가 있을 경우 사업자는 이를 적극 수용하여 성실히 이행해야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</si>
  <si>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신규시스템 및 서비스의 추가 구성으로 인한 기존시스템과의 연동 장애 등의 문제 발생에 대비한 충분한 테스트 실시 및 보안 대책 수립 후 사업을 진행해야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</si>
  <si>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조회하거나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대용량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연산작업을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시작하는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시점에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영향에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사용자에게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메시지로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안내해야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</si>
  <si>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정기보고회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착수보고회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월간보고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종료보고회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개최</t>
    </r>
    <r>
      <rPr>
        <sz val="11"/>
        <color rgb="FF000000"/>
        <rFont val="Calibri"/>
        <family val="2"/>
      </rPr>
      <t xml:space="preserve">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보고회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일정은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주관기관과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결정하며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주관기관은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일정관리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요구사항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부정기회의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요청할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응하여야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</si>
  <si>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테스트기간과 시험운영기간에 CPU 사용률을 평가하며, 09:00 ~18:00 서비스 가용시간 동안의 사용률과 최대 부하 아래에서의 사용률을 측정 
  - CPU 평균 사용률은 어느 조건 하에서도 90%를 넘으면 안됨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</si>
  <si>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사업자는 제주특별자치도의 정보보안 정책 및 규정을 준수해야 함
  ※ 본 사업과 관련하여 취득한 일체의 정보를 유출 또는 누설하여서는 안 되며, 이의 위반으로 인한 문제 발생 시 민</t>
    </r>
    <r>
      <rPr>
        <sz val="11"/>
        <color rgb="FF000000"/>
        <rFont val="MS Gothic"/>
        <family val="3"/>
        <charset val="128"/>
      </rPr>
      <t>․</t>
    </r>
    <r>
      <rPr>
        <sz val="11"/>
        <color rgb="FF000000"/>
        <rFont val="굴림"/>
        <family val="3"/>
        <charset val="129"/>
      </rPr>
      <t>형사상의 모든 책임을 져야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</si>
  <si>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교육계획서에는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교육훈련에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목적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교육대상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방법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일정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장소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강사진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상세사항이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포함되어야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</t>
    </r>
    <r>
      <rPr>
        <sz val="11"/>
        <color rgb="FF000000"/>
        <rFont val="Calibri"/>
        <family val="2"/>
      </rPr>
      <t xml:space="preserve"> :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활용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운영자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</t>
    </r>
    <r>
      <rPr>
        <sz val="11"/>
        <color rgb="FF000000"/>
        <rFont val="Calibri"/>
        <family val="2"/>
      </rPr>
      <t xml:space="preserve"> :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</si>
  <si>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“</t>
    </r>
    <r>
      <rPr>
        <sz val="11"/>
        <color rgb="FF000000"/>
        <rFont val="굴림"/>
        <family val="3"/>
        <charset val="129"/>
      </rPr>
      <t>행정기관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공공기관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구축운영지침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행정안전부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고시</t>
    </r>
    <r>
      <rPr>
        <sz val="11"/>
        <color rgb="FF000000"/>
        <rFont val="Calibri"/>
        <family val="2"/>
      </rPr>
      <t>)”</t>
    </r>
    <r>
      <rPr>
        <sz val="11"/>
        <color rgb="FF000000"/>
        <rFont val="굴림"/>
        <family val="3"/>
        <charset val="129"/>
      </rPr>
      <t>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의한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기술적용표준을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발주기관에서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기술적용계획표를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검토하고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제안자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관점의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기술적용계획표를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기술적용계획의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결과표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방안을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제시하여야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>. (</t>
    </r>
    <r>
      <rPr>
        <sz val="11"/>
        <color rgb="FF000000"/>
        <rFont val="맑은 고딕"/>
        <family val="3"/>
        <charset val="129"/>
      </rPr>
      <t>※제안서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</t>
    </r>
    <r>
      <rPr>
        <sz val="11"/>
        <color rgb="FF000000"/>
        <rFont val="Calibri"/>
        <family val="2"/>
      </rPr>
      <t xml:space="preserve">)
  - </t>
    </r>
    <r>
      <rPr>
        <sz val="11"/>
        <color rgb="FF000000"/>
        <rFont val="굴림"/>
        <family val="3"/>
        <charset val="129"/>
      </rPr>
      <t>기술적용계획표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부득이한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제외하고는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특정기술에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종속되지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개방형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구현되도록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검토하여야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선정된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제안사는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사항에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발주기관과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</t>
    </r>
    <r>
      <rPr>
        <sz val="11"/>
        <color rgb="FF000000"/>
        <rFont val="Calibri"/>
        <family val="2"/>
      </rPr>
      <t>·</t>
    </r>
    <r>
      <rPr>
        <sz val="11"/>
        <color rgb="FF000000"/>
        <rFont val="굴림"/>
        <family val="3"/>
        <charset val="129"/>
      </rPr>
      <t>확정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기술적용계획표를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사업수행계획서에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사업수행계획서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확정된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기술적용계획표에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따라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표준기술을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사업완료시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인수테스트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굴림"/>
        <family val="3"/>
        <charset val="129"/>
      </rPr>
      <t>기술적용결과표를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제출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</si>
  <si>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환경에서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최대한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성능을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적정한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구성방안과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전략을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제시한다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지도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엔진은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공간정보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플랫폼에서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운연중인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엔진을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기반으로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통합하고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최신버전으로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현행화</t>
    </r>
    <r>
      <rPr>
        <sz val="11"/>
        <color rgb="FF000000"/>
        <rFont val="Calibri"/>
        <family val="2"/>
      </rPr>
      <t xml:space="preserve"> 
  -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공간정보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보안강화를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망연계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서버와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검토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공간정보</t>
    </r>
    <r>
      <rPr>
        <sz val="11"/>
        <color rgb="FF000000"/>
        <rFont val="Calibri"/>
        <family val="2"/>
      </rPr>
      <t xml:space="preserve"> DB</t>
    </r>
    <r>
      <rPr>
        <sz val="11"/>
        <color rgb="FF000000"/>
        <rFont val="굴림"/>
        <family val="3"/>
        <charset val="129"/>
      </rPr>
      <t>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운영중인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제품과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호환되도록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산림</t>
    </r>
    <r>
      <rPr>
        <sz val="11"/>
        <color rgb="FF000000"/>
        <rFont val="Calibri"/>
        <family val="2"/>
      </rPr>
      <t xml:space="preserve"> DBMS</t>
    </r>
    <r>
      <rPr>
        <sz val="11"/>
        <color rgb="FF000000"/>
        <rFont val="굴림"/>
        <family val="3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통합하고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편집과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통합하여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공간정보포털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지도서비스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통합</t>
    </r>
    <r>
      <rPr>
        <sz val="11"/>
        <color rgb="FF000000"/>
        <rFont val="Calibri"/>
        <family val="2"/>
      </rPr>
      <t xml:space="preserve"> Was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개인정보보호를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접속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허가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운영방안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점검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</si>
  <si>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개인정보보호법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수집ㆍ저장ㆍ보유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안전성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이행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개인의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민감정보가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포함된</t>
    </r>
    <r>
      <rPr>
        <sz val="11"/>
        <color rgb="FF000000"/>
        <rFont val="Calibri"/>
        <family val="2"/>
      </rPr>
      <t xml:space="preserve"> DB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파일은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암호화하여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저장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공공아이핀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주민번호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대체수단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사용자별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접근기록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암호화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전송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보안프로그램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설치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주기적인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갱신</t>
    </r>
    <r>
      <rPr>
        <sz val="11"/>
        <color rgb="FF000000"/>
        <rFont val="Tahoma"/>
        <family val="2"/>
      </rPr>
      <t>․</t>
    </r>
    <r>
      <rPr>
        <sz val="11"/>
        <color rgb="FF000000"/>
        <rFont val="굴림"/>
        <family val="3"/>
        <charset val="129"/>
      </rPr>
      <t>점검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접근권한의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관리조치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안전한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보관을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출입통제</t>
    </r>
    <r>
      <rPr>
        <sz val="11"/>
        <color rgb="FF000000"/>
        <rFont val="Tahoma"/>
        <family val="2"/>
      </rPr>
      <t>․</t>
    </r>
    <r>
      <rPr>
        <sz val="11"/>
        <color rgb="FF000000"/>
        <rFont val="굴림"/>
        <family val="3"/>
        <charset val="129"/>
      </rPr>
      <t>잠금장치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물리적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조치</t>
    </r>
    <r>
      <rPr>
        <sz val="11"/>
        <color rgb="FF000000"/>
        <rFont val="Calibri"/>
        <family val="2"/>
      </rPr>
      <t xml:space="preserve">
․ </t>
    </r>
    <r>
      <rPr>
        <sz val="11"/>
        <color rgb="FF000000"/>
        <rFont val="굴림"/>
        <family val="3"/>
        <charset val="129"/>
      </rPr>
      <t>홈페이지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게시글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첨부파일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포함되어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노출되지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제안</t>
    </r>
  </si>
  <si>
    <t>SFR-012-002</t>
  </si>
  <si>
    <t>웹 기반 시스템 고도화</t>
  </si>
  <si>
    <t>프로젝트지원 
요구사항</t>
  </si>
  <si>
    <t>비기능 요구사항 추적표</t>
  </si>
  <si>
    <t>프로젝트관리 
요구사항</t>
  </si>
  <si>
    <t>요구사항 정의 고유ID</t>
  </si>
  <si>
    <t>필지별 산림정보 서비스 구축</t>
  </si>
  <si>
    <t>모바일 현장지원시스템 고도화</t>
  </si>
  <si>
    <t>한라산연구 서비스 구축</t>
  </si>
  <si>
    <t>산림업무 시스템 기능개선</t>
  </si>
  <si>
    <t>드론영상 관리 S/W 규격</t>
  </si>
  <si>
    <t>표준 프레임워크 적용 정의</t>
  </si>
  <si>
    <t>프로젝트의 전반적인 보고방안</t>
  </si>
  <si>
    <t>사용자 인터페이스 일반사항</t>
  </si>
  <si>
    <t>사업 수행 관련 정보보안관리</t>
  </si>
  <si>
    <t>유관기관 자료 변환 및 보정</t>
  </si>
  <si>
    <t>웹 표준 및 호환성 준수</t>
  </si>
  <si>
    <t>사업관련 공통 규정 준수</t>
  </si>
  <si>
    <t>오류 응답시간 목표를 정의</t>
  </si>
  <si>
    <t>사업관련 공통 기술표준 준수</t>
  </si>
  <si>
    <t>시스템 자원 사용률 관리</t>
  </si>
  <si>
    <t>사업 수행 관련 보안사항</t>
  </si>
  <si>
    <t>사용자 편의 기능 고도화</t>
  </si>
  <si>
    <t>시스템 품질 기준을 정의</t>
  </si>
  <si>
    <t>NFR-PSR-003-003</t>
  </si>
  <si>
    <t>NFR-ECR-001-002</t>
  </si>
  <si>
    <t>NFR-COR-002-001</t>
  </si>
  <si>
    <t>NFR-PSR-005-001</t>
  </si>
  <si>
    <t>NFR-COR-002-002</t>
  </si>
  <si>
    <t>NFR-PSR-003-002</t>
  </si>
  <si>
    <t>시스템장비구성 
요구사항</t>
  </si>
  <si>
    <t>기술이전과 관련된 사항</t>
  </si>
  <si>
    <t>NFR-PSR-002-001</t>
  </si>
  <si>
    <t>NFR-COR-001-003</t>
  </si>
  <si>
    <t>교육훈련과 관련된 사항</t>
  </si>
  <si>
    <t>NFR-ECR-001-001</t>
  </si>
  <si>
    <t>NFR-PSR-005-004</t>
  </si>
  <si>
    <t>NFR-PSR-001-001</t>
  </si>
  <si>
    <t>NFR-PSR-005-002</t>
  </si>
  <si>
    <t>NFR-PSR-002-002</t>
  </si>
  <si>
    <t>NFR-PSR-005-003</t>
  </si>
  <si>
    <t>NFR-PSR-005-005</t>
  </si>
  <si>
    <t>NFR-PSR-001-002</t>
  </si>
  <si>
    <t>NFR-PSR-003-001</t>
  </si>
  <si>
    <t>NFR-PER-001-002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</si>
  <si>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인덱스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계산기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 </t>
    </r>
  </si>
  <si>
    <t>NFR-PER-001-003</t>
  </si>
  <si>
    <t>NFR-PER-004-002</t>
  </si>
  <si>
    <t>NFR-SIR-001-001</t>
  </si>
  <si>
    <t>NFR-PER-003-001</t>
  </si>
  <si>
    <t>NFR-SIR-001-002</t>
  </si>
  <si>
    <t>NFR-PER-004-001</t>
  </si>
  <si>
    <t>NFR-SIR-003-002</t>
  </si>
  <si>
    <t>NFR-ECR-002-004</t>
  </si>
  <si>
    <t>NFR-SIR-002-003</t>
  </si>
  <si>
    <t>NFR-SIR-001-004</t>
  </si>
  <si>
    <t>NFR-PER-002-001</t>
  </si>
  <si>
    <t>NFR-PER-002-003</t>
  </si>
  <si>
    <t>NFR-SIR-003-001</t>
  </si>
  <si>
    <t>NFR-SIR-002-001</t>
  </si>
  <si>
    <t>NFR-SIR-002-002</t>
  </si>
  <si>
    <t>NFR-SIR-003-003</t>
  </si>
  <si>
    <t>NFR-SIR-004-001</t>
  </si>
  <si>
    <t>NFR-ECR-002-007</t>
  </si>
  <si>
    <t>NFR-PER-003-002</t>
  </si>
  <si>
    <t>NFR-ECR-002-005</t>
  </si>
  <si>
    <t>NFR-SIR-004-002</t>
  </si>
  <si>
    <t>NFR-PER-002-002</t>
  </si>
  <si>
    <t>NFR-SIR-002-004</t>
  </si>
  <si>
    <t>NFR-ECR-002-006</t>
  </si>
  <si>
    <t>NFR-SIR-001-003</t>
  </si>
  <si>
    <t>NFR-DAR-001-001</t>
  </si>
  <si>
    <t>NFR-ECR-002-003</t>
  </si>
  <si>
    <t>NFR-PER-001-001</t>
  </si>
  <si>
    <t>NFR-DAR-001-005</t>
  </si>
  <si>
    <t>NFR-DAR-002-001</t>
  </si>
  <si>
    <t>NFR-DAR-002-003</t>
  </si>
  <si>
    <t>NFR-DAR-002-002</t>
  </si>
  <si>
    <t>NFR-DAR-001-003</t>
  </si>
  <si>
    <t>NFR-DAR-002-004</t>
  </si>
  <si>
    <t>NFR-DAR-001-004</t>
  </si>
  <si>
    <t>NFR-DAR-001-002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</si>
  <si>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입력</t>
    </r>
    <r>
      <rPr>
        <sz val="11"/>
        <color rgb="FF000000"/>
        <rFont val="Tahoma"/>
        <family val="2"/>
      </rPr>
      <t>․</t>
    </r>
    <r>
      <rPr>
        <sz val="11"/>
        <color rgb="FF000000"/>
        <rFont val="굴림"/>
        <family val="3"/>
        <charset val="129"/>
      </rPr>
      <t>수정</t>
    </r>
    <r>
      <rPr>
        <sz val="11"/>
        <color rgb="FF000000"/>
        <rFont val="Tahoma"/>
        <family val="2"/>
      </rPr>
      <t>․</t>
    </r>
    <r>
      <rPr>
        <sz val="11"/>
        <color rgb="FF000000"/>
        <rFont val="굴림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통계산출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조회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처리는</t>
    </r>
    <r>
      <rPr>
        <sz val="11"/>
        <color rgb="FF000000"/>
        <rFont val="Calibri"/>
        <family val="2"/>
      </rPr>
      <t xml:space="preserve">
   3</t>
    </r>
    <r>
      <rPr>
        <sz val="11"/>
        <color rgb="FF000000"/>
        <rFont val="굴림"/>
        <family val="3"/>
        <charset val="129"/>
      </rPr>
      <t>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대량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처리는</t>
    </r>
    <r>
      <rPr>
        <sz val="11"/>
        <color rgb="FF000000"/>
        <rFont val="Calibri"/>
        <family val="2"/>
      </rPr>
      <t xml:space="preserve"> 30</t>
    </r>
    <r>
      <rPr>
        <sz val="11"/>
        <color rgb="FF000000"/>
        <rFont val="굴림"/>
        <family val="3"/>
        <charset val="129"/>
      </rPr>
      <t>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응답할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</si>
  <si>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전염병 확산 방지를 위해 고사목에 대한 포집상태를 정확한 위치기반 관리체계를 구축하여야 하며, 특정 위치를 찾아가는 네비게이션 기능을 제공한다.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</si>
  <si>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「소프트웨어산업진흥법 제22조」에 따라 해당 사업 수주자는 SW 사업정보(SW사업  수행 및 실적 정보) 데이터를 작성하여 제출하여야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</si>
  <si>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지도서비스의 경우 정상상태에서 3초 이내에 지도가 표출되도록 해야 함</t>
    </r>
  </si>
  <si>
    <r>
      <t>◯</t>
    </r>
    <r>
      <rPr>
        <sz val="11"/>
        <color rgb="FF000000"/>
        <rFont val="굴림"/>
        <family val="3"/>
        <charset val="129"/>
      </rPr>
      <t xml:space="preserve"> 오류 메시지는 사용자가 인지하여 즉시 조치할 수 있도록 작성되어야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</si>
  <si>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안정적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운영지원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방안을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제시하여야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</si>
  <si>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사업자는 “정보화사업 용역업체 정보보호 준수사항”(붙임 3)을 준수함</t>
    </r>
  </si>
  <si>
    <r>
      <t>◯</t>
    </r>
    <r>
      <rPr>
        <sz val="11"/>
        <color rgb="FF000000"/>
        <rFont val="굴림"/>
        <family val="3"/>
        <charset val="129"/>
      </rPr>
      <t xml:space="preserve"> 계약 후 10일 이내에 착수계를 제출하고, 사업 착수를 완료하여야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</si>
  <si>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드론 활용 현장지원을 위한 고정밀 위치기반 활용체계의 운영지원 방안 제시</t>
    </r>
  </si>
  <si>
    <t>운영중인 시스템을 분석하여 사용자 요구에 맞는 산림지리정보 시스템 고도화 구축</t>
  </si>
  <si>
    <t>PM</t>
  </si>
  <si>
    <t>품질</t>
  </si>
  <si>
    <t>PMC</t>
  </si>
  <si>
    <t>출처</t>
  </si>
  <si>
    <t>비고</t>
  </si>
  <si>
    <t>중분류</t>
  </si>
  <si>
    <t>버전</t>
  </si>
  <si>
    <t>담당자</t>
  </si>
  <si>
    <t>성능</t>
  </si>
  <si>
    <t>테스트</t>
  </si>
  <si>
    <t>데이터</t>
  </si>
  <si>
    <t>승인자</t>
  </si>
  <si>
    <t>작성자</t>
  </si>
  <si>
    <t>합계</t>
  </si>
  <si>
    <t>SFR</t>
  </si>
  <si>
    <t>대분류</t>
  </si>
  <si>
    <t>보안</t>
  </si>
  <si>
    <t>NO</t>
  </si>
  <si>
    <t>이승학</t>
  </si>
  <si>
    <t>구본엽</t>
  </si>
  <si>
    <t>분석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</si>
  <si>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테스트기간과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시험운영기간에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자원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메모리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디스크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굴림"/>
        <family val="3"/>
        <charset val="129"/>
      </rPr>
      <t>사용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평가하며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메모리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디스크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굴림"/>
        <family val="3"/>
        <charset val="129"/>
      </rPr>
      <t>사용률은</t>
    </r>
    <r>
      <rPr>
        <sz val="11"/>
        <color rgb="FF000000"/>
        <rFont val="Calibri"/>
        <family val="2"/>
      </rPr>
      <t xml:space="preserve"> 09:00~18:00 </t>
    </r>
    <r>
      <rPr>
        <sz val="11"/>
        <color rgb="FF000000"/>
        <rFont val="굴림"/>
        <family val="3"/>
        <charset val="129"/>
      </rPr>
      <t>서비스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가용시간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동안의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사용률과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최대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사용률을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측정함</t>
    </r>
    <r>
      <rPr>
        <sz val="11"/>
        <color rgb="FF000000"/>
        <rFont val="Calibri"/>
        <family val="2"/>
      </rPr>
      <t xml:space="preserve"> 
  - </t>
    </r>
    <r>
      <rPr>
        <sz val="11"/>
        <color rgb="FF000000"/>
        <rFont val="굴림"/>
        <family val="3"/>
        <charset val="129"/>
      </rPr>
      <t>메모리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평균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사용률은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어느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하에서도</t>
    </r>
    <r>
      <rPr>
        <sz val="11"/>
        <color rgb="FF000000"/>
        <rFont val="Calibri"/>
        <family val="2"/>
      </rPr>
      <t xml:space="preserve"> 75%</t>
    </r>
    <r>
      <rPr>
        <sz val="11"/>
        <color rgb="FF000000"/>
        <rFont val="굴림"/>
        <family val="3"/>
        <charset val="129"/>
      </rPr>
      <t>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넘으면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</si>
  <si>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시스템 신뢰성
  - 사업수행 품질의 제고를 위하여 품질보증 방안을 제시하고 발주기관와 협의하여 사업을 수행하여야 한다.
  - 현장업무 추진 시 위치정보가 신속, 정확하게 전송되도록 Free-wifi 및 LTE 기반에서 현장등록 정보를 실시간 저장해야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</si>
  <si>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품질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속도저하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장애발생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보안취약점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기능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굴림"/>
        <family val="3"/>
        <charset val="129"/>
      </rPr>
      <t>확보되지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발주기관은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보완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요구할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있으며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사업수행자는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응해야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인하여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비용은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사업수행자가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부담해야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</si>
  <si>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t>시스템 연계</t>
  </si>
  <si>
    <t>PMR-006</t>
  </si>
  <si>
    <t>시스템 구성</t>
  </si>
  <si>
    <t>기능요구</t>
  </si>
  <si>
    <t>보
고</t>
  </si>
  <si>
    <t>결
재</t>
  </si>
  <si>
    <t>산출물관리</t>
  </si>
  <si>
    <t>기술이전</t>
  </si>
  <si>
    <t>시스템 검수</t>
  </si>
  <si>
    <t>프로젝트 관리</t>
  </si>
  <si>
    <t>프로젝트 지원</t>
  </si>
  <si>
    <t>문 서 번 호</t>
  </si>
  <si>
    <t>위험관리</t>
  </si>
  <si>
    <t>응답시간</t>
  </si>
  <si>
    <t>DAR-005</t>
  </si>
  <si>
    <t>ECR-002</t>
  </si>
  <si>
    <t>일정관리</t>
  </si>
  <si>
    <t>보고계획</t>
  </si>
  <si>
    <t>오류응답시간</t>
  </si>
  <si>
    <t>PMR-008</t>
  </si>
  <si>
    <t>SFR-017</t>
  </si>
  <si>
    <t>R130</t>
  </si>
  <si>
    <t>PER-001</t>
  </si>
  <si>
    <t>PMR-007</t>
  </si>
  <si>
    <t>PER-002</t>
  </si>
  <si>
    <t>교육훈련</t>
  </si>
  <si>
    <t>정보보안관리</t>
  </si>
  <si>
    <t>개발환경 구성</t>
  </si>
  <si>
    <t>인터페이스</t>
  </si>
  <si>
    <t>DAR-003</t>
  </si>
  <si>
    <t>DAR-004</t>
  </si>
  <si>
    <t>NFR-SER</t>
  </si>
  <si>
    <t>개정일자</t>
  </si>
  <si>
    <t>요구사항 ID</t>
  </si>
  <si>
    <t>산출물 정보</t>
  </si>
  <si>
    <t>최초작성</t>
  </si>
  <si>
    <t>제약사항</t>
  </si>
  <si>
    <t>보안 요구사항</t>
  </si>
  <si>
    <t>NFR-DAR</t>
  </si>
  <si>
    <t>제•개정 이력</t>
  </si>
  <si>
    <t>요구사항 코드</t>
  </si>
  <si>
    <t>품질 요구사항</t>
  </si>
  <si>
    <t>NFR-TER</t>
  </si>
  <si>
    <t>요구사항 명</t>
  </si>
  <si>
    <t>기능요구사항</t>
  </si>
  <si>
    <t>요구사항 구분</t>
  </si>
  <si>
    <t>SFR-004</t>
  </si>
  <si>
    <t>ID부여규칙</t>
  </si>
  <si>
    <t>요구사항 정의</t>
  </si>
  <si>
    <t>NFR-SIR</t>
  </si>
  <si>
    <t>제안요청서</t>
  </si>
  <si>
    <t>NFR-PSR</t>
  </si>
  <si>
    <t>SFR-015</t>
  </si>
  <si>
    <t>SFR-013</t>
  </si>
  <si>
    <t>SFR-012</t>
  </si>
  <si>
    <t>COR-002</t>
  </si>
  <si>
    <t>SFR-016</t>
  </si>
  <si>
    <t>SFR-014</t>
  </si>
  <si>
    <t>SFR-006</t>
  </si>
  <si>
    <t>COR-003</t>
  </si>
  <si>
    <t>SFR-002</t>
  </si>
  <si>
    <t>SFR-009</t>
  </si>
  <si>
    <t>SFR-008</t>
  </si>
  <si>
    <t>NFR-SCR</t>
  </si>
  <si>
    <t>NFR-COR</t>
  </si>
  <si>
    <t>화면 ID</t>
  </si>
  <si>
    <t>QUR-002</t>
  </si>
  <si>
    <t>COR-004</t>
  </si>
  <si>
    <t>프로그램 ID</t>
  </si>
  <si>
    <t>QUR-003</t>
  </si>
  <si>
    <t>NFR-QUR</t>
  </si>
  <si>
    <t>PMR-002</t>
  </si>
  <si>
    <t>PMR-004</t>
  </si>
  <si>
    <t>PMR-005</t>
  </si>
  <si>
    <t>PMR-003</t>
  </si>
  <si>
    <t>SFR-011</t>
  </si>
  <si>
    <t>NFR-PMR</t>
  </si>
  <si>
    <t>영역 구분</t>
  </si>
  <si>
    <t>NFR-PER</t>
  </si>
  <si>
    <t>기능정의
개수</t>
  </si>
  <si>
    <t>SFR-005</t>
  </si>
  <si>
    <t>SFR-003</t>
  </si>
  <si>
    <t>성능 요구사항</t>
  </si>
  <si>
    <t>SFR-007</t>
  </si>
  <si>
    <t>QUR-001</t>
  </si>
  <si>
    <t>출력기능 정의</t>
  </si>
  <si>
    <t>SFR-020</t>
  </si>
  <si>
    <t>SER-001</t>
  </si>
  <si>
    <t>PER-003</t>
  </si>
  <si>
    <t>SFR-018</t>
  </si>
  <si>
    <t>SFR-019</t>
  </si>
  <si>
    <t>통합테스트</t>
  </si>
  <si>
    <t>DAR-002</t>
  </si>
  <si>
    <t>COR-005</t>
  </si>
  <si>
    <t>PSR-004</t>
  </si>
  <si>
    <t>단위테스트</t>
  </si>
  <si>
    <t>PER-004</t>
  </si>
  <si>
    <t>SIR-002</t>
  </si>
  <si>
    <t>SIR-003</t>
  </si>
  <si>
    <t>SER-003</t>
  </si>
  <si>
    <t>SFR-010</t>
  </si>
  <si>
    <t>DAR-001</t>
  </si>
  <si>
    <t>SIR-004</t>
  </si>
  <si>
    <t>PSR-001</t>
  </si>
  <si>
    <t>TER-003</t>
  </si>
  <si>
    <t>PSR-002</t>
  </si>
  <si>
    <t>SER-002</t>
  </si>
  <si>
    <t>TER-001</t>
  </si>
  <si>
    <t>TER-002</t>
  </si>
  <si>
    <t>COR-001</t>
  </si>
  <si>
    <t>PSR-003</t>
  </si>
  <si>
    <t>PSR-005</t>
  </si>
  <si>
    <t>SIR-001</t>
  </si>
  <si>
    <t>PMR-001</t>
  </si>
  <si>
    <t>SFR-001</t>
  </si>
  <si>
    <t>ECR-001</t>
  </si>
  <si>
    <t>SFR-021</t>
  </si>
  <si>
    <t>NFR-ECR</t>
  </si>
  <si>
    <t xml:space="preserve">  - 필지정보 연계, 더블클릭으로 레이어 속성조회 기능 구현</t>
  </si>
  <si>
    <t xml:space="preserve">  - 항공방제구역_헬기계류장 현황을 분석하고 업무기능 구축</t>
  </si>
  <si>
    <t xml:space="preserve">SFR-010-002-001
SFR-010-002-002
</t>
  </si>
  <si>
    <t xml:space="preserve">  - 토양 PH정보 / 광물학적특성 및 화학적 성질 보기</t>
  </si>
  <si>
    <t xml:space="preserve">  - 보호수,노거수,독립수 현황을 분석하고 업무기능 구축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</si>
  <si>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하자의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범위는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사업범위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프로그램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오류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미비사항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유지관리의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범위는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인정하는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간단한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기능변경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사용방법의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법률의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</t>
    </r>
    <r>
      <rPr>
        <sz val="11"/>
        <color rgb="FF000000"/>
        <rFont val="Yu Gothic"/>
        <family val="2"/>
        <charset val="128"/>
      </rPr>
      <t>･</t>
    </r>
    <r>
      <rPr>
        <sz val="11"/>
        <color rgb="FF000000"/>
        <rFont val="굴림"/>
        <family val="3"/>
        <charset val="129"/>
      </rPr>
      <t>개정에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따른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변경사항으로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</si>
  <si>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표준연계와의 적정성 등을 다각도로 검토 최종 연계 방안을 도출하여 적용한다.
   - 타 기관 및 내부 업무연계를 위한 표준연계 방안 수립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</si>
  <si>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소프트웨어는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공통컴포넌트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다양한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디바이스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환경에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일관성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</si>
  <si>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사업자는</t>
    </r>
    <r>
      <rPr>
        <sz val="11"/>
        <color rgb="FF000000"/>
        <rFont val="Calibri"/>
        <family val="2"/>
      </rPr>
      <t xml:space="preserve"> “</t>
    </r>
    <r>
      <rPr>
        <sz val="11"/>
        <color rgb="FF000000"/>
        <rFont val="굴림"/>
        <family val="3"/>
        <charset val="129"/>
      </rPr>
      <t>외주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용역사업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보안특약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조항”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붙임</t>
    </r>
    <r>
      <rPr>
        <sz val="11"/>
        <color rgb="FF000000"/>
        <rFont val="Calibri"/>
        <family val="2"/>
      </rPr>
      <t xml:space="preserve"> 2)</t>
    </r>
    <r>
      <rPr>
        <sz val="11"/>
        <color rgb="FF000000"/>
        <rFont val="굴림"/>
        <family val="3"/>
        <charset val="129"/>
      </rPr>
      <t>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보안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위배시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관리자를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행정조치하고</t>
    </r>
    <r>
      <rPr>
        <sz val="11"/>
        <color rgb="FF000000"/>
        <rFont val="Calibri"/>
        <family val="2"/>
      </rPr>
      <t xml:space="preserve"> ‘</t>
    </r>
    <r>
      <rPr>
        <sz val="11"/>
        <color rgb="FF000000"/>
        <rFont val="굴림"/>
        <family val="3"/>
        <charset val="129"/>
      </rPr>
      <t>보안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위약금’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납부를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따라야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</si>
  <si>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목표시스템은 제공되기로 한 요구사항에 대해서 모두 적정하게 기능으로 구현되어야 하며, 초기 협의한 요구사항을 최종 베이스라인으로 간주한다.</t>
    </r>
  </si>
  <si>
    <r>
      <t>◯</t>
    </r>
    <r>
      <rPr>
        <sz val="11"/>
        <color rgb="FF000000"/>
        <rFont val="굴림"/>
        <family val="3"/>
        <charset val="129"/>
      </rPr>
      <t xml:space="preserve"> 연계의 정확성을 위해 개발 및 테스트 환경을 구성하고, 연계 방안별 기능수행 정확도를 검증한 후 실제 시스템에 이관하여 시스템을 운영한다.</t>
    </r>
  </si>
  <si>
    <t>산림행정업무와 관련하여 구축해야 할 통계지도의 종류, 연계해야할 통계 
API 등을 정의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</si>
  <si>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단위시험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시나리오별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처리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절차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수행데이터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예상결과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</si>
  <si>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t>◯</t>
    </r>
    <r>
      <rPr>
        <sz val="11"/>
        <color rgb="FF000000"/>
        <rFont val="굴림"/>
        <family val="3"/>
        <charset val="129"/>
      </rPr>
      <t xml:space="preserve"> 시스템의 성능에 미치는 영향을 고려하여 연계주기, 연계방법, 연계대상 등을 설정하여야 함</t>
    </r>
  </si>
  <si>
    <r>
      <t>◯</t>
    </r>
    <r>
      <rPr>
        <sz val="11"/>
        <color rgb="FF000000"/>
        <rFont val="굴림"/>
        <family val="3"/>
        <charset val="129"/>
      </rPr>
      <t xml:space="preserve"> 기능 구현의 정확성은 사용자가 직접 테스트 수행기간에 테스트를 수행함으로써 평가한다.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</si>
  <si>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요구사항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분석을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주제도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종류를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정의하고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검토를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거쳐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최종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확정한다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</si>
  <si>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웹 지침/표준 준수
  -  웹 자동 점검툴을 활용하여 점검
  -  웹 자동 점검툴에서 진단되지 않는 주관적 진단항목도 준수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</si>
  <si>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유관기관 등에서 수집하는 데이터는 1/5,000 도각 단위 또는 각 업무시스템에 맞게 구축된 자료이며 이를 변환 및 보정해야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</si>
  <si>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교육은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전반적인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이해와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신속히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장애대응을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기술적인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부분을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</si>
  <si>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t>◯</t>
    </r>
    <r>
      <rPr>
        <sz val="11"/>
        <color rgb="FF000000"/>
        <rFont val="굴림"/>
        <family val="3"/>
        <charset val="129"/>
      </rPr>
      <t xml:space="preserve"> 요구사항이 모두 반영될 수 있도록 DB 구조를 설계하며, 데이터   용량 및 데이터  관리 성능을 최적화 하도록 설계되어야 함</t>
    </r>
  </si>
  <si>
    <r>
      <t>◯</t>
    </r>
    <r>
      <rPr>
        <sz val="11"/>
        <color rgb="FF000000"/>
        <rFont val="굴림"/>
        <family val="3"/>
        <charset val="129"/>
      </rPr>
      <t xml:space="preserve"> 현장업무에 필요한 기능을 부여하기 위해 CMS 관리기능과 현장업무 일원화 기능으로 개선하여 확장성 및 유지관리 효율성을 확보 한다.</t>
    </r>
  </si>
  <si>
    <r>
      <t>◯</t>
    </r>
    <r>
      <rPr>
        <sz val="11"/>
        <color rgb="FF000000"/>
        <rFont val="굴림"/>
        <family val="3"/>
        <charset val="129"/>
      </rPr>
      <t xml:space="preserve"> 계약일로부터 준공시점까지 월간보고에 따라 해당 시점의 구체적인 공정 및 진행사항이 파악 되도록 공정표를 상세하게 작성하여 제출한다.</t>
    </r>
  </si>
  <si>
    <r>
      <t>◯</t>
    </r>
    <r>
      <rPr>
        <sz val="11"/>
        <color rgb="FF000000"/>
        <rFont val="굴림"/>
        <family val="3"/>
        <charset val="129"/>
      </rPr>
      <t xml:space="preserve"> 사업 착수보고 및 중간보고, 완료보고 등 정기보고계획과 사업수행 진척사항을 계획과 실적을 비교하여 월간 단위로 보고하여야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</si>
  <si>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입력데이터 관리
  - 항공(평면과 측면) 및 지상이미지
  - 영상(MP4 또는 avi 형식) 지원
  - 많은 종류의 카메라의 jpg,tiff 형식 지원
  - 동일 프로젝트에서 멀티 카메라 지원
  - 카메라 리그 지원, 지상기준점 편짐 및 불러오기
  - 알려진 또는 사용자 지정 좌표계 지원
  - 카메라 외부 정향 지원,  외부 포인트 클라우드 불러오기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</si>
  <si>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단위시험의 범위, 수행절차, 조직, 일정, 시험환경 및 평가기준을 구체적으로 수립하여야 한다.</t>
    </r>
  </si>
  <si>
    <r>
      <t>◯</t>
    </r>
    <r>
      <rPr>
        <sz val="11"/>
        <color rgb="FF000000"/>
        <rFont val="굴림"/>
        <family val="3"/>
        <charset val="129"/>
      </rPr>
      <t xml:space="preserve"> 용역에 참여하는 모든 인력에 대하여 보안각서 및 제반서류를 제출하여 보안성 검사를 필하여야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</si>
  <si>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SW</t>
    </r>
    <r>
      <rPr>
        <sz val="11"/>
        <color rgb="FF000000"/>
        <rFont val="굴림"/>
        <family val="3"/>
        <charset val="129"/>
      </rPr>
      <t>사업정보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사업수행계획서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단계별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산출물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리스트에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반드시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명시하도록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>.</t>
    </r>
  </si>
  <si>
    <r>
      <t>◯</t>
    </r>
    <r>
      <rPr>
        <sz val="11"/>
        <color rgb="FF000000"/>
        <rFont val="굴림"/>
        <family val="3"/>
        <charset val="129"/>
      </rPr>
      <t xml:space="preserve"> 용역사업자는 별도의 각 시스템 유지용역사업자와 긴밀한 협업체계를 유지할 수 있도록 방안 제시</t>
    </r>
  </si>
  <si>
    <r>
      <t>◯</t>
    </r>
    <r>
      <rPr>
        <sz val="11"/>
        <color rgb="FF000000"/>
        <rFont val="굴림"/>
        <family val="3"/>
        <charset val="129"/>
      </rPr>
      <t xml:space="preserve"> 사업완료 후 시스템의 안정적 운영 및 신속한 복구체계 유지를 위한 유지관리 방안을 제시한다.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</si>
  <si>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준공계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접수일로부터</t>
    </r>
    <r>
      <rPr>
        <sz val="11"/>
        <color rgb="FF000000"/>
        <rFont val="Calibri"/>
        <family val="2"/>
      </rPr>
      <t xml:space="preserve"> 14</t>
    </r>
    <r>
      <rPr>
        <sz val="11"/>
        <color rgb="FF000000"/>
        <rFont val="굴림"/>
        <family val="3"/>
        <charset val="129"/>
      </rPr>
      <t>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실시한다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제안요청서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제안서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협상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결과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계약서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사업수행계획서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일치하지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없이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재검수를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받아야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정상가동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여부에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확인하며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기술지원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제반사항을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</si>
  <si>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위치기반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모바일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체계를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활용하여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현장에서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신규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등록할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체계를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확대하여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고도화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접속된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접속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권한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부여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허가된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로그정보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매칭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고도화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해킹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방지</t>
    </r>
    <r>
      <rPr>
        <sz val="11"/>
        <color rgb="FF000000"/>
        <rFont val="Calibri"/>
        <family val="2"/>
      </rPr>
      <t xml:space="preserve">)
  - </t>
    </r>
    <r>
      <rPr>
        <sz val="11"/>
        <color rgb="FF000000"/>
        <rFont val="굴림"/>
        <family val="3"/>
        <charset val="129"/>
      </rPr>
      <t>현장에서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사용자별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신규로</t>
    </r>
    <r>
      <rPr>
        <sz val="11"/>
        <color rgb="FF000000"/>
        <rFont val="Calibri"/>
        <family val="2"/>
      </rPr>
      <t xml:space="preserve"> Job</t>
    </r>
    <r>
      <rPr>
        <sz val="11"/>
        <color rgb="FF000000"/>
        <rFont val="굴림"/>
        <family val="3"/>
        <charset val="129"/>
      </rPr>
      <t>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생성할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</t>
    </r>
  </si>
  <si>
    <r>
      <t>◯</t>
    </r>
    <r>
      <rPr>
        <sz val="11"/>
        <color rgb="FF000000"/>
        <rFont val="굴림"/>
        <family val="3"/>
        <charset val="129"/>
      </rPr>
      <t xml:space="preserve"> DB 구조의 설계는 관련 업무 처리 절차를 반영하여 유기적으로 구조화 하고, 향후 업무 변동에 따른 확장 및 개편이 용이하도록 DB 구조 설계를 충분히 고려해야함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</si>
  <si>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모바일 플랫폼, 산림지리정보 시스템, 네트워크, 정보보안 등을 위해 내·외부망을 연계하기 위한 기존 도에서 운영중인 MDM 서버 운영방안을 활용하여 시스템을 구성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</si>
  <si>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소프트웨어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개발보안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시큐어코딩</t>
    </r>
    <r>
      <rPr>
        <sz val="11"/>
        <color rgb="FF000000"/>
        <rFont val="Calibri"/>
        <family val="2"/>
      </rPr>
      <t>)</t>
    </r>
    <r>
      <rPr>
        <sz val="11"/>
        <color rgb="FF000000"/>
        <rFont val="굴림"/>
        <family val="3"/>
        <charset val="129"/>
      </rPr>
      <t>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해당되는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소프트웨어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개발보안가이드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소프트웨어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보안약점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진단가이드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소프트웨어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굴림"/>
        <family val="3"/>
        <charset val="129"/>
      </rPr>
      <t>개발보안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가이드를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</si>
  <si>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프로세싱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프로세싱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템플릿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신속한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점검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품질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보고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카메라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칼리브레이션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셔터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효과보정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자동항공삼각측량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번들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블록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조정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자동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포인트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클라우드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밀도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옵션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머시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러닝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포인트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클라우드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분류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자동</t>
    </r>
    <r>
      <rPr>
        <sz val="11"/>
        <color rgb="FF000000"/>
        <rFont val="Calibri"/>
        <family val="2"/>
      </rPr>
      <t xml:space="preserve"> DTM/DEM </t>
    </r>
    <r>
      <rPr>
        <sz val="11"/>
        <color rgb="FF000000"/>
        <rFont val="굴림"/>
        <family val="3"/>
        <charset val="129"/>
      </rPr>
      <t>추출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자동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분리물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감지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품질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보고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프로젝트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병합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분리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프로젝트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영역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정의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사용자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키포인트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매칭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멀티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프로세서</t>
    </r>
    <r>
      <rPr>
        <sz val="11"/>
        <color rgb="FF000000"/>
        <rFont val="Calibri"/>
        <family val="2"/>
      </rPr>
      <t xml:space="preserve"> CPU + GPU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 xml:space="preserve">
  - Radiometric </t>
    </r>
    <r>
      <rPr>
        <sz val="11"/>
        <color rgb="FF000000"/>
        <rFont val="굴림"/>
        <family val="3"/>
        <charset val="129"/>
      </rPr>
      <t>프로세싱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칼리브레이션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</si>
  <si>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통합테스트 시나리오에 따라 단위테스트가 완료된 프로그램들을 대상으로 다음 사항을 검증하여야 한다.
  - 기능, 성능 등의 요구사항 및 설계사양 충족여부 검증
  - 시스템 설정을 통한 기능의 정상적 수행여부 검증
  - 시스템의 접근권한 및 업무 권한에 대한 적절성검증
  - 편집데이터의 실시간 반영여부 확인
  - 시스템 영역 간 연계 및 이를 포함하는 데이터 흐름 검증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</si>
  <si>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지도시스템 구성에 있어 최대한 사용 편의성을 고려하여 설계하여야 하며, 주요 기능에 대해서는 최대한 노출시켜 사용자들이 해당 기능을 쉽게 활용할 수 있도록 구성해야 한다.
  - 사용자가 자주 사용하는 기능에 대한 접근성 강화 
  - 직관적인 인터페이스를 제공하도록 화면 구성
  - 사용자가 진행 상태와 결과를 쉽게 볼 수 있도록 함
  * 특수 목적에 의해 정보 확인이 필요한 경우는 사전에 협의하여 승인된 사용자만 접속이 가능하도록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</si>
  <si>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공간정보 자료형식은 한국산업규격(KS), 정보통신표준(KISS), 정보통신단체표준(TTA)을 준수하여야 함.</t>
    </r>
  </si>
  <si>
    <r>
      <t>◯</t>
    </r>
    <r>
      <rPr>
        <sz val="11"/>
        <color rgb="FF000000"/>
        <rFont val="굴림"/>
        <family val="3"/>
        <charset val="129"/>
      </rPr>
      <t xml:space="preserve"> 산림정보는 기 운영중인 행정시의 내용을 전부 포함하여야 하며, 국가기관과 연계되는 DB를 고려하여 설계에 반영</t>
    </r>
  </si>
  <si>
    <r>
      <t>◯</t>
    </r>
    <r>
      <rPr>
        <sz val="11"/>
        <color rgb="FF000000"/>
        <rFont val="굴림"/>
        <family val="3"/>
        <charset val="129"/>
      </rPr>
      <t xml:space="preserve"> 사업자가 사업수행과정에서 취득 또는 작성하는 성과품 및 산출물  일체에 대한 소유권은 상호 협의 하에 결정함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</si>
  <si>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우리도와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사업수행을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설비</t>
    </r>
    <r>
      <rPr>
        <sz val="11"/>
        <color rgb="FF000000"/>
        <rFont val="Calibri"/>
        <family val="2"/>
      </rPr>
      <t xml:space="preserve">, 
   </t>
    </r>
    <r>
      <rPr>
        <sz val="11"/>
        <color rgb="FF000000"/>
        <rFont val="굴림"/>
        <family val="3"/>
        <charset val="129"/>
      </rPr>
      <t>기타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작업환경을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정함</t>
    </r>
    <r>
      <rPr>
        <sz val="11"/>
        <color rgb="FF000000"/>
        <rFont val="Calibri"/>
        <family val="2"/>
      </rPr>
      <t>.</t>
    </r>
  </si>
  <si>
    <r>
      <t>◯</t>
    </r>
    <r>
      <rPr>
        <sz val="11"/>
        <color rgb="FF000000"/>
        <rFont val="굴림"/>
        <family val="3"/>
        <charset val="129"/>
      </rPr>
      <t xml:space="preserve"> 제시된 시스템 외에 현재 연계되고 있거나 연계가 필요한 시스템에 대해서 추가 연계방안을 도출하여 적용한다.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</si>
  <si>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기존 운영중인 H/W, S/W, N/W에 대하여 사전 현황을 검토하고 서비스 구성에 대한 방안을 제시한다.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</si>
  <si>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사용자가 입력한 정보에서 발생할 수 있는 모든 오류에 대한 메시지를 정보 입력 후 3초 이내에 제시하여야 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</si>
  <si>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본 사업을 기간 내에 완수하기 위한 단계별 세부 추진일정 및 세부활동 내역 등이 포함된 일정계획을 제시한다.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</si>
  <si>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공동수급으로 제안할 경우 주사업자의 정규직 관리자로 선정하여야 함. 관리자(PM)는 고급기술자 이상으로 함.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</si>
  <si>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단위시험 시에 다음의 내용이 점검되어야 한다.
  - 결함유형 분석(결함발생건수, 결함비율)
  - 결함심각도 분석(치명적 결함, 주요결함, 단순결함, 사소한 결함, 개선사항별 발생결함 건수)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</si>
  <si>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농림부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기상청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유관기관에서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제공받는</t>
    </r>
    <r>
      <rPr>
        <sz val="11"/>
        <color rgb="FF000000"/>
        <rFont val="Calibri"/>
        <family val="2"/>
      </rPr>
      <t xml:space="preserve"> UTM-K </t>
    </r>
    <r>
      <rPr>
        <sz val="11"/>
        <color rgb="FF000000"/>
        <rFont val="굴림"/>
        <family val="3"/>
        <charset val="129"/>
      </rPr>
      <t>기준의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제주도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좌표계인</t>
    </r>
    <r>
      <rPr>
        <sz val="11"/>
        <color rgb="FF000000"/>
        <rFont val="Calibri"/>
        <family val="2"/>
      </rPr>
      <t xml:space="preserve"> TM </t>
    </r>
    <r>
      <rPr>
        <sz val="11"/>
        <color rgb="FF000000"/>
        <rFont val="굴림"/>
        <family val="3"/>
        <charset val="129"/>
      </rPr>
      <t>중부원점으로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가공하고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오류사항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유무를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파악하여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보정해야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</si>
  <si>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테스트하기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별도의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개발환경을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구성하고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완료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것</t>
    </r>
    <r>
      <rPr>
        <sz val="11"/>
        <color rgb="FF000000"/>
        <rFont val="Calibri"/>
        <family val="2"/>
      </rPr>
      <t xml:space="preserve">
 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발주처와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발주처의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장비를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있다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단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개발에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발주처의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공간정보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엔진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활용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운용방안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정품인증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제품의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버전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사용동의서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개발환경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계획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제출</t>
    </r>
    <r>
      <rPr>
        <sz val="11"/>
        <color rgb="FF000000"/>
        <rFont val="Calibri"/>
        <family val="2"/>
      </rPr>
      <t xml:space="preserve">)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</si>
  <si>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주제도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현황도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통계지도의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관리자시스템으로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데이터화하여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저장한다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</si>
  <si>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사용자 요구사항 분석을 통해 추가로 제공할 통계지도 종류를 정의하고, 검토를 거쳐 최종 확정한다.</t>
    </r>
  </si>
  <si>
    <r>
      <t>◯</t>
    </r>
    <r>
      <rPr>
        <sz val="11"/>
        <color rgb="FF000000"/>
        <rFont val="굴림"/>
        <family val="3"/>
        <charset val="129"/>
      </rPr>
      <t xml:space="preserve"> 하자보수 기간 중에 시스템 운영 및 유지보수 등을 시스템 운영자가 수행할 수 있도록 기술을 전수한다.</t>
    </r>
  </si>
  <si>
    <r>
      <t>◯</t>
    </r>
    <r>
      <rPr>
        <sz val="11"/>
        <color rgb="FF000000"/>
        <rFont val="굴림"/>
        <family val="3"/>
        <charset val="129"/>
      </rPr>
      <t xml:space="preserve"> 접속 로그 및 이벤트 로그는 3년 이상 저장해야 함(관리자 권한 접속 및 DB 접근 기록도 저장)</t>
    </r>
  </si>
  <si>
    <r>
      <t>◯</t>
    </r>
    <r>
      <rPr>
        <sz val="11"/>
        <color rgb="FF000000"/>
        <rFont val="굴림"/>
        <family val="3"/>
        <charset val="129"/>
      </rPr>
      <t xml:space="preserve"> 사업기간 중에 지속적으로 문제를 파악 관리하고, 조치사항에 대하여 추적할 수 있는 방안을 제시한다.</t>
    </r>
  </si>
  <si>
    <t>SFR-011-002-001
SFR-011-002-002
SFR-011-002-003
SFR-011-002-004
SFR-011-002-005
SFR-011-002-006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</si>
  <si>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 추진 시 『행정기관 및 공공기관 정보시스템 구축·운영 지침  (행정안전부 고시)』에 규정된 사항을 준수하여야 함</t>
    </r>
  </si>
  <si>
    <r>
      <t>◯</t>
    </r>
    <r>
      <rPr>
        <sz val="11"/>
        <color rgb="FF000000"/>
        <rFont val="굴림"/>
        <family val="3"/>
        <charset val="129"/>
      </rPr>
      <t xml:space="preserve"> 제주특별자치도 및 제주시, 서귀포시 전체 직원에 대한 사용자 정보와 부서정보를 연계할 수 있도록 구성해야 한다.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</si>
  <si>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계획서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시나리오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케이스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작성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테스트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결과보고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절차로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수행한다</t>
    </r>
    <r>
      <rPr>
        <sz val="11"/>
        <color rgb="FF000000"/>
        <rFont val="Calibri"/>
        <family val="2"/>
      </rPr>
      <t>.</t>
    </r>
  </si>
  <si>
    <t>◯ 현장에서 촬영된 영상은 이미지 저장 및 전송을 위해 저용량의 이미지로 자동변환되어 서버로 전송되는 기능을 개선한다.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</si>
  <si>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설계시 관련 업무 처리 절차를 반영하여 유기적으로 구조화하고 향후 업무 변동에 따른 확장성을 충분히 고려해야 한다.</t>
    </r>
  </si>
  <si>
    <r>
      <t>◯</t>
    </r>
    <r>
      <rPr>
        <sz val="11"/>
        <color rgb="FF000000"/>
        <rFont val="굴림"/>
        <family val="3"/>
        <charset val="129"/>
      </rPr>
      <t xml:space="preserve"> 기존에 설치․운용중인 방화벽, 웹방화벽, 침입방지시스템(IPS) 등의  보안시스템과 연동하여 보안위협으로부터 사전탐지․분석․대응   체계를 유지해야 함</t>
    </r>
  </si>
  <si>
    <r>
      <t>◯</t>
    </r>
    <r>
      <rPr>
        <sz val="11"/>
        <color rgb="FF000000"/>
        <rFont val="굴림"/>
        <family val="3"/>
        <charset val="129"/>
      </rPr>
      <t xml:space="preserve"> 데이터의 정합성을 유지하면서 시스템의 성능을 저하시키지 않도록 DB 설계가 되어야 하며, DB 전문인력을 통해 이에 대한 검증이   이루어져야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</si>
  <si>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로그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툴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도구</t>
    </r>
    <r>
      <rPr>
        <sz val="11"/>
        <color rgb="FF000000"/>
        <rFont val="Calibri"/>
        <family val="2"/>
      </rPr>
      <t>)</t>
    </r>
    <r>
      <rPr>
        <sz val="11"/>
        <color rgb="FF000000"/>
        <rFont val="굴림"/>
        <family val="3"/>
        <charset val="129"/>
      </rPr>
      <t>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이용하여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성능상태를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모니터링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성능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문제를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미리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파악하여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조치한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오픈하여야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</si>
  <si>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계약을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수행함에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</t>
    </r>
    <r>
      <rPr>
        <sz val="11"/>
        <color rgb="FF000000"/>
        <rFont val="Calibri"/>
        <family val="2"/>
      </rPr>
      <t>3</t>
    </r>
    <r>
      <rPr>
        <sz val="11"/>
        <color rgb="FF000000"/>
        <rFont val="굴림"/>
        <family val="3"/>
        <charset val="129"/>
      </rPr>
      <t>자의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지식재산권을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침해하지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않음</t>
    </r>
    <r>
      <rPr>
        <sz val="11"/>
        <color rgb="FF000000"/>
        <rFont val="Calibri"/>
        <family val="2"/>
      </rPr>
      <t xml:space="preserve">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침해로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인한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손해배상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청구소송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피해자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측에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합의</t>
    </r>
    <r>
      <rPr>
        <sz val="11"/>
        <color rgb="FF000000"/>
        <rFont val="Calibri"/>
        <family val="2"/>
      </rPr>
      <t xml:space="preserve">    </t>
    </r>
    <r>
      <rPr>
        <sz val="11"/>
        <color rgb="FF000000"/>
        <rFont val="굴림"/>
        <family val="3"/>
        <charset val="129"/>
      </rPr>
      <t>배상함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</si>
  <si>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목표시스템 운영 이후 일정 기간 동안 가동상태 모니터링 및 기록, 예방점검 활동 실시, 유지인력 교육, 기술지원 등 안정화 활동을 수행하여야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</si>
  <si>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산림청 외 타 기관의 연계를 명시하고 있으므로 행정정보 공동이용 유통망 활용 가능성을 우선 검토하여 활용이 가능한 부분과 어려운 부분을 사전 분석하고 문서화하여 협의하여 진행한다.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</si>
  <si>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통계지도는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기관별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종류별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다양한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가능하도록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포함해야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다른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레이어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공간검색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공간분석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추출할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지원해야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한다</t>
    </r>
    <r>
      <rPr>
        <sz val="11"/>
        <color rgb="FF000000"/>
        <rFont val="Calibri"/>
        <family val="2"/>
      </rPr>
      <t xml:space="preserve">.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</si>
  <si>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수행과정에서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안전사고가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않도록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만전을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기함</t>
    </r>
    <r>
      <rPr>
        <sz val="11"/>
        <color rgb="FF000000"/>
        <rFont val="Calibri"/>
        <family val="2"/>
      </rPr>
      <t xml:space="preserve">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안전사고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발생에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책임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행정적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기술적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제반비용과</t>
    </r>
    <r>
      <rPr>
        <sz val="11"/>
        <color rgb="FF000000"/>
        <rFont val="Calibri"/>
        <family val="2"/>
      </rPr>
      <t xml:space="preserve">      </t>
    </r>
    <r>
      <rPr>
        <sz val="11"/>
        <color rgb="FF000000"/>
        <rFont val="굴림"/>
        <family val="3"/>
        <charset val="129"/>
      </rPr>
      <t>문제처리는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부담하는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것을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원칙으로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</si>
  <si>
    <r>
      <t>◯</t>
    </r>
    <r>
      <rPr>
        <sz val="11"/>
        <color rgb="FF000000"/>
        <rFont val="굴림"/>
        <family val="3"/>
        <charset val="129"/>
      </rPr>
      <t xml:space="preserve">  '행정·공공기관 웹사이트 구축·운영 가이드'를 참고하여 사용자인터페이스·경험(UI·UX), 노플러그인, '한국형 웹 콘텐츠 접근성 지침 2.1' 등 최신 웹사이트 품질기준을 준수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</si>
  <si>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산림청 및 통계청 영상 자료를 기초로 연속지적도와 매핑하여 가공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</si>
  <si>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저장된 데이터를 효율적으로 활용할 수 있는 관리체계를 수립한다.</t>
    </r>
  </si>
  <si>
    <t>CPU, Memory 등 시스템 리소스에 대한 사용률 목표를 정의.</t>
  </si>
  <si>
    <t>데이터 조회 성격에 따라 정해진 시간 안에 데이터 조회 성능 보장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</si>
  <si>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사업수행 전반에 걸쳐 적용할 방법론 및 활용방안을 제시하고, 운영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</si>
  <si>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공공 SW사업 및 발주기관의 정보화사업 기술표준을 준수하여야 함.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</si>
  <si>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운영중인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산림공간정보</t>
    </r>
    <r>
      <rPr>
        <sz val="11"/>
        <color rgb="FF000000"/>
        <rFont val="Calibri"/>
        <family val="2"/>
      </rPr>
      <t xml:space="preserve"> UI/UX</t>
    </r>
    <r>
      <rPr>
        <sz val="11"/>
        <color rgb="FF000000"/>
        <rFont val="굴림"/>
        <family val="3"/>
        <charset val="129"/>
      </rPr>
      <t>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개선하고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아이콘이나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버튼이미지도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전면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재구성한다</t>
    </r>
    <r>
      <rPr>
        <sz val="11"/>
        <color rgb="FF000000"/>
        <rFont val="Calibri"/>
        <family val="2"/>
      </rPr>
      <t xml:space="preserve">.
  - </t>
    </r>
    <r>
      <rPr>
        <sz val="11"/>
        <color rgb="FF000000"/>
        <rFont val="굴림"/>
        <family val="3"/>
        <charset val="129"/>
      </rPr>
      <t>동일한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기능에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동일한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아이콘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사용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버튼명칭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통일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</si>
  <si>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메뉴는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굴림"/>
        <family val="3"/>
        <charset val="129"/>
      </rPr>
      <t>단계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레벨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안에서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노출시키며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대민서비스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목적으로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구분되는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별도로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있으므로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충분한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진행하여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서비스체계를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구분하여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서비스를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제공한다</t>
    </r>
    <r>
      <rPr>
        <sz val="11"/>
        <color rgb="FF000000"/>
        <rFont val="Calibri"/>
        <family val="2"/>
      </rPr>
      <t>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</si>
  <si>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추진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법령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규정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적용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변경사항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굴림"/>
        <family val="3"/>
        <charset val="129"/>
      </rPr>
      <t>발생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반영하여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추진하여야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.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변경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사항의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적용시점을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고려하여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발주기관과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</si>
  <si>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본 사업의 수행 시 예상되는 쟁점 및 미결사항에 대한 관리, 사용자 요구사항의 상세화 과정에서의 리스크 관리 등 각종 위험에 대한 통제 및 리스크 관리 방안을 제시한다.</t>
    </r>
  </si>
  <si>
    <t>현장업무 지원 및 컨텐츠 관리를 위한 CMS 기능 구축</t>
  </si>
  <si>
    <t>현장 측량업무 지원 및 위치관리를 위한 기능 고도화</t>
  </si>
  <si>
    <t>정보의 최신화를 위해 산림지리정보 DB 현행화 구축</t>
  </si>
  <si>
    <t>웹 고도화 산림지리정보시스템 사용자 편의 기능 개발</t>
  </si>
  <si>
    <t>드론 촬영 및 성과를 시계열 관리할 수 있는 기능을 구축</t>
  </si>
  <si>
    <t>시스템 연계와 관련된 인터페이스에 대한 세부사항을 정의</t>
  </si>
  <si>
    <t>산림공간정보 고도화 데이터 구성에 필요한 사항을 정의</t>
  </si>
  <si>
    <t>시스템 연계와 관련된 인터페이스에 대한 일반사항을 정의</t>
  </si>
  <si>
    <t xml:space="preserve">시스템 운영에 따른 크로스브라우징 등의 호환성을 정의 </t>
  </si>
  <si>
    <t>의사결정을 위한 통계지도 확대 구축 및 모바일 연계</t>
  </si>
  <si>
    <t>통합테스트에 대한 사항에 대한 세부적인 지침을 정의</t>
  </si>
  <si>
    <t>시스템 구축 후 기존시스템에서 신규시스템으로 전환 방안</t>
  </si>
  <si>
    <t>S/W사업정보에 대한 저장소 작성 및 제출에 관한 사항</t>
  </si>
  <si>
    <t>SFR-013-001</t>
  </si>
  <si>
    <t>SFR-014-003</t>
  </si>
  <si>
    <t>SFR-015-001</t>
  </si>
  <si>
    <t>SFR-013-002</t>
  </si>
  <si>
    <t>SFR-014-001</t>
  </si>
  <si>
    <t>SFR-014-002</t>
  </si>
  <si>
    <t>SFR-015-002</t>
  </si>
  <si>
    <t>SFR-016-001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</si>
  <si>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체적관리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</si>
  <si>
    <t xml:space="preserve">  - 고사목_소나무재선충 현황을 분석하고 업무기능 구축</t>
  </si>
  <si>
    <r>
      <t>◯</t>
    </r>
    <r>
      <rPr>
        <sz val="11"/>
        <color rgb="FF000000"/>
        <rFont val="굴림"/>
        <family val="3"/>
        <charset val="129"/>
      </rPr>
      <t xml:space="preserve"> 하자담보책임기간은 최종 검수 후 1년으로 한다.</t>
    </r>
  </si>
  <si>
    <t>System Interface Requirement</t>
  </si>
  <si>
    <t>System Functional Requirement</t>
  </si>
  <si>
    <t>Project Management Requirement</t>
  </si>
  <si>
    <r>
      <t>◯</t>
    </r>
    <r>
      <rPr>
        <sz val="11"/>
        <color rgb="FF000000"/>
        <rFont val="굴림"/>
        <family val="3"/>
        <charset val="129"/>
      </rPr>
      <t xml:space="preserve"> 제주특별자치도에서 운영하는 SSO와 연동하여 통합인증을 구현한다. </t>
    </r>
  </si>
  <si>
    <r>
      <t>◯</t>
    </r>
    <r>
      <rPr>
        <sz val="11"/>
        <color rgb="FF000000"/>
        <rFont val="굴림"/>
        <family val="3"/>
        <charset val="129"/>
      </rPr>
      <t xml:space="preserve"> 사업완료 후 용역 수행 중 취득한 기밀자료는 파기 및 반납하여야함</t>
    </r>
  </si>
  <si>
    <r>
      <t>◯</t>
    </r>
    <r>
      <rPr>
        <sz val="11"/>
        <color rgb="FF000000"/>
        <rFont val="굴림"/>
        <family val="3"/>
        <charset val="129"/>
      </rPr>
      <t xml:space="preserve"> 제주특별자치도 홈페이지를 통해 대민서비스 연계도 고려하여 진행</t>
    </r>
  </si>
  <si>
    <r>
      <t>◯</t>
    </r>
    <r>
      <rPr>
        <sz val="11"/>
        <color rgb="FF000000"/>
        <rFont val="굴림"/>
        <family val="3"/>
        <charset val="129"/>
      </rPr>
      <t xml:space="preserve"> 가능한 S/W를 모듈화하여 시스템 갱신이 용이하도록 개발하여야 함.</t>
    </r>
  </si>
  <si>
    <t xml:space="preserve">  - 골프장 활용 업무(인공조림 방제실적)를 분석하고 업무기능 구축</t>
  </si>
  <si>
    <t xml:space="preserve">  - 나만의 지도 기능 강화(개인별 SHP 파일 업로드하여 표출)</t>
  </si>
  <si>
    <t xml:space="preserve">  - 항공방제구역_항공방제, 공동방제 현황을 분석하고 업무기능 구축</t>
  </si>
  <si>
    <r>
      <t>◯</t>
    </r>
    <r>
      <rPr>
        <sz val="11"/>
        <color rgb="FF000000"/>
        <rFont val="굴림"/>
        <family val="3"/>
        <charset val="129"/>
      </rPr>
      <t xml:space="preserve"> 기능구현 정확성 평가를 위해 감리단을 통해 기능별로 체크리스트를 작성하고, 객관적 점검 결과에 따라 기능여부 적적,부적정을 판별하여 제출한다.</t>
    </r>
  </si>
  <si>
    <r>
      <t>◯</t>
    </r>
    <r>
      <rPr>
        <sz val="11"/>
        <color rgb="FF000000"/>
        <rFont val="굴림"/>
        <family val="3"/>
        <charset val="129"/>
      </rPr>
      <t xml:space="preserve"> SW사업정보 데이터 작성 및 제출에 관한 사항은 www.spir.kr 자료실의 ‘SW사업정보 저장소 데이터 제출 안내’ 문서를 참조토록 한다.</t>
    </r>
  </si>
  <si>
    <r>
      <t>◯</t>
    </r>
    <r>
      <rPr>
        <sz val="11"/>
        <color rgb="FF000000"/>
        <rFont val="굴림"/>
        <family val="3"/>
        <charset val="129"/>
      </rPr>
      <t xml:space="preserve"> 정보시스템이 설치된 곳에 대한 출입 시 이용기관의 시스템을 관리하는 담당자나 발주기관이 요구하는 보안사항 및 점검 내용을 충실히 이행해야 함</t>
    </r>
  </si>
  <si>
    <t>NFR-PMR-001 ~ 008</t>
  </si>
  <si>
    <t>NFR-PER-001 ~ 004</t>
  </si>
  <si>
    <t>NFR-TER-001 ~ 003</t>
  </si>
  <si>
    <t xml:space="preserve">NFR-TNR-001~002 </t>
  </si>
  <si>
    <t>NFR-SIR-001 ~ 004</t>
  </si>
  <si>
    <t>NFR-DAR-001 ~ 005</t>
  </si>
  <si>
    <t>NFR-QUR-001 ~ 003</t>
  </si>
  <si>
    <t>NFR-SER-001 ~ 003</t>
  </si>
  <si>
    <t>NFR-PSR-001 ~ 005</t>
  </si>
  <si>
    <t>NFR-COR-001 ~ 005</t>
  </si>
  <si>
    <t xml:space="preserve">SFR-001~021 (21개) </t>
  </si>
  <si>
    <t>제안요청서 총괄표(기능 및 비기능)</t>
  </si>
  <si>
    <t xml:space="preserve">산림정보 산림보존 서비스 구축 </t>
  </si>
  <si>
    <t>Quality Requirement</t>
  </si>
  <si>
    <t>시스템 구축을 위한 구성방안 제시</t>
  </si>
  <si>
    <t>업무처리 보고서 공유기능 제공</t>
  </si>
  <si>
    <t>Data Requirement</t>
  </si>
  <si>
    <t>요구사항 번호
(제안요청서ID)</t>
  </si>
  <si>
    <t>시스템 구성에 필요한 데이터 구축</t>
  </si>
  <si>
    <t>산림업무 시스템 고도화(세부사항)</t>
  </si>
  <si>
    <t>빅테이터 기반 업무지원 시스템 구축</t>
  </si>
  <si>
    <t xml:space="preserve">산림정보 한라산연구 서비스 구축 </t>
  </si>
  <si>
    <t>타 기관 및 유관기관 자료 가공</t>
  </si>
  <si>
    <t xml:space="preserve">산림정보 산지경영 서비스 구축 </t>
  </si>
  <si>
    <t>테스트에 대한 일반사항을 정의</t>
  </si>
  <si>
    <t>시스템 검수에 대한 사항을 정의</t>
  </si>
  <si>
    <t>공간정보(지도)관련 기술표준 준수</t>
  </si>
  <si>
    <t>위치기반 모바일 현장운영체계 확대</t>
  </si>
  <si>
    <t>프로젝트의 전반적인 위험관리 사항</t>
  </si>
  <si>
    <t>각 단계별 산출물에 대한 기준</t>
  </si>
  <si>
    <t>시스템 연계 인터페이스 일반사항</t>
  </si>
  <si>
    <t>실시간 현장 등록체계 고도화 구축</t>
  </si>
  <si>
    <t>시스템 구축 후 안정화에 관한 사항</t>
  </si>
  <si>
    <t>Test Requirement</t>
  </si>
  <si>
    <t>데이터 설계에 대한 지침을 정의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</si>
  <si>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rayCloud </t>
    </r>
    <r>
      <rPr>
        <sz val="11"/>
        <color rgb="FF000000"/>
        <rFont val="굴림"/>
        <family val="3"/>
        <charset val="129"/>
      </rPr>
      <t>에디터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</si>
  <si>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테스트는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운영환경과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동일하게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구성하여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실시한다</t>
    </r>
    <r>
      <rPr>
        <sz val="11"/>
        <color rgb="FF000000"/>
        <rFont val="Calibri"/>
        <family val="2"/>
      </rPr>
      <t>.</t>
    </r>
  </si>
  <si>
    <t>Equipment Composition Requirement</t>
  </si>
  <si>
    <t xml:space="preserve">필지별로 세부적인 산림정보를 확인 할 수 있는 서비스 구축 </t>
  </si>
  <si>
    <t>공간정보 관련사업 추진시 준수해야 할 기준 표준에 관한 사항</t>
  </si>
  <si>
    <t>시스템이 안정적으로 운영될 수 있도록 성능을 고려하여 구현</t>
  </si>
  <si>
    <t>2020년 제주산림지리정보시스템(FGIS) 기능 고도화 사업</t>
  </si>
  <si>
    <t>프로젝트 관리 체계(사업관리책임, 사업수행 장소)에 관한 사항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</si>
  <si>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국가표준 좌표체계에 맞게 변환 및 가공하여 모바일에 탑재</t>
    </r>
  </si>
  <si>
    <r>
      <t>◯</t>
    </r>
    <r>
      <rPr>
        <sz val="11"/>
        <color rgb="FF000000"/>
        <rFont val="굴림"/>
        <family val="3"/>
        <charset val="129"/>
      </rPr>
      <t xml:space="preserve"> 관리자가 쉽게 운영할 수 있는 시스템 체계를 도입해야 한다.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</si>
  <si>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데이터의 접속, 정보의 관리를 위해 제주특별자치도에서 운영중인 모바일 플랫폼, 산림지리정보 시스템의 현황을 충분히 분석하여   구성 체계를 구축한다.
  - 운영, 수집, 저장으로 운영중인 산림지리정보 관리체계를 사전 점검
  - 공간정보 관리부서의 관리체계에 대한 통합 운영방안 사전 점검 등
  * 제주도에서 운영중인 플랫폼의 활용 여부 및 별도의 관리 계획이  있는 경우는 구성방안과 전략을 제시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</si>
  <si>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처리함에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있어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『공공기관의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개인정보보호에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법률』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관련법규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규정을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준수하여야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하며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『공공기관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노출방지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가이드라인』을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적용하여야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함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열람시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입력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열람에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이력관리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화면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제공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개인정보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고유식별정보에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대한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암호화</t>
    </r>
    <r>
      <rPr>
        <sz val="11"/>
        <color rgb="FF000000"/>
        <rFont val="Calibri"/>
        <family val="2"/>
      </rPr>
      <t xml:space="preserve">
  - </t>
    </r>
    <r>
      <rPr>
        <sz val="11"/>
        <color rgb="FF000000"/>
        <rFont val="굴림"/>
        <family val="3"/>
        <charset val="129"/>
      </rPr>
      <t>관련된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접근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열람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로그를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</si>
  <si>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조사된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산림정보</t>
    </r>
    <r>
      <rPr>
        <sz val="11"/>
        <color rgb="FF000000"/>
        <rFont val="Calibri"/>
        <family val="2"/>
      </rPr>
      <t xml:space="preserve"> DB </t>
    </r>
    <r>
      <rPr>
        <sz val="11"/>
        <color rgb="FF000000"/>
        <rFont val="굴림"/>
        <family val="3"/>
        <charset val="129"/>
      </rPr>
      <t>가공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업로드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</si>
  <si>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국토지리정보원에서 제작된 영상 자료 활용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</si>
  <si>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굴림"/>
        <family val="3"/>
        <charset val="129"/>
      </rPr>
      <t xml:space="preserve"> 본 사업수행의 일정계획 및 품질보증계획과 연계하여 생산되는 단계별 산출물 및 각종 보고서 관리 방안을 제시
- 사업추진과정에서 생산되는 제반 작업 단위별 산출물에 
   대하여 작업 일정계획 및 품질보증계획과 연계하여 산출물의 
   종류, 주요내용, 작성 및 제출시기, 제출 부수, 제출매체 등을
   제시하여야 함.
  - 용역 완료시 제출하는 최종 결과물(프로그램 소스 등)은 
   우리도의 승인을 득한 후 원본파일을 CD에 수록하여 산출물과
   같이 제출하여야 한다.
</t>
    </r>
    <r>
      <rPr>
        <sz val="11"/>
        <color rgb="FF000000"/>
        <rFont val="Segoe UI Symbol"/>
        <family val="2"/>
      </rPr>
      <t>◦</t>
    </r>
    <r>
      <rPr>
        <sz val="11"/>
        <color rgb="FF000000"/>
        <rFont val="굴림"/>
        <family val="3"/>
        <charset val="129"/>
      </rPr>
      <t xml:space="preserve"> 사업수행계획서(착수 보고서) : 계약일로부터 10일이내에 
   본 사업을 수행하기 위한 사업수행계획서 2부를 작성하여 제출하여야 하며 다음 사항이 포함되어야 함.
  - 사업 목적 및 범위, 산출물 목록 및 정의서
  - 사업추진에 따른 사업관리와 품질관리에 대한 방법 및 절차
  - 사업추진 일정
  - 계약금액에 따른 분류별 금액, 기술이전 및 교육계획
  - 기술적용계획표, 물품 정품 확인 인증 등 증빙서류
   ※ 최종산출물 제출부수, 제출방법 등은 사업수행계획서 제출 시 협의 확정
   ※ 사업수행과 관련하여 추가 산출물을 요구할 수 있음 </t>
    </r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</si>
  <si>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구성에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구축한다</t>
    </r>
    <r>
      <rPr>
        <sz val="11"/>
        <color rgb="FF000000"/>
        <rFont val="Calibri"/>
        <family val="2"/>
      </rPr>
      <t xml:space="preserve">.
   - </t>
    </r>
    <r>
      <rPr>
        <sz val="11"/>
        <color rgb="FF000000"/>
        <rFont val="굴림"/>
        <family val="3"/>
        <charset val="129"/>
      </rPr>
      <t>고사목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DB (</t>
    </r>
    <r>
      <rPr>
        <sz val="11"/>
        <color rgb="FF000000"/>
        <rFont val="굴림"/>
        <family val="3"/>
        <charset val="129"/>
      </rPr>
      <t>고사원인별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나무주사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표시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고사목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진행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숲가꾸기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사업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인공조림지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경제림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육성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임의벌채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수확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목적의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벌채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목재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생산량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드론영상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산림방재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산림훼손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산지관리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산불초소</t>
    </r>
    <r>
      <rPr>
        <sz val="11"/>
        <color rgb="FF000000"/>
        <rFont val="Calibri"/>
        <family val="2"/>
      </rPr>
      <t xml:space="preserve"> DB (</t>
    </r>
    <r>
      <rPr>
        <sz val="11"/>
        <color rgb="FF000000"/>
        <rFont val="굴림"/>
        <family val="3"/>
        <charset val="129"/>
      </rPr>
      <t>관리기관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위치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주소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굴림"/>
        <family val="3"/>
        <charset val="129"/>
      </rPr>
      <t>재질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규격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오름명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무전기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번호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 
   - </t>
    </r>
    <r>
      <rPr>
        <sz val="11"/>
        <color rgb="FF000000"/>
        <rFont val="굴림"/>
        <family val="3"/>
        <charset val="129"/>
      </rPr>
      <t>보호수</t>
    </r>
    <r>
      <rPr>
        <sz val="11"/>
        <color rgb="FF000000"/>
        <rFont val="Calibri"/>
        <family val="2"/>
      </rPr>
      <t>/</t>
    </r>
    <r>
      <rPr>
        <sz val="11"/>
        <color rgb="FF000000"/>
        <rFont val="굴림"/>
        <family val="3"/>
        <charset val="129"/>
      </rPr>
      <t>노거수</t>
    </r>
    <r>
      <rPr>
        <sz val="11"/>
        <color rgb="FF000000"/>
        <rFont val="Calibri"/>
        <family val="2"/>
      </rPr>
      <t xml:space="preserve"> DB (</t>
    </r>
    <r>
      <rPr>
        <sz val="11"/>
        <color rgb="FF000000"/>
        <rFont val="굴림"/>
        <family val="3"/>
        <charset val="129"/>
      </rPr>
      <t>관리기관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주소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수령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수종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높이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둘레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 
   - </t>
    </r>
    <r>
      <rPr>
        <sz val="11"/>
        <color rgb="FF000000"/>
        <rFont val="굴림"/>
        <family val="3"/>
        <charset val="129"/>
      </rPr>
      <t>국유림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도시공원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가로수</t>
    </r>
    <r>
      <rPr>
        <sz val="11"/>
        <color rgb="FF000000"/>
        <rFont val="Calibri"/>
        <family val="2"/>
      </rPr>
      <t xml:space="preserve"> DB</t>
    </r>
    <r>
      <rPr>
        <sz val="11"/>
        <color rgb="FF000000"/>
        <rFont val="굴림"/>
        <family val="3"/>
        <charset val="129"/>
      </rPr>
      <t>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현장조사를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통한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데이터를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검증과정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완료후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시스템에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반영</t>
    </r>
    <r>
      <rPr>
        <sz val="11"/>
        <color rgb="FF000000"/>
        <rFont val="Calibri"/>
        <family val="2"/>
      </rPr>
      <t xml:space="preserve">
   - </t>
    </r>
    <r>
      <rPr>
        <sz val="11"/>
        <color rgb="FF000000"/>
        <rFont val="굴림"/>
        <family val="3"/>
        <charset val="129"/>
      </rPr>
      <t>재선충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발병</t>
    </r>
    <r>
      <rPr>
        <sz val="11"/>
        <color rgb="FF000000"/>
        <rFont val="Calibri"/>
        <family val="2"/>
      </rPr>
      <t xml:space="preserve"> DB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포집상태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관리</t>
    </r>
    <r>
      <rPr>
        <sz val="11"/>
        <color rgb="FF000000"/>
        <rFont val="Calibri"/>
        <family val="2"/>
      </rPr>
      <t xml:space="preserve"> DB (</t>
    </r>
    <r>
      <rPr>
        <sz val="11"/>
        <color rgb="FF000000"/>
        <rFont val="굴림"/>
        <family val="3"/>
        <charset val="129"/>
      </rPr>
      <t>관리대장과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연계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수목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수종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지름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나이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울폐도</t>
    </r>
    <r>
      <rPr>
        <sz val="11"/>
        <color rgb="FF000000"/>
        <rFont val="Calibri"/>
        <family val="2"/>
      </rPr>
      <t xml:space="preserve">(%),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토양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기후대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표고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방위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경사도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토양깊이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토성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건습도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견밀도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기후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연평균기온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연평균강수량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최고기온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최저기온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산사태위험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위험등급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분포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적정재배품목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분류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수실류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산나물류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약초류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약용류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수액류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굴림"/>
        <family val="3"/>
        <charset val="129"/>
      </rPr>
      <t>구분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재배적지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최적지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가능지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굴림"/>
        <family val="3"/>
        <charset val="129"/>
      </rPr>
      <t>생산통계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생산분포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재배기술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산림청정도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급수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청정도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제작년도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적정조림수종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대표수종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추가수종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임지생산능력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급수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생산력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면적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소득분석</t>
    </r>
    <r>
      <rPr>
        <sz val="11"/>
        <color rgb="FF000000"/>
        <rFont val="Calibri"/>
        <family val="2"/>
      </rPr>
      <t xml:space="preserve"> DB(</t>
    </r>
    <r>
      <rPr>
        <sz val="11"/>
        <color rgb="FF000000"/>
        <rFont val="굴림"/>
        <family val="3"/>
        <charset val="129"/>
      </rPr>
      <t>분류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수실류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산나물류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약초류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약용류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굴림"/>
        <family val="3"/>
        <charset val="129"/>
      </rPr>
      <t>구분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소득액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산정기준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경제성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분석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등</t>
    </r>
    <r>
      <rPr>
        <sz val="11"/>
        <color rgb="FF000000"/>
        <rFont val="Calibri"/>
        <family val="2"/>
      </rPr>
      <t xml:space="preserve">)
   - </t>
    </r>
    <r>
      <rPr>
        <sz val="11"/>
        <color rgb="FF000000"/>
        <rFont val="굴림"/>
        <family val="3"/>
        <charset val="129"/>
      </rPr>
      <t>임상도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입지토양도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산사태위험지도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과거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산림항공사진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정사영상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임도망도</t>
    </r>
    <r>
      <rPr>
        <sz val="11"/>
        <color rgb="FF000000"/>
        <rFont val="Calibri"/>
        <family val="2"/>
      </rPr>
      <t xml:space="preserve"> DB </t>
    </r>
    <r>
      <rPr>
        <sz val="11"/>
        <color rgb="FF000000"/>
        <rFont val="굴림"/>
        <family val="3"/>
        <charset val="129"/>
      </rPr>
      <t>연계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</t>
    </r>
    <r>
      <rPr>
        <sz val="11"/>
        <color rgb="FF000000"/>
        <rFont val="Calibri"/>
        <family val="2"/>
      </rPr>
      <t xml:space="preserve">
   - </t>
    </r>
    <r>
      <rPr>
        <sz val="11"/>
        <color rgb="FF000000"/>
        <rFont val="굴림"/>
        <family val="3"/>
        <charset val="129"/>
      </rPr>
      <t>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기관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산림청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국립수목원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국토부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지자체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굴림"/>
        <family val="3"/>
        <charset val="129"/>
      </rPr>
      <t>통계청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굴림"/>
        <family val="3"/>
        <charset val="129"/>
      </rPr>
      <t>연계</t>
    </r>
    <r>
      <rPr>
        <sz val="11"/>
        <color rgb="FF000000"/>
        <rFont val="Calibri"/>
        <family val="2"/>
      </rPr>
      <t xml:space="preserve"> DB
  </t>
    </r>
    <r>
      <rPr>
        <sz val="11"/>
        <color rgb="FF000000"/>
        <rFont val="맑은 고딕"/>
        <family val="3"/>
        <charset val="129"/>
      </rPr>
      <t>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제안요청서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상에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명시되지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않은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자료라도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필요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협의하여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구축함</t>
    </r>
    <r>
      <rPr>
        <sz val="11"/>
        <color rgb="FF000000"/>
        <rFont val="Calibri"/>
        <family val="2"/>
      </rPr>
      <t>.</t>
    </r>
  </si>
  <si>
    <t>시스템 구축, 테스트 등에 필요한 개발 환경 확보</t>
  </si>
  <si>
    <t>드론운영 자료관리를 위한 S/W 기능 요건정의</t>
  </si>
  <si>
    <t>제안요청 대비 시스템 기능 구현의 적정성을 정의</t>
  </si>
  <si>
    <t>Project Support Requirement</t>
  </si>
  <si>
    <t>시스템에 대한 사용자 인터페이스 일반사항을 정의</t>
  </si>
  <si>
    <t>정보화사업 추진 시 기본규정 준수에 관한 사항</t>
  </si>
  <si>
    <t>제주공간정보 플랫폼 기반
통합관리 체계 구축</t>
  </si>
  <si>
    <t>GIS기반 산림지리정보 대민서비스 웹 사이트 구축</t>
  </si>
  <si>
    <t>산림지리정보 도형관리를 위한 세부 편집기능 제공</t>
  </si>
  <si>
    <t>용역업체 정보보호 준수 및 보안특약 조항 등</t>
  </si>
  <si>
    <t>사업 추진 시 공통기술표준 준수에 관한 사항</t>
  </si>
  <si>
    <t>NFR-SIR-001 ~ 004 (4개)</t>
  </si>
  <si>
    <t>NFR-PER-001 ~ 004 (4개)</t>
  </si>
  <si>
    <t>NFR-DAR-001 ~ 005 (5개)</t>
  </si>
  <si>
    <t>NFR-PSR-001 ~ 005 (5개)</t>
  </si>
  <si>
    <t>NFR-COR-001 ~ 005 (5개)</t>
  </si>
  <si>
    <t>NFR-TER-001 ~ 003 (3개)</t>
  </si>
  <si>
    <t>NFR-SER-001 ~ 003 (3개)</t>
  </si>
  <si>
    <t>NFR-PMR-001 ~ 008 (8개)</t>
  </si>
  <si>
    <t>NFR-TNR-001~002 (2개)</t>
  </si>
  <si>
    <t>NFR-QUR-001 ~ 003 (3개)</t>
  </si>
  <si>
    <r>
      <rPr>
        <sz val="11"/>
        <color rgb="FF000000"/>
        <rFont val="Segoe UI Symbol"/>
        <family val="2"/>
      </rPr>
      <t>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콜라보레이션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지원</t>
    </r>
    <r>
      <rPr>
        <sz val="11"/>
        <color rgb="FF000000"/>
        <rFont val="Calibri"/>
        <family val="2"/>
      </rPr>
      <t>(</t>
    </r>
    <r>
      <rPr>
        <sz val="11"/>
        <color rgb="FF000000"/>
        <rFont val="굴림"/>
        <family val="3"/>
        <charset val="129"/>
      </rPr>
      <t>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공유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굴림"/>
        <family val="3"/>
        <charset val="129"/>
      </rPr>
      <t>시각화</t>
    </r>
    <r>
      <rPr>
        <sz val="11"/>
        <color rgb="FF000000"/>
        <rFont val="Calibri"/>
        <family val="2"/>
      </rPr>
      <t>)</t>
    </r>
  </si>
  <si>
    <t>다양한 통계정보를 구축하여 의사결정을 지원</t>
  </si>
  <si>
    <t>타 기관 및 유관기관 자료 변환 검증</t>
  </si>
  <si>
    <t>산림지리정보시스템 통합관리 체계 구축</t>
  </si>
  <si>
    <t>다양한 출력과 이미지 저장기능을 제공</t>
  </si>
  <si>
    <t>산림정보 GIS기반 대민 웹 사이트 구축</t>
  </si>
  <si>
    <t>산림지리정보 업무에 필요한 타 기관과 연계</t>
  </si>
  <si>
    <t>단위테스트에 대한 세부적인 지침을 정의</t>
  </si>
  <si>
    <t>사업 수행의 체계적인 관리를 위한 방안</t>
  </si>
  <si>
    <t>정보화사업 용역업체 정보보호 및 보안 준수</t>
  </si>
  <si>
    <t>기 운영중인 시스템을 분석하고 기능 강화</t>
  </si>
  <si>
    <t>산림정보 DB관리를 위한 현행화 자료구축</t>
  </si>
  <si>
    <t>S/W사업정보 저장소 데이터 작성 및 제출</t>
  </si>
  <si>
    <t>유지관리 및 하자보수와 관련된 사항을 정의</t>
  </si>
  <si>
    <t>산림정보를 통합관리 할 수
있는 체계 구축</t>
  </si>
  <si>
    <t>Performance Requirement</t>
  </si>
  <si>
    <t>산림지리정보 시스템 운영 확대 기능 고도화</t>
  </si>
  <si>
    <t>사업추진일정계획과 세부 활동에 관한 사항</t>
  </si>
  <si>
    <t>SFR-005-016</t>
  </si>
  <si>
    <t>SFR-005-020</t>
  </si>
  <si>
    <t>SFR-005-015</t>
  </si>
  <si>
    <t>SFR-005-013</t>
  </si>
  <si>
    <t>SFR-005-017</t>
  </si>
  <si>
    <t>SFR-005-022</t>
  </si>
  <si>
    <t>SFR-005-010</t>
  </si>
  <si>
    <t>SFR-005-011</t>
  </si>
  <si>
    <t>SFR-005-014</t>
  </si>
  <si>
    <t>SFR-005-018</t>
  </si>
  <si>
    <t>SFR-004-024</t>
  </si>
  <si>
    <t>SFR-004-026</t>
  </si>
  <si>
    <t>SFR-005-012</t>
  </si>
  <si>
    <t>SFR-004-027</t>
  </si>
  <si>
    <t>SFR-005-019</t>
  </si>
  <si>
    <t xml:space="preserve">  - 사방사업관리</t>
  </si>
  <si>
    <t>SFR-004-023</t>
  </si>
  <si>
    <t>SFR-005-008</t>
  </si>
  <si>
    <t>SFR-004-025</t>
  </si>
  <si>
    <t>SFR-005-023</t>
  </si>
  <si>
    <t xml:space="preserve">  - 양봉장 관리</t>
  </si>
  <si>
    <t>SFR-005-009</t>
  </si>
  <si>
    <t>SFR-005-007</t>
  </si>
  <si>
    <t>SFR-005-021</t>
  </si>
  <si>
    <t>SFR-008-003</t>
  </si>
  <si>
    <t>SFR-005-006</t>
  </si>
  <si>
    <t>SFR-004-011</t>
  </si>
  <si>
    <t>SFR-004-010</t>
  </si>
  <si>
    <t>SFR-008-002</t>
  </si>
  <si>
    <t>SFR-005-004</t>
  </si>
  <si>
    <t>SFR-004-008</t>
  </si>
  <si>
    <t>SFR-004-009</t>
  </si>
  <si>
    <t>SFR-008-004</t>
  </si>
  <si>
    <t>SFR-008-005</t>
  </si>
  <si>
    <t>SFR-005-003</t>
  </si>
  <si>
    <t>SFR-005-002</t>
  </si>
  <si>
    <t>SFR-008-006</t>
  </si>
  <si>
    <t>SFR-005-005</t>
  </si>
  <si>
    <t>SFR-004-012</t>
  </si>
  <si>
    <t>SFR-004-018</t>
  </si>
  <si>
    <t>SFR-004-014</t>
  </si>
  <si>
    <t>SFR-004-019</t>
  </si>
  <si>
    <t>SFR-004-020</t>
  </si>
  <si>
    <t>SFR-004-016</t>
  </si>
  <si>
    <t>SFR-004-007</t>
  </si>
  <si>
    <t>SFR-004-021</t>
  </si>
  <si>
    <t>SFR-004-013</t>
  </si>
  <si>
    <t>SIFG-JF(전체)</t>
  </si>
  <si>
    <t>SFR-004-015</t>
  </si>
  <si>
    <t>SFR-004-022</t>
  </si>
  <si>
    <t>SFR-004-017</t>
  </si>
  <si>
    <t xml:space="preserve">  - 기후정보관리</t>
  </si>
  <si>
    <t xml:space="preserve">  - 수목관리</t>
  </si>
  <si>
    <t xml:space="preserve">  - 소득분석관리</t>
  </si>
  <si>
    <t xml:space="preserve">  - 산림청정도관리</t>
  </si>
  <si>
    <t xml:space="preserve">  - 가로수관리</t>
  </si>
  <si>
    <t xml:space="preserve">  - 임목생산관리</t>
  </si>
  <si>
    <t xml:space="preserve">  - 임의벌채관리</t>
  </si>
  <si>
    <t>SFR-009-006</t>
  </si>
  <si>
    <t xml:space="preserve">  - 도시공원관리</t>
  </si>
  <si>
    <t xml:space="preserve">  - 토양관리</t>
  </si>
  <si>
    <t>SFR-015-005</t>
  </si>
  <si>
    <t>SFR-015-015</t>
  </si>
  <si>
    <t xml:space="preserve">  - 영림계획관리</t>
  </si>
  <si>
    <t>SFR-015-016</t>
  </si>
  <si>
    <t>SFR-015-006</t>
  </si>
  <si>
    <t>SFR-015-011</t>
  </si>
  <si>
    <t>SFR-015-013</t>
  </si>
  <si>
    <t xml:space="preserve">  - 산림정보관리</t>
  </si>
  <si>
    <t>SFR-015-004</t>
  </si>
  <si>
    <t>SFR-015-007</t>
  </si>
  <si>
    <t xml:space="preserve">  - 임산물관리</t>
  </si>
  <si>
    <t xml:space="preserve">  - 토석채취관리</t>
  </si>
  <si>
    <t>SFR-015-021</t>
  </si>
  <si>
    <t>SFR-015-014</t>
  </si>
  <si>
    <t>SFR-007-005</t>
  </si>
  <si>
    <t>SFR-007-006</t>
  </si>
  <si>
    <t>SFR-015-010</t>
  </si>
  <si>
    <t>SFR-015-012</t>
  </si>
  <si>
    <t>SFR-007-007</t>
  </si>
  <si>
    <t>SFR-015-003</t>
  </si>
  <si>
    <t>SFR-015-017</t>
  </si>
  <si>
    <t>SFR-015-020</t>
  </si>
  <si>
    <t>SFR-015-018</t>
  </si>
  <si>
    <t>SFR-015-019</t>
  </si>
  <si>
    <t>SFR-007-004</t>
  </si>
  <si>
    <t>SFR-007-002</t>
  </si>
  <si>
    <t>SFR-007-003</t>
  </si>
  <si>
    <t>SFR-016-002</t>
  </si>
  <si>
    <t>SFR-006-008</t>
  </si>
  <si>
    <t>SFR-015-008</t>
  </si>
  <si>
    <t>SFR-015-009</t>
  </si>
  <si>
    <t>SFR-015-022</t>
  </si>
  <si>
    <t>SFR-006-002</t>
  </si>
  <si>
    <t xml:space="preserve">  - 좌표계 설정</t>
  </si>
  <si>
    <t>SFR-006-003</t>
  </si>
  <si>
    <t>SFR-006-010</t>
  </si>
  <si>
    <t>SFR-006-005</t>
  </si>
  <si>
    <t>SFR-006-006</t>
  </si>
  <si>
    <t xml:space="preserve">  - 사진관리 기능</t>
  </si>
  <si>
    <t>SFR-016-008</t>
  </si>
  <si>
    <t>SFR-006-009</t>
  </si>
  <si>
    <t>SFR-006-004</t>
  </si>
  <si>
    <t>SFR-006-007</t>
  </si>
  <si>
    <t>SFR-016-009</t>
  </si>
  <si>
    <t>SFR-006-011</t>
  </si>
  <si>
    <t>SFR-009-005</t>
  </si>
  <si>
    <t>SFR-009-004</t>
  </si>
  <si>
    <t>SFR-016-006</t>
  </si>
  <si>
    <t>SFR-004-005</t>
  </si>
  <si>
    <t>SFR-016-003</t>
  </si>
  <si>
    <t>SFR-016-007</t>
  </si>
  <si>
    <t>SFR-009-003</t>
  </si>
  <si>
    <t>SFR-016-005</t>
  </si>
  <si>
    <t>SFR-004-004</t>
  </si>
  <si>
    <t>SFR-018-019</t>
  </si>
  <si>
    <t>SFR-018-014</t>
  </si>
  <si>
    <t>SFR-004-006</t>
  </si>
  <si>
    <t>SFR-018-003</t>
  </si>
  <si>
    <t>SFR-018-016</t>
  </si>
  <si>
    <t>SFR-018-008</t>
  </si>
  <si>
    <t>SFR-018-020</t>
  </si>
  <si>
    <t>SFR-018-004</t>
  </si>
  <si>
    <t>SFR-018-005</t>
  </si>
  <si>
    <t>SFR-018-009</t>
  </si>
  <si>
    <t>SFR-018-013</t>
  </si>
  <si>
    <t>SFR-018-006</t>
  </si>
  <si>
    <t>SFR-018-023</t>
  </si>
  <si>
    <t>SFR-018-018</t>
  </si>
  <si>
    <t>SFR-018-002</t>
  </si>
  <si>
    <t>SFR-018-010</t>
  </si>
  <si>
    <t>SFR-018-024</t>
  </si>
  <si>
    <t>SFR-018-012</t>
  </si>
  <si>
    <t>SFR-018-007</t>
  </si>
  <si>
    <t>SFR-018-022</t>
  </si>
  <si>
    <t>SFR-018-021</t>
  </si>
  <si>
    <t>SFR-018-011</t>
  </si>
  <si>
    <t>SFR-004-003</t>
  </si>
  <si>
    <t>SFR-018-025</t>
  </si>
  <si>
    <t>SFR-018-017</t>
  </si>
  <si>
    <t>SFR-018-015</t>
  </si>
  <si>
    <t>버        젼</t>
  </si>
  <si>
    <t>2021.01.28</t>
  </si>
  <si>
    <t>(요구사항추적표)</t>
  </si>
  <si>
    <t>단         계</t>
  </si>
  <si>
    <t xml:space="preserve"> Ver 0.1</t>
  </si>
  <si>
    <t xml:space="preserve">   - 통계분석(산림총괄)</t>
  </si>
  <si>
    <t xml:space="preserve">   - 국립산림과학원</t>
  </si>
  <si>
    <t xml:space="preserve">   - 한국임원진흥원</t>
  </si>
  <si>
    <t xml:space="preserve">   - 임업현황 통계</t>
  </si>
  <si>
    <t xml:space="preserve">   - 임의채벌 통계</t>
  </si>
  <si>
    <t xml:space="preserve">  - 산림훼손구역관리</t>
  </si>
  <si>
    <t xml:space="preserve">  - 조림지(인공)관리</t>
  </si>
  <si>
    <t>SIFG-JF-DD017</t>
  </si>
  <si>
    <t xml:space="preserve">  - 산림휴양시설관리</t>
  </si>
  <si>
    <t>SIFG-JF-DD003</t>
  </si>
  <si>
    <t xml:space="preserve">  - 구상나무(위치 표출)</t>
  </si>
  <si>
    <t xml:space="preserve">  - 산림보존구역정보관리</t>
  </si>
  <si>
    <t xml:space="preserve">  - 국유림대부현황관리</t>
  </si>
  <si>
    <t>SIFG-JF-DD026</t>
  </si>
  <si>
    <t>SIFG-JF-DD016</t>
  </si>
  <si>
    <t xml:space="preserve">  - 유아숲 조성현황관리</t>
  </si>
  <si>
    <t xml:space="preserve">  - 산림휴양사업계획관리</t>
  </si>
  <si>
    <t xml:space="preserve">  - 공원녹지기본계획관리</t>
  </si>
  <si>
    <t xml:space="preserve">  - 보고서 등록 관리</t>
  </si>
  <si>
    <t xml:space="preserve">  - 산림보호구역관리</t>
  </si>
  <si>
    <t xml:space="preserve">  - 외부데이터 불러오기</t>
  </si>
  <si>
    <t>SIFG-JF-DD039</t>
  </si>
  <si>
    <t xml:space="preserve">  - 임지생산능력관리</t>
  </si>
  <si>
    <t>SIFG-JF-DD028</t>
  </si>
  <si>
    <t>SIFG-JF-DD037</t>
  </si>
  <si>
    <t>SIFG-JF-DD040</t>
  </si>
  <si>
    <t xml:space="preserve">  - 드론영상 업로드</t>
  </si>
  <si>
    <t>SIFG-JF-DD032</t>
  </si>
  <si>
    <t>SIFG-JF-DD030</t>
  </si>
  <si>
    <t>SIFG-JF-DD036</t>
  </si>
  <si>
    <t>SIFG-JF-DD027</t>
  </si>
  <si>
    <t>SIFG-JF-DD035</t>
  </si>
  <si>
    <t>SFR-011-001-002</t>
  </si>
  <si>
    <t>SIFG-JF-DD025</t>
  </si>
  <si>
    <t>SIFG-JF-DD031</t>
  </si>
  <si>
    <t xml:space="preserve">  - 종단면도 시각화</t>
  </si>
  <si>
    <t xml:space="preserve">  - 심볼 축척관리 기능</t>
  </si>
  <si>
    <t>SIFG-JF-DD023</t>
  </si>
  <si>
    <t>SIFG-JF-DD029</t>
  </si>
  <si>
    <t>SIFG-JF-DD024</t>
  </si>
  <si>
    <t>SIFG-JF-DD034</t>
  </si>
  <si>
    <t>SIFG-JF-DD006</t>
  </si>
  <si>
    <t>SIFG-JF-DD033</t>
  </si>
  <si>
    <t xml:space="preserve">  - 아이콘 등록 관리</t>
  </si>
  <si>
    <t>SIFG-JF-DD020</t>
  </si>
  <si>
    <t>SIFG-JF-DD004</t>
  </si>
  <si>
    <t>SIFG-JF-DD038</t>
  </si>
  <si>
    <t>SIFG-JF-DD018</t>
  </si>
  <si>
    <t xml:space="preserve">SIFG-JF-DD019
</t>
  </si>
  <si>
    <t xml:space="preserve">  - 종묘생산공급관리</t>
  </si>
  <si>
    <t xml:space="preserve">  - 임산물 시장분야 관리</t>
  </si>
  <si>
    <t xml:space="preserve">  - 적정재배품목관리</t>
  </si>
  <si>
    <t xml:space="preserve">  - 산사태 위험관리</t>
  </si>
  <si>
    <t xml:space="preserve">  - 적정조림수종관리</t>
  </si>
  <si>
    <t>SIFG-JF-DD007</t>
  </si>
  <si>
    <t xml:space="preserve">  - 산림경영지원정보관리</t>
  </si>
  <si>
    <t xml:space="preserve">  - 특별관리 임산물 품목별 현황 관리
* 예시) 산양삼 : 신고일자, 신고번호, 성명, 생년월일, 주소, 전화번호, 파동, 
           이식일, 수확예정연도, 총식재면적, 생산지주소, 필지수, 변경사항 관리 등</t>
  </si>
  <si>
    <t xml:space="preserve">  - 스냅샵</t>
  </si>
  <si>
    <t>화면미작성</t>
  </si>
  <si>
    <t>SFR-010-001-001
SFR-010-001-002
SRF-010-001-003
SFR-010-001-004</t>
  </si>
  <si>
    <t>SFR-010-003-001
SFR-010-003-002
SFR-010-003-003
SFR-010-003-004</t>
  </si>
  <si>
    <t xml:space="preserve">  - 기후 데이터베이스 구축</t>
  </si>
  <si>
    <t xml:space="preserve">  - 소득분석 데이터베이스 구축</t>
  </si>
  <si>
    <t xml:space="preserve">  - 산림경영 데이터베이스 구축</t>
  </si>
  <si>
    <t xml:space="preserve">  - 산림청정도 데이터베이스 구축</t>
  </si>
  <si>
    <t xml:space="preserve">  - 방재 현황 데이터베이스 구축</t>
  </si>
  <si>
    <t xml:space="preserve">  - 임의채벌 협의내역 관리</t>
  </si>
  <si>
    <t xml:space="preserve">  - 사용자 수정 이력현황 관리</t>
  </si>
  <si>
    <t xml:space="preserve">  - 토양 데이터베이스 구축</t>
  </si>
  <si>
    <t xml:space="preserve">  - 공공산림가꾸기 사업관리</t>
  </si>
  <si>
    <t xml:space="preserve">  - 모바일 반응형 플랫폼 구축</t>
  </si>
  <si>
    <t xml:space="preserve">  - 국유림 영림계획 기본도관리</t>
  </si>
  <si>
    <t xml:space="preserve">  - 드론영상 촬영계획 관리</t>
  </si>
  <si>
    <t xml:space="preserve">  - 유아숲 조성-프로그램연계관리</t>
  </si>
  <si>
    <t xml:space="preserve">  - 점형(등록/수정/삭제)</t>
  </si>
  <si>
    <t xml:space="preserve">  - 가로수 데이터베이스 구축</t>
  </si>
  <si>
    <t xml:space="preserve">  - 표본점 데이터베이스 구축</t>
  </si>
  <si>
    <t xml:space="preserve">  - 식생지수, 식생건조지수</t>
  </si>
  <si>
    <t xml:space="preserve">  - 국유재산 및 분수림관리</t>
  </si>
  <si>
    <t xml:space="preserve">  - 산지전용(일시)사용관리</t>
  </si>
  <si>
    <t xml:space="preserve">  - 임지토양도 데이터베이스 구축</t>
  </si>
  <si>
    <t xml:space="preserve">  - 선형(등록/수정/삭제)</t>
  </si>
  <si>
    <t xml:space="preserve">  - 종단면도 (등록 / 출력)</t>
  </si>
  <si>
    <t xml:space="preserve">  - 토석채취 데이터베이스 구축</t>
  </si>
  <si>
    <t xml:space="preserve">  - 사용자별 임의 환경 저장</t>
  </si>
  <si>
    <t>기능</t>
  </si>
  <si>
    <t>-</t>
  </si>
  <si>
    <t xml:space="preserve">  - 엑셀 내려받기 및 속성(이력)자료 엑셀 업로드</t>
  </si>
  <si>
    <t xml:space="preserve">SIFG-JF-DD018,
SIFG-JF-DD019
</t>
  </si>
  <si>
    <t xml:space="preserve">  - 좌표계 보기(경위도, TM, UTM-K 등)</t>
  </si>
  <si>
    <t xml:space="preserve">  - 맞춤형조림지도 현황을 분석하고 업무기능 구축</t>
  </si>
  <si>
    <t xml:space="preserve">  - 산림입지토양도 현황을 분석하고 업무기능 구축</t>
  </si>
  <si>
    <t xml:space="preserve">SIFG-JF-DD004,
SIFG-JF-DD022
</t>
  </si>
  <si>
    <t>SIFG-JF-DD012,
SIFG-JF-DD013</t>
  </si>
  <si>
    <t>◯ 사진촬영시 위치정보값을 포함한 형식으로 저장관리 한다</t>
  </si>
  <si>
    <t xml:space="preserve">   - 온나라(산림행정자료 연계 및 내부 업로드)</t>
  </si>
  <si>
    <t xml:space="preserve">  - 고사목 현황을 분석하고 업무기능 구축</t>
  </si>
  <si>
    <t xml:space="preserve">  - 등산로 현황을 분석하고 업무기능 구축</t>
  </si>
  <si>
    <t>SIFG-JF-DD073
SIFG-JF-DD074</t>
  </si>
  <si>
    <t xml:space="preserve">  - 산림정보 현황을 분석하고 업무기능 구축</t>
  </si>
  <si>
    <t xml:space="preserve">  - 포털연계 검색기능 개선 및 로드뷰 연계</t>
  </si>
  <si>
    <t xml:space="preserve">  - 산지관리 현황을 분석하고 업무기능 구축</t>
  </si>
  <si>
    <t xml:space="preserve">  - 보호수 지정지역 엑셀출력 및 메일전송</t>
  </si>
  <si>
    <t xml:space="preserve">  - 조림도 현황을 분석하고 업무기능 구축</t>
  </si>
  <si>
    <t>SIFG-JF-DD020
SIFG-JF-DD021</t>
  </si>
  <si>
    <t xml:space="preserve">  - 산림보호구역 현황을 분석하고 업무기능 구축</t>
  </si>
  <si>
    <t xml:space="preserve">  - 임도망도 현황을 분석하고 업무기능 구축</t>
  </si>
  <si>
    <t>SIFG-JF-DD075
SIFG-JF-DD076</t>
  </si>
  <si>
    <t xml:space="preserve">  - 나무주사 현황을 분석하고 업무기능 구축</t>
  </si>
  <si>
    <t xml:space="preserve">  - 보호구역 현황을 분석하고 업무기능 구축</t>
  </si>
  <si>
    <t xml:space="preserve">  - 국유림 현황을 분석하고 업무기능 구축</t>
  </si>
  <si>
    <t xml:space="preserve">  - 둘레길 현황을 분석하고 업무기능 구축</t>
  </si>
  <si>
    <t xml:space="preserve">  - 모바일 반응형 업무기능 표준화 레이아웃</t>
  </si>
  <si>
    <t xml:space="preserve">  - 과거임상도 현황을 분석하고 업무기능 구축</t>
  </si>
  <si>
    <t>SIFG-JF-DD041
SIFG-JF-DD042</t>
  </si>
  <si>
    <t>SIFG-JF-DD002
SIFG-JF-DD015</t>
  </si>
  <si>
    <t>SIFG-JF-DD059
SIFG-JF-DD060</t>
  </si>
  <si>
    <t>SIFG-JF-DD049
SIFG-JF-DD050</t>
  </si>
  <si>
    <t>SIFG-JF-DD065
SIFG-JF-DD066</t>
  </si>
  <si>
    <t>SIFG-JF-DD067
SIFG-JF-DD068</t>
  </si>
  <si>
    <t>SIFG-JF-DD069
SIFG-JF-DD070</t>
  </si>
  <si>
    <t>SIFG-JF-DD071
SIFG-JF-DD072</t>
  </si>
  <si>
    <t>SIFG-JF-DD115
SIFG-JF-DD116</t>
  </si>
  <si>
    <t>SIFG-JF-DD107
SIFG-JF-DD108</t>
  </si>
  <si>
    <t>SIFG-JF-DD101
SIFG-JF-DD102</t>
  </si>
  <si>
    <t>SIFG-JF-DD047
SIFG-JF-DD048</t>
  </si>
  <si>
    <t>SIFG-JF-DD093
SIFG-JF-DD094</t>
  </si>
  <si>
    <t>SIFG-JF-DD097
SIFG-JF-DD098</t>
  </si>
  <si>
    <t>SIFG-JF-DD121
SIFG-JF-DD122</t>
  </si>
  <si>
    <t>SIFG-JF-DD083
SIFG-JF-DD084</t>
  </si>
  <si>
    <t>SIFG-JF-DD087
SIFG-JF-DD088</t>
  </si>
  <si>
    <t xml:space="preserve">  - 보호수 현황을 분석하고 업무기능 구축</t>
  </si>
  <si>
    <t xml:space="preserve">  - 숲가꾸기 현황을 분석하고 업무기능 구축</t>
  </si>
  <si>
    <t>SIFG-JF-DD057
SIFG-JF-DD058</t>
  </si>
  <si>
    <t>SIFG-JF-DD043
SIFG-JF-DD044</t>
  </si>
  <si>
    <t>SIFG-JF-DD061
SIFG-JF-DD062</t>
  </si>
  <si>
    <t>SIFG-JF-DD051
SIFG-JF-DD052</t>
  </si>
  <si>
    <t>SIFG-JF-DD053
SIFG-JF-DD054</t>
  </si>
  <si>
    <t xml:space="preserve">  - 임상도 현황을 분석하고 업무기능 구축</t>
  </si>
  <si>
    <t xml:space="preserve">  - 산불방지 현황을 분석하고 업무기능 구축</t>
  </si>
  <si>
    <t>SIFG-JF-DD055
SIFG-JF-DD056</t>
  </si>
  <si>
    <t>SIFG-JF-DD063
SIFG-JF-DD064</t>
  </si>
  <si>
    <t>SIFG-JF-DD045
SIFG-JF-DD046</t>
  </si>
  <si>
    <t>SIFG-JF-DD081
SIFG-JF-DD082</t>
  </si>
  <si>
    <t>SIFG-JF-DD099
SIFG-JF-DD100</t>
  </si>
  <si>
    <t>SIFG-JF-DD085
SIFG-JF-DD086</t>
  </si>
  <si>
    <t>SIFG-JF-DD117
SIFG-JF-DD118</t>
  </si>
  <si>
    <t>SIFG-JF-DD123
SIFG-JF-DD124</t>
  </si>
  <si>
    <t>SIFG-JF-DD111
SIFG-JF-DD112</t>
  </si>
  <si>
    <t>SIFG-JF-DD091
SIFG-JF-DD092</t>
  </si>
  <si>
    <t>SIFG-JF-DD095
SIFG-JF-DD096</t>
  </si>
  <si>
    <t>SIFG-JF-DD109
SIFG-JF-DD110</t>
  </si>
  <si>
    <t>SIFG-JF-DD089
SIFG-JF-DD090</t>
  </si>
  <si>
    <t>SIFG-JF-DD077
SIFG-JF-DD078</t>
  </si>
  <si>
    <t>SIFG-JF-DD079
SIFG-JF-DD080</t>
  </si>
  <si>
    <t>SIFG-JF-DD105
SIFG-JF-DD106</t>
  </si>
  <si>
    <t>SIFG-JF-DD113
SIFG-JF-DD114</t>
  </si>
  <si>
    <t>SIFG-JF-DD103
SIFG-JF-DD104</t>
  </si>
  <si>
    <t>SIFG-JF-DD119
SIFG-JF-DD120</t>
  </si>
  <si>
    <t xml:space="preserve">  - 산림휴양시설 데이터베이스 구축</t>
  </si>
  <si>
    <t xml:space="preserve">  - 오름 현황을 분석하고 업무기능 구축</t>
  </si>
  <si>
    <t xml:space="preserve">  - DXF 또는 SHP 파일 내보내기</t>
  </si>
  <si>
    <t xml:space="preserve">  - 사업실적관리(시설 개선이력 포함)</t>
  </si>
  <si>
    <t xml:space="preserve">  - 적정조림 수종 데이터베이스 구축</t>
  </si>
  <si>
    <t xml:space="preserve">  - 산사태 위험 데이터베이스 구축</t>
  </si>
  <si>
    <t xml:space="preserve">  - 토지적성등급 보기 / 구상나무 보기</t>
  </si>
  <si>
    <t>SFR-004~009에 해당하는 화면</t>
  </si>
  <si>
    <t xml:space="preserve">  - 휴양림 / 수목원 정보 연계 관리</t>
  </si>
  <si>
    <t xml:space="preserve">  - 열섬, 숲, 미세먼저 기상자료 관리</t>
  </si>
  <si>
    <t xml:space="preserve">  - 임지생산능력 데이터베이스 구축</t>
  </si>
  <si>
    <t xml:space="preserve">  - 적정재배품목 데이터베이스 구축</t>
  </si>
  <si>
    <t xml:space="preserve">  - 임도 및 양봉장 데이터베이스 구축</t>
  </si>
  <si>
    <t xml:space="preserve">   - 병해충/보호수/나무주사 등 기타 통계</t>
  </si>
  <si>
    <t xml:space="preserve">   - 농림축산식품부 - 농업경영체 </t>
  </si>
  <si>
    <t xml:space="preserve">   - 국가지점번호 연계(현재 위치를 국가지점번호로 보기)</t>
  </si>
  <si>
    <t xml:space="preserve">   - 통계청</t>
  </si>
  <si>
    <t>SFR-012-007</t>
  </si>
  <si>
    <t xml:space="preserve">   - 기상청</t>
  </si>
  <si>
    <t xml:space="preserve">   - 문화재청</t>
  </si>
  <si>
    <t>SFR-012-003</t>
  </si>
  <si>
    <t xml:space="preserve">   - 국토교통부</t>
  </si>
  <si>
    <t>SFR-012-004</t>
  </si>
  <si>
    <t>SFR-012-005</t>
  </si>
  <si>
    <t>SFR-012-006</t>
  </si>
  <si>
    <t xml:space="preserve">   - 국립수목원</t>
  </si>
  <si>
    <t>SFR-013-006</t>
  </si>
  <si>
    <t>SFR-012-011</t>
  </si>
  <si>
    <t>SFR-012-010</t>
  </si>
  <si>
    <t>SFR-012-013</t>
  </si>
  <si>
    <t>SFR-012-009</t>
  </si>
  <si>
    <t>SFR-013-003</t>
  </si>
  <si>
    <t>SFR-013-004</t>
  </si>
  <si>
    <t>SFR-012-012</t>
  </si>
  <si>
    <t>SFR-012-008</t>
  </si>
  <si>
    <t>SFR-013-005</t>
  </si>
  <si>
    <t>SFR-013-008</t>
  </si>
  <si>
    <t>SFR-013-009</t>
  </si>
  <si>
    <t>SFR-013-007</t>
  </si>
  <si>
    <t>메뉴 ID</t>
    <phoneticPr fontId="25" type="noConversion"/>
  </si>
  <si>
    <t>모든 메뉴ID</t>
    <phoneticPr fontId="25" type="noConversion"/>
  </si>
  <si>
    <t xml:space="preserve">  - 임상도 데이터베이스 구축</t>
    <phoneticPr fontId="25" type="noConversion"/>
  </si>
  <si>
    <t xml:space="preserve">  - 인공조림지 데이터베이스 구축</t>
    <phoneticPr fontId="25" type="noConversion"/>
  </si>
  <si>
    <t>제주공간포털에서ARCGIS 서버의 항공영상 업로드 절차에 따라 등록</t>
    <phoneticPr fontId="25" type="noConversion"/>
  </si>
  <si>
    <t>SIFG-JF-DD003</t>
    <phoneticPr fontId="25" type="noConversion"/>
  </si>
  <si>
    <t>SIFG-JF-DD010</t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</si>
  <si>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맑은 고딕"/>
        <family val="3"/>
        <charset val="129"/>
      </rPr>
      <t xml:space="preserve"> 촬영된 성과는 산림정보 시스템에 다운로드 후, 업무에 맞게 편집작업을 수행하고 작업 완료되면 공간정보 시스템에 업로드 하여 시계열 관리할 수 있도록 드론영상 시계열 관리시스템을 구축한다.</t>
    </r>
    <phoneticPr fontId="25" type="noConversion"/>
  </si>
  <si>
    <t>드론영상 관리체계 구축</t>
    <phoneticPr fontId="25" type="noConversion"/>
  </si>
  <si>
    <t>CMS 없음</t>
    <phoneticPr fontId="25" type="noConversion"/>
  </si>
  <si>
    <t>모바일 없음</t>
    <phoneticPr fontId="25" type="noConversion"/>
  </si>
  <si>
    <t>-</t>
    <phoneticPr fontId="25" type="noConversion"/>
  </si>
  <si>
    <t>GIS-036-001</t>
    <phoneticPr fontId="25" type="noConversion"/>
  </si>
  <si>
    <t>WEB-047-001
WEB-047-002
WEB-047-003
WEB-047-004</t>
    <phoneticPr fontId="25" type="noConversion"/>
  </si>
  <si>
    <t>WEB-026-001
WEB-026-002
WEB-026-003
WEB-026-004</t>
  </si>
  <si>
    <t>WEB-027-001
WEB-027-002
WEB-027-003
WEB-027-004</t>
  </si>
  <si>
    <t>WEB-028-001
WEB-028-002
WEB-028-003
WEB-028-004</t>
  </si>
  <si>
    <t>WEB-029-001
WEB-029-002
WEB-029-003
WEB-029-004</t>
  </si>
  <si>
    <t>WEB-030-001
WEB-030-002
WEB-030-003
WEB-030-004</t>
  </si>
  <si>
    <t>WEB-031-001
WEB-031-002
WEB-031-003
WEB-031-004</t>
  </si>
  <si>
    <t>WEB-032-001
WEB-032-002
WEB-032-003
WEB-032-004</t>
  </si>
  <si>
    <t>WEB-033-001
WEB-033-002
WEB-033-003
WEB-033-004</t>
  </si>
  <si>
    <t>WEB-034-001
WEB-034-002
WEB-034-003
WEB-034-004</t>
  </si>
  <si>
    <t>WEB-035-001
WEB-035-002
WEB-035-003
WEB-035-004</t>
  </si>
  <si>
    <t>레이어
API연계</t>
  </si>
  <si>
    <t>WEB-013-001
WEB-013-002
WEB-013-003
WEB-013-004</t>
    <phoneticPr fontId="25" type="noConversion"/>
  </si>
  <si>
    <t>WEB-039-001
WEB-039-002
WEB-039-003
WEB-039-004</t>
    <phoneticPr fontId="25" type="noConversion"/>
  </si>
  <si>
    <t>WEB-041-001
WEB-041-002
WEB-041-003
WEB-041-004</t>
    <phoneticPr fontId="25" type="noConversion"/>
  </si>
  <si>
    <t>WEB-011-001
WEB-011-002
WEB-011-003
WEB-011-004</t>
    <phoneticPr fontId="25" type="noConversion"/>
  </si>
  <si>
    <t xml:space="preserve">   - 기 구축되어 운영중인 서비스를 분석하고 최적의 통합방안을 제시하고 향후 확대에도 호환 가능, 활용 가능하도록 통합 표준 구조 설계</t>
    <phoneticPr fontId="25" type="noConversion"/>
  </si>
  <si>
    <t xml:space="preserve">   - 최고관리자는 관리기능, 분석, 삭제, 검색, 권한 등의 기능 구현</t>
    <phoneticPr fontId="25" type="noConversion"/>
  </si>
  <si>
    <t xml:space="preserve">   - 신규 콘텐츠제공 및 수정이 용이 하도록 표준플랫폼 구조 제시</t>
    <phoneticPr fontId="25" type="noConversion"/>
  </si>
  <si>
    <t xml:space="preserve">   - 주소정보 입력시 OPEN API를 이용, 최신 우편번호, 도로명 등 공통된 형식으로 관리하도록 구축</t>
    <phoneticPr fontId="25" type="noConversion"/>
  </si>
  <si>
    <t xml:space="preserve">   - 다음지도 로드뷰, 네이버지도 거리뷰 등의 서비스와 연계하여 360도 파노라마 영상보기 기능 개선</t>
    <phoneticPr fontId="25" type="noConversion"/>
  </si>
  <si>
    <t xml:space="preserve">   - Open API 지원사이트 운영 지원 업무</t>
    <phoneticPr fontId="25" type="noConversion"/>
  </si>
  <si>
    <t xml:space="preserve">   - 인증모듈 검증 후 현장에서 활용하는 모바일 적용 업무 수행</t>
    <phoneticPr fontId="25" type="noConversion"/>
  </si>
  <si>
    <t xml:space="preserve">   - 개발가이드, 데모 앱 등 개발업체 지원 문서 및 프로그램 현행화 업무 수행</t>
    <phoneticPr fontId="25" type="noConversion"/>
  </si>
  <si>
    <t xml:space="preserve">   - 페이지뷰, 방문자 수 등 접속 분석, 방문시간, 유입경로 등 사용자 시스템 분석이 가능하게 함</t>
    <phoneticPr fontId="25" type="noConversion"/>
  </si>
  <si>
    <t xml:space="preserve">   - 통계 정보를 구현하여 보고서에 활용할 수 있어야 함</t>
    <phoneticPr fontId="25" type="noConversion"/>
  </si>
  <si>
    <t xml:space="preserve">   - 숲가꾸기 사업 관리 기능(인공조림지 및 경제림 육성 등)</t>
    <phoneticPr fontId="25" type="noConversion"/>
  </si>
  <si>
    <t xml:space="preserve">   - 임의벌채 관리 기능(수확 목적의 벌채 및 목재 생산량 등)</t>
    <phoneticPr fontId="25" type="noConversion"/>
  </si>
  <si>
    <t xml:space="preserve">   - 반응형 서비스 개발을 통해 산림지리정보 업무를 모바일에서 활용할 수 있도록 업무 협의하여 범위 선정과 기능 구축</t>
    <phoneticPr fontId="25" type="noConversion"/>
  </si>
  <si>
    <t xml:space="preserve">  - 방재내역(고사목, 나무주사, 훈증더미) 이력관리, 모바일 운영</t>
    <phoneticPr fontId="25" type="noConversion"/>
  </si>
  <si>
    <t xml:space="preserve">   - 추출(Extract)</t>
    <phoneticPr fontId="25" type="noConversion"/>
  </si>
  <si>
    <t xml:space="preserve">   - 변환(Transform)</t>
    <phoneticPr fontId="25" type="noConversion"/>
  </si>
  <si>
    <t>SFR-002-009</t>
  </si>
  <si>
    <t>SFR-002-010</t>
  </si>
  <si>
    <t>SFR-002-011</t>
  </si>
  <si>
    <t>SFR-002-012</t>
  </si>
  <si>
    <t>SFR-002-013</t>
  </si>
  <si>
    <t>SFR-002-014</t>
  </si>
  <si>
    <t>SFR-002-015</t>
  </si>
  <si>
    <t>SFR-002-016</t>
  </si>
  <si>
    <t>SFR-002-017</t>
  </si>
  <si>
    <t>SFR-002-018</t>
  </si>
  <si>
    <t>SFR-003-008</t>
  </si>
  <si>
    <t>SFR-003-010</t>
  </si>
  <si>
    <t>SFR-012-014</t>
  </si>
  <si>
    <t>SFR-012-015</t>
  </si>
  <si>
    <t>SFR-012-016</t>
  </si>
  <si>
    <t>SFR-009-007</t>
  </si>
  <si>
    <t>공통</t>
    <phoneticPr fontId="25" type="noConversion"/>
  </si>
  <si>
    <t>WEB</t>
    <phoneticPr fontId="25" type="noConversion"/>
  </si>
  <si>
    <t>GIS</t>
    <phoneticPr fontId="25" type="noConversion"/>
  </si>
  <si>
    <t>SFR-003-009</t>
    <phoneticPr fontId="25" type="noConversion"/>
  </si>
  <si>
    <t>제안요청서</t>
    <phoneticPr fontId="25" type="noConversion"/>
  </si>
  <si>
    <t xml:space="preserve">  - 사방지/담수장/산불헬기장 및 노선/감시초소/감시카메라 현황을  분석하고 업무기능 구축</t>
  </si>
  <si>
    <t xml:space="preserve">   - 적재(Load)</t>
    <phoneticPr fontId="25" type="noConversion"/>
  </si>
  <si>
    <t xml:space="preserve">  - 보호수 /노거수 데이터베이스 구축
    * 보호수 관리번호는 지정번호로 구축</t>
  </si>
  <si>
    <t>WEB-001-001
WEB-001-002
WEB-001-003
WEB-001-004</t>
    <phoneticPr fontId="25" type="noConversion"/>
  </si>
  <si>
    <t>WEB-001-003</t>
    <phoneticPr fontId="25" type="noConversion"/>
  </si>
  <si>
    <t>WEB-006-001
WEB-006-002
WEB-006-003
WEB-006-004</t>
    <phoneticPr fontId="25" type="noConversion"/>
  </si>
  <si>
    <t>화면미작성</t>
    <phoneticPr fontId="25" type="noConversion"/>
  </si>
  <si>
    <t>GIS-048-001</t>
  </si>
  <si>
    <t>GIS-048-001</t>
    <phoneticPr fontId="25" type="noConversion"/>
  </si>
  <si>
    <t>WEB-049-001
GIS-027-001
GIS-053-001</t>
    <phoneticPr fontId="25" type="noConversion"/>
  </si>
  <si>
    <t>기능</t>
    <phoneticPr fontId="25" type="noConversion"/>
  </si>
  <si>
    <t>GIS-053-001</t>
  </si>
  <si>
    <t>GIS-053-001</t>
    <phoneticPr fontId="25" type="noConversion"/>
  </si>
  <si>
    <t>GIS-037-001</t>
  </si>
  <si>
    <t>GIS-038-001</t>
  </si>
  <si>
    <t>GIS-039-001</t>
  </si>
  <si>
    <t>WEB-007-001
WEB-007-002
WEB-007-003
WEB-007-004
WEB-008-001
WEB-008-002
WEB-009-001
WEB-009-002
WEB-009-003
WEB-009-004
WEB-010-001
WEB-010-002</t>
    <phoneticPr fontId="25" type="noConversion"/>
  </si>
  <si>
    <t>GIS-040-001</t>
  </si>
  <si>
    <t>GIS-041-001</t>
  </si>
  <si>
    <t>GIS-042-001</t>
  </si>
  <si>
    <t>GIS-043-001</t>
  </si>
  <si>
    <t>GIS-044-001</t>
  </si>
  <si>
    <t>GIS-045-001</t>
  </si>
  <si>
    <t>GIS-046-001</t>
  </si>
  <si>
    <t>GIS-047-001</t>
  </si>
  <si>
    <t>GIS-049-001</t>
  </si>
  <si>
    <t>GIS-050-001</t>
  </si>
  <si>
    <t>GIS-051-001</t>
  </si>
  <si>
    <t>GIS-052-001</t>
  </si>
  <si>
    <t>WEB-004-001
WEB-004-002
WEB-004-003
WEB-004-004
WEB-005-001
WEB-005-002
WEB-005-003
WEB-005-004</t>
  </si>
  <si>
    <t>WEB-011-001
WEB-011-002
WEB-011-003
WEB-011-004</t>
    <phoneticPr fontId="25" type="noConversion"/>
  </si>
  <si>
    <t>-</t>
    <phoneticPr fontId="25" type="noConversion"/>
  </si>
  <si>
    <t>WEB-019-001
WEB-019-002
WEB-019-003
WEB-019-004</t>
    <phoneticPr fontId="25" type="noConversion"/>
  </si>
  <si>
    <t>WEB-012-001
WEB-012-002
WEB-012-003
WEB-012-004</t>
    <phoneticPr fontId="25" type="noConversion"/>
  </si>
  <si>
    <t>WEB-020-001
WEB-020-002
WEB-020-003
WEB-020-004</t>
    <phoneticPr fontId="25" type="noConversion"/>
  </si>
  <si>
    <t>WEB-013-001
WEB-013-002
WEB-013-003
WEB-013-004</t>
    <phoneticPr fontId="25" type="noConversion"/>
  </si>
  <si>
    <t>WEB-021-001
WEB-021-002
WEB-021-003
WEB-021-004</t>
    <phoneticPr fontId="25" type="noConversion"/>
  </si>
  <si>
    <t>WEB-014-001
WEB-014-002
WEB-014-003
WEB-014-004</t>
  </si>
  <si>
    <t>SFR-004~009에 해당하는 화면</t>
    <phoneticPr fontId="25" type="noConversion"/>
  </si>
  <si>
    <t>WEB-015-001
WEB-015-002
WEB-015-003
WEB-015-004
WEB-015-005</t>
    <phoneticPr fontId="25" type="noConversion"/>
  </si>
  <si>
    <t>WEB-005-001
WEB-005-002
WEB-005-003
WEB-005-004</t>
    <phoneticPr fontId="25" type="noConversion"/>
  </si>
  <si>
    <t>WEB-016-001
WEB-016-002</t>
    <phoneticPr fontId="25" type="noConversion"/>
  </si>
  <si>
    <t>WEB-017-001
WEB-017-002
WEB-017-003
WEB-017-004</t>
    <phoneticPr fontId="25" type="noConversion"/>
  </si>
  <si>
    <t>WEB-018-001
WEB-018-002
WEB-018-003
WEB-018-004</t>
    <phoneticPr fontId="25" type="noConversion"/>
  </si>
  <si>
    <t>WEB-011</t>
    <phoneticPr fontId="25" type="noConversion"/>
  </si>
  <si>
    <t>WEB-004-001
WEB-004-002
WEB-004-003
WEB-004-004</t>
    <phoneticPr fontId="25" type="noConversion"/>
  </si>
  <si>
    <t>WEB-022-001
WEB-022-002
WEB-022-003
WEB-022-004</t>
    <phoneticPr fontId="25" type="noConversion"/>
  </si>
  <si>
    <t>WEB-023-001
WEB-023-002
WEB-023-003
WEB-023-004</t>
    <phoneticPr fontId="25" type="noConversion"/>
  </si>
  <si>
    <t>WEB-024-001
WEB-024-002
WEB-024-003
WEB-024-004</t>
    <phoneticPr fontId="25" type="noConversion"/>
  </si>
  <si>
    <t>WEB-025-001
WEB-025-002
WEB-025-003
WEB-025-004</t>
    <phoneticPr fontId="25" type="noConversion"/>
  </si>
  <si>
    <t>WEB-026
WEB-027
WEB-028
WEB-029
WEB-030
WEB-031
WEB-032
WEB-033
WEB-034
WEB-035</t>
    <phoneticPr fontId="25" type="noConversion"/>
  </si>
  <si>
    <t>WEB-026-001
WEB-026-002
WEB-026-003
WEB-026-004</t>
    <phoneticPr fontId="25" type="noConversion"/>
  </si>
  <si>
    <t>WEB-027-001
WEB-027-002
WEB-027-003
WEB-027-004</t>
    <phoneticPr fontId="25" type="noConversion"/>
  </si>
  <si>
    <t>WEB-028-001
WEB-028-002
WEB-028-003
WEB-028-004</t>
    <phoneticPr fontId="25" type="noConversion"/>
  </si>
  <si>
    <t>WEB-029-001
WEB-029-002
WEB-029-003
WEB-029-004</t>
    <phoneticPr fontId="25" type="noConversion"/>
  </si>
  <si>
    <t>WEB-030-001
WEB-030-002
WEB-030-003
WEB-030-004</t>
    <phoneticPr fontId="25" type="noConversion"/>
  </si>
  <si>
    <t>WEB-031-001
WEB-031-002
WEB-031-003
WEB-031-004</t>
    <phoneticPr fontId="25" type="noConversion"/>
  </si>
  <si>
    <t>WEB-032-001
WEB-032-002
WEB-032-003
WEB-032-004</t>
    <phoneticPr fontId="25" type="noConversion"/>
  </si>
  <si>
    <t>WEB-033-001
WEB-033-002
WEB-033-003
WEB-033-004</t>
    <phoneticPr fontId="25" type="noConversion"/>
  </si>
  <si>
    <t>WEB-034-001
WEB-034-002
WEB-034-003
WEB-034-004</t>
    <phoneticPr fontId="25" type="noConversion"/>
  </si>
  <si>
    <t>WEB-035-001
WEB-035-002
WEB-035-003
WEB-035-004</t>
    <phoneticPr fontId="25" type="noConversion"/>
  </si>
  <si>
    <t>WEB-036
WEB-037
WEB-038
WEB-039
WEB-040
WEB-041</t>
    <phoneticPr fontId="25" type="noConversion"/>
  </si>
  <si>
    <t>WEB-037-001
WEB-037-002
WEB-037-003
WEB-037-004</t>
    <phoneticPr fontId="25" type="noConversion"/>
  </si>
  <si>
    <t>WEB-039-001
WEB-039-002
WEB-039-003
WEB-039-004</t>
    <phoneticPr fontId="25" type="noConversion"/>
  </si>
  <si>
    <t>WEB-040-001
WEB-040-002
WEB-040-003
WEB-040-004</t>
    <phoneticPr fontId="25" type="noConversion"/>
  </si>
  <si>
    <t>WEB-041-001
WEB-041-002
WEB-041-003
WEB-041-004</t>
    <phoneticPr fontId="25" type="noConversion"/>
  </si>
  <si>
    <t>WEB-006-001
WEB-006-002
WEB-006-003
WEB-006-004</t>
    <phoneticPr fontId="25" type="noConversion"/>
  </si>
  <si>
    <t>WEB-007-004</t>
  </si>
  <si>
    <t xml:space="preserve">  - 깍지벌레 관리</t>
    <phoneticPr fontId="25" type="noConversion"/>
  </si>
  <si>
    <t>WEB-042-001
WEB-042-002
WEB-042-003
WEB-042-004</t>
    <phoneticPr fontId="25" type="noConversion"/>
  </si>
  <si>
    <t>WEB-043-001
WEB-043-002
WEB-043-003
WEB-043-004</t>
    <phoneticPr fontId="25" type="noConversion"/>
  </si>
  <si>
    <t>WEB-044-001
WEB-044-002
WEB-044-003
WEB-044-004</t>
    <phoneticPr fontId="25" type="noConversion"/>
  </si>
  <si>
    <t>WEB-045-001
WEB-045-002
WEB-045-003
WEB-045-004</t>
    <phoneticPr fontId="25" type="noConversion"/>
  </si>
  <si>
    <t>WEB-046-001
WEB-046-002
WEB-046-003
WEB-046-004</t>
    <phoneticPr fontId="25" type="noConversion"/>
  </si>
  <si>
    <t>GIS-054-001</t>
  </si>
  <si>
    <t>WEB-001-003</t>
  </si>
  <si>
    <t>WEB-001-004</t>
  </si>
  <si>
    <t>WEB-001-002</t>
  </si>
  <si>
    <t>WEB-001-001
WEB-001-002
WEB-001-003
WEB-001-004</t>
    <phoneticPr fontId="25" type="noConversion"/>
  </si>
  <si>
    <t>WEB-001-001</t>
  </si>
  <si>
    <t>GIS-054
GIS-055
GIS-056
GIS-057
GIS-058
GIS-059
GIS-060
GIS-061
GIS-062
GIS-063
GIS-064
GIS-065
GIS-066
GIS-067</t>
    <phoneticPr fontId="25" type="noConversion"/>
  </si>
  <si>
    <t>GIS-030-001
GIS-030-002
GIS-030-003
GIS-031-001
GIS-031-002
GIS-031-003
GIS-032-001
GIS-032-002
GIS-032-003
GIS-033-001
GIS-033-002
GIS-033-003</t>
    <phoneticPr fontId="25" type="noConversion"/>
  </si>
  <si>
    <t>GIS-022-001
GIS-022-002</t>
    <phoneticPr fontId="25" type="noConversion"/>
  </si>
  <si>
    <t>GIS-028-001
GIS-028-002
GIS-028-003
GIS-028-004
GIS-028-005</t>
    <phoneticPr fontId="25" type="noConversion"/>
  </si>
  <si>
    <t>GIS-015-001</t>
  </si>
  <si>
    <t>GIS-004-001</t>
  </si>
  <si>
    <t>GIS-009-001
GIS-009-002
GIS-009-003
GIS-009-004</t>
    <phoneticPr fontId="25" type="noConversion"/>
  </si>
  <si>
    <t>WEB-002-001
WEB-002-002
WEB-002-003
WEB-002-004
WEB-002-005
WEB-002-006</t>
    <phoneticPr fontId="25" type="noConversion"/>
  </si>
  <si>
    <t>WEB-008-001
WEB-008-002
WEB-010-001
WEB-010-002</t>
    <phoneticPr fontId="25" type="noConversion"/>
  </si>
  <si>
    <t xml:space="preserve">  - 지형 종단면도 선택 그리기</t>
    <phoneticPr fontId="25" type="noConversion"/>
  </si>
  <si>
    <t>GIS-019-001</t>
  </si>
  <si>
    <t>GIS-019-002</t>
  </si>
  <si>
    <t xml:space="preserve">  - 마우스 커서 위치에 따른 좌표값 확인 및 특정지역 좌표값 추출 </t>
    <phoneticPr fontId="25" type="noConversion"/>
  </si>
  <si>
    <t>GIS-019-004,
GIS-019-005</t>
    <phoneticPr fontId="25" type="noConversion"/>
  </si>
  <si>
    <t>GIS-010-004</t>
  </si>
  <si>
    <t>SFR-016-004</t>
    <phoneticPr fontId="25" type="noConversion"/>
  </si>
  <si>
    <t xml:space="preserve">  - 면형(등록/수정/삭제)</t>
    <phoneticPr fontId="25" type="noConversion"/>
  </si>
  <si>
    <t>GIS-034-004</t>
  </si>
  <si>
    <t>GIS-034-003</t>
    <phoneticPr fontId="25" type="noConversion"/>
  </si>
  <si>
    <t>GIS-034-002</t>
    <phoneticPr fontId="25" type="noConversion"/>
  </si>
  <si>
    <t xml:space="preserve">  - 버텍스 관리</t>
    <phoneticPr fontId="25" type="noConversion"/>
  </si>
  <si>
    <t xml:space="preserve">  - 분할/합병</t>
    <phoneticPr fontId="25" type="noConversion"/>
  </si>
  <si>
    <t>GIS-034-005</t>
    <phoneticPr fontId="25" type="noConversion"/>
  </si>
  <si>
    <t>GIS-034-006</t>
  </si>
  <si>
    <t>GIS-034-007</t>
  </si>
  <si>
    <t>GIS-034-008</t>
  </si>
  <si>
    <t>GIS-025-001</t>
    <phoneticPr fontId="25" type="noConversion"/>
  </si>
  <si>
    <t>GIS-025-006</t>
    <phoneticPr fontId="25" type="noConversion"/>
  </si>
  <si>
    <t>GIS-025-007</t>
  </si>
  <si>
    <t>GIS-036-001</t>
  </si>
  <si>
    <t>WEB-016-001</t>
  </si>
  <si>
    <t xml:space="preserve">  - 유아숲 조성 현황 데이터베이스 구축</t>
    <phoneticPr fontId="25" type="noConversion"/>
  </si>
  <si>
    <t xml:space="preserve">  - 산지전용관리 데이터베이스 구축</t>
    <phoneticPr fontId="25" type="noConversion"/>
  </si>
  <si>
    <t xml:space="preserve">  - 국유재산 및 분수림 데이터베이스 구축</t>
    <phoneticPr fontId="25" type="noConversion"/>
  </si>
  <si>
    <t>GIS-046-001
GIS-050-001</t>
  </si>
  <si>
    <t>WEB-015-001
WEB-015-002
WEB-015-003
WEB-015-004
WEB-015-005</t>
  </si>
  <si>
    <t>WEB-007-001
WEB-007-002
WEB-007-003
WEB-007-004
WEB-008-001
WEB-008-002
WEB-009-001
WEB-009-002
WEB-009-003
WEB-009-004
WEB-010-001
WEB-010-002</t>
  </si>
  <si>
    <t>WEB-021-001
WEB-021-002
WEB-021-003
WEB-021-004</t>
  </si>
  <si>
    <t>WEB-004-001
WEB-004-002
WEB-004-003
WEB-004-004</t>
  </si>
  <si>
    <t xml:space="preserve">  - 산림보호구역 데이터베이스 구축</t>
    <phoneticPr fontId="25" type="noConversion"/>
  </si>
  <si>
    <t xml:space="preserve">  - 사방사업 데이터베이스 구축</t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</si>
  <si>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관리자가 업무결과로 생성된 보고서를 승인할 수 있어야 한다.</t>
    </r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</si>
  <si>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산림업무 처리 건에 대한 보고서를 업로드 할 수 있는 기능 추가</t>
    </r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</si>
  <si>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게시한 사용자의 계정이 표시되어야 한다.</t>
    </r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</si>
  <si>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현장 및 내부에서 관리하고 있는 산림업무 이미지를 업로드 할 수 있어야 하며, 썸내일 형식으로 관리 할 수 있어야 한다.</t>
    </r>
    <phoneticPr fontId="25" type="noConversion"/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</si>
  <si>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맑은 고딕"/>
        <family val="3"/>
        <charset val="129"/>
      </rPr>
      <t xml:space="preserve"> 도입되는 SW와 연계하고 촬영계획 수립 후 촬영된 영상을 관리하는 기능을 구현한다.</t>
    </r>
    <phoneticPr fontId="25" type="noConversion"/>
  </si>
  <si>
    <t>WEB-047-004</t>
  </si>
  <si>
    <t>WEB-047-001
WEB-047-002
WEB-047-003</t>
    <phoneticPr fontId="25" type="noConversion"/>
  </si>
  <si>
    <t>WEB-011
WEB-012
WEB-013
WEB-014
WEB-015
WEB-016
WEB-017
WEB-018
WEB-019
WEB-020
WEB-021
WEB-022
WEB-023
WEB-024
WEB-025</t>
    <phoneticPr fontId="25" type="noConversion"/>
  </si>
  <si>
    <t>GIS-007-001</t>
  </si>
  <si>
    <t>GIS-055-001
GIS-055-002
GIS-056-001</t>
    <phoneticPr fontId="25" type="noConversion"/>
  </si>
  <si>
    <t>-</t>
    <phoneticPr fontId="25" type="noConversion"/>
  </si>
  <si>
    <t>SIFG-JF-DD001,
SIFG-JF-DD002,
SIFG-JF-DD011,
SIFG-JF-DD015,
SIFG-JF-DD018</t>
    <phoneticPr fontId="25" type="noConversion"/>
  </si>
  <si>
    <t>2021.04.01</t>
    <phoneticPr fontId="25" type="noConversion"/>
  </si>
  <si>
    <t>현행화</t>
    <phoneticPr fontId="25" type="noConversion"/>
  </si>
  <si>
    <t>이용희</t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</si>
  <si>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표준모델은 국가 표준시스템에 준하는 기능을 구현해서 제공
  - 전자정부 표준프레임워크 기반 체계로 구축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</si>
  <si>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도에서 운영중인 산림공간정보시스템을 기반으로 서비스 체계를 확대하여 자원낭비 및 이중관리 방지체계를 구축하여 운용한다.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</si>
  <si>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제주특별자치도에서 운영중인 공간정보 플랫폼을 기준으로 산림지리정보 업무를 고도화하여 운영될 수 있도록 구축한다.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</si>
  <si>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공간 정보보안 관리규정을 준수하는 보안체계로 개발한다.
   - 개인정보보호법 규정을 준수하되 강화를 위한 솔루션 기능 반영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</si>
  <si>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시스템 허가권한을 세분화하여 보안체계를 개선한다.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</si>
  <si>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DBMS는 외부망과 내부망을 연계 활용하는 DB로 구축한다.
  - 필요한 레이어 구축을 위해 내부자료를 우선적으로 활용하며, 필요시 위치 조사후 GIS도면 구축(사무실, 화장실, 시설물, 긴급전화 등)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</si>
  <si>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기존 운영중인 산림지리정보시스템의 기능을 고도화하여 산림 정보의 융복합 제공 서비스를 구축하고, 시각화를 통한 신속하고 정확한 의사결정으로 산림행정 업무의 효율성을 제고한다.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</si>
  <si>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전자정부 표준프레임워크 기반의 구축
   - 모바일 웹 및 앱에 대한 일원화된 통합 관리자시스템 구현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</si>
  <si>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통합관리 시스템에서 텍스트 및 이미지, 동영상 등 멀티미디어 구현이 가능해야 함.
   - 담당 부서별에 따라 게시판, 콘텐츠, 메뉴 등에 대한 권한 설정과 정보관리 구현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</si>
  <si>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Open API 기반의 모바일 통합 플랫폼 확대
   - 온나라 시스템 연계로 엑셀 및 한글자료 업로드 기능을 추가하여  사용자 편의성을 제고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</si>
  <si>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콘텐츠 등록/수정 시 최종 업데이트 날짜 및 수정이력 사항에 대하 로그를 기록하고 분석할 수 있는 기능 구현
   - 로그분석결과를 기간별, 월별, 년도별, 카테고리 별 검색서비스   지원, 엑셀(문서) 다운로드, 그래프 구현 가능하게 함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</si>
  <si>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분석 및 설계 업무진행 시 담당자와의 협의를 통해 기능 필요 유무를 판단하고, 효율성이 있는 경우 기능을 구현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</si>
  <si>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행정시에서 운영중이던 산림정보 CS버젼의 기능중 웹전환 진행시 미반영 항목을 점검하고 웹 서비스에 업무 및 기능 반영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</si>
  <si>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산림분야 시설물에 대한 데이터베이스를 구축하고 속성정보를 관리하는 이력관리 체계를 구축하고 운영 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</si>
  <si>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산림자원(가칭) 업무 신규 구축
   - 고사목 관리 기능(고사원인별 분류, 나무주사 구역 표시, 고사목 제거 사업 현황 및 진행 정보 등 추가) 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</si>
  <si>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드론 영상 활용 방안
   - 기 구축 드론 영상을 활용하여 산림방재 및 산지관리 체계 구축,    년도별 영상제공을 통한 산림변화 비교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</si>
  <si>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산림공간정보 편집 기능 개선 고도화 
   - 산림지리정보시스템 상 산림공간정보 도형 및 속성정보 수정 기능 추가하고 기능 고도화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</si>
  <si>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시스템 반응 속도 업그레이드 
   - 소스코드의 구조화 및 최적화를 통한 반응속도 증가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</si>
  <si>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UI/UX 개선으로 사용자 직관성, 편의성 제고
   - 산불정보 관리 및 소방헬기, 소방차 등 아이콘 위치 변경 기능 추가를 통한 지휘도 기능 개선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</si>
  <si>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산불초소 속성정보(오름명, 무전기 번호 등 세부사항 관리) 데이터베이스구축 및 관리 기능 구축 외 다수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</si>
  <si>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운영자 지원 : 코드관리 및 수정이력 관리체계 구축, 권한관리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</si>
  <si>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기 구축된 산림지리정보 업무의 기능 추가 및 개선 
  - 표본점 현황을 분석하고 업무기능 구축
   ※ 위 기능들은 도형과 속성정보가 연계되어 운영(입력/수정/삭제)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</si>
  <si>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시기별 드론영상 비교를 통한 산림훼손구역 판별 기능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</si>
  <si>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산림지리정보 업무 고도화 세부 내용
  - 산림자원관리
    ※ 업무 활용성을 위해 외부기관과 필요한 부분은 연계기능 포함 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</si>
  <si>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필지별 산림정보 구축 세부내용
  - 산림환경정보관리
   ※ 도형과 속성정보 연계 운영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</si>
  <si>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산지경영 정보 구축 세부내용
  - 산림경영계획인가관리
   ※ 도형과 속성정보 연계 운영, 주제도 및 구역도 제작하여 관리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</si>
  <si>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산림보존 구축 세부내용
  - 병해충방재관리
   ※ 위 기능들은 도형과 속성정보, 외부기관 정보와 연계되어 운영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</si>
  <si>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한라산연구 구축 세부내용
  - 토양수분도 및 토양도 관리
   ※ 위 기능들은 도형과 속성정보, 외부기관(문화재청) 정보와 연계 운영
   ※ 장기적 기후변화로 인한 수목의 생육변화 규명자료로 활용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</si>
  <si>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한라산국립공원 재선충 방제내역 및 레이어 구축
  - 국립공원관리공단 업무 추진 시 현황을 파악하고 구분하여 관리
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</si>
  <si>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기 운영중인 산림 데이터를 CMS 데이터로 변환하는 도구 개발  
   - UI 기반의 시설물 데이터 변환 도구를 개발
   - DB정보를 이용한 데이터 변환 전송 모듈을 개발
   - 엑셀, CSV 파일을 이용한 데이터 변환 전송 모듈을 개발
   - 외부 시스템의 시설물 데이터 형태를 CMS 시스템 적용할 수 있도록 각 사이트별 시설물DB 생성 기능 개발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</si>
  <si>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현장 작업을 위한 작업일정 및 작업명세 관리 기능 개발
   - 작업자별 작업계획을 설계하고 작업수행 내역를 관리할 수 있도록 개발
   - 담당부서, 외부업체 단위의 작업자그룹 관리 기능 개발.
   - 작업계획 시 작업 할당은 개인작업자, 작업자그룹이 가능하도록 개발
   - 시설물의 다양성을 고려하여 작업할당 시 지역별, 시설물별로 가능하도록 개발.
   - 관리자 또는 업무담당자는 작업내용을 확인하고 승인처리 기능 개발
   - 관리자는 작업수행 내용을 외부파일로 변환할 수 있는 기능 개발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</si>
  <si>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모바일 MDM 자원 관리 시스템 구축
   - 한정적인 모바일 MDM 시스템 자원을 관리, 사용상태를 모니터링 한다.
   - 각 사이트에 MDM ID 자원을 할당하는 기능 개발
   - 일정한 기간 동안 MDM ID 자원 할당을 할당하는 기능 개발
   - MDM ID 공유 사용할 수 있는 방법을 모색하여 가능하다면 기능 MDM ID 공유사용 기능 개발
   - MDM ID에 대한 사용내역을 조회할 수 있는 이력 조회 기능 개발
   - MDM ID 실시간 상태를 조회할 수 있는 모니터링 기능 개발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</si>
  <si>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기 구축된 모바일 현장조사 앱 고도화
   - 현장조사에 대한 실제 수요를 분석하여 기능을 반영하도록 한다.
   - 사방사업 이력을 현장에서 확인 및 수정이 가능하도록 구축한다. 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</si>
  <si>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현장업무 기능 세부 개발내용
   - 지도에 시설물 표시 시 작업상태를 표시하여 한눈에 작업사항을 파악 할 수 있도록 개발
   - 현장에서 작업 시설물에 대한 상세정보, 변경 이력을 조회할 수 있도록 개발
   - 현장위치정보관리
   - 위치 찾아가기 나침반 
   - Tmap 연계하기(길안내)
   - MDM인증 체크
   - 현장 업무(등록/수정/삭제)
   - 현장진행업무 서버 전송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</si>
  <si>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분석 및 설계 업무진행 시 관리자 페이지 건의 및 질문, 정보 공유 가능한 게시판 생성등의 기능 필요 유무를 판단하고, 효율성이 있는 경우 기능을 구현하도록 한다.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</si>
  <si>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산림정보 외부시스템 연계
   - 산림청(고사목, 숲가꾸기, 임의채벌 등)
   ※ 연계서비스 기능 구축을 위해 단기간내 협의를 진행하여 추진해야 함.
      - 제주 산림업무에 필요한 목록을 정의하고 외부기관과 협의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</si>
  <si>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외부시스템 연계를 위한 데이터 수집 및 연계체계 구축
   - 외부시스템 연계 변환 기능 구현</t>
    </r>
    <phoneticPr fontId="25" type="noConversion"/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</si>
  <si>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통계분석 서비스
   - 다년간 누적된 산림 빅데이터를 통하여 산림행정업무에 활용이 용이한 통계분석(수종 분포, 재선충 분포 등)
    ※ 업무추진 시 업무분석을 통한 통계범위를 확정하여 진행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</si>
  <si>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지역별 통계조건에 따른 산림지리정보 대시보드 지원</t>
    </r>
  </si>
  <si>
    <r>
      <rPr>
        <sz val="11"/>
        <color rgb="FF000000"/>
        <rFont val="MS Gothic"/>
        <family val="3"/>
        <charset val="128"/>
      </rPr>
      <t>◯</t>
    </r>
    <r>
      <rPr>
        <sz val="11"/>
        <color rgb="FF000000"/>
        <rFont val="굴림"/>
        <family val="3"/>
        <charset val="129"/>
      </rPr>
      <t xml:space="preserve"> 고도화 기능이 완료된 산림지리정보는 도에서 운영중인 대민포털 GIS 시스템에 포팅하여 산림지리정보를 표출할 수 있도록 구현.
  - 산림지리정보시스템 및 산림공간정보DB 제공가능 범위 협의 후 제공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</si>
  <si>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사용자 요구 분석과 규정검토 등에 따라 기능개선과 추가기능을 개발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</si>
  <si>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도 및 행정시에서 의견을 수렴하여 프로그램의 주요 내용을 구축하여야 하며, 세부적인 정의는 준공전 확정하여 반영한다.
    ※ 대민서비스 범위 및 제공 여부는 협의하여 진행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</si>
  <si>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주제도, 통계지도 등을 사용자들이 빠르고 직관적으로 활용할 수 있는 인터페이스 구성방안을 제시하고, 이에 대한 콘텐츠를 관리자가 관리할 수 있도록 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</si>
  <si>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레이어 및 라벨 On/Off, 레이어 그룹화, 레이어 순서이동, 심볼변경 등을 지원해야 하고, 이에 대한 설정이 사용자별로 관리
  - TOC 관리기능 개선(레이어 관리-색상, 두께, 타입 등)</t>
    </r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</si>
  <si>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굴림"/>
        <family val="3"/>
        <charset val="129"/>
      </rPr>
      <t xml:space="preserve"> 산림지리정보 편집시스템의 효율적 운영을 위해 편집기능 고도화
  - 레이어 설정-편집환경</t>
    </r>
    <phoneticPr fontId="25" type="noConversion"/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</si>
  <si>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현재 사이트 내 표시된 지도화면을 인쇄할 수 있도록 구현해야 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</si>
  <si>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출력을 위한 공간범위는 다음 조건이 포함되어야 한다.
   - 현재 지도 위치, 사용자 영역 지정, 행정구역단위, 도엽  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</si>
  <si>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출력, 저장 시 고화질로 지도를 출력할 수 있어야 하고, 플로터 출력, PDF 인쇄 등을 지원해야 한다.</t>
    </r>
  </si>
  <si>
    <r>
      <rPr>
        <sz val="11"/>
        <color rgb="FF000000"/>
        <rFont val="맑은 고딕"/>
        <family val="3"/>
        <charset val="129"/>
      </rPr>
      <t>◯</t>
    </r>
    <r>
      <rPr>
        <sz val="11"/>
        <color rgb="FF000000"/>
        <rFont val="굴림"/>
        <family val="3"/>
        <charset val="129"/>
      </rPr>
      <t xml:space="preserve"> 레이어 종류, 표시되는 레이블 등을 미리 정한 출력 템플릿을 관리자 또는 사용자가 저장 등록할 수 있어야 하고 사용자는 제공된 출력  템플릿을 적용하여 출력할 수 있어야 한다.</t>
    </r>
  </si>
  <si>
    <r>
      <rPr>
        <sz val="11"/>
        <color rgb="FF000000"/>
        <rFont val="Segoe UI Symbol"/>
        <family val="3"/>
      </rPr>
      <t>◯</t>
    </r>
    <r>
      <rPr>
        <sz val="11"/>
        <color rgb="FF000000"/>
        <rFont val="굴림"/>
        <family val="3"/>
        <charset val="129"/>
      </rPr>
      <t xml:space="preserve"> 산림정보 DB구축 범위  
  - 수목 데이터베이스 구축</t>
    </r>
    <phoneticPr fontId="25" type="noConversion"/>
  </si>
  <si>
    <t>-</t>
    <phoneticPr fontId="25" type="noConversion"/>
  </si>
  <si>
    <t>WEB-034
WEB-035
WEB-036
WEB-037
WEB-038
WEB-039
WEB-040
WEB-041
WEB-042
WEB-043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</si>
</sst>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1" formatCode="_-* #,##0_-;\-* #,##0_-;_-* &quot;-&quot;_-;_-@_-"/>
    <numFmt numFmtId="176" formatCode="_(* #,##0_);_(* \(#,##0\);_(* &quot;-&quot;_);_(@_)"/>
    <numFmt numFmtId="177" formatCode="0.0"/>
    <numFmt numFmtId="178" formatCode="_ * #,##0.00_ ;_ * \-#,##0.00_ ;_ * &quot;-&quot;??_ ;_ @_ "/>
    <numFmt numFmtId="179" formatCode="_ * #,##0_ ;_ * \-#,##0_ ;_ * &quot;-&quot;_ ;_ @_ "/>
    <numFmt numFmtId="180" formatCode="#.##"/>
    <numFmt numFmtId="181" formatCode="#,##0.000;[Red]&quot;-&quot;#,##0.000"/>
    <numFmt numFmtId="182" formatCode="hh:mm:ss&quot;₩&quot;&quot;₩&quot;&quot;₩&quot;&quot;₩&quot;&quot;₩&quot;&quot;₩&quot;&quot;₩&quot;&quot;₩&quot;\ AM/PM_)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&quot;₩&quot;#,##0.00;[Red]&quot;₩&quot;&quot;₩&quot;&quot;₩&quot;&quot;₩&quot;&quot;₩&quot;&quot;₩&quot;&quot;₩&quot;&quot;₩&quot;&quot;₩&quot;&quot;₩&quot;&quot;₩&quot;\-&quot;₩&quot;#,##0.00"/>
    <numFmt numFmtId="186" formatCode="_-* #,##0.00_-;&quot;₩&quot;&quot;₩&quot;&quot;₩&quot;&quot;₩&quot;&quot;₩&quot;\-* #,##0.00_-;_-* &quot;-&quot;??_-;_-@_-"/>
    <numFmt numFmtId="187" formatCode="&quot;₩&quot;#,##0;&quot;₩&quot;&quot;₩&quot;&quot;₩&quot;&quot;₩&quot;&quot;₩&quot;&quot;₩&quot;&quot;₩&quot;&quot;₩&quot;\-#,##0"/>
    <numFmt numFmtId="188" formatCode="&quot;₩&quot;#,##0.00;&quot;₩&quot;&quot;₩&quot;&quot;₩&quot;&quot;₩&quot;&quot;₩&quot;&quot;₩&quot;&quot;₩&quot;&quot;₩&quot;\-#,##0.00"/>
    <numFmt numFmtId="189" formatCode="#,##0_ "/>
  </numFmts>
  <fonts count="95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0"/>
      <color rgb="FF000000"/>
      <name val="MS Sans Serif"/>
    </font>
    <font>
      <sz val="11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체"/>
      <family val="3"/>
      <charset val="129"/>
    </font>
    <font>
      <sz val="11"/>
      <color rgb="FF000000"/>
      <name val="MS Gothic"/>
      <family val="3"/>
      <charset val="128"/>
    </font>
    <font>
      <b/>
      <sz val="20"/>
      <color rgb="FF000000"/>
      <name val="굴림"/>
      <family val="3"/>
      <charset val="129"/>
    </font>
    <font>
      <b/>
      <sz val="15"/>
      <color rgb="FF000000"/>
      <name val="함초롬돋움"/>
      <family val="3"/>
      <charset val="129"/>
    </font>
    <font>
      <sz val="13"/>
      <color rgb="FF000000"/>
      <name val="양재튼튼체B"/>
      <family val="1"/>
      <charset val="129"/>
    </font>
    <font>
      <sz val="28"/>
      <color rgb="FF000000"/>
      <name val="양재튼튼체B"/>
      <family val="1"/>
      <charset val="129"/>
    </font>
    <font>
      <sz val="33"/>
      <color rgb="FF000000"/>
      <name val="양재튼튼체B"/>
      <family val="1"/>
      <charset val="129"/>
    </font>
    <font>
      <sz val="12"/>
      <color rgb="FF000000"/>
      <name val="HY헤드라인M"/>
      <family val="1"/>
      <charset val="129"/>
    </font>
    <font>
      <sz val="11"/>
      <color rgb="FF000000"/>
      <name val="양재튼튼체B"/>
      <family val="1"/>
      <charset val="129"/>
    </font>
    <font>
      <sz val="12"/>
      <color rgb="FF000000"/>
      <name val="양재튼튼체B"/>
      <family val="1"/>
      <charset val="129"/>
    </font>
    <font>
      <b/>
      <sz val="16"/>
      <color rgb="FF000000"/>
      <name val="굴림"/>
      <family val="3"/>
      <charset val="129"/>
    </font>
    <font>
      <b/>
      <sz val="18"/>
      <color rgb="FF000000"/>
      <name val="굴림"/>
      <family val="3"/>
      <charset val="129"/>
    </font>
    <font>
      <sz val="11"/>
      <color rgb="FF000000"/>
      <name val="Segoe UI Symbol"/>
      <family val="2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1"/>
      <color rgb="FF000000"/>
      <name val="Yu Gothic"/>
      <family val="2"/>
      <charset val="128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0"/>
      <name val="MS Sans Serif"/>
      <family val="2"/>
    </font>
    <font>
      <sz val="11"/>
      <name val="ＭＳ Ｐゴシック"/>
      <family val="2"/>
      <charset val="128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9"/>
      <name val="굴림"/>
      <family val="3"/>
      <charset val="129"/>
    </font>
    <font>
      <sz val="10"/>
      <color indexed="8"/>
      <name val="Arial"/>
      <family val="2"/>
    </font>
    <font>
      <sz val="11"/>
      <name val="ＭＳ Ｐゴシック"/>
      <family val="2"/>
    </font>
    <font>
      <sz val="10"/>
      <color rgb="FF000000"/>
      <name val="한컴바탕"/>
      <family val="1"/>
      <charset val="129"/>
    </font>
    <font>
      <b/>
      <sz val="10"/>
      <color rgb="FF000000"/>
      <name val="한컴바탕"/>
      <family val="1"/>
      <charset val="129"/>
    </font>
    <font>
      <sz val="8"/>
      <color rgb="FF000000"/>
      <name val="Arial"/>
      <family val="2"/>
    </font>
    <font>
      <b/>
      <sz val="12"/>
      <color rgb="FF000000"/>
      <name val="한컴바탕"/>
      <family val="1"/>
      <charset val="129"/>
    </font>
    <font>
      <b/>
      <sz val="12"/>
      <color rgb="FF000000"/>
      <name val="Arial"/>
      <family val="2"/>
    </font>
    <font>
      <b/>
      <sz val="11"/>
      <color rgb="FF000000"/>
      <name val="한컴바탕"/>
      <family val="1"/>
      <charset val="129"/>
    </font>
    <font>
      <sz val="10"/>
      <color rgb="FF000000"/>
      <name val="Arial"/>
      <family val="2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rgb="FF000000"/>
      <name val="Dotum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8"/>
    </font>
    <font>
      <sz val="11"/>
      <color rgb="FF000000"/>
      <name val="Segoe UI Symbol"/>
      <family val="3"/>
    </font>
    <font>
      <sz val="11"/>
      <color theme="1"/>
      <name val="굴림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7"/>
        <bgColor indexed="22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</borders>
  <cellStyleXfs count="2807">
    <xf numFmtId="0" fontId="0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/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8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0" fontId="30" fillId="0" borderId="0"/>
    <xf numFmtId="0" fontId="27" fillId="0" borderId="0"/>
    <xf numFmtId="0" fontId="31" fillId="0" borderId="0"/>
    <xf numFmtId="185" fontId="26" fillId="0" borderId="0"/>
    <xf numFmtId="183" fontId="26" fillId="0" borderId="0"/>
    <xf numFmtId="184" fontId="26" fillId="0" borderId="0"/>
    <xf numFmtId="38" fontId="32" fillId="37" borderId="0" applyNumberFormat="0" applyBorder="0" applyAlignment="0" applyProtection="0"/>
    <xf numFmtId="0" fontId="33" fillId="0" borderId="0">
      <alignment horizontal="left"/>
    </xf>
    <xf numFmtId="0" fontId="34" fillId="0" borderId="33" applyNumberFormat="0" applyAlignment="0" applyProtection="0">
      <alignment horizontal="left" vertical="center"/>
    </xf>
    <xf numFmtId="0" fontId="34" fillId="0" borderId="12">
      <alignment horizontal="left" vertical="center"/>
    </xf>
    <xf numFmtId="0" fontId="35" fillId="0" borderId="0" applyNumberFormat="0" applyFill="0" applyBorder="0" applyAlignment="0" applyProtection="0"/>
    <xf numFmtId="10" fontId="32" fillId="38" borderId="2" applyNumberFormat="0" applyBorder="0" applyAlignment="0" applyProtection="0"/>
    <xf numFmtId="0" fontId="36" fillId="0" borderId="34"/>
    <xf numFmtId="182" fontId="29" fillId="0" borderId="0"/>
    <xf numFmtId="10" fontId="27" fillId="0" borderId="0" applyFont="0" applyFill="0" applyBorder="0" applyAlignment="0" applyProtection="0"/>
    <xf numFmtId="0" fontId="36" fillId="0" borderId="0"/>
    <xf numFmtId="0" fontId="27" fillId="0" borderId="0"/>
    <xf numFmtId="179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0" fontId="26" fillId="0" borderId="0"/>
    <xf numFmtId="0" fontId="38" fillId="0" borderId="0">
      <alignment vertical="center"/>
    </xf>
    <xf numFmtId="0" fontId="39" fillId="0" borderId="0">
      <alignment vertical="center"/>
    </xf>
    <xf numFmtId="38" fontId="32" fillId="39" borderId="0" applyNumberFormat="0" applyBorder="0" applyAlignment="0" applyProtection="0"/>
    <xf numFmtId="10" fontId="32" fillId="39" borderId="2" applyNumberFormat="0" applyBorder="0" applyAlignment="0" applyProtection="0"/>
    <xf numFmtId="186" fontId="26" fillId="0" borderId="0"/>
    <xf numFmtId="0" fontId="1" fillId="0" borderId="0">
      <alignment vertical="center"/>
    </xf>
    <xf numFmtId="0" fontId="2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0" fillId="40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85" fontId="26" fillId="0" borderId="0"/>
    <xf numFmtId="185" fontId="26" fillId="0" borderId="0"/>
    <xf numFmtId="185" fontId="26" fillId="0" borderId="0"/>
    <xf numFmtId="185" fontId="26" fillId="0" borderId="0"/>
    <xf numFmtId="185" fontId="26" fillId="0" borderId="0"/>
    <xf numFmtId="178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86" fontId="26" fillId="0" borderId="0"/>
    <xf numFmtId="186" fontId="26" fillId="0" borderId="0"/>
    <xf numFmtId="186" fontId="26" fillId="0" borderId="0"/>
    <xf numFmtId="186" fontId="26" fillId="0" borderId="0"/>
    <xf numFmtId="186" fontId="26" fillId="0" borderId="0"/>
    <xf numFmtId="0" fontId="27" fillId="0" borderId="0"/>
    <xf numFmtId="0" fontId="26" fillId="0" borderId="0"/>
    <xf numFmtId="0" fontId="41" fillId="54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6" fillId="10" borderId="27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39" fillId="12" borderId="31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9" fillId="6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1" fillId="0" borderId="0"/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61" borderId="37" applyNumberFormat="0" applyAlignment="0" applyProtection="0">
      <alignment vertical="center"/>
    </xf>
    <xf numFmtId="0" fontId="55" fillId="11" borderId="30" applyNumberFormat="0" applyAlignment="0" applyProtection="0">
      <alignment vertical="center"/>
    </xf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0" borderId="38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1" fillId="9" borderId="27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3" fillId="10" borderId="28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39" fillId="0" borderId="0">
      <alignment vertical="center"/>
    </xf>
    <xf numFmtId="0" fontId="74" fillId="0" borderId="0"/>
    <xf numFmtId="0" fontId="39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5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/>
    <xf numFmtId="0" fontId="39" fillId="0" borderId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26" fillId="0" borderId="0"/>
    <xf numFmtId="0" fontId="7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6" fillId="0" borderId="0">
      <alignment vertical="center"/>
    </xf>
    <xf numFmtId="0" fontId="74" fillId="0" borderId="0"/>
    <xf numFmtId="0" fontId="26" fillId="0" borderId="0">
      <alignment vertical="center"/>
    </xf>
    <xf numFmtId="0" fontId="39" fillId="0" borderId="0">
      <alignment vertical="center"/>
    </xf>
    <xf numFmtId="0" fontId="74" fillId="0" borderId="0"/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27" fillId="0" borderId="0"/>
    <xf numFmtId="0" fontId="74" fillId="0" borderId="0"/>
    <xf numFmtId="0" fontId="39" fillId="0" borderId="0">
      <alignment vertical="center"/>
    </xf>
    <xf numFmtId="0" fontId="74" fillId="0" borderId="0"/>
    <xf numFmtId="0" fontId="76" fillId="0" borderId="0"/>
    <xf numFmtId="0" fontId="39" fillId="0" borderId="0">
      <alignment vertical="center"/>
    </xf>
    <xf numFmtId="0" fontId="39" fillId="0" borderId="0">
      <alignment vertical="center"/>
    </xf>
    <xf numFmtId="0" fontId="74" fillId="0" borderId="0"/>
    <xf numFmtId="0" fontId="76" fillId="0" borderId="0"/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74" fillId="0" borderId="0"/>
    <xf numFmtId="0" fontId="26" fillId="0" borderId="0"/>
    <xf numFmtId="0" fontId="26" fillId="0" borderId="0"/>
    <xf numFmtId="0" fontId="74" fillId="0" borderId="0"/>
    <xf numFmtId="0" fontId="39" fillId="0" borderId="0">
      <alignment vertical="center"/>
    </xf>
    <xf numFmtId="0" fontId="74" fillId="0" borderId="0"/>
    <xf numFmtId="0" fontId="7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78" fillId="0" borderId="0"/>
    <xf numFmtId="0" fontId="79" fillId="0" borderId="0"/>
    <xf numFmtId="185" fontId="3" fillId="0" borderId="0"/>
    <xf numFmtId="183" fontId="3" fillId="0" borderId="0"/>
    <xf numFmtId="184" fontId="3" fillId="0" borderId="0"/>
    <xf numFmtId="38" fontId="80" fillId="2" borderId="0"/>
    <xf numFmtId="0" fontId="81" fillId="0" borderId="0">
      <alignment horizontal="left"/>
    </xf>
    <xf numFmtId="0" fontId="82" fillId="0" borderId="33">
      <alignment horizontal="left" vertical="center"/>
    </xf>
    <xf numFmtId="0" fontId="82" fillId="0" borderId="12">
      <alignment horizontal="left" vertical="center"/>
    </xf>
    <xf numFmtId="10" fontId="80" fillId="2" borderId="2"/>
    <xf numFmtId="0" fontId="83" fillId="0" borderId="34"/>
    <xf numFmtId="186" fontId="3" fillId="0" borderId="0"/>
    <xf numFmtId="10" fontId="84" fillId="0" borderId="0"/>
    <xf numFmtId="0" fontId="83" fillId="0" borderId="0"/>
    <xf numFmtId="0" fontId="84" fillId="0" borderId="0"/>
    <xf numFmtId="0" fontId="26" fillId="0" borderId="0"/>
    <xf numFmtId="0" fontId="3" fillId="0" borderId="0"/>
    <xf numFmtId="0" fontId="26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26" fillId="0" borderId="0" applyNumberForma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26" fillId="0" borderId="0"/>
    <xf numFmtId="0" fontId="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1" fillId="0" borderId="0">
      <alignment vertical="center"/>
    </xf>
    <xf numFmtId="185" fontId="26" fillId="0" borderId="0"/>
    <xf numFmtId="183" fontId="26" fillId="0" borderId="0"/>
    <xf numFmtId="184" fontId="26" fillId="0" borderId="0"/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86" fontId="26" fillId="0" borderId="0"/>
    <xf numFmtId="0" fontId="37" fillId="0" borderId="0" applyNumberFormat="0" applyFill="0" applyBorder="0" applyAlignment="0" applyProtection="0"/>
    <xf numFmtId="0" fontId="39" fillId="0" borderId="0">
      <alignment vertical="center"/>
    </xf>
    <xf numFmtId="0" fontId="74" fillId="0" borderId="0"/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74" fillId="0" borderId="0"/>
    <xf numFmtId="0" fontId="26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74" fillId="0" borderId="0"/>
    <xf numFmtId="0" fontId="39" fillId="0" borderId="0">
      <alignment vertical="center"/>
    </xf>
    <xf numFmtId="0" fontId="74" fillId="0" borderId="0"/>
    <xf numFmtId="0" fontId="39" fillId="0" borderId="0">
      <alignment vertical="center"/>
    </xf>
    <xf numFmtId="0" fontId="39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74" fillId="0" borderId="0"/>
    <xf numFmtId="0" fontId="26" fillId="0" borderId="0"/>
    <xf numFmtId="0" fontId="39" fillId="0" borderId="0">
      <alignment vertical="center"/>
    </xf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/>
    <xf numFmtId="0" fontId="37" fillId="0" borderId="0" applyNumberFormat="0" applyFill="0" applyBorder="0" applyAlignment="0" applyProtection="0"/>
    <xf numFmtId="185" fontId="26" fillId="0" borderId="0"/>
    <xf numFmtId="185" fontId="26" fillId="0" borderId="0"/>
    <xf numFmtId="185" fontId="3" fillId="0" borderId="0"/>
    <xf numFmtId="185" fontId="26" fillId="0" borderId="0"/>
    <xf numFmtId="185" fontId="26" fillId="0" borderId="0"/>
    <xf numFmtId="185" fontId="26" fillId="0" borderId="0"/>
    <xf numFmtId="185" fontId="26" fillId="0" borderId="0"/>
    <xf numFmtId="183" fontId="26" fillId="0" borderId="0"/>
    <xf numFmtId="183" fontId="26" fillId="0" borderId="0"/>
    <xf numFmtId="183" fontId="3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4" fontId="26" fillId="0" borderId="0"/>
    <xf numFmtId="184" fontId="26" fillId="0" borderId="0"/>
    <xf numFmtId="184" fontId="3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86" fontId="26" fillId="0" borderId="0"/>
    <xf numFmtId="186" fontId="26" fillId="0" borderId="0"/>
    <xf numFmtId="186" fontId="3" fillId="0" borderId="0"/>
    <xf numFmtId="186" fontId="26" fillId="0" borderId="0"/>
    <xf numFmtId="186" fontId="26" fillId="0" borderId="0"/>
    <xf numFmtId="186" fontId="26" fillId="0" borderId="0"/>
    <xf numFmtId="186" fontId="26" fillId="0" borderId="0"/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 applyNumberFormat="0" applyFill="0" applyBorder="0" applyAlignment="0" applyProtection="0"/>
    <xf numFmtId="0" fontId="84" fillId="0" borderId="0"/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38" fillId="0" borderId="0"/>
    <xf numFmtId="0" fontId="77" fillId="0" borderId="0"/>
    <xf numFmtId="0" fontId="39" fillId="0" borderId="0">
      <alignment vertical="center"/>
    </xf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6" fillId="0" borderId="0"/>
    <xf numFmtId="0" fontId="38" fillId="0" borderId="0"/>
    <xf numFmtId="0" fontId="39" fillId="0" borderId="0">
      <alignment vertical="center"/>
    </xf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/>
    <xf numFmtId="0" fontId="3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6" fillId="0" borderId="0"/>
    <xf numFmtId="0" fontId="39" fillId="0" borderId="0">
      <alignment vertical="center"/>
    </xf>
    <xf numFmtId="0" fontId="26" fillId="0" borderId="0"/>
    <xf numFmtId="0" fontId="26" fillId="0" borderId="0">
      <alignment vertical="center"/>
    </xf>
    <xf numFmtId="0" fontId="39" fillId="0" borderId="0">
      <alignment vertical="center"/>
    </xf>
    <xf numFmtId="0" fontId="75" fillId="0" borderId="0">
      <alignment vertical="center"/>
    </xf>
    <xf numFmtId="0" fontId="3" fillId="0" borderId="0"/>
    <xf numFmtId="0" fontId="26" fillId="0" borderId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6" fillId="0" borderId="0"/>
    <xf numFmtId="0" fontId="2" fillId="0" borderId="0">
      <alignment vertical="center"/>
    </xf>
    <xf numFmtId="0" fontId="26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/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6" fillId="0" borderId="0"/>
    <xf numFmtId="0" fontId="2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9" fillId="0" borderId="0">
      <alignment vertical="center"/>
    </xf>
    <xf numFmtId="0" fontId="38" fillId="0" borderId="0"/>
    <xf numFmtId="0" fontId="26" fillId="0" borderId="0" applyNumberFormat="0" applyFill="0" applyBorder="0" applyAlignment="0" applyProtection="0"/>
    <xf numFmtId="0" fontId="27" fillId="0" borderId="0"/>
    <xf numFmtId="0" fontId="3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/>
    <xf numFmtId="0" fontId="26" fillId="0" borderId="0">
      <alignment vertical="center"/>
    </xf>
    <xf numFmtId="0" fontId="26" fillId="0" borderId="0" applyNumberFormat="0" applyFill="0" applyBorder="0" applyAlignment="0" applyProtection="0"/>
    <xf numFmtId="0" fontId="39" fillId="0" borderId="0">
      <alignment vertical="center"/>
    </xf>
    <xf numFmtId="0" fontId="38" fillId="0" borderId="0"/>
    <xf numFmtId="0" fontId="39" fillId="0" borderId="0">
      <alignment vertical="center"/>
    </xf>
    <xf numFmtId="0" fontId="26" fillId="0" borderId="0"/>
    <xf numFmtId="0" fontId="3" fillId="0" borderId="0"/>
    <xf numFmtId="0" fontId="39" fillId="0" borderId="0">
      <alignment vertical="center"/>
    </xf>
    <xf numFmtId="0" fontId="26" fillId="0" borderId="0" applyNumberFormat="0" applyFill="0" applyBorder="0" applyAlignment="0" applyProtection="0"/>
    <xf numFmtId="0" fontId="26" fillId="0" borderId="0"/>
    <xf numFmtId="0" fontId="3" fillId="0" borderId="0"/>
    <xf numFmtId="0" fontId="38" fillId="0" borderId="0"/>
    <xf numFmtId="0" fontId="39" fillId="0" borderId="0">
      <alignment vertical="center"/>
    </xf>
    <xf numFmtId="0" fontId="39" fillId="0" borderId="0">
      <alignment vertical="center"/>
    </xf>
    <xf numFmtId="0" fontId="3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26" fillId="0" borderId="0"/>
    <xf numFmtId="0" fontId="1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40" fillId="62" borderId="0" applyNumberFormat="0" applyBorder="0" applyProtection="0">
      <alignment vertical="center"/>
    </xf>
    <xf numFmtId="0" fontId="85" fillId="63" borderId="0">
      <alignment horizontal="center" vertical="center"/>
    </xf>
    <xf numFmtId="49" fontId="86" fillId="0" borderId="44">
      <alignment vertical="center"/>
    </xf>
    <xf numFmtId="9" fontId="3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87" fillId="37" borderId="0">
      <alignment vertical="center"/>
    </xf>
    <xf numFmtId="189" fontId="86" fillId="0" borderId="44">
      <alignment horizontal="right" vertical="center"/>
    </xf>
    <xf numFmtId="0" fontId="88" fillId="64" borderId="0">
      <alignment vertical="center"/>
    </xf>
    <xf numFmtId="0" fontId="89" fillId="65" borderId="45">
      <alignment vertical="center"/>
    </xf>
    <xf numFmtId="0" fontId="87" fillId="37" borderId="0">
      <alignment vertical="center"/>
    </xf>
    <xf numFmtId="0" fontId="26" fillId="0" borderId="0"/>
    <xf numFmtId="0" fontId="1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3" fillId="0" borderId="0"/>
    <xf numFmtId="0" fontId="3" fillId="0" borderId="0"/>
    <xf numFmtId="41" fontId="1" fillId="0" borderId="0" applyFont="0" applyFill="0" applyBorder="0" applyAlignment="0" applyProtection="0">
      <alignment vertical="center"/>
    </xf>
    <xf numFmtId="0" fontId="91" fillId="0" borderId="0"/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34" fillId="0" borderId="12">
      <alignment horizontal="left" vertical="center"/>
    </xf>
    <xf numFmtId="10" fontId="32" fillId="38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10" fontId="32" fillId="39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82" fillId="0" borderId="12">
      <alignment horizontal="left" vertical="center"/>
    </xf>
    <xf numFmtId="10" fontId="80" fillId="2" borderId="2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0" fontId="34" fillId="0" borderId="12">
      <alignment horizontal="left" vertical="center"/>
    </xf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10" fontId="32" fillId="39" borderId="2" applyNumberFormat="0" applyBorder="0" applyAlignment="0" applyProtection="0"/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45" fillId="58" borderId="35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72" fillId="58" borderId="43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60" fillId="45" borderId="35" applyNumberFormat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5" fillId="58" borderId="35" applyNumberFormat="0" applyAlignment="0" applyProtection="0">
      <alignment vertical="center"/>
    </xf>
    <xf numFmtId="0" fontId="26" fillId="59" borderId="36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5" fillId="58" borderId="35" applyNumberFormat="0" applyAlignment="0" applyProtection="0">
      <alignment vertical="center"/>
    </xf>
    <xf numFmtId="49" fontId="86" fillId="0" borderId="44">
      <alignment vertical="center"/>
    </xf>
    <xf numFmtId="189" fontId="86" fillId="0" borderId="44">
      <alignment horizontal="right" vertical="center"/>
    </xf>
  </cellStyleXfs>
  <cellXfs count="23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5" fillId="2" borderId="0" xfId="1" applyNumberFormat="1" applyFont="1" applyFill="1" applyBorder="1" applyAlignment="1"/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  <xf numFmtId="0" fontId="5" fillId="0" borderId="0" xfId="1" applyNumberFormat="1" applyFont="1" applyAlignment="1"/>
    <xf numFmtId="0" fontId="6" fillId="2" borderId="0" xfId="1" applyNumberFormat="1" applyFont="1" applyFill="1" applyBorder="1" applyAlignment="1">
      <alignment horizontal="right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0" fontId="5" fillId="0" borderId="4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7" fillId="3" borderId="4" xfId="2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vertical="center"/>
    </xf>
    <xf numFmtId="0" fontId="5" fillId="0" borderId="2" xfId="2" applyNumberFormat="1" applyFont="1" applyBorder="1" applyAlignment="1">
      <alignment horizontal="justify" vertical="center" wrapText="1"/>
    </xf>
    <xf numFmtId="0" fontId="5" fillId="0" borderId="4" xfId="2" applyNumberFormat="1" applyFont="1" applyBorder="1" applyAlignment="1">
      <alignment horizontal="justify" vertical="center" wrapText="1"/>
    </xf>
    <xf numFmtId="0" fontId="5" fillId="0" borderId="5" xfId="2" applyNumberFormat="1" applyFont="1" applyBorder="1" applyAlignment="1">
      <alignment vertical="center"/>
    </xf>
    <xf numFmtId="0" fontId="5" fillId="0" borderId="3" xfId="2" applyNumberFormat="1" applyFont="1" applyBorder="1" applyAlignment="1">
      <alignment horizontal="justify" vertical="center" wrapText="1"/>
    </xf>
    <xf numFmtId="0" fontId="5" fillId="0" borderId="6" xfId="2" applyNumberFormat="1" applyFont="1" applyBorder="1" applyAlignment="1">
      <alignment horizontal="justify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2" applyNumberFormat="1" applyFont="1" applyBorder="1" applyAlignment="1"/>
    <xf numFmtId="0" fontId="7" fillId="3" borderId="2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5" fillId="0" borderId="2" xfId="2" applyNumberFormat="1" applyFont="1" applyBorder="1" applyAlignment="1">
      <alignment horizontal="center" vertical="center" wrapText="1"/>
    </xf>
    <xf numFmtId="0" fontId="5" fillId="0" borderId="4" xfId="2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2" borderId="2" xfId="4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2" applyNumberFormat="1" applyFont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>
      <alignment vertical="center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8" fillId="0" borderId="2" xfId="2" applyNumberFormat="1" applyFont="1" applyBorder="1" applyAlignment="1">
      <alignment horizontal="center" vertical="center" wrapText="1"/>
    </xf>
    <xf numFmtId="177" fontId="8" fillId="0" borderId="2" xfId="2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14" fontId="5" fillId="0" borderId="2" xfId="2" applyNumberFormat="1" applyFont="1" applyBorder="1" applyAlignment="1">
      <alignment horizontal="center" vertical="center" wrapText="1"/>
    </xf>
    <xf numFmtId="176" fontId="7" fillId="0" borderId="2" xfId="0" applyNumberFormat="1" applyFont="1" applyBorder="1" applyAlignment="1">
      <alignment vertical="center" wrapText="1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vertical="center" wrapText="1"/>
    </xf>
    <xf numFmtId="176" fontId="7" fillId="0" borderId="6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left" vertical="center" wrapText="1"/>
    </xf>
    <xf numFmtId="176" fontId="7" fillId="0" borderId="8" xfId="0" applyNumberFormat="1" applyFont="1" applyBorder="1" applyAlignment="1">
      <alignment vertical="center" wrapText="1"/>
    </xf>
    <xf numFmtId="0" fontId="5" fillId="0" borderId="8" xfId="0" applyNumberFormat="1" applyFont="1" applyBorder="1" applyAlignment="1">
      <alignment vertical="center" wrapText="1"/>
    </xf>
    <xf numFmtId="176" fontId="7" fillId="0" borderId="9" xfId="0" applyNumberFormat="1" applyFont="1" applyBorder="1" applyAlignment="1">
      <alignment vertical="center" wrapText="1"/>
    </xf>
    <xf numFmtId="0" fontId="7" fillId="4" borderId="3" xfId="0" applyNumberFormat="1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 wrapText="1"/>
    </xf>
    <xf numFmtId="0" fontId="7" fillId="4" borderId="6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>
      <alignment vertical="center"/>
    </xf>
    <xf numFmtId="0" fontId="5" fillId="0" borderId="3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3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14" fontId="5" fillId="0" borderId="2" xfId="2" applyNumberFormat="1" applyFont="1" applyBorder="1" applyAlignment="1">
      <alignment horizontal="center" vertical="center" wrapText="1"/>
    </xf>
    <xf numFmtId="0" fontId="5" fillId="2" borderId="0" xfId="1" applyNumberFormat="1" applyFont="1" applyFill="1" applyBorder="1" applyAlignment="1">
      <alignment horizontal="right"/>
    </xf>
    <xf numFmtId="0" fontId="5" fillId="0" borderId="0" xfId="0" applyNumberFormat="1" applyFont="1" applyAlignment="1">
      <alignment horizontal="center" vertical="center"/>
    </xf>
    <xf numFmtId="0" fontId="7" fillId="4" borderId="1" xfId="3" applyNumberFormat="1" applyFont="1" applyFill="1" applyBorder="1" applyAlignment="1">
      <alignment horizontal="center" vertical="center"/>
    </xf>
    <xf numFmtId="0" fontId="7" fillId="4" borderId="2" xfId="3" applyNumberFormat="1" applyFont="1" applyFill="1" applyBorder="1" applyAlignment="1">
      <alignment horizontal="center" vertical="center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2" xfId="3" applyNumberFormat="1" applyFont="1" applyFill="1" applyBorder="1" applyAlignment="1">
      <alignment vertical="center" wrapText="1"/>
    </xf>
    <xf numFmtId="0" fontId="5" fillId="0" borderId="2" xfId="4" applyNumberFormat="1" applyFont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5" fillId="0" borderId="2" xfId="4" applyNumberFormat="1" applyFont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5" fillId="0" borderId="2" xfId="0" quotePrefix="1" applyNumberFormat="1" applyFont="1" applyBorder="1" applyAlignment="1">
      <alignment horizontal="left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9" fillId="0" borderId="2" xfId="4" applyNumberFormat="1" applyFont="1" applyBorder="1" applyAlignment="1">
      <alignment horizontal="left" vertical="center" wrapText="1"/>
    </xf>
    <xf numFmtId="0" fontId="9" fillId="0" borderId="2" xfId="4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0" fontId="10" fillId="2" borderId="0" xfId="5" quotePrefix="1" applyNumberFormat="1" applyFont="1" applyFill="1" applyBorder="1" applyAlignment="1">
      <alignment horizontal="center"/>
    </xf>
    <xf numFmtId="0" fontId="10" fillId="2" borderId="0" xfId="5" applyNumberFormat="1" applyFont="1" applyFill="1" applyBorder="1" applyAlignment="1">
      <alignment horizontal="center"/>
    </xf>
    <xf numFmtId="0" fontId="24" fillId="0" borderId="0" xfId="6" applyNumberFormat="1">
      <alignment vertical="center"/>
    </xf>
    <xf numFmtId="0" fontId="11" fillId="0" borderId="0" xfId="6" applyNumberFormat="1" applyFont="1" applyAlignment="1">
      <alignment vertical="top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12" fillId="0" borderId="0" xfId="6" applyNumberFormat="1" applyFont="1" applyAlignment="1">
      <alignment horizontal="center" vertical="center" readingOrder="1"/>
    </xf>
    <xf numFmtId="0" fontId="13" fillId="0" borderId="0" xfId="6" applyNumberFormat="1" applyFont="1" applyAlignment="1">
      <alignment horizontal="center" vertical="center" readingOrder="1"/>
    </xf>
    <xf numFmtId="0" fontId="14" fillId="0" borderId="0" xfId="6" applyNumberFormat="1" applyFont="1" applyAlignment="1">
      <alignment horizontal="center" vertical="center" readingOrder="1"/>
    </xf>
    <xf numFmtId="0" fontId="2" fillId="2" borderId="2" xfId="3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7" fillId="4" borderId="2" xfId="3" applyNumberFormat="1" applyFont="1" applyFill="1" applyBorder="1" applyAlignment="1">
      <alignment horizontal="center" vertical="center" wrapText="1"/>
    </xf>
    <xf numFmtId="0" fontId="7" fillId="4" borderId="2" xfId="4" applyNumberFormat="1" applyFont="1" applyFill="1" applyBorder="1" applyAlignment="1">
      <alignment horizontal="center" vertical="center" wrapText="1"/>
    </xf>
    <xf numFmtId="0" fontId="7" fillId="4" borderId="4" xfId="4" applyNumberFormat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2" xfId="3" quotePrefix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92" fillId="0" borderId="3" xfId="0" applyNumberFormat="1" applyFont="1" applyFill="1" applyBorder="1" applyAlignment="1">
      <alignment vertical="center" wrapText="1"/>
    </xf>
    <xf numFmtId="0" fontId="5" fillId="2" borderId="3" xfId="3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>
      <alignment vertical="center"/>
    </xf>
    <xf numFmtId="0" fontId="5" fillId="0" borderId="6" xfId="0" applyNumberFormat="1" applyFont="1" applyBorder="1">
      <alignment vertical="center"/>
    </xf>
    <xf numFmtId="0" fontId="5" fillId="2" borderId="2" xfId="3" applyNumberFormat="1" applyFont="1" applyFill="1" applyBorder="1" applyAlignment="1">
      <alignment horizontal="center" vertical="center" wrapText="1"/>
    </xf>
    <xf numFmtId="0" fontId="7" fillId="4" borderId="2" xfId="4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2" fillId="0" borderId="2" xfId="3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vertical="center" wrapText="1"/>
    </xf>
    <xf numFmtId="0" fontId="2" fillId="0" borderId="3" xfId="3" applyNumberFormat="1" applyFont="1" applyFill="1" applyBorder="1" applyAlignment="1">
      <alignment horizontal="center" vertical="center" wrapText="1"/>
    </xf>
    <xf numFmtId="0" fontId="2" fillId="2" borderId="3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 wrapText="1"/>
    </xf>
    <xf numFmtId="0" fontId="5" fillId="66" borderId="2" xfId="3" applyFont="1" applyFill="1" applyBorder="1" applyAlignment="1">
      <alignment horizontal="center" vertical="center" wrapText="1"/>
    </xf>
    <xf numFmtId="0" fontId="5" fillId="66" borderId="2" xfId="3" quotePrefix="1" applyFont="1" applyFill="1" applyBorder="1" applyAlignment="1">
      <alignment horizontal="center" vertical="center" wrapText="1"/>
    </xf>
    <xf numFmtId="0" fontId="5" fillId="66" borderId="2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15" fillId="0" borderId="2" xfId="6" applyNumberFormat="1" applyFont="1" applyBorder="1" applyAlignment="1">
      <alignment horizontal="left" vertical="center" wrapText="1" readingOrder="1"/>
    </xf>
    <xf numFmtId="0" fontId="15" fillId="0" borderId="10" xfId="6" applyNumberFormat="1" applyFont="1" applyBorder="1" applyAlignment="1">
      <alignment horizontal="center" vertical="center" wrapText="1" readingOrder="1"/>
    </xf>
    <xf numFmtId="0" fontId="15" fillId="0" borderId="11" xfId="6" applyNumberFormat="1" applyFont="1" applyBorder="1" applyAlignment="1">
      <alignment horizontal="center" vertical="center" wrapText="1" readingOrder="1"/>
    </xf>
    <xf numFmtId="0" fontId="15" fillId="0" borderId="10" xfId="6" applyNumberFormat="1" applyFont="1" applyBorder="1" applyAlignment="1">
      <alignment horizontal="left" vertical="center" wrapText="1" readingOrder="1"/>
    </xf>
    <xf numFmtId="0" fontId="15" fillId="0" borderId="12" xfId="6" applyNumberFormat="1" applyFont="1" applyBorder="1" applyAlignment="1">
      <alignment horizontal="left" vertical="center" wrapText="1" readingOrder="1"/>
    </xf>
    <xf numFmtId="0" fontId="15" fillId="0" borderId="11" xfId="6" applyNumberFormat="1" applyFont="1" applyBorder="1" applyAlignment="1">
      <alignment horizontal="left" vertical="center" wrapText="1" readingOrder="1"/>
    </xf>
    <xf numFmtId="0" fontId="12" fillId="0" borderId="0" xfId="6" applyNumberFormat="1" applyFont="1" applyAlignment="1">
      <alignment horizontal="center" vertical="center" wrapText="1" readingOrder="1"/>
    </xf>
    <xf numFmtId="0" fontId="12" fillId="0" borderId="0" xfId="6" applyNumberFormat="1" applyFont="1" applyAlignment="1">
      <alignment horizontal="center" vertical="center" readingOrder="1"/>
    </xf>
    <xf numFmtId="0" fontId="13" fillId="0" borderId="0" xfId="6" applyNumberFormat="1" applyFont="1" applyAlignment="1">
      <alignment horizontal="center" vertical="center" readingOrder="1"/>
    </xf>
    <xf numFmtId="0" fontId="14" fillId="0" borderId="0" xfId="6" applyNumberFormat="1" applyFont="1" applyAlignment="1">
      <alignment horizontal="center" vertical="center" readingOrder="1"/>
    </xf>
    <xf numFmtId="0" fontId="15" fillId="0" borderId="2" xfId="6" applyNumberFormat="1" applyFont="1" applyBorder="1" applyAlignment="1">
      <alignment horizontal="center" vertical="center" wrapText="1" readingOrder="1"/>
    </xf>
    <xf numFmtId="0" fontId="16" fillId="0" borderId="2" xfId="6" applyNumberFormat="1" applyFont="1" applyBorder="1" applyAlignment="1">
      <alignment horizontal="center" vertical="center" wrapText="1"/>
    </xf>
    <xf numFmtId="0" fontId="16" fillId="0" borderId="2" xfId="6" applyNumberFormat="1" applyFont="1" applyBorder="1" applyAlignment="1">
      <alignment horizontal="center" vertical="center"/>
    </xf>
    <xf numFmtId="0" fontId="16" fillId="0" borderId="10" xfId="6" applyNumberFormat="1" applyFont="1" applyBorder="1" applyAlignment="1">
      <alignment horizontal="center" vertical="center"/>
    </xf>
    <xf numFmtId="0" fontId="16" fillId="0" borderId="11" xfId="6" applyNumberFormat="1" applyFont="1" applyBorder="1" applyAlignment="1">
      <alignment horizontal="center" vertical="center"/>
    </xf>
    <xf numFmtId="0" fontId="17" fillId="0" borderId="13" xfId="6" applyNumberFormat="1" applyFont="1" applyBorder="1" applyAlignment="1">
      <alignment horizontal="center" vertical="center" wrapText="1"/>
    </xf>
    <xf numFmtId="0" fontId="17" fillId="0" borderId="14" xfId="6" applyNumberFormat="1" applyFont="1" applyBorder="1" applyAlignment="1">
      <alignment horizontal="center" vertical="center"/>
    </xf>
    <xf numFmtId="0" fontId="17" fillId="0" borderId="8" xfId="6" applyNumberFormat="1" applyFont="1" applyBorder="1" applyAlignment="1">
      <alignment horizontal="center" vertical="center"/>
    </xf>
    <xf numFmtId="0" fontId="17" fillId="0" borderId="10" xfId="6" applyNumberFormat="1" applyFont="1" applyBorder="1" applyAlignment="1">
      <alignment horizontal="center" vertical="center"/>
    </xf>
    <xf numFmtId="0" fontId="17" fillId="0" borderId="11" xfId="6" applyNumberFormat="1" applyFont="1" applyBorder="1" applyAlignment="1">
      <alignment horizontal="center" vertical="center"/>
    </xf>
    <xf numFmtId="0" fontId="17" fillId="0" borderId="15" xfId="6" applyNumberFormat="1" applyFont="1" applyBorder="1" applyAlignment="1">
      <alignment horizontal="center" vertical="center"/>
    </xf>
    <xf numFmtId="0" fontId="17" fillId="0" borderId="16" xfId="6" applyNumberFormat="1" applyFont="1" applyBorder="1" applyAlignment="1">
      <alignment horizontal="center" vertical="center"/>
    </xf>
    <xf numFmtId="0" fontId="17" fillId="0" borderId="17" xfId="6" applyNumberFormat="1" applyFont="1" applyBorder="1" applyAlignment="1">
      <alignment horizontal="center" vertical="center"/>
    </xf>
    <xf numFmtId="0" fontId="17" fillId="0" borderId="18" xfId="6" applyNumberFormat="1" applyFont="1" applyBorder="1" applyAlignment="1">
      <alignment horizontal="center" vertical="center"/>
    </xf>
    <xf numFmtId="0" fontId="5" fillId="0" borderId="3" xfId="2" applyNumberFormat="1" applyFont="1" applyBorder="1" applyAlignment="1"/>
    <xf numFmtId="0" fontId="5" fillId="0" borderId="2" xfId="2" applyNumberFormat="1" applyFont="1" applyBorder="1" applyAlignment="1"/>
    <xf numFmtId="0" fontId="5" fillId="0" borderId="19" xfId="2" applyNumberFormat="1" applyFont="1" applyBorder="1" applyAlignment="1">
      <alignment vertical="center"/>
    </xf>
    <xf numFmtId="0" fontId="5" fillId="0" borderId="20" xfId="2" applyNumberFormat="1" applyFont="1" applyBorder="1" applyAlignment="1">
      <alignment vertical="center"/>
    </xf>
    <xf numFmtId="0" fontId="5" fillId="0" borderId="21" xfId="2" applyNumberFormat="1" applyFont="1" applyBorder="1" applyAlignment="1">
      <alignment vertical="center"/>
    </xf>
    <xf numFmtId="0" fontId="18" fillId="0" borderId="1" xfId="2" applyNumberFormat="1" applyFont="1" applyBorder="1" applyAlignment="1">
      <alignment horizontal="center" vertical="center"/>
    </xf>
    <xf numFmtId="0" fontId="18" fillId="0" borderId="2" xfId="2" applyNumberFormat="1" applyFont="1" applyBorder="1" applyAlignment="1">
      <alignment horizontal="center" vertical="center"/>
    </xf>
    <xf numFmtId="0" fontId="18" fillId="0" borderId="4" xfId="2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vertical="center"/>
    </xf>
    <xf numFmtId="0" fontId="5" fillId="0" borderId="2" xfId="2" applyNumberFormat="1" applyFont="1" applyBorder="1" applyAlignment="1">
      <alignment vertical="center"/>
    </xf>
    <xf numFmtId="0" fontId="5" fillId="0" borderId="4" xfId="2" applyNumberFormat="1" applyFont="1" applyBorder="1" applyAlignment="1">
      <alignment vertical="center"/>
    </xf>
    <xf numFmtId="0" fontId="7" fillId="3" borderId="2" xfId="2" applyNumberFormat="1" applyFont="1" applyFill="1" applyBorder="1" applyAlignment="1">
      <alignment horizontal="center" vertical="center" wrapText="1"/>
    </xf>
    <xf numFmtId="0" fontId="5" fillId="0" borderId="2" xfId="2" applyNumberFormat="1" applyFont="1" applyBorder="1" applyAlignment="1">
      <alignment horizontal="center" vertical="center"/>
    </xf>
    <xf numFmtId="0" fontId="8" fillId="0" borderId="10" xfId="2" applyNumberFormat="1" applyFont="1" applyBorder="1" applyAlignment="1">
      <alignment horizontal="center" vertical="center"/>
    </xf>
    <xf numFmtId="0" fontId="8" fillId="0" borderId="12" xfId="2" applyNumberFormat="1" applyFont="1" applyBorder="1" applyAlignment="1">
      <alignment horizontal="center" vertical="center"/>
    </xf>
    <xf numFmtId="0" fontId="8" fillId="0" borderId="11" xfId="2" applyNumberFormat="1" applyFont="1" applyBorder="1" applyAlignment="1">
      <alignment horizontal="center" vertical="center"/>
    </xf>
    <xf numFmtId="0" fontId="19" fillId="4" borderId="19" xfId="0" applyNumberFormat="1" applyFont="1" applyFill="1" applyBorder="1" applyAlignment="1">
      <alignment horizontal="center" vertical="center"/>
    </xf>
    <xf numFmtId="0" fontId="19" fillId="4" borderId="20" xfId="0" applyNumberFormat="1" applyFont="1" applyFill="1" applyBorder="1" applyAlignment="1">
      <alignment horizontal="center" vertical="center"/>
    </xf>
    <xf numFmtId="0" fontId="19" fillId="4" borderId="21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19" fillId="4" borderId="19" xfId="4" applyNumberFormat="1" applyFont="1" applyFill="1" applyBorder="1" applyAlignment="1">
      <alignment horizontal="center" vertical="center" wrapText="1"/>
    </xf>
    <xf numFmtId="0" fontId="19" fillId="4" borderId="20" xfId="4" applyNumberFormat="1" applyFont="1" applyFill="1" applyBorder="1" applyAlignment="1">
      <alignment horizontal="center" vertical="center" wrapText="1"/>
    </xf>
    <xf numFmtId="0" fontId="19" fillId="4" borderId="21" xfId="4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2" fillId="0" borderId="13" xfId="4" applyNumberFormat="1" applyFont="1" applyFill="1" applyBorder="1" applyAlignment="1">
      <alignment horizontal="center" vertical="center" wrapText="1"/>
    </xf>
    <xf numFmtId="0" fontId="2" fillId="0" borderId="14" xfId="4" applyNumberFormat="1" applyFont="1" applyFill="1" applyBorder="1" applyAlignment="1">
      <alignment horizontal="center" vertical="center" wrapText="1"/>
    </xf>
    <xf numFmtId="0" fontId="2" fillId="0" borderId="8" xfId="4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0" borderId="2" xfId="4" applyNumberFormat="1" applyFont="1" applyFill="1" applyBorder="1" applyAlignment="1">
      <alignment horizontal="center" vertical="center" wrapText="1"/>
    </xf>
    <xf numFmtId="0" fontId="2" fillId="0" borderId="3" xfId="4" applyNumberFormat="1" applyFont="1" applyFill="1" applyBorder="1" applyAlignment="1">
      <alignment horizontal="center" vertical="center" wrapText="1"/>
    </xf>
    <xf numFmtId="0" fontId="2" fillId="0" borderId="2" xfId="4" applyNumberFormat="1" applyFont="1" applyFill="1" applyBorder="1" applyAlignment="1" applyProtection="1">
      <alignment horizontal="center" vertical="center" wrapText="1"/>
    </xf>
    <xf numFmtId="0" fontId="5" fillId="66" borderId="2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4" borderId="1" xfId="3" applyNumberFormat="1" applyFont="1" applyFill="1" applyBorder="1" applyAlignment="1">
      <alignment horizontal="center" vertical="center" wrapText="1"/>
    </xf>
    <xf numFmtId="0" fontId="7" fillId="4" borderId="22" xfId="3" applyNumberFormat="1" applyFont="1" applyFill="1" applyBorder="1" applyAlignment="1">
      <alignment horizontal="center" vertical="center" wrapText="1"/>
    </xf>
    <xf numFmtId="0" fontId="7" fillId="4" borderId="2" xfId="3" applyNumberFormat="1" applyFont="1" applyFill="1" applyBorder="1" applyAlignment="1">
      <alignment horizontal="center" vertical="center" wrapText="1"/>
    </xf>
    <xf numFmtId="0" fontId="7" fillId="4" borderId="13" xfId="3" applyNumberFormat="1" applyFont="1" applyFill="1" applyBorder="1" applyAlignment="1">
      <alignment horizontal="center" vertical="center" wrapText="1"/>
    </xf>
    <xf numFmtId="0" fontId="7" fillId="4" borderId="2" xfId="4" applyNumberFormat="1" applyFont="1" applyFill="1" applyBorder="1" applyAlignment="1">
      <alignment horizontal="center" vertical="center" wrapText="1"/>
    </xf>
    <xf numFmtId="0" fontId="7" fillId="4" borderId="13" xfId="4" applyNumberFormat="1" applyFont="1" applyFill="1" applyBorder="1" applyAlignment="1">
      <alignment horizontal="center" vertical="center" wrapText="1"/>
    </xf>
    <xf numFmtId="0" fontId="7" fillId="4" borderId="4" xfId="4" applyNumberFormat="1" applyFont="1" applyFill="1" applyBorder="1" applyAlignment="1">
      <alignment horizontal="center" vertical="center" wrapText="1"/>
    </xf>
    <xf numFmtId="0" fontId="7" fillId="4" borderId="23" xfId="4" applyNumberFormat="1" applyFont="1" applyFill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4" applyNumberFormat="1" applyFont="1" applyFill="1" applyBorder="1" applyAlignment="1">
      <alignment horizontal="center" vertical="center" wrapText="1"/>
    </xf>
    <xf numFmtId="0" fontId="5" fillId="2" borderId="2" xfId="4" applyNumberFormat="1" applyFont="1" applyFill="1" applyBorder="1" applyAlignment="1">
      <alignment vertical="center" wrapText="1"/>
    </xf>
    <xf numFmtId="0" fontId="5" fillId="0" borderId="2" xfId="4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vertical="center" wrapText="1"/>
    </xf>
    <xf numFmtId="0" fontId="5" fillId="0" borderId="2" xfId="0" quotePrefix="1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>
      <alignment horizontal="justify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justify" vertical="center" wrapText="1"/>
    </xf>
    <xf numFmtId="0" fontId="5" fillId="2" borderId="2" xfId="0" applyNumberFormat="1" applyFont="1" applyFill="1" applyBorder="1" applyAlignment="1">
      <alignment horizontal="justify" vertical="center" wrapText="1"/>
    </xf>
    <xf numFmtId="0" fontId="94" fillId="66" borderId="2" xfId="0" applyFont="1" applyFill="1" applyBorder="1" applyAlignment="1">
      <alignment horizontal="center" vertical="center"/>
    </xf>
    <xf numFmtId="0" fontId="94" fillId="0" borderId="2" xfId="0" applyFont="1" applyBorder="1" applyAlignment="1">
      <alignment horizontal="center" vertical="center"/>
    </xf>
    <xf numFmtId="0" fontId="5" fillId="66" borderId="2" xfId="3" quotePrefix="1" applyNumberFormat="1" applyFont="1" applyFill="1" applyBorder="1" applyAlignment="1">
      <alignment horizontal="center" vertical="center" wrapText="1"/>
    </xf>
  </cellXfs>
  <cellStyles count="2807">
    <cellStyle name=" 386grabber=M" xfId="780" xr:uid="{C8589D52-9C3F-497C-8BE4-27B5CF745297}"/>
    <cellStyle name=" 386grabber=M 2" xfId="781" xr:uid="{2F0607CB-6A2B-4E2D-9DAA-824DF30F7153}"/>
    <cellStyle name="_x000a_386grabber=M" xfId="14" xr:uid="{09AB8C50-8CF1-4036-8DDC-8474D0A52D5B}"/>
    <cellStyle name="_x000a_386grabber=M 2" xfId="49" xr:uid="{D4E35670-C325-46AF-BA29-50C71655C16A}"/>
    <cellStyle name="_x000a_386grabber=M 3" xfId="50" xr:uid="{0F0DD749-C442-4FAB-808A-DD3A3726B770}"/>
    <cellStyle name="_x000a_386grabber=M 4" xfId="961" xr:uid="{E82A0B37-A9B8-463D-BA9D-01ABED32CE31}"/>
    <cellStyle name="_DM015_이벤트반응목록_고객(v1.5)" xfId="15" xr:uid="{B9D7B281-3460-47EC-BE01-035FC09D1DBC}"/>
    <cellStyle name="_요구사항추적매트릭스(CS)_보기" xfId="16" xr:uid="{0D298C45-86FA-46C7-AE14-ABB77894044C}"/>
    <cellStyle name="_요구사항추적표(CS)_보기" xfId="17" xr:uid="{91A03C84-C3D9-4A5F-B1F1-2057EC066440}"/>
    <cellStyle name="_요구사항추적표(웹)_양식" xfId="18" xr:uid="{B5E594E7-F58E-4F49-9FEC-AF391EDB52E9}"/>
    <cellStyle name="_통합테스트빌드목록" xfId="19" xr:uid="{B2FD55A2-29BB-4A20-A91F-94243878D615}"/>
    <cellStyle name="_회의록관리대장_#.업무영역명" xfId="20" xr:uid="{56F60232-1BEA-4F2E-A47A-75FB2C376F2F}"/>
    <cellStyle name="20% - 강조색1 2" xfId="51" xr:uid="{3B9C6372-8771-4598-993C-B77E64A3C68A}"/>
    <cellStyle name="20% - 강조색1 2 2" xfId="52" xr:uid="{A47931DD-1D83-4104-9681-75413E8FB6B2}"/>
    <cellStyle name="20% - 강조색2 2" xfId="53" xr:uid="{8F13BABD-498E-403E-9EFB-588B995C8F6C}"/>
    <cellStyle name="20% - 강조색2 2 2" xfId="54" xr:uid="{AA7A9BC7-33FA-4636-B25C-D1C6AEB91D67}"/>
    <cellStyle name="20% - 강조색3 2" xfId="55" xr:uid="{A7E85A18-0E8D-4907-BD5E-72C2C82FF17F}"/>
    <cellStyle name="20% - 강조색3 2 2" xfId="56" xr:uid="{44150F4B-C0BC-464A-AC73-E5944F84E470}"/>
    <cellStyle name="20% - 강조색4 2" xfId="57" xr:uid="{C91CB098-9423-4603-A54E-E087FC6954E0}"/>
    <cellStyle name="20% - 강조색4 2 2" xfId="58" xr:uid="{7C4ED344-0997-4067-A483-E5FF4FB837AB}"/>
    <cellStyle name="20% - 강조색5 2" xfId="59" xr:uid="{C5FCF9C7-3FD5-4E78-96D2-04B3B681BC38}"/>
    <cellStyle name="20% - 강조색5 2 2" xfId="60" xr:uid="{C4309C64-C93E-452A-8D2C-4384242468E5}"/>
    <cellStyle name="20% - 강조색6 2" xfId="61" xr:uid="{8C7A5F2F-D3A7-4783-BD4F-9CAD40E7936C}"/>
    <cellStyle name="20% - 강조색6 2 2" xfId="62" xr:uid="{3E299CE1-23A7-41D9-8E23-F2CF4D873DA9}"/>
    <cellStyle name="40% - 강조색1 2" xfId="63" xr:uid="{A5EDA71F-B31C-41D1-82BA-547EFD33802F}"/>
    <cellStyle name="40% - 강조색1 2 2" xfId="64" xr:uid="{4600D084-E6C1-4C51-9583-F6E3DAFFF64D}"/>
    <cellStyle name="40% - 강조색2 2" xfId="65" xr:uid="{BE97A1D2-0780-462E-A1AC-D6FD04E6A7F6}"/>
    <cellStyle name="40% - 강조색2 2 2" xfId="66" xr:uid="{844816AC-E661-4E1B-94A0-2F2F2BCD12AB}"/>
    <cellStyle name="40% - 강조색3 2" xfId="67" xr:uid="{17985341-98DB-4013-AA5C-0AD46804656F}"/>
    <cellStyle name="40% - 강조색3 2 2" xfId="68" xr:uid="{C4E0608F-5794-4688-BF37-A0FAF1CBA99D}"/>
    <cellStyle name="40% - 강조색4 2" xfId="69" xr:uid="{11EDC461-E1E0-4742-A7DE-5FB968AC2745}"/>
    <cellStyle name="40% - 강조색4 2 2" xfId="70" xr:uid="{662582D9-7BA0-4813-B5E1-2A7C795B80A4}"/>
    <cellStyle name="40% - 강조색5 2" xfId="71" xr:uid="{64085B93-9FA0-4985-9282-D5D42B4789E9}"/>
    <cellStyle name="40% - 강조색5 2 2" xfId="72" xr:uid="{3E54ABEE-240D-442E-B133-214BD613983B}"/>
    <cellStyle name="40% - 강조색6 2" xfId="73" xr:uid="{2023770E-A1E6-4458-BA1C-C933B1938E4E}"/>
    <cellStyle name="40% - 강조색6 2 2" xfId="74" xr:uid="{4830C40F-5619-46BA-A9DD-5A4CF606C87A}"/>
    <cellStyle name="60% - 강조색1 2" xfId="75" xr:uid="{9CDE3068-1C85-4FBB-AE05-263775C1C154}"/>
    <cellStyle name="60% - 강조색1 2 2" xfId="76" xr:uid="{0BB3D691-DB24-450F-A4B9-D75FB335800A}"/>
    <cellStyle name="60% - 강조색2 2" xfId="77" xr:uid="{CF7533B1-BC38-4A7B-BE0B-999C33BBD0FB}"/>
    <cellStyle name="60% - 강조색2 2 2" xfId="78" xr:uid="{CAE5DA54-325C-4218-B3A4-D4A92B30F282}"/>
    <cellStyle name="60% - 강조색3 2" xfId="79" xr:uid="{795CEC30-422D-4928-BE4F-50AF55E2349B}"/>
    <cellStyle name="60% - 강조색3 2 2" xfId="80" xr:uid="{9DAAECEC-4E04-4CFA-8708-24411175E49F}"/>
    <cellStyle name="60% - 강조색4 2" xfId="81" xr:uid="{5DB3DF13-27B3-4167-9301-5BA2F33F300D}"/>
    <cellStyle name="60% - 강조색4 2 2" xfId="82" xr:uid="{6E046205-0DB1-4E32-8DF1-85F2127952D5}"/>
    <cellStyle name="60% - 강조색5 2" xfId="83" xr:uid="{EE3F3E90-CF78-4D70-B886-04E7A2C49843}"/>
    <cellStyle name="60% - 강조색5 2 2" xfId="84" xr:uid="{07A70C81-2058-40B7-8D31-91026D0DBFDE}"/>
    <cellStyle name="60% - 강조색6 2" xfId="85" xr:uid="{BEC430FF-5E9A-40E7-B8FA-4BCE84F67645}"/>
    <cellStyle name="60% - 강조색6 2 2" xfId="86" xr:uid="{F38D7FCB-99DD-4743-9941-C08D30430601}"/>
    <cellStyle name="AeE­ [0]_PERSONAL" xfId="21" xr:uid="{92608E82-DE0D-4709-964C-0E4845DD203F}"/>
    <cellStyle name="AeE­_PERSONAL" xfId="22" xr:uid="{7DF9FE15-67F0-4247-8ADB-235E5648E039}"/>
    <cellStyle name="ALIGNMENT" xfId="23" xr:uid="{9D378626-28F7-409E-B30F-D2580370BBDF}"/>
    <cellStyle name="ALIGNMENT 2" xfId="782" xr:uid="{21EA5EFF-D6AA-4109-AA9E-8B9C762EBF7A}"/>
    <cellStyle name="C￥AØ_PERSONAL" xfId="24" xr:uid="{11026AC0-146C-444D-A7F0-FAA2A2D74291}"/>
    <cellStyle name="category" xfId="25" xr:uid="{42CEF181-28EE-41AD-BF80-602C659E30E6}"/>
    <cellStyle name="category 2" xfId="783" xr:uid="{6E9A40F3-CDB2-4092-BC28-1CC9E22A1CDA}"/>
    <cellStyle name="Comma [0]_ SG&amp;A Bridge " xfId="87" xr:uid="{1F0B6B8A-EB7C-4437-A8E7-8CA72F2DD42A}"/>
    <cellStyle name="comma zerodec" xfId="26" xr:uid="{7EB169D3-071D-485D-B897-F5EA1D51C19B}"/>
    <cellStyle name="comma zerodec 10" xfId="962" xr:uid="{00AA6A80-C06A-414E-B8D6-1694DFF7B344}"/>
    <cellStyle name="comma zerodec 11" xfId="963" xr:uid="{7C963490-74CB-4DDA-8853-B5D874AFA9B4}"/>
    <cellStyle name="comma zerodec 2" xfId="88" xr:uid="{BE5382B2-52CD-47F9-BE18-10854BA2F238}"/>
    <cellStyle name="comma zerodec 2 2" xfId="826" xr:uid="{C6689F86-3303-480E-A347-949CA2A90FD5}"/>
    <cellStyle name="comma zerodec 2 3" xfId="784" xr:uid="{4DD7D083-A9A5-46CB-84D9-BFD43351C142}"/>
    <cellStyle name="comma zerodec 3" xfId="89" xr:uid="{0908B126-7F6D-4124-8B6A-22D8D15DADAC}"/>
    <cellStyle name="comma zerodec 4" xfId="90" xr:uid="{830C6E6B-6492-47F9-A584-D71BBD21F3C9}"/>
    <cellStyle name="comma zerodec 4 2" xfId="965" xr:uid="{F603B112-5CD8-40F5-BCF1-42E7379B8E61}"/>
    <cellStyle name="comma zerodec 4 3" xfId="964" xr:uid="{8171DF56-115D-4C1C-BF41-8081374D28E4}"/>
    <cellStyle name="comma zerodec 5" xfId="91" xr:uid="{5EC08A47-AF25-47A2-B5D1-655DAF9FF34B}"/>
    <cellStyle name="comma zerodec 6" xfId="92" xr:uid="{72E262DA-01A8-4951-B011-6768C75FD676}"/>
    <cellStyle name="comma zerodec 7" xfId="966" xr:uid="{0EE86970-ED19-4D44-95DF-AA0BBC9C09B0}"/>
    <cellStyle name="comma zerodec 8" xfId="967" xr:uid="{00B154B5-BF32-4A78-9DC6-8A7DAB51FFED}"/>
    <cellStyle name="comma zerodec 9" xfId="968" xr:uid="{8EA9E7D9-843A-494D-A0A4-0FBE987C4198}"/>
    <cellStyle name="Comma_ SG&amp;A Bridge " xfId="93" xr:uid="{E57C4DED-07C7-4EF7-B382-1AE23A8E1D3C}"/>
    <cellStyle name="Currency [0]_ SG&amp;A Bridge " xfId="94" xr:uid="{ABDC5334-B877-4046-9F24-1F9A1CC66D39}"/>
    <cellStyle name="Currency_ SG&amp;A Bridge " xfId="95" xr:uid="{4A8B53D4-9FC0-4901-9B15-0B9896DA126C}"/>
    <cellStyle name="Currency1" xfId="27" xr:uid="{3EEA1F22-94CC-4895-B138-43212FCBEA0E}"/>
    <cellStyle name="Currency1 10" xfId="969" xr:uid="{4DC0A567-9F14-401D-9100-50EC93BB1275}"/>
    <cellStyle name="Currency1 11" xfId="970" xr:uid="{D8FD5EC2-FEAB-47E9-9A10-E93F0B51FF71}"/>
    <cellStyle name="Currency1 2" xfId="96" xr:uid="{26B985A4-80A9-4ECD-A2F1-637D99E9D2E6}"/>
    <cellStyle name="Currency1 2 2" xfId="827" xr:uid="{9E55A872-071D-42D5-8ACF-5E64BC13A350}"/>
    <cellStyle name="Currency1 2 3" xfId="785" xr:uid="{A5812180-2310-4A60-8DBA-F93998626019}"/>
    <cellStyle name="Currency1 3" xfId="97" xr:uid="{C8BE8D95-4F8E-4618-9A70-B34EA4221020}"/>
    <cellStyle name="Currency1 4" xfId="98" xr:uid="{9761F55B-5A43-48A8-88E9-07744F15D433}"/>
    <cellStyle name="Currency1 4 2" xfId="972" xr:uid="{9573D5F7-8E9F-4E13-BC6F-1FAC466E85FC}"/>
    <cellStyle name="Currency1 4 3" xfId="971" xr:uid="{E0BE732D-EAB6-4E66-8256-2BB20064BD9A}"/>
    <cellStyle name="Currency1 5" xfId="99" xr:uid="{09B7F625-BEAF-4A62-8616-2DBC2141D548}"/>
    <cellStyle name="Currency1 6" xfId="100" xr:uid="{1C3A834D-F5F5-4BCF-914F-408047D1C004}"/>
    <cellStyle name="Currency1 7" xfId="973" xr:uid="{0218A27F-9BCF-488B-9FB0-95873F16BF28}"/>
    <cellStyle name="Currency1 8" xfId="974" xr:uid="{6F22481D-50E3-45E8-A3D4-7FB7F8AA49DF}"/>
    <cellStyle name="Currency1 9" xfId="975" xr:uid="{8CF397B6-D17F-4711-9697-86F5CDF1BC1A}"/>
    <cellStyle name="Dollar (zero dec)" xfId="28" xr:uid="{3D32ABF4-A248-4E95-82C6-AF2023DECD10}"/>
    <cellStyle name="Dollar (zero dec) 10" xfId="976" xr:uid="{2F004CA2-EF1A-4308-A92B-189E0214143B}"/>
    <cellStyle name="Dollar (zero dec) 11" xfId="977" xr:uid="{6D193821-621B-44C6-A8D0-CB22FDB454B4}"/>
    <cellStyle name="Dollar (zero dec) 2" xfId="101" xr:uid="{BC788C1C-B12A-4686-8C0F-4C3A391EDF3B}"/>
    <cellStyle name="Dollar (zero dec) 2 2" xfId="828" xr:uid="{EC7FF380-3282-4C61-B5B2-9F59FAD6184B}"/>
    <cellStyle name="Dollar (zero dec) 2 3" xfId="786" xr:uid="{5EFBB802-DB46-4F41-8FD3-76C9CBB83088}"/>
    <cellStyle name="Dollar (zero dec) 3" xfId="102" xr:uid="{9DF88A63-F925-4DE5-8DCA-FA419D8D7EBB}"/>
    <cellStyle name="Dollar (zero dec) 4" xfId="103" xr:uid="{F228B7FC-AE46-4991-9F7D-2F6A7003F18A}"/>
    <cellStyle name="Dollar (zero dec) 4 2" xfId="979" xr:uid="{C6E1AAEB-0980-45AD-901C-EA4BAF356E88}"/>
    <cellStyle name="Dollar (zero dec) 4 3" xfId="978" xr:uid="{5E520DAF-384C-4AE2-BB8F-3275CECED0BF}"/>
    <cellStyle name="Dollar (zero dec) 5" xfId="104" xr:uid="{401DE30C-A4F1-46A4-8642-D79BD0EC8874}"/>
    <cellStyle name="Dollar (zero dec) 6" xfId="105" xr:uid="{8101E97D-20A2-42B7-B176-590FD3DE77D5}"/>
    <cellStyle name="Dollar (zero dec) 7" xfId="980" xr:uid="{AB0739A2-9916-4050-BB01-24CDAF65193C}"/>
    <cellStyle name="Dollar (zero dec) 8" xfId="981" xr:uid="{B87B4BEC-B3E7-4974-ADA7-B529DC806E22}"/>
    <cellStyle name="Dollar (zero dec) 9" xfId="982" xr:uid="{F5E7FF2B-BBE3-4F2B-8486-7581F4C07398}"/>
    <cellStyle name="Excel_BuiltIn_20% - 강조색6" xfId="1586" xr:uid="{ECD867BC-BD00-4B0C-A4D7-3F6966D5CD3D}"/>
    <cellStyle name="Grey" xfId="29" xr:uid="{8D1EDE99-B753-49D8-8A52-E4BCC4157AF6}"/>
    <cellStyle name="Grey 2" xfId="787" xr:uid="{8A96C2B1-CBCD-4A4F-83C3-A4D453E4E1BE}"/>
    <cellStyle name="Grey 3" xfId="45" xr:uid="{BB1E0946-FBF0-4D00-920F-E76848719470}"/>
    <cellStyle name="HEADER" xfId="30" xr:uid="{35DD228A-2D63-4BAD-B21E-BC5DEE5BB369}"/>
    <cellStyle name="HEADER 2" xfId="788" xr:uid="{21DDE09A-E5E9-4F81-B021-2F3CB2044975}"/>
    <cellStyle name="Header1" xfId="31" xr:uid="{199CD340-8103-46DE-A25D-3957B89F0BDE}"/>
    <cellStyle name="Header1 2" xfId="789" xr:uid="{C632B925-737F-42C8-B12B-5AC111AF164D}"/>
    <cellStyle name="Header2" xfId="32" xr:uid="{A54A641E-33D9-4F70-8417-0701A1EBBAD2}"/>
    <cellStyle name="Header2 10" xfId="106" xr:uid="{2BD4D54B-38DD-4773-A471-FACB2A32B2FD}"/>
    <cellStyle name="Header2 10 2" xfId="107" xr:uid="{4BD35EF0-9E40-401A-B51B-33312C78DDC5}"/>
    <cellStyle name="Header2 10 2 2" xfId="108" xr:uid="{7EE72C53-304D-4195-B4C6-034FD7E9B193}"/>
    <cellStyle name="Header2 10 2 2 2" xfId="983" xr:uid="{756DF939-1E6B-4990-B772-BC6F7C55F709}"/>
    <cellStyle name="Header2 10 2 2 2 2" xfId="2318" xr:uid="{81F08799-15E5-41FF-AC8A-0D6D6C29C5CC}"/>
    <cellStyle name="Header2 10 2 2 3" xfId="1876" xr:uid="{EDB24F53-3955-4D24-9DC0-FDB329C8EE03}"/>
    <cellStyle name="Header2 10 2 3" xfId="984" xr:uid="{9FD137AF-F968-4796-9658-676ADE5B2568}"/>
    <cellStyle name="Header2 10 2 3 2" xfId="2319" xr:uid="{64E4578E-6387-4088-8AEC-BB9A6B41DB3B}"/>
    <cellStyle name="Header2 10 2 4" xfId="1875" xr:uid="{8E11ACCC-EF91-4714-B479-0241CBFAA111}"/>
    <cellStyle name="Header2 10 3" xfId="109" xr:uid="{218AF61D-EE48-4431-82E0-5E3654A5C77D}"/>
    <cellStyle name="Header2 10 3 2" xfId="985" xr:uid="{E77D0648-7776-448A-A42E-A60ADFD25EEE}"/>
    <cellStyle name="Header2 10 3 2 2" xfId="2320" xr:uid="{3C05A0AD-B36B-4286-B5D5-6598F56268BE}"/>
    <cellStyle name="Header2 10 3 3" xfId="1877" xr:uid="{8AFE3408-AC23-4960-A540-6898EABD8582}"/>
    <cellStyle name="Header2 10 4" xfId="110" xr:uid="{0823DA23-EBDF-4EB5-91CF-1949E1B97CA4}"/>
    <cellStyle name="Header2 10 4 2" xfId="986" xr:uid="{F147C6FA-8BFA-4026-9BE5-986086634367}"/>
    <cellStyle name="Header2 10 4 2 2" xfId="2321" xr:uid="{D216CAAC-A3CC-40D7-98AF-8FC8A56FF304}"/>
    <cellStyle name="Header2 10 4 3" xfId="1878" xr:uid="{1CBCE239-06A7-4ED9-8032-3728FED4F067}"/>
    <cellStyle name="Header2 10 5" xfId="987" xr:uid="{62232E17-E8E5-4CA2-813F-24934E475D83}"/>
    <cellStyle name="Header2 10 5 2" xfId="2322" xr:uid="{42B85F82-545F-401D-A3BC-C01589887FDD}"/>
    <cellStyle name="Header2 10 6" xfId="1874" xr:uid="{54CC4C81-E4F7-4B01-977C-F521B78043A7}"/>
    <cellStyle name="Header2 11" xfId="111" xr:uid="{D02046E4-3B1E-4CE6-8B00-702295C07C1D}"/>
    <cellStyle name="Header2 11 2" xfId="112" xr:uid="{56291FE9-F33F-46AF-9719-53EBCE8CC452}"/>
    <cellStyle name="Header2 11 2 2" xfId="113" xr:uid="{33BC2706-2951-4878-92FE-695850AD0AC1}"/>
    <cellStyle name="Header2 11 2 2 2" xfId="988" xr:uid="{8EB542F2-6E0C-4A65-ADB6-AC5973C41367}"/>
    <cellStyle name="Header2 11 2 2 2 2" xfId="2323" xr:uid="{F58E16FF-9336-4C76-A921-ADCE75FFF3D7}"/>
    <cellStyle name="Header2 11 2 2 3" xfId="1881" xr:uid="{5B5AF68B-A151-48B1-925D-9C7B2BD24E75}"/>
    <cellStyle name="Header2 11 2 3" xfId="989" xr:uid="{0ACCA7A3-8020-425E-AA80-DDD29687255A}"/>
    <cellStyle name="Header2 11 2 3 2" xfId="2324" xr:uid="{5E86CD3B-8EFE-4274-9802-2436CD31D09B}"/>
    <cellStyle name="Header2 11 2 4" xfId="1880" xr:uid="{FF24D54E-2D00-4238-B046-3C712D767DF2}"/>
    <cellStyle name="Header2 11 3" xfId="114" xr:uid="{55AD01AA-4D40-4E81-A165-E6058682BCC7}"/>
    <cellStyle name="Header2 11 3 2" xfId="990" xr:uid="{3F5C80C8-283D-4381-AA46-697AAE6EB357}"/>
    <cellStyle name="Header2 11 3 2 2" xfId="2325" xr:uid="{1E6E4F5D-628D-46AC-A03D-9155885AAE1F}"/>
    <cellStyle name="Header2 11 3 3" xfId="1882" xr:uid="{2853F2C5-F712-4E2D-A994-773BE71DA554}"/>
    <cellStyle name="Header2 11 4" xfId="115" xr:uid="{771A54C1-9412-45DA-94AC-56A03C440998}"/>
    <cellStyle name="Header2 11 4 2" xfId="991" xr:uid="{4A6796D8-2026-4B4C-BBD4-EE854F2AFE5C}"/>
    <cellStyle name="Header2 11 4 2 2" xfId="2326" xr:uid="{E6FD2B6C-F5B7-452B-B6F6-64864F0ECF6F}"/>
    <cellStyle name="Header2 11 4 3" xfId="1883" xr:uid="{0CD68788-86C0-439B-9B03-92334F32D190}"/>
    <cellStyle name="Header2 11 5" xfId="992" xr:uid="{490CFDD2-0F41-414C-A679-F1CEF1536F1C}"/>
    <cellStyle name="Header2 11 5 2" xfId="2327" xr:uid="{A5D757F8-3BF7-44CB-B9A7-622DE6F4E9DC}"/>
    <cellStyle name="Header2 11 6" xfId="1879" xr:uid="{3ED6ADA1-5522-4F3E-9FA5-D446515081FC}"/>
    <cellStyle name="Header2 12" xfId="116" xr:uid="{D0801285-CF71-4ECA-AAB4-A6D9B51F63A2}"/>
    <cellStyle name="Header2 12 2" xfId="117" xr:uid="{065DD872-29F4-4531-B9A5-5FD38F7DBF63}"/>
    <cellStyle name="Header2 12 2 2" xfId="118" xr:uid="{073A0430-2AC4-44E1-B450-9500795436AB}"/>
    <cellStyle name="Header2 12 2 2 2" xfId="993" xr:uid="{30A6AD87-AC83-46F0-9B0B-4607FD4A88FA}"/>
    <cellStyle name="Header2 12 2 2 2 2" xfId="2328" xr:uid="{71BA40FE-F2BF-4072-A082-586529FD0C93}"/>
    <cellStyle name="Header2 12 2 2 3" xfId="1886" xr:uid="{96D7F1E1-3FA2-4527-B118-96DEB35D3D68}"/>
    <cellStyle name="Header2 12 2 3" xfId="994" xr:uid="{983F56A3-1BEB-4F69-AF64-89A8248B6AF3}"/>
    <cellStyle name="Header2 12 2 3 2" xfId="2329" xr:uid="{B79806B7-BAFA-43C9-860A-60C88C7DE826}"/>
    <cellStyle name="Header2 12 2 4" xfId="1885" xr:uid="{15648602-56AE-4297-B972-0F9FD35C83B0}"/>
    <cellStyle name="Header2 12 3" xfId="119" xr:uid="{76CA468F-A6C9-426B-843D-CFB2F7B5F918}"/>
    <cellStyle name="Header2 12 3 2" xfId="995" xr:uid="{F8B48050-59C5-41EF-B756-4F6E8572BDD1}"/>
    <cellStyle name="Header2 12 3 2 2" xfId="2330" xr:uid="{684D1D20-CB55-4894-87C3-66D27B9F9D17}"/>
    <cellStyle name="Header2 12 3 3" xfId="1887" xr:uid="{77B2FBC2-7C93-4A78-B7CB-EDA6CD8C60A1}"/>
    <cellStyle name="Header2 12 4" xfId="120" xr:uid="{930F6F69-8C46-44DE-A5DF-F05B87DBCD8D}"/>
    <cellStyle name="Header2 12 4 2" xfId="996" xr:uid="{89090303-F63F-4921-8C46-F8A5EB8EDA6B}"/>
    <cellStyle name="Header2 12 4 2 2" xfId="2331" xr:uid="{FD4B1445-1D9E-4BC8-9B18-8582CDA36606}"/>
    <cellStyle name="Header2 12 4 3" xfId="1888" xr:uid="{8832B15F-9D54-474A-BC0D-9403ACCB8DAF}"/>
    <cellStyle name="Header2 12 5" xfId="997" xr:uid="{C99027B5-29F1-45FB-B53A-695D29CAD1BA}"/>
    <cellStyle name="Header2 12 5 2" xfId="2332" xr:uid="{CF18726D-C75C-4991-AF3B-BD2C7F588770}"/>
    <cellStyle name="Header2 12 6" xfId="1884" xr:uid="{03B9720D-B38F-4A47-A95F-2472568FAC1B}"/>
    <cellStyle name="Header2 13" xfId="1865" xr:uid="{D6E02776-22E2-4AB0-9C78-BA7A9DB50B3B}"/>
    <cellStyle name="Header2 2" xfId="121" xr:uid="{14D55A9B-2360-4776-A312-41591A16D8BF}"/>
    <cellStyle name="Header2 2 2" xfId="122" xr:uid="{077DCF8D-C2EB-4518-9435-4E88A0832644}"/>
    <cellStyle name="Header2 2 2 2" xfId="123" xr:uid="{A700438B-2668-4353-B87D-8BD0068CF234}"/>
    <cellStyle name="Header2 2 2 2 2" xfId="998" xr:uid="{59DDC219-0FA4-4468-AF9C-9263DBEFCA28}"/>
    <cellStyle name="Header2 2 2 2 2 2" xfId="2333" xr:uid="{52291100-9F87-4BDA-9859-71BEFE02A3DD}"/>
    <cellStyle name="Header2 2 2 2 3" xfId="1891" xr:uid="{E34EC5E3-9DB0-4C93-AA10-05C7F4C271AE}"/>
    <cellStyle name="Header2 2 2 3" xfId="999" xr:uid="{FCE1754F-63AD-4757-A905-6EB06A32438F}"/>
    <cellStyle name="Header2 2 2 3 2" xfId="2334" xr:uid="{6DCCC365-B8AB-4E0C-BB60-879E65C0B7FD}"/>
    <cellStyle name="Header2 2 2 4" xfId="1890" xr:uid="{FFC34758-1DEA-4EC5-B10C-6AF629F9B581}"/>
    <cellStyle name="Header2 2 3" xfId="124" xr:uid="{C9335F2D-DDA7-401F-A132-7DD51825DA08}"/>
    <cellStyle name="Header2 2 3 2" xfId="1000" xr:uid="{C567DA7E-71CA-4D6B-8CDF-58A2FA049AB3}"/>
    <cellStyle name="Header2 2 3 2 2" xfId="2335" xr:uid="{D4012678-8688-4B40-A12A-4936EC336C0E}"/>
    <cellStyle name="Header2 2 3 3" xfId="1892" xr:uid="{13B8E63D-B208-43C1-9607-E7A7503F131F}"/>
    <cellStyle name="Header2 2 4" xfId="125" xr:uid="{986F9FCB-742E-4630-AD46-9413E12B64AC}"/>
    <cellStyle name="Header2 2 4 2" xfId="1001" xr:uid="{EFDAB0C3-EFC2-435E-87BE-24207522A52A}"/>
    <cellStyle name="Header2 2 4 2 2" xfId="2336" xr:uid="{256B6615-B5F6-46FA-AB7F-14A64F841114}"/>
    <cellStyle name="Header2 2 4 3" xfId="1893" xr:uid="{58894FE4-95C9-41C2-802E-088C8B8671B5}"/>
    <cellStyle name="Header2 2 5" xfId="829" xr:uid="{EA733033-21CD-471D-9479-EBC8A30BF37C}"/>
    <cellStyle name="Header2 2 5 2" xfId="2255" xr:uid="{F4076373-EDBF-468F-BE08-2CA0ABFC15F3}"/>
    <cellStyle name="Header2 2 6" xfId="790" xr:uid="{F348FD64-8C42-4863-81BA-E5545646AF9F}"/>
    <cellStyle name="Header2 2 6 2" xfId="1002" xr:uid="{A6B45C23-822A-4685-8BB4-2FF7E71EC9ED}"/>
    <cellStyle name="Header2 2 6 2 2" xfId="2337" xr:uid="{2316382D-1D35-4C2A-B26D-5A8762A1F8DE}"/>
    <cellStyle name="Header2 2 6 3" xfId="2246" xr:uid="{4CBD2169-8A33-4D48-9EFC-25EA108B6BA2}"/>
    <cellStyle name="Header2 2 7" xfId="1889" xr:uid="{BBB528E9-E1CF-404C-94F2-5BFDE382AB28}"/>
    <cellStyle name="Header2 3" xfId="126" xr:uid="{F31B753E-3D31-497B-8E21-DF56F4C64B33}"/>
    <cellStyle name="Header2 3 2" xfId="127" xr:uid="{3F008981-84A1-4094-BA09-C7475E2D8C43}"/>
    <cellStyle name="Header2 3 2 2" xfId="128" xr:uid="{3169048B-CF09-4D8A-95FA-066291B13DBD}"/>
    <cellStyle name="Header2 3 2 2 2" xfId="1003" xr:uid="{04EAC4EF-FA6A-4CE4-ACBE-6C42A940593C}"/>
    <cellStyle name="Header2 3 2 2 2 2" xfId="2338" xr:uid="{451EA7E9-3960-4D96-A8A3-405E7AB254A2}"/>
    <cellStyle name="Header2 3 2 2 3" xfId="1896" xr:uid="{EB4DBB3E-572E-42E4-B23C-E832792D3A97}"/>
    <cellStyle name="Header2 3 2 3" xfId="1004" xr:uid="{A739018D-7069-413D-9ABC-C0E2E6539CF0}"/>
    <cellStyle name="Header2 3 2 3 2" xfId="2339" xr:uid="{E5CAF1A2-34A3-4F3C-B730-EC5C7C74B422}"/>
    <cellStyle name="Header2 3 2 4" xfId="1895" xr:uid="{55FF2AFC-7324-45CD-8468-CE1D51A8DB27}"/>
    <cellStyle name="Header2 3 3" xfId="129" xr:uid="{86DC2530-BFAC-4524-8469-233787F1DB76}"/>
    <cellStyle name="Header2 3 3 2" xfId="1005" xr:uid="{7CB4ADE4-90FE-4784-81B0-ADAE0794922E}"/>
    <cellStyle name="Header2 3 3 2 2" xfId="2340" xr:uid="{71649E17-309F-485E-8840-FFE70786F9CB}"/>
    <cellStyle name="Header2 3 3 3" xfId="1897" xr:uid="{5834D579-D886-4A01-A8C5-8542915447AC}"/>
    <cellStyle name="Header2 3 4" xfId="130" xr:uid="{87EC1249-0F20-4E78-AD71-DA31BA1109D2}"/>
    <cellStyle name="Header2 3 4 2" xfId="1006" xr:uid="{13E4029A-B5BE-436D-9EA9-4A1253022AD1}"/>
    <cellStyle name="Header2 3 4 2 2" xfId="2341" xr:uid="{4B011EC9-17B5-4FE0-9207-C8AD68C5F879}"/>
    <cellStyle name="Header2 3 4 3" xfId="1898" xr:uid="{5E2E1095-F8D5-4059-B7C6-0DA4DBBB4DA1}"/>
    <cellStyle name="Header2 3 5" xfId="1007" xr:uid="{9F3C119C-CF7B-4725-88F2-5406ABDDDED5}"/>
    <cellStyle name="Header2 3 5 2" xfId="2342" xr:uid="{BDC76660-1B7F-44D5-810F-7CD27E6CEEC4}"/>
    <cellStyle name="Header2 3 6" xfId="1894" xr:uid="{5557B011-046D-4FAD-8F6D-B51C1E4C498A}"/>
    <cellStyle name="Header2 4" xfId="131" xr:uid="{2D4F5696-25EC-4491-B4C8-B03D0C0759D0}"/>
    <cellStyle name="Header2 4 2" xfId="132" xr:uid="{325CCEC8-611C-4EB5-A800-47E04FDED022}"/>
    <cellStyle name="Header2 4 2 2" xfId="133" xr:uid="{3BCB9937-658F-4CF5-AE16-AD21C17E8C52}"/>
    <cellStyle name="Header2 4 2 2 2" xfId="1008" xr:uid="{F122FB24-E3C7-4D8C-9BC0-03D9390AC873}"/>
    <cellStyle name="Header2 4 2 2 2 2" xfId="2343" xr:uid="{D20064C5-4AB4-4223-802E-0246013067C6}"/>
    <cellStyle name="Header2 4 2 2 3" xfId="1901" xr:uid="{12720FCF-666D-4D5A-AA53-8B25FC7E1764}"/>
    <cellStyle name="Header2 4 2 3" xfId="1009" xr:uid="{5551C0DE-9299-43E2-B96B-FE2CF31D0C30}"/>
    <cellStyle name="Header2 4 2 3 2" xfId="2344" xr:uid="{AE9FD9FA-89BC-497C-B35E-A9AB14DFC444}"/>
    <cellStyle name="Header2 4 2 4" xfId="1900" xr:uid="{1C00DA82-AAD0-4781-883B-9CA93C0B9E7D}"/>
    <cellStyle name="Header2 4 3" xfId="134" xr:uid="{084723B2-F845-4E59-9E52-D3C73E7C4368}"/>
    <cellStyle name="Header2 4 3 2" xfId="1010" xr:uid="{2C908429-1F86-42F3-A342-8F87AC6636D6}"/>
    <cellStyle name="Header2 4 3 2 2" xfId="2345" xr:uid="{F9BF3E0F-5856-478B-AEF6-A796AF3FA109}"/>
    <cellStyle name="Header2 4 3 3" xfId="1902" xr:uid="{A2F9FD01-413E-41C9-93C7-B3932CFD404F}"/>
    <cellStyle name="Header2 4 4" xfId="135" xr:uid="{19DB7866-AC9D-4D76-85E6-8E5A8058A5AF}"/>
    <cellStyle name="Header2 4 4 2" xfId="1011" xr:uid="{EBB624BA-5C9C-4402-B44F-8F1F15751DF1}"/>
    <cellStyle name="Header2 4 4 2 2" xfId="2346" xr:uid="{CF75D1D8-642C-4A23-A7D3-B3C8C39D36AE}"/>
    <cellStyle name="Header2 4 4 3" xfId="1903" xr:uid="{FB56D490-FC35-4831-BD0C-D499D2204492}"/>
    <cellStyle name="Header2 4 5" xfId="1012" xr:uid="{F41839CC-08F9-4980-90E0-0B07B44BA08D}"/>
    <cellStyle name="Header2 4 5 2" xfId="2347" xr:uid="{46315D97-2BB1-4AC9-8EEA-3FC09B475D4A}"/>
    <cellStyle name="Header2 4 6" xfId="1899" xr:uid="{DA8B5532-B9BD-40E2-B3DA-1FBC8DA4C76D}"/>
    <cellStyle name="Header2 5" xfId="136" xr:uid="{1DEAFD4A-A710-4C0C-ACD5-6A012E4BC51E}"/>
    <cellStyle name="Header2 5 2" xfId="137" xr:uid="{F70885E9-8F22-47F9-A402-31863AE32A33}"/>
    <cellStyle name="Header2 5 2 2" xfId="138" xr:uid="{38306442-C9D2-4FC0-B7B3-5BF37B2FFB27}"/>
    <cellStyle name="Header2 5 2 2 2" xfId="1013" xr:uid="{2DD7C052-2CF9-4906-87F9-A12B680F1D2E}"/>
    <cellStyle name="Header2 5 2 2 2 2" xfId="2348" xr:uid="{B12E3BD7-F6B4-440C-9BED-816B398C99F0}"/>
    <cellStyle name="Header2 5 2 2 3" xfId="1906" xr:uid="{7C51EBF6-39BA-4950-A789-FE246DDEB332}"/>
    <cellStyle name="Header2 5 2 3" xfId="1014" xr:uid="{ABD47CB8-046A-4511-9E1A-1E1157DAE4F8}"/>
    <cellStyle name="Header2 5 2 3 2" xfId="2349" xr:uid="{8BF27B11-5B08-42D7-A0F0-215B4470718C}"/>
    <cellStyle name="Header2 5 2 4" xfId="1905" xr:uid="{CE10AE1D-B8AD-4D32-AE0C-D33A3850F3FA}"/>
    <cellStyle name="Header2 5 3" xfId="139" xr:uid="{E07267B9-B50D-4DDB-BCA1-2D540DFCBADE}"/>
    <cellStyle name="Header2 5 3 2" xfId="1015" xr:uid="{37D4F894-3A27-4F8E-B679-9BB694E36EDB}"/>
    <cellStyle name="Header2 5 3 2 2" xfId="2350" xr:uid="{3CC138A4-B679-4E6B-812E-4DBEDF2EA540}"/>
    <cellStyle name="Header2 5 3 3" xfId="1907" xr:uid="{9E3BE7A4-3428-47D4-A72B-1269A5E8A8C1}"/>
    <cellStyle name="Header2 5 4" xfId="140" xr:uid="{9E5CBC61-E434-4DD3-8452-25A66069F2A6}"/>
    <cellStyle name="Header2 5 4 2" xfId="1016" xr:uid="{4E277590-A75A-4B5A-998B-A13E9CD6194A}"/>
    <cellStyle name="Header2 5 4 2 2" xfId="2351" xr:uid="{808C9039-5362-4A68-A6AE-D5E596D5144A}"/>
    <cellStyle name="Header2 5 4 3" xfId="1908" xr:uid="{3458B687-9D64-4A9B-AFC0-741D14E53FFB}"/>
    <cellStyle name="Header2 5 5" xfId="1017" xr:uid="{D9744CFE-F452-473C-B9BC-FB65F6EA8207}"/>
    <cellStyle name="Header2 5 5 2" xfId="2352" xr:uid="{95C614FC-89D4-455B-80B1-4A252C0EE5A9}"/>
    <cellStyle name="Header2 5 6" xfId="1904" xr:uid="{3168B6A1-63AC-4BF9-A873-2CAFE141F449}"/>
    <cellStyle name="Header2 6" xfId="141" xr:uid="{A72B1B51-5497-4DA8-B540-0E8906B290A9}"/>
    <cellStyle name="Header2 6 2" xfId="142" xr:uid="{0A8F2C04-33AA-4B91-BCE6-9E189D2FB4BE}"/>
    <cellStyle name="Header2 6 2 2" xfId="143" xr:uid="{5DA5794C-AD21-4E7C-A87E-0E7AE25A7DA5}"/>
    <cellStyle name="Header2 6 2 2 2" xfId="1018" xr:uid="{2A2905E4-5B5A-4C43-BF04-9DECC10446FC}"/>
    <cellStyle name="Header2 6 2 2 2 2" xfId="2353" xr:uid="{28080864-6A2A-4772-9D86-659402924F05}"/>
    <cellStyle name="Header2 6 2 2 3" xfId="1911" xr:uid="{80AEC9A9-F5B4-4808-9E84-B968095998E4}"/>
    <cellStyle name="Header2 6 2 3" xfId="1019" xr:uid="{8D4A0AE7-D9D9-4E2B-A39B-A2DB27A18E51}"/>
    <cellStyle name="Header2 6 2 3 2" xfId="2354" xr:uid="{0DB7A946-1CE4-4C4B-A35C-D698021372CD}"/>
    <cellStyle name="Header2 6 2 4" xfId="1910" xr:uid="{138ECC11-3FE2-4908-A18F-42A2860B3E96}"/>
    <cellStyle name="Header2 6 3" xfId="144" xr:uid="{B9D4A466-2115-491B-9525-4BEF3682F8D4}"/>
    <cellStyle name="Header2 6 3 2" xfId="1020" xr:uid="{EDFC6D86-09DC-49F0-8CD4-7461EBC4BA20}"/>
    <cellStyle name="Header2 6 3 2 2" xfId="2355" xr:uid="{254A95A1-6D0F-4C13-934B-8431A0736281}"/>
    <cellStyle name="Header2 6 3 3" xfId="1912" xr:uid="{C7760190-672F-4F0C-B23D-5597342A675D}"/>
    <cellStyle name="Header2 6 4" xfId="145" xr:uid="{998C40E2-726C-4CCB-B928-3E510EC6BED9}"/>
    <cellStyle name="Header2 6 4 2" xfId="1021" xr:uid="{6F53C8A1-314B-4EA3-A1C9-BC21F301586C}"/>
    <cellStyle name="Header2 6 4 2 2" xfId="2356" xr:uid="{BAE652BC-2609-42CB-AA48-C5CC2E2484A5}"/>
    <cellStyle name="Header2 6 4 3" xfId="1913" xr:uid="{1C235772-D632-4DC4-88CE-3140BC80EB96}"/>
    <cellStyle name="Header2 6 5" xfId="1022" xr:uid="{BA4FD7C1-36F4-4854-B16C-A6446716B751}"/>
    <cellStyle name="Header2 6 5 2" xfId="2357" xr:uid="{BE770D39-4282-4523-895D-AF82605EC884}"/>
    <cellStyle name="Header2 6 6" xfId="1909" xr:uid="{04A3ACBF-F8E6-45D2-AEFF-0A7C2FF6018A}"/>
    <cellStyle name="Header2 7" xfId="146" xr:uid="{09AFDD76-243E-4E22-80F6-47F90793E7A4}"/>
    <cellStyle name="Header2 7 2" xfId="147" xr:uid="{F517D088-F2B6-4FD2-8625-DF51926AC8C9}"/>
    <cellStyle name="Header2 7 2 2" xfId="148" xr:uid="{7CF2EC45-1FCD-4019-B690-36FC84769BE2}"/>
    <cellStyle name="Header2 7 2 2 2" xfId="1023" xr:uid="{7E0E7330-7FED-4212-9759-9889EC0E5BEF}"/>
    <cellStyle name="Header2 7 2 2 2 2" xfId="2358" xr:uid="{DBA09A5E-F03A-4975-B45F-B4F99FEE2F85}"/>
    <cellStyle name="Header2 7 2 2 3" xfId="1916" xr:uid="{8ADA63C0-03E3-413A-AAE6-E332D1CF367F}"/>
    <cellStyle name="Header2 7 2 3" xfId="1024" xr:uid="{D54C6210-90CD-4AB5-92E8-FFD192B93262}"/>
    <cellStyle name="Header2 7 2 3 2" xfId="2359" xr:uid="{E7AC8788-31E9-439D-AA7E-9E10214E8AAC}"/>
    <cellStyle name="Header2 7 2 4" xfId="1915" xr:uid="{F950CCA2-BC7D-4D27-B8F6-12F603FF26DE}"/>
    <cellStyle name="Header2 7 3" xfId="149" xr:uid="{DDC20C3D-19F5-4D96-A4D6-88890B172E77}"/>
    <cellStyle name="Header2 7 3 2" xfId="1025" xr:uid="{EB97766C-E9C4-42DE-B8DA-CEEA624404C6}"/>
    <cellStyle name="Header2 7 3 2 2" xfId="2360" xr:uid="{657847B5-E490-4996-BD40-F28D88B48916}"/>
    <cellStyle name="Header2 7 3 3" xfId="1917" xr:uid="{9ACC7061-5FF4-426E-B890-C8732E950B7D}"/>
    <cellStyle name="Header2 7 4" xfId="150" xr:uid="{82DC2E8A-3D7B-410C-B7AC-CC36FAA3C7C3}"/>
    <cellStyle name="Header2 7 4 2" xfId="1026" xr:uid="{80B71AF7-C571-48EF-8F68-95718CF02A80}"/>
    <cellStyle name="Header2 7 4 2 2" xfId="2361" xr:uid="{DD2698A8-0EB0-4BE5-9030-A4C543D24592}"/>
    <cellStyle name="Header2 7 4 3" xfId="1918" xr:uid="{95A66824-6844-4551-894D-8E65145F3DF7}"/>
    <cellStyle name="Header2 7 5" xfId="1027" xr:uid="{11342BA5-82D6-40C5-94D8-3815D9E902DB}"/>
    <cellStyle name="Header2 7 5 2" xfId="2362" xr:uid="{62CB60BE-B66E-47AD-817A-22F53C2EA215}"/>
    <cellStyle name="Header2 7 6" xfId="1914" xr:uid="{6196B388-9FD4-482E-BFAE-2588060CA947}"/>
    <cellStyle name="Header2 8" xfId="151" xr:uid="{B36CF41D-CE9C-400E-9A91-40018B45C730}"/>
    <cellStyle name="Header2 8 2" xfId="152" xr:uid="{C475F95B-B783-4BBC-A6E9-6825CFD9B8F0}"/>
    <cellStyle name="Header2 8 2 2" xfId="153" xr:uid="{7A59F9AF-3A7C-453D-AB3A-3CFB27849200}"/>
    <cellStyle name="Header2 8 2 2 2" xfId="1028" xr:uid="{8505A1FE-A5BC-4888-B475-115C65EECB88}"/>
    <cellStyle name="Header2 8 2 2 2 2" xfId="2363" xr:uid="{BC7FFFBE-6DE4-4E25-86EC-C17AECB58CD1}"/>
    <cellStyle name="Header2 8 2 2 3" xfId="1921" xr:uid="{A20AE6C7-9C40-48A1-AB0C-B8BE9A770F79}"/>
    <cellStyle name="Header2 8 2 3" xfId="1029" xr:uid="{5D5A6997-FEDE-41D2-9302-2C53A98490F4}"/>
    <cellStyle name="Header2 8 2 3 2" xfId="2364" xr:uid="{C343B940-3FAB-4570-96E1-7B733276BFD6}"/>
    <cellStyle name="Header2 8 2 4" xfId="1920" xr:uid="{C89AE52B-D0AC-4A64-8D34-4AC561E40EF7}"/>
    <cellStyle name="Header2 8 3" xfId="154" xr:uid="{8014D13F-2715-48C5-B2CA-6718E9B600F4}"/>
    <cellStyle name="Header2 8 3 2" xfId="1030" xr:uid="{B1C48955-BA78-459C-AA80-F47E54C6F5B5}"/>
    <cellStyle name="Header2 8 3 2 2" xfId="2365" xr:uid="{0DFE8D4F-9F51-427E-83BF-2C6A92E5B9F6}"/>
    <cellStyle name="Header2 8 3 3" xfId="1922" xr:uid="{3C899405-2FC2-4048-B4D3-000398936433}"/>
    <cellStyle name="Header2 8 4" xfId="155" xr:uid="{00D17C71-DC3D-4F28-9FFB-52173B5E8ACC}"/>
    <cellStyle name="Header2 8 4 2" xfId="1031" xr:uid="{66EAB40B-B5BF-419F-9AA4-8DE69B13560D}"/>
    <cellStyle name="Header2 8 4 2 2" xfId="2366" xr:uid="{1EA2ADF8-4B33-4F30-909C-1278B4528CDF}"/>
    <cellStyle name="Header2 8 4 3" xfId="1923" xr:uid="{AD154881-1C98-4D79-9725-93C5FCC34338}"/>
    <cellStyle name="Header2 8 5" xfId="1032" xr:uid="{836F516F-97DA-424B-9962-4C65C16EE8B3}"/>
    <cellStyle name="Header2 8 5 2" xfId="2367" xr:uid="{8ED18056-B2F3-4DA5-9F86-EC9390BF254C}"/>
    <cellStyle name="Header2 8 6" xfId="1919" xr:uid="{798B28FA-F0FD-4C56-83FD-B95BAA526E09}"/>
    <cellStyle name="Header2 9" xfId="156" xr:uid="{F59DFF12-9260-499E-A955-328C285AEA99}"/>
    <cellStyle name="Header2 9 2" xfId="157" xr:uid="{692DEB20-9F93-4A6E-A32D-175B907DA60B}"/>
    <cellStyle name="Header2 9 2 2" xfId="158" xr:uid="{89373586-4AE1-4072-B2BD-0CCEC74037AE}"/>
    <cellStyle name="Header2 9 2 2 2" xfId="1033" xr:uid="{536D6387-ED24-4838-8316-185EE2D254C0}"/>
    <cellStyle name="Header2 9 2 2 2 2" xfId="2368" xr:uid="{8AEDE128-BC1B-411B-890B-23840D356132}"/>
    <cellStyle name="Header2 9 2 2 3" xfId="1926" xr:uid="{593AC56E-DE76-41DB-B569-B7AEAE2F8A37}"/>
    <cellStyle name="Header2 9 2 3" xfId="1034" xr:uid="{C8A95B1B-2807-4162-844D-A53D956F7E7B}"/>
    <cellStyle name="Header2 9 2 3 2" xfId="2369" xr:uid="{C42985DC-7397-49D6-BF71-05C854773D33}"/>
    <cellStyle name="Header2 9 2 4" xfId="1925" xr:uid="{90C1CF6B-24DB-49A8-8918-F020DA2F6778}"/>
    <cellStyle name="Header2 9 3" xfId="159" xr:uid="{010F27A0-A719-49AD-B3E8-702B6488597D}"/>
    <cellStyle name="Header2 9 3 2" xfId="1035" xr:uid="{4AECA526-41A4-45D6-84A7-6281AC4889D5}"/>
    <cellStyle name="Header2 9 3 2 2" xfId="2370" xr:uid="{9D66509D-1513-4725-B947-3A7E2024F535}"/>
    <cellStyle name="Header2 9 3 3" xfId="1927" xr:uid="{BAE15066-33B8-4AE2-9C48-390C70FAA909}"/>
    <cellStyle name="Header2 9 4" xfId="160" xr:uid="{3B232DF9-DDAD-4BB1-AB2D-1E5F28D26DA7}"/>
    <cellStyle name="Header2 9 4 2" xfId="1036" xr:uid="{75797FBE-199C-42DF-9B9B-C17F1C29BEFF}"/>
    <cellStyle name="Header2 9 4 2 2" xfId="2371" xr:uid="{1FFB7964-FAC5-43B4-9737-22B3722CA273}"/>
    <cellStyle name="Header2 9 4 3" xfId="1928" xr:uid="{F49E5632-8BFE-40A2-A017-46F11BB85EBC}"/>
    <cellStyle name="Header2 9 5" xfId="1037" xr:uid="{AA522E87-FE0C-4102-889C-A1CCEF4751E6}"/>
    <cellStyle name="Header2 9 5 2" xfId="2372" xr:uid="{F55F9D75-641E-4198-99F1-6B6C2A888057}"/>
    <cellStyle name="Header2 9 6" xfId="1924" xr:uid="{6ED2A278-E05A-4CE1-B95A-2D4C6D316268}"/>
    <cellStyle name="Hyperlink_NEGS" xfId="33" xr:uid="{0BDD88FB-D3DC-4446-BA6C-F522DC6B5B33}"/>
    <cellStyle name="Input [yellow]" xfId="34" xr:uid="{FC90C925-F43B-4256-8552-C5E85334090D}"/>
    <cellStyle name="Input [yellow] 10" xfId="161" xr:uid="{C95E609B-F6A8-433E-AC22-7A773A9C3D9F}"/>
    <cellStyle name="Input [yellow] 10 2" xfId="162" xr:uid="{5D67F124-C7D6-4470-90AA-B75F46325EF8}"/>
    <cellStyle name="Input [yellow] 10 2 2" xfId="163" xr:uid="{203D7CDD-D1B3-453A-9827-A2B9F8AAB2C9}"/>
    <cellStyle name="Input [yellow] 10 2 2 2" xfId="1038" xr:uid="{09600272-094E-4BDC-A416-AC474DAC3895}"/>
    <cellStyle name="Input [yellow] 10 2 2 2 2" xfId="2373" xr:uid="{6579C8C0-7963-4880-A114-9981BED81984}"/>
    <cellStyle name="Input [yellow] 10 2 2 3" xfId="1931" xr:uid="{8FDE7B53-180D-4BED-9908-CC61C27EA767}"/>
    <cellStyle name="Input [yellow] 10 2 3" xfId="1039" xr:uid="{4ABC09F5-5BFD-4D16-9C6B-11E86910FB95}"/>
    <cellStyle name="Input [yellow] 10 2 3 2" xfId="2374" xr:uid="{758206D6-B82B-4C9D-9DAF-D5504446B851}"/>
    <cellStyle name="Input [yellow] 10 2 4" xfId="1930" xr:uid="{8E698C6C-A8E0-4E8D-967B-820C4A9D8E3D}"/>
    <cellStyle name="Input [yellow] 10 3" xfId="164" xr:uid="{9D6D0F7F-8E94-4452-AAFC-11EF4BA484BF}"/>
    <cellStyle name="Input [yellow] 10 3 2" xfId="1040" xr:uid="{04338191-9FD2-4BB4-8387-7311D46B0DC0}"/>
    <cellStyle name="Input [yellow] 10 3 2 2" xfId="2375" xr:uid="{FD366F63-3545-4BDA-9C62-A0939B436CE7}"/>
    <cellStyle name="Input [yellow] 10 3 3" xfId="1932" xr:uid="{A46BF6C5-06A0-4129-A93E-638F6D80AACC}"/>
    <cellStyle name="Input [yellow] 10 4" xfId="165" xr:uid="{E78ACF63-B7AE-4197-AB8B-8B4DBF945ECC}"/>
    <cellStyle name="Input [yellow] 10 4 2" xfId="1041" xr:uid="{6C4C8C36-5B29-4B41-8399-934AA5190ECE}"/>
    <cellStyle name="Input [yellow] 10 4 2 2" xfId="2376" xr:uid="{6726A5D1-199E-425E-A040-AB0EDAE2D40E}"/>
    <cellStyle name="Input [yellow] 10 4 3" xfId="1933" xr:uid="{4E44251C-DCB6-4DAF-A662-0EE2B1613837}"/>
    <cellStyle name="Input [yellow] 10 5" xfId="1042" xr:uid="{6C07653F-716E-4DF2-8D80-E07DB5CF79FC}"/>
    <cellStyle name="Input [yellow] 10 5 2" xfId="2377" xr:uid="{237215A0-BDA6-4FDD-9F6A-65519F3DE027}"/>
    <cellStyle name="Input [yellow] 10 6" xfId="1929" xr:uid="{FF7ABFE9-0BBC-4B22-AADC-EE7B1E6EB54E}"/>
    <cellStyle name="Input [yellow] 11" xfId="166" xr:uid="{CEA2A4A5-2E70-4A0F-96EB-B90C853E06B4}"/>
    <cellStyle name="Input [yellow] 11 2" xfId="167" xr:uid="{CD2CC5A8-A3D7-44A0-95D3-0AA5173951B9}"/>
    <cellStyle name="Input [yellow] 11 2 2" xfId="168" xr:uid="{4B88D57F-58AC-4E9C-9907-A5620785C16C}"/>
    <cellStyle name="Input [yellow] 11 2 2 2" xfId="1043" xr:uid="{6D10C85B-3A0B-44AE-8901-D3F7D2DE1704}"/>
    <cellStyle name="Input [yellow] 11 2 2 2 2" xfId="2378" xr:uid="{77E1E64F-C320-4079-B495-8B421B5A9779}"/>
    <cellStyle name="Input [yellow] 11 2 2 3" xfId="1936" xr:uid="{787ADA4D-7DA7-4617-82A4-125E1BF12596}"/>
    <cellStyle name="Input [yellow] 11 2 3" xfId="1044" xr:uid="{7EDAB5A2-D70C-480D-811D-0EC57D9966E1}"/>
    <cellStyle name="Input [yellow] 11 2 3 2" xfId="2379" xr:uid="{BE64A96B-2CF8-463B-9EAB-7A6BFA7944F7}"/>
    <cellStyle name="Input [yellow] 11 2 4" xfId="1935" xr:uid="{3A994D4F-46DC-40AD-81E3-69ACBD7578D5}"/>
    <cellStyle name="Input [yellow] 11 3" xfId="169" xr:uid="{0BF3CF79-1972-4061-8245-6BB45530BE8F}"/>
    <cellStyle name="Input [yellow] 11 3 2" xfId="1045" xr:uid="{64AC94C8-2D3A-4348-95B2-0E886AA8C752}"/>
    <cellStyle name="Input [yellow] 11 3 2 2" xfId="2380" xr:uid="{72FEF1ED-5C12-42CD-B916-2012DFEC626A}"/>
    <cellStyle name="Input [yellow] 11 3 3" xfId="1937" xr:uid="{73A8A1F2-8C55-4A48-8DAE-BA75C676CCDA}"/>
    <cellStyle name="Input [yellow] 11 4" xfId="170" xr:uid="{1C677EFB-06CB-4F9C-9CFB-6C694CBBCE49}"/>
    <cellStyle name="Input [yellow] 11 4 2" xfId="1046" xr:uid="{A207503B-F1C3-475C-AFDC-EA111DFFAA27}"/>
    <cellStyle name="Input [yellow] 11 4 2 2" xfId="2381" xr:uid="{A776E2F4-04C3-4DCB-B2EA-7637C5F2F9B3}"/>
    <cellStyle name="Input [yellow] 11 4 3" xfId="1938" xr:uid="{2DF38BFD-6410-4C71-A284-CE36EBC4D106}"/>
    <cellStyle name="Input [yellow] 11 5" xfId="1047" xr:uid="{094C287C-3BFC-4DB2-A1E1-0A81E7AB7B0E}"/>
    <cellStyle name="Input [yellow] 11 5 2" xfId="2382" xr:uid="{B4F376AD-3623-4054-A76E-27E6EA047BB0}"/>
    <cellStyle name="Input [yellow] 11 6" xfId="1934" xr:uid="{A85C2D78-DE6A-4A35-AEEE-D466B05690A6}"/>
    <cellStyle name="Input [yellow] 12" xfId="171" xr:uid="{AB06CA16-7130-4F25-AAE2-E557D1DFE672}"/>
    <cellStyle name="Input [yellow] 12 2" xfId="172" xr:uid="{308850AF-D32F-468A-B0D1-6EF85AFD64CE}"/>
    <cellStyle name="Input [yellow] 12 2 2" xfId="173" xr:uid="{EB2511E6-A498-40C5-A708-74C3EAC5E7A3}"/>
    <cellStyle name="Input [yellow] 12 2 2 2" xfId="1048" xr:uid="{1BE6794D-36E6-4891-885A-56FF2EB4F86B}"/>
    <cellStyle name="Input [yellow] 12 2 2 2 2" xfId="2383" xr:uid="{D910B16F-30B2-4352-9CA3-3ACE27C3C4F5}"/>
    <cellStyle name="Input [yellow] 12 2 2 3" xfId="1941" xr:uid="{01E668C9-B4B5-4733-B910-71FFD54C9804}"/>
    <cellStyle name="Input [yellow] 12 2 3" xfId="1049" xr:uid="{2C78D459-1973-4FBB-B52D-55845FA01CDB}"/>
    <cellStyle name="Input [yellow] 12 2 3 2" xfId="2384" xr:uid="{BA3D3FA9-9CAB-4198-90DE-DF7C617C5D3E}"/>
    <cellStyle name="Input [yellow] 12 2 4" xfId="1940" xr:uid="{E6546837-3E01-4F27-8368-1C7341392F8C}"/>
    <cellStyle name="Input [yellow] 12 3" xfId="174" xr:uid="{848B65D0-0C7F-4635-A281-C4FD0CE4AFEE}"/>
    <cellStyle name="Input [yellow] 12 3 2" xfId="1050" xr:uid="{78EBB72A-8E09-45B0-8D47-3BB5506A9B98}"/>
    <cellStyle name="Input [yellow] 12 3 2 2" xfId="2385" xr:uid="{A71CFB37-9374-4C83-BBE4-C46C51821A44}"/>
    <cellStyle name="Input [yellow] 12 3 3" xfId="1942" xr:uid="{728EFC13-D978-460B-97B4-16645CA6881F}"/>
    <cellStyle name="Input [yellow] 12 4" xfId="175" xr:uid="{25AFFCE8-DE85-46F1-9A86-B8ECD6B7FBCC}"/>
    <cellStyle name="Input [yellow] 12 4 2" xfId="1051" xr:uid="{6F5EC0F5-9B1F-4B08-8FA2-879574A50F63}"/>
    <cellStyle name="Input [yellow] 12 4 2 2" xfId="2386" xr:uid="{423B42BC-6DD7-4291-8218-E872B1220FEE}"/>
    <cellStyle name="Input [yellow] 12 4 3" xfId="1943" xr:uid="{A97339DB-33C6-4D6E-88A5-DB3787BFCBA1}"/>
    <cellStyle name="Input [yellow] 12 5" xfId="1052" xr:uid="{617CCFC7-3641-41A6-ADAC-F1922BDD3641}"/>
    <cellStyle name="Input [yellow] 12 5 2" xfId="2387" xr:uid="{4A788D86-946A-493E-A938-65A396A768D3}"/>
    <cellStyle name="Input [yellow] 12 6" xfId="1939" xr:uid="{723DD8B4-DEA0-4F6A-8449-4792599E32D8}"/>
    <cellStyle name="Input [yellow] 13" xfId="46" xr:uid="{05B8D47B-B79D-4201-992F-A0BC8C4B8280}"/>
    <cellStyle name="Input [yellow] 13 2" xfId="1871" xr:uid="{512CA628-0427-47ED-A50F-56470F0229AF}"/>
    <cellStyle name="Input [yellow] 14" xfId="1866" xr:uid="{37417F99-0149-41B9-B8CA-2A9A608D523D}"/>
    <cellStyle name="Input [yellow] 2" xfId="176" xr:uid="{A2623F07-E407-4C46-9C3B-60728C06C2CD}"/>
    <cellStyle name="Input [yellow] 2 2" xfId="177" xr:uid="{9A24D16E-9B41-417E-8969-B9174A1C2625}"/>
    <cellStyle name="Input [yellow] 2 2 2" xfId="178" xr:uid="{FABED3AC-ADF7-4152-988D-36196AD57A9D}"/>
    <cellStyle name="Input [yellow] 2 2 2 2" xfId="1053" xr:uid="{48B5BB1B-7BC4-48ED-9AE8-7906E90CF4CA}"/>
    <cellStyle name="Input [yellow] 2 2 2 2 2" xfId="2388" xr:uid="{1E4D54C7-5298-4260-8C2A-54B02A5B28E4}"/>
    <cellStyle name="Input [yellow] 2 2 2 3" xfId="1946" xr:uid="{7C06F8CE-48B9-4E8C-B615-F04D20D9481E}"/>
    <cellStyle name="Input [yellow] 2 2 3" xfId="1054" xr:uid="{A1A91AF0-5C85-47F3-854C-059C8B45713C}"/>
    <cellStyle name="Input [yellow] 2 2 3 2" xfId="2389" xr:uid="{99C218CE-552D-49B3-B79F-1FD540E89279}"/>
    <cellStyle name="Input [yellow] 2 2 4" xfId="1945" xr:uid="{7A3377BB-28B7-43CC-BF5E-BFFFD7D219A0}"/>
    <cellStyle name="Input [yellow] 2 3" xfId="179" xr:uid="{197F8612-BF30-4074-9047-A4187B5068C4}"/>
    <cellStyle name="Input [yellow] 2 3 2" xfId="1055" xr:uid="{8CABF971-6EFF-4AA0-96A4-AA855F1B2CF1}"/>
    <cellStyle name="Input [yellow] 2 3 2 2" xfId="2390" xr:uid="{025198D2-1719-4DCD-B374-6E2CF6AF2FB2}"/>
    <cellStyle name="Input [yellow] 2 3 3" xfId="1947" xr:uid="{1B7B9F2E-EB09-41B2-A617-94538D31DDD1}"/>
    <cellStyle name="Input [yellow] 2 4" xfId="180" xr:uid="{FCB575B5-4A62-4D7B-963E-01228B18E95B}"/>
    <cellStyle name="Input [yellow] 2 4 2" xfId="1056" xr:uid="{C88E0D69-76E9-4383-AABB-1D2CA457A7B6}"/>
    <cellStyle name="Input [yellow] 2 4 2 2" xfId="2391" xr:uid="{E17F19B7-FFF0-4B07-AB60-A9BCA8AE6E91}"/>
    <cellStyle name="Input [yellow] 2 4 3" xfId="1948" xr:uid="{2C7F0A25-F2DB-460D-A2DA-3A723B9A015B}"/>
    <cellStyle name="Input [yellow] 2 5" xfId="830" xr:uid="{4B9446E6-4748-492D-BC8C-1FB9497E072E}"/>
    <cellStyle name="Input [yellow] 2 5 2" xfId="2256" xr:uid="{663C9F26-2CF7-43D1-9E85-B6EBF194B237}"/>
    <cellStyle name="Input [yellow] 2 6" xfId="791" xr:uid="{2F966403-459A-4D5F-A31D-C06ABA782B21}"/>
    <cellStyle name="Input [yellow] 2 6 2" xfId="1057" xr:uid="{ECB61BBA-DB22-41D3-8981-1C83BBC416DD}"/>
    <cellStyle name="Input [yellow] 2 6 2 2" xfId="2392" xr:uid="{2ABA5309-9850-4DC2-A9D2-734583BED7BA}"/>
    <cellStyle name="Input [yellow] 2 6 3" xfId="2247" xr:uid="{D8AB9B24-025B-4F5C-B94A-AEFC69914D79}"/>
    <cellStyle name="Input [yellow] 2 7" xfId="1944" xr:uid="{06F3974C-D9A4-4639-BDAA-0CE374CC25D4}"/>
    <cellStyle name="Input [yellow] 3" xfId="181" xr:uid="{68A8FB45-0CD9-4056-A65E-C0BC182AA09F}"/>
    <cellStyle name="Input [yellow] 3 2" xfId="182" xr:uid="{983F2FDF-96E5-4CF6-84AE-A91F2628B30E}"/>
    <cellStyle name="Input [yellow] 3 2 2" xfId="183" xr:uid="{D1246A8C-3ADD-4812-BB4D-3ED5ACDF9694}"/>
    <cellStyle name="Input [yellow] 3 2 2 2" xfId="1058" xr:uid="{F7586047-6E94-4A7C-9A21-D5D77A6000DC}"/>
    <cellStyle name="Input [yellow] 3 2 2 2 2" xfId="2393" xr:uid="{38BBDE14-FF28-470B-9265-1537D4D91651}"/>
    <cellStyle name="Input [yellow] 3 2 2 3" xfId="1951" xr:uid="{5F50ED74-EBBD-4978-AD85-24624F613E54}"/>
    <cellStyle name="Input [yellow] 3 2 3" xfId="1059" xr:uid="{79A2DC54-01C5-4389-A5C4-D19FA1F3E5EA}"/>
    <cellStyle name="Input [yellow] 3 2 3 2" xfId="2394" xr:uid="{AFC917FF-1777-44E6-A726-28F72515DAAC}"/>
    <cellStyle name="Input [yellow] 3 2 4" xfId="1950" xr:uid="{9B3402B3-6283-4423-8CD4-166A3398E95D}"/>
    <cellStyle name="Input [yellow] 3 3" xfId="184" xr:uid="{56530597-827A-46B4-A8E9-B106E722527A}"/>
    <cellStyle name="Input [yellow] 3 3 2" xfId="1060" xr:uid="{26293986-D376-4D29-85DE-4A4AF4D88F04}"/>
    <cellStyle name="Input [yellow] 3 3 2 2" xfId="2395" xr:uid="{04807539-CC0B-4B7C-B61D-052EF492CF27}"/>
    <cellStyle name="Input [yellow] 3 3 3" xfId="1952" xr:uid="{749D904D-D702-4A92-A63B-C16A117935F3}"/>
    <cellStyle name="Input [yellow] 3 4" xfId="185" xr:uid="{A78B2391-2899-41A4-AB50-646FC4F49D58}"/>
    <cellStyle name="Input [yellow] 3 4 2" xfId="1061" xr:uid="{8119910C-4119-4976-9CA2-E2967DBF37FF}"/>
    <cellStyle name="Input [yellow] 3 4 2 2" xfId="2396" xr:uid="{A1F60D21-679B-465D-8491-32B7C01C2891}"/>
    <cellStyle name="Input [yellow] 3 4 3" xfId="1953" xr:uid="{EA4C3265-5433-4C2B-997D-F9057D8CFE67}"/>
    <cellStyle name="Input [yellow] 3 5" xfId="1062" xr:uid="{2A93B6DF-8F21-40B4-97EB-46DDACE63C8D}"/>
    <cellStyle name="Input [yellow] 3 5 2" xfId="2397" xr:uid="{857D9977-E2E1-4F7A-B988-9092C3A3B741}"/>
    <cellStyle name="Input [yellow] 3 6" xfId="1949" xr:uid="{3FDFFC1F-AE6E-4AAC-97BE-F285A39A2720}"/>
    <cellStyle name="Input [yellow] 4" xfId="186" xr:uid="{E1F5E6D3-8396-4E61-A960-20CE6AD8748B}"/>
    <cellStyle name="Input [yellow] 4 2" xfId="187" xr:uid="{E97BCB8C-3258-41EF-B8E9-DC29896812F9}"/>
    <cellStyle name="Input [yellow] 4 2 2" xfId="188" xr:uid="{70E21BFA-76CE-4D6A-B00B-B85E72CD634D}"/>
    <cellStyle name="Input [yellow] 4 2 2 2" xfId="1063" xr:uid="{CEBC279A-E211-42D6-A9D2-6306ED4D8D67}"/>
    <cellStyle name="Input [yellow] 4 2 2 2 2" xfId="2398" xr:uid="{553AA013-8FB5-4596-8B48-F11FD5126171}"/>
    <cellStyle name="Input [yellow] 4 2 2 3" xfId="1956" xr:uid="{504681B6-39BF-43EF-81E5-0BF28F005176}"/>
    <cellStyle name="Input [yellow] 4 2 3" xfId="1064" xr:uid="{2B9B8962-3496-4979-829C-140A61147DD2}"/>
    <cellStyle name="Input [yellow] 4 2 3 2" xfId="2399" xr:uid="{29D06A5F-5EAC-4E4A-9442-5AC147D93462}"/>
    <cellStyle name="Input [yellow] 4 2 4" xfId="1955" xr:uid="{65BD1B19-129C-410A-853D-15D69FFEB91A}"/>
    <cellStyle name="Input [yellow] 4 3" xfId="189" xr:uid="{CB87441C-B50C-47D3-A1D4-849D91E1A069}"/>
    <cellStyle name="Input [yellow] 4 3 2" xfId="1065" xr:uid="{83B2EB4C-0714-47DE-864F-DB49B0F339D1}"/>
    <cellStyle name="Input [yellow] 4 3 2 2" xfId="2400" xr:uid="{7BDC6328-1535-4CBA-9C09-4BF88E1C9531}"/>
    <cellStyle name="Input [yellow] 4 3 3" xfId="1957" xr:uid="{F046DF4E-90EC-4FAE-9835-232310741D42}"/>
    <cellStyle name="Input [yellow] 4 4" xfId="190" xr:uid="{C8BB3572-4573-495C-8298-410202364F59}"/>
    <cellStyle name="Input [yellow] 4 4 2" xfId="1066" xr:uid="{110F2CE2-6D15-4092-BE76-6C6EF6B92317}"/>
    <cellStyle name="Input [yellow] 4 4 2 2" xfId="2401" xr:uid="{89CB943A-9B88-4511-A149-24AF93487E75}"/>
    <cellStyle name="Input [yellow] 4 4 3" xfId="1958" xr:uid="{A8D63485-346D-4082-B948-2CCAA30DDFBE}"/>
    <cellStyle name="Input [yellow] 4 5" xfId="1067" xr:uid="{36F66FD9-5D56-4174-80A4-BB3A6FC46AC2}"/>
    <cellStyle name="Input [yellow] 4 5 2" xfId="2402" xr:uid="{0253C4E7-CBDE-4956-A817-54E095389BAE}"/>
    <cellStyle name="Input [yellow] 4 6" xfId="1954" xr:uid="{7C1D1D44-C2D1-45F4-9D9B-51A29B8B7D03}"/>
    <cellStyle name="Input [yellow] 5" xfId="191" xr:uid="{70EC5934-DD80-4305-B795-F099E09F86D3}"/>
    <cellStyle name="Input [yellow] 5 2" xfId="192" xr:uid="{B7EA56F3-5A0C-4307-BF13-91764B0FE8D7}"/>
    <cellStyle name="Input [yellow] 5 2 2" xfId="193" xr:uid="{49189D8B-9A54-460B-BBC2-693F93E5B71C}"/>
    <cellStyle name="Input [yellow] 5 2 2 2" xfId="1068" xr:uid="{DE9462E0-3E6A-44F7-9BD3-A3E46FA189CE}"/>
    <cellStyle name="Input [yellow] 5 2 2 2 2" xfId="2403" xr:uid="{220DE281-13F2-4033-B8F4-77DAD766EFA8}"/>
    <cellStyle name="Input [yellow] 5 2 2 3" xfId="1961" xr:uid="{E9B08BE3-AA0A-4FBF-9B55-F6772FB64F31}"/>
    <cellStyle name="Input [yellow] 5 2 3" xfId="1069" xr:uid="{37CD34D1-59F5-44C9-B4F0-39A5D7AC0C32}"/>
    <cellStyle name="Input [yellow] 5 2 3 2" xfId="2404" xr:uid="{1B35DD23-9C86-494E-9BEE-DD7561C2C4D3}"/>
    <cellStyle name="Input [yellow] 5 2 4" xfId="1960" xr:uid="{2CC1542C-6F31-42E8-AC9B-9940C2FEEC79}"/>
    <cellStyle name="Input [yellow] 5 3" xfId="194" xr:uid="{25FCBE45-FA97-4D0F-89AF-44101D707491}"/>
    <cellStyle name="Input [yellow] 5 3 2" xfId="1070" xr:uid="{D40D3956-2BA6-4A52-8CA2-788B68789027}"/>
    <cellStyle name="Input [yellow] 5 3 2 2" xfId="2405" xr:uid="{74A975D7-FBDA-4FE0-9835-CDC06CDFBF98}"/>
    <cellStyle name="Input [yellow] 5 3 3" xfId="1962" xr:uid="{9E103277-DE2D-45F3-947F-491755264762}"/>
    <cellStyle name="Input [yellow] 5 4" xfId="195" xr:uid="{199D422C-F9B6-4EBD-B2FD-A4FAE25A9E3A}"/>
    <cellStyle name="Input [yellow] 5 4 2" xfId="1071" xr:uid="{274D5097-A8E1-4AEB-97F4-D19AB248D536}"/>
    <cellStyle name="Input [yellow] 5 4 2 2" xfId="2406" xr:uid="{3D45D57E-8D35-416F-94EE-9B3FFC813065}"/>
    <cellStyle name="Input [yellow] 5 4 3" xfId="1963" xr:uid="{9BBFE7EA-9F67-483B-92B4-25A64A24885B}"/>
    <cellStyle name="Input [yellow] 5 5" xfId="1072" xr:uid="{CD10D19B-3975-4CD9-B405-08886FEC71FB}"/>
    <cellStyle name="Input [yellow] 5 5 2" xfId="2407" xr:uid="{32A48147-C650-4E36-98F3-9D4C68F87722}"/>
    <cellStyle name="Input [yellow] 5 6" xfId="1959" xr:uid="{C64EC8EC-CB8B-460A-91A2-E3B2E1DB4859}"/>
    <cellStyle name="Input [yellow] 6" xfId="196" xr:uid="{4942E92F-A242-4BDE-92BC-CB6A638FE4B8}"/>
    <cellStyle name="Input [yellow] 6 2" xfId="197" xr:uid="{C217E020-4630-4355-9140-9D8D5433BAB5}"/>
    <cellStyle name="Input [yellow] 6 2 2" xfId="198" xr:uid="{27418DB0-2757-45ED-8DC5-25A6978C4725}"/>
    <cellStyle name="Input [yellow] 6 2 2 2" xfId="1073" xr:uid="{6851D47D-92BE-499E-9CC6-D16091681773}"/>
    <cellStyle name="Input [yellow] 6 2 2 2 2" xfId="2408" xr:uid="{1F8C03B0-6096-45ED-9028-14E20477A89C}"/>
    <cellStyle name="Input [yellow] 6 2 2 3" xfId="1966" xr:uid="{3E288829-CCE4-4A53-9E9B-A46352ED82DA}"/>
    <cellStyle name="Input [yellow] 6 2 3" xfId="1074" xr:uid="{F99A36DF-0212-4C63-B2A4-634A55F4DA0B}"/>
    <cellStyle name="Input [yellow] 6 2 3 2" xfId="2409" xr:uid="{F76FDA4A-45C5-4CFD-9999-570E36CD6508}"/>
    <cellStyle name="Input [yellow] 6 2 4" xfId="1965" xr:uid="{B64D028B-5C17-4DA2-A3CC-EA51562BDE33}"/>
    <cellStyle name="Input [yellow] 6 3" xfId="199" xr:uid="{D142B5A5-3D5A-4089-A3CF-FDEB3F781A9F}"/>
    <cellStyle name="Input [yellow] 6 3 2" xfId="1075" xr:uid="{368BCC25-C80B-4C53-A92B-BD40536128E1}"/>
    <cellStyle name="Input [yellow] 6 3 2 2" xfId="2410" xr:uid="{03D73922-2F72-47EB-ABBC-75279BE0780A}"/>
    <cellStyle name="Input [yellow] 6 3 3" xfId="1967" xr:uid="{A624EC8D-24D3-4F23-88F7-1DFA3997082C}"/>
    <cellStyle name="Input [yellow] 6 4" xfId="200" xr:uid="{EF00C73D-FA1E-457F-BAFF-390447A28052}"/>
    <cellStyle name="Input [yellow] 6 4 2" xfId="1076" xr:uid="{0167601C-03B7-4674-9A29-028D9E28D2BE}"/>
    <cellStyle name="Input [yellow] 6 4 2 2" xfId="2411" xr:uid="{5EB16651-05E9-4B94-8E42-C6D9DAD67A80}"/>
    <cellStyle name="Input [yellow] 6 4 3" xfId="1968" xr:uid="{1C822B1A-CCD6-4D7C-B237-6013EBB7FD03}"/>
    <cellStyle name="Input [yellow] 6 5" xfId="1077" xr:uid="{8926DEA1-6CA1-434B-9045-F63831675807}"/>
    <cellStyle name="Input [yellow] 6 5 2" xfId="2412" xr:uid="{53786388-84D0-4321-A24A-66B953004DE7}"/>
    <cellStyle name="Input [yellow] 6 6" xfId="1964" xr:uid="{4793448D-D1EF-49EF-85C7-E6833F5D6D59}"/>
    <cellStyle name="Input [yellow] 7" xfId="201" xr:uid="{246BE866-3387-4C4B-919F-90E326E676D9}"/>
    <cellStyle name="Input [yellow] 7 2" xfId="202" xr:uid="{635A4BF2-B85F-492E-83BC-9B21B059347E}"/>
    <cellStyle name="Input [yellow] 7 2 2" xfId="203" xr:uid="{F5B8C19A-2309-4C6E-9141-2DE5860F1634}"/>
    <cellStyle name="Input [yellow] 7 2 2 2" xfId="1078" xr:uid="{439FCF63-9584-4F70-AC59-A49EB3A59897}"/>
    <cellStyle name="Input [yellow] 7 2 2 2 2" xfId="2413" xr:uid="{3B3855A9-5A31-4EE0-8AD9-95F9D4B72C62}"/>
    <cellStyle name="Input [yellow] 7 2 2 3" xfId="1971" xr:uid="{0592989C-61B1-4ECB-BBF6-DD9E98FCE739}"/>
    <cellStyle name="Input [yellow] 7 2 3" xfId="1079" xr:uid="{0523AC44-C43C-4B95-9D71-F148845650E1}"/>
    <cellStyle name="Input [yellow] 7 2 3 2" xfId="2414" xr:uid="{2664111D-BCD0-487F-9FA9-4AE483125135}"/>
    <cellStyle name="Input [yellow] 7 2 4" xfId="1970" xr:uid="{2AA94C6C-BBE0-46D9-AB86-CD504E57D0C1}"/>
    <cellStyle name="Input [yellow] 7 3" xfId="204" xr:uid="{70E751BC-E11A-43C9-87C5-4083A1D0214A}"/>
    <cellStyle name="Input [yellow] 7 3 2" xfId="1080" xr:uid="{E94ACEBD-150B-4A53-8636-4972C980337E}"/>
    <cellStyle name="Input [yellow] 7 3 2 2" xfId="2415" xr:uid="{8D44AE4D-8BA2-47B3-A83B-C3F9F8C679C2}"/>
    <cellStyle name="Input [yellow] 7 3 3" xfId="1972" xr:uid="{5DDA14F8-4018-4419-B704-7B4A9F183DE2}"/>
    <cellStyle name="Input [yellow] 7 4" xfId="205" xr:uid="{C28E2D8F-4D17-4241-A0EF-A0D47330881D}"/>
    <cellStyle name="Input [yellow] 7 4 2" xfId="1081" xr:uid="{DE15AC6B-D868-4979-8EF8-AB29D8D36755}"/>
    <cellStyle name="Input [yellow] 7 4 2 2" xfId="2416" xr:uid="{EAED6305-28C8-4661-A3B6-151E5BB53A49}"/>
    <cellStyle name="Input [yellow] 7 4 3" xfId="1973" xr:uid="{38783811-FBB2-44A2-8616-ED123B1FF006}"/>
    <cellStyle name="Input [yellow] 7 5" xfId="1082" xr:uid="{A01A1B12-7DCF-457B-BB9B-7BDB7B126A6C}"/>
    <cellStyle name="Input [yellow] 7 5 2" xfId="2417" xr:uid="{E352B1B7-6073-43FD-98A9-2C0AAF12CEA9}"/>
    <cellStyle name="Input [yellow] 7 6" xfId="1969" xr:uid="{F23DC5BA-4D71-447D-AD79-B399BCDE4585}"/>
    <cellStyle name="Input [yellow] 8" xfId="206" xr:uid="{B6E075E2-3801-4FB8-82F3-BC86BE9848C9}"/>
    <cellStyle name="Input [yellow] 8 2" xfId="207" xr:uid="{ADA020F3-A130-437F-A92A-0C32A3E7760F}"/>
    <cellStyle name="Input [yellow] 8 2 2" xfId="208" xr:uid="{8961E1C4-1EEB-494D-9916-8D824585C85C}"/>
    <cellStyle name="Input [yellow] 8 2 2 2" xfId="1083" xr:uid="{EE6811CC-E786-46FA-9069-89C6F6C37F73}"/>
    <cellStyle name="Input [yellow] 8 2 2 2 2" xfId="2418" xr:uid="{8C71FA31-966A-4205-BC3B-6CE036800476}"/>
    <cellStyle name="Input [yellow] 8 2 2 3" xfId="1976" xr:uid="{C3D4A6B8-D5F9-4E19-BEB5-468B9958C453}"/>
    <cellStyle name="Input [yellow] 8 2 3" xfId="1084" xr:uid="{9E0893B5-AB80-4B67-809C-8D89D358AFF9}"/>
    <cellStyle name="Input [yellow] 8 2 3 2" xfId="2419" xr:uid="{15CD6083-36AD-4B01-B57D-5D684F970589}"/>
    <cellStyle name="Input [yellow] 8 2 4" xfId="1975" xr:uid="{0206E83A-5932-4F34-95CD-BC938757FD35}"/>
    <cellStyle name="Input [yellow] 8 3" xfId="209" xr:uid="{CD467354-9FA9-43B1-BBD4-AFD793BD6B02}"/>
    <cellStyle name="Input [yellow] 8 3 2" xfId="1085" xr:uid="{B789FC50-90AB-4D92-8A2A-C03729DA59B4}"/>
    <cellStyle name="Input [yellow] 8 3 2 2" xfId="2420" xr:uid="{6127E3B8-53E8-4AE2-9997-E5A66B2F6E4F}"/>
    <cellStyle name="Input [yellow] 8 3 3" xfId="1977" xr:uid="{DF9DC5CD-ABF7-485B-9635-07096407239A}"/>
    <cellStyle name="Input [yellow] 8 4" xfId="210" xr:uid="{FE092BF6-2723-4F8D-8C91-0ADF3C873B36}"/>
    <cellStyle name="Input [yellow] 8 4 2" xfId="1086" xr:uid="{BA20253A-7F7D-4935-8B43-3982BAE73336}"/>
    <cellStyle name="Input [yellow] 8 4 2 2" xfId="2421" xr:uid="{A00D915A-CDC8-42AE-A147-7793D727FD7F}"/>
    <cellStyle name="Input [yellow] 8 4 3" xfId="1978" xr:uid="{362168E6-16F3-469E-B96F-12ED158293F8}"/>
    <cellStyle name="Input [yellow] 8 5" xfId="1087" xr:uid="{16D30E85-1A65-42D3-89D2-D2273E7F2BBC}"/>
    <cellStyle name="Input [yellow] 8 5 2" xfId="2422" xr:uid="{F7FBE37A-2770-4E68-ADA8-5D9DF195DB4F}"/>
    <cellStyle name="Input [yellow] 8 6" xfId="1974" xr:uid="{586D5D98-7781-4736-8DFD-1B270607DDD6}"/>
    <cellStyle name="Input [yellow] 9" xfId="211" xr:uid="{C8181595-3FE5-4DE5-A298-2B735406475A}"/>
    <cellStyle name="Input [yellow] 9 2" xfId="212" xr:uid="{CA99E23A-14CB-4D2D-B249-12A58835B0E0}"/>
    <cellStyle name="Input [yellow] 9 2 2" xfId="213" xr:uid="{D5FD13FA-1928-4958-BD55-EB4D78A1C6B7}"/>
    <cellStyle name="Input [yellow] 9 2 2 2" xfId="1088" xr:uid="{39FF2FC3-A233-45F4-B0AB-0F1861309668}"/>
    <cellStyle name="Input [yellow] 9 2 2 2 2" xfId="2423" xr:uid="{4438BC28-8BD7-4406-8BB8-0EED2B0A6337}"/>
    <cellStyle name="Input [yellow] 9 2 2 3" xfId="1981" xr:uid="{BD572769-30BB-4D71-97A3-4BC71E33C568}"/>
    <cellStyle name="Input [yellow] 9 2 3" xfId="1089" xr:uid="{FE8C2936-436F-4FDF-8A02-56667320338D}"/>
    <cellStyle name="Input [yellow] 9 2 3 2" xfId="2424" xr:uid="{12A9FB25-F57E-4B52-9DAA-5BA7C7F7CFC0}"/>
    <cellStyle name="Input [yellow] 9 2 4" xfId="1980" xr:uid="{F64B0796-7110-4362-A9A0-1654C8CB39B7}"/>
    <cellStyle name="Input [yellow] 9 3" xfId="214" xr:uid="{CC3DF136-8E2D-495A-B1B9-4FE50EB5E661}"/>
    <cellStyle name="Input [yellow] 9 3 2" xfId="1090" xr:uid="{70C19EDB-D476-4193-9A68-5259AD0F9716}"/>
    <cellStyle name="Input [yellow] 9 3 2 2" xfId="2425" xr:uid="{81B8D17B-E9AE-4381-863A-AB3ECD31AA2F}"/>
    <cellStyle name="Input [yellow] 9 3 3" xfId="1982" xr:uid="{6A62B7E8-69AF-419F-A6CB-75D1C4C1D02C}"/>
    <cellStyle name="Input [yellow] 9 4" xfId="215" xr:uid="{CD1062DD-6FAB-4E5C-BD5A-E045DBE0FB74}"/>
    <cellStyle name="Input [yellow] 9 4 2" xfId="1091" xr:uid="{51A1D7C3-E98B-495A-AFF0-E9D26B9D7894}"/>
    <cellStyle name="Input [yellow] 9 4 2 2" xfId="2426" xr:uid="{4DD3FEA3-67A3-425D-90EA-B52938FD4FE7}"/>
    <cellStyle name="Input [yellow] 9 4 3" xfId="1983" xr:uid="{ED952A4A-C75C-4F82-844C-91E76674A2C2}"/>
    <cellStyle name="Input [yellow] 9 5" xfId="1092" xr:uid="{2AF9902D-7039-4286-8DA6-39F922695D06}"/>
    <cellStyle name="Input [yellow] 9 5 2" xfId="2427" xr:uid="{4018F0E7-7B9C-467B-A440-9B4839A6DB0F}"/>
    <cellStyle name="Input [yellow] 9 6" xfId="1979" xr:uid="{652BF55E-121E-46CB-818F-CD3650247D9B}"/>
    <cellStyle name="Model" xfId="35" xr:uid="{D4A2B3AD-0A52-4EF2-A4CA-E068167B9AD8}"/>
    <cellStyle name="Model 2" xfId="792" xr:uid="{D00D99E0-80EE-4601-A04E-DF5D6ABD8636}"/>
    <cellStyle name="Normal - Style1" xfId="36" xr:uid="{DC4DD060-C823-47A0-8F29-60D7E19F81FF}"/>
    <cellStyle name="Normal - Style1 10" xfId="1093" xr:uid="{0532FCAB-6F22-44B6-AC30-53C6E762B4C2}"/>
    <cellStyle name="Normal - Style1 11" xfId="1094" xr:uid="{03B4F99B-2D90-4B39-8EDD-99551C4FCE61}"/>
    <cellStyle name="Normal - Style1 12" xfId="47" xr:uid="{7624DAE5-F15B-48BC-9E2A-CBA6FBFEE5C9}"/>
    <cellStyle name="Normal - Style1 2" xfId="216" xr:uid="{50C7668A-1AA7-4D2F-9320-73081567442F}"/>
    <cellStyle name="Normal - Style1 2 2" xfId="831" xr:uid="{7F90915A-F33E-4245-9BAA-DC8D77934F95}"/>
    <cellStyle name="Normal - Style1 2 3" xfId="793" xr:uid="{8C5127E9-8CB6-45EB-9BBA-ABDE5C399A89}"/>
    <cellStyle name="Normal - Style1 3" xfId="217" xr:uid="{E1023CC7-AEC7-45EC-9FF2-409BBCFD84F3}"/>
    <cellStyle name="Normal - Style1 4" xfId="218" xr:uid="{DC45B767-CB22-44AA-A295-FCCF3CD3C07F}"/>
    <cellStyle name="Normal - Style1 4 2" xfId="1096" xr:uid="{09FD2F55-79EB-4126-8FDF-F7C529EC94A4}"/>
    <cellStyle name="Normal - Style1 4 3" xfId="1095" xr:uid="{858EF450-6707-4683-B2EE-58D0414AE8C6}"/>
    <cellStyle name="Normal - Style1 5" xfId="219" xr:uid="{08D3C2E4-CBEC-4942-90BD-E2A0296E2623}"/>
    <cellStyle name="Normal - Style1 6" xfId="220" xr:uid="{41B8F6FD-2A5A-4804-894B-76771A0FF6AE}"/>
    <cellStyle name="Normal - Style1 7" xfId="1097" xr:uid="{54CDCC58-A600-45B9-806E-9BBE66675481}"/>
    <cellStyle name="Normal - Style1 8" xfId="1098" xr:uid="{D728B4F9-A667-4198-BEA2-45F13A934508}"/>
    <cellStyle name="Normal - Style1 9" xfId="1099" xr:uid="{41AE80C3-8EB6-4B51-8FAD-0E563595435C}"/>
    <cellStyle name="Normal_ SG&amp;A Bridge " xfId="221" xr:uid="{19ADE1EF-A4D1-4137-85E6-38FAD0083609}"/>
    <cellStyle name="Percent [2]" xfId="37" xr:uid="{AA87DC04-9968-4D01-8E88-4241F4BBF865}"/>
    <cellStyle name="Percent [2] 2" xfId="794" xr:uid="{CC9909A9-D73E-4E39-B340-BBEEA45DE273}"/>
    <cellStyle name="PropertyBorder" xfId="222" xr:uid="{8F364086-3908-47C2-BF83-B39A43E5D5C7}"/>
    <cellStyle name="subhead" xfId="38" xr:uid="{8B1451F4-5F68-40C0-A6BA-62FF1AD07A79}"/>
    <cellStyle name="subhead 2" xfId="795" xr:uid="{57C2F9C9-2548-4324-BFF6-C671AFE30031}"/>
    <cellStyle name="강조색1 2" xfId="223" xr:uid="{E96A9F24-37FE-448A-B784-E133F52BFA42}"/>
    <cellStyle name="강조색1 2 2" xfId="224" xr:uid="{15B6BD79-6863-4EF5-B05F-A2F89ADBB7AF}"/>
    <cellStyle name="강조색2 2" xfId="225" xr:uid="{BF97D426-C7F0-45C0-A35B-1F03A4317E7A}"/>
    <cellStyle name="강조색2 2 2" xfId="226" xr:uid="{9F9B8341-3059-4BA0-A737-7F3D45F522CA}"/>
    <cellStyle name="강조색3 2" xfId="227" xr:uid="{4BAD440F-1BF8-48E9-8711-ADDF4A4FC264}"/>
    <cellStyle name="강조색3 2 2" xfId="228" xr:uid="{D98CA0E8-7BD9-404B-94E7-2B3CB755F8D3}"/>
    <cellStyle name="강조색4 2" xfId="229" xr:uid="{DDB9BD18-5564-4B5E-A400-9B2102EF6F30}"/>
    <cellStyle name="강조색4 2 2" xfId="230" xr:uid="{987F313B-61D5-4207-9D7D-75F1F87B5CA0}"/>
    <cellStyle name="강조색5 2" xfId="231" xr:uid="{9996BC37-4B94-4BD9-A917-C17C01D8130A}"/>
    <cellStyle name="강조색5 2 2" xfId="232" xr:uid="{B81AF3D7-60FB-4CDE-A418-D04ECEA04153}"/>
    <cellStyle name="강조색6 2" xfId="233" xr:uid="{03810297-FD70-4A9A-BA39-8CCAA041CDEA}"/>
    <cellStyle name="강조색6 2 2" xfId="234" xr:uid="{B62E98E9-A4B4-422E-AC3C-D43CC132255F}"/>
    <cellStyle name="경고문 2" xfId="235" xr:uid="{767D7327-F46A-48DD-9C23-0BF9A00DB0CC}"/>
    <cellStyle name="경고문 2 2" xfId="236" xr:uid="{2C63880B-60FE-4D99-B2AD-DB6440E82B2C}"/>
    <cellStyle name="계산 2" xfId="237" xr:uid="{49E261A6-E273-49A3-A2C8-74D3E62F38D3}"/>
    <cellStyle name="계산 2 10" xfId="238" xr:uid="{DDD12F68-F5E8-4651-A1A2-6EC986D6E5BF}"/>
    <cellStyle name="계산 2 10 2" xfId="239" xr:uid="{752DB030-B8C3-4AAF-8B30-FAAF5D4EFF62}"/>
    <cellStyle name="계산 2 10 2 2" xfId="240" xr:uid="{5F7EE57E-CA6B-468E-8493-E0C475B26DC5}"/>
    <cellStyle name="계산 2 10 2 2 2" xfId="1100" xr:uid="{FD38D826-4450-4C7B-A8FF-35A0F871E0A5}"/>
    <cellStyle name="계산 2 10 2 2 2 2" xfId="2577" xr:uid="{0B7F0BFC-9F5F-4FD7-9813-6615F9F9442F}"/>
    <cellStyle name="계산 2 10 2 2 3" xfId="2638" xr:uid="{BBA63799-3864-4A10-9FF5-1BBF05D3E431}"/>
    <cellStyle name="계산 2 10 2 3" xfId="1101" xr:uid="{852AD9F5-4BA1-4A5E-89F2-F835FD13559F}"/>
    <cellStyle name="계산 2 10 2 3 2" xfId="2155" xr:uid="{EDC3C1B4-46A3-4CEC-9A0D-BC6C0286E876}"/>
    <cellStyle name="계산 2 10 2 4" xfId="2639" xr:uid="{B53850BB-0581-4F0B-AD0D-9C19AFE0D39A}"/>
    <cellStyle name="계산 2 10 3" xfId="241" xr:uid="{3C794FAB-E6CD-4808-BBF0-D58576D01323}"/>
    <cellStyle name="계산 2 10 3 2" xfId="1102" xr:uid="{C4874C82-0FBB-4921-9150-F4295C27A36C}"/>
    <cellStyle name="계산 2 10 3 2 2" xfId="2576" xr:uid="{F2731334-AE02-4076-ABAA-1896DE321DFF}"/>
    <cellStyle name="계산 2 10 3 3" xfId="2637" xr:uid="{83F85925-3B27-41B2-A0F8-20E3E4E8BA81}"/>
    <cellStyle name="계산 2 10 4" xfId="242" xr:uid="{EEAD4ADD-8110-4985-8C19-D77BD2AB145E}"/>
    <cellStyle name="계산 2 10 4 2" xfId="1103" xr:uid="{3E048268-2F09-4A16-99A5-E3074731035C}"/>
    <cellStyle name="계산 2 10 4 2 2" xfId="2154" xr:uid="{A358C164-0B21-4DF0-ACA6-2FB4A0169723}"/>
    <cellStyle name="계산 2 10 4 3" xfId="2251" xr:uid="{F30E94C2-A41B-41D0-ACC0-0C6A2BFD9235}"/>
    <cellStyle name="계산 2 10 5" xfId="1104" xr:uid="{69986309-78DA-465B-B617-A7B0727B45B7}"/>
    <cellStyle name="계산 2 10 5 2" xfId="2575" xr:uid="{2E2719D5-6E94-4846-AF39-11F4F7C8B85D}"/>
    <cellStyle name="계산 2 10 6" xfId="2640" xr:uid="{64278C57-E2AF-4C1B-AB44-7D02014B1CE7}"/>
    <cellStyle name="계산 2 11" xfId="243" xr:uid="{0DB9A2EE-EB77-4AF2-96FB-508BAF1B856A}"/>
    <cellStyle name="계산 2 11 2" xfId="244" xr:uid="{B9F0C24A-85F6-4E01-ABCE-079644E33F11}"/>
    <cellStyle name="계산 2 11 2 2" xfId="245" xr:uid="{514A2C8B-C71C-405C-9CF2-D9B5296B4C6D}"/>
    <cellStyle name="계산 2 11 2 2 2" xfId="1105" xr:uid="{243A8310-989E-41EF-8F13-A4E7CBBA9796}"/>
    <cellStyle name="계산 2 11 2 2 2 2" xfId="2574" xr:uid="{3CF62778-9A7F-47C7-B686-72DE0555873C}"/>
    <cellStyle name="계산 2 11 2 2 3" xfId="2268" xr:uid="{385B99F6-D803-4151-B1A9-B723E2037A06}"/>
    <cellStyle name="계산 2 11 2 3" xfId="1106" xr:uid="{9AAF4720-DFD1-4E36-A269-EEC3C77F4D05}"/>
    <cellStyle name="계산 2 11 2 3 2" xfId="2153" xr:uid="{25C6C6AB-1725-42D4-A2F1-B35857A9551E}"/>
    <cellStyle name="계산 2 11 2 4" xfId="2636" xr:uid="{9A62C844-19E8-4765-B443-D11A3A346E92}"/>
    <cellStyle name="계산 2 11 3" xfId="246" xr:uid="{ACB3DDE0-E0FA-471A-9A4A-CCE6D1DFBD0B}"/>
    <cellStyle name="계산 2 11 3 2" xfId="1107" xr:uid="{FA82E9AA-81BF-48CE-A986-D62861EEFAF6}"/>
    <cellStyle name="계산 2 11 3 2 2" xfId="2152" xr:uid="{6719C19F-143F-464E-9DDA-525891B2A551}"/>
    <cellStyle name="계산 2 11 3 3" xfId="2196" xr:uid="{1710F872-55F8-4C3C-AAC1-0ED002ABBD1F}"/>
    <cellStyle name="계산 2 11 4" xfId="247" xr:uid="{F9A6A380-7A24-444A-9CEC-815146351E83}"/>
    <cellStyle name="계산 2 11 4 2" xfId="1108" xr:uid="{CF716611-0AD2-47A9-96CE-C944B4B732C0}"/>
    <cellStyle name="계산 2 11 4 2 2" xfId="2151" xr:uid="{9541D2F2-1448-4B35-8E7A-7A1E86991A4D}"/>
    <cellStyle name="계산 2 11 4 3" xfId="2804" xr:uid="{2D02AE70-FAE5-4940-91E6-751B9D1E4202}"/>
    <cellStyle name="계산 2 11 5" xfId="1109" xr:uid="{3782A1A4-EC49-4925-BA5D-ADE1D5E57828}"/>
    <cellStyle name="계산 2 11 5 2" xfId="2573" xr:uid="{B99E5073-FBD6-402E-8C05-758CB4D259BD}"/>
    <cellStyle name="계산 2 11 6" xfId="2635" xr:uid="{CF93C7DF-C1C9-4772-AA0A-5463AEA4C75D}"/>
    <cellStyle name="계산 2 12" xfId="248" xr:uid="{D0F85C80-FB59-46DE-BF7B-2D5158C09FC6}"/>
    <cellStyle name="계산 2 12 2" xfId="249" xr:uid="{187E9A0F-0F3D-4052-931E-F82EBD7EE08F}"/>
    <cellStyle name="계산 2 12 2 2" xfId="250" xr:uid="{936DFE4E-65B1-4DF7-AA69-82E9BC11A5A9}"/>
    <cellStyle name="계산 2 12 2 2 2" xfId="1110" xr:uid="{9DD9F1E8-22FF-4F6A-BA64-AE0A5CD5B5E1}"/>
    <cellStyle name="계산 2 12 2 2 2 2" xfId="2572" xr:uid="{05040E15-D614-48EF-8529-EDA510F6DDC2}"/>
    <cellStyle name="계산 2 12 2 2 3" xfId="2195" xr:uid="{31127ADF-E19B-46E2-97E6-1283548EF076}"/>
    <cellStyle name="계산 2 12 2 3" xfId="1111" xr:uid="{AB561CA8-8BF4-4745-87D0-66EC67A5E35C}"/>
    <cellStyle name="계산 2 12 2 3 2" xfId="2150" xr:uid="{95C0757B-ABF9-4890-B72C-FF90C89F4696}"/>
    <cellStyle name="계산 2 12 2 4" xfId="2634" xr:uid="{89588013-0851-4EF8-B8D0-74E824D825C6}"/>
    <cellStyle name="계산 2 12 3" xfId="251" xr:uid="{1F2E3647-0FD1-4A22-8958-87BA6BB1A2E0}"/>
    <cellStyle name="계산 2 12 3 2" xfId="1112" xr:uid="{965F78C8-44D4-4D0D-A0FB-A80DD582B9FC}"/>
    <cellStyle name="계산 2 12 3 2 2" xfId="2571" xr:uid="{A4B4BFD1-BE16-43DD-93B6-10FA9E0B5302}"/>
    <cellStyle name="계산 2 12 3 3" xfId="2633" xr:uid="{0B891492-2E3D-4B99-865C-058B92F37906}"/>
    <cellStyle name="계산 2 12 4" xfId="252" xr:uid="{2EA99CA1-D804-494A-B90F-F1577B53D652}"/>
    <cellStyle name="계산 2 12 4 2" xfId="1113" xr:uid="{A1670D4E-B256-4F09-95B6-B821F477C92E}"/>
    <cellStyle name="계산 2 12 4 2 2" xfId="2149" xr:uid="{BB9F8241-A42D-407E-B5AC-2B9EB37C9779}"/>
    <cellStyle name="계산 2 12 4 3" xfId="2194" xr:uid="{147AFD4C-FAB9-4D9F-87F8-C2400AA633D8}"/>
    <cellStyle name="계산 2 12 5" xfId="1114" xr:uid="{9850CA6C-95DD-4E21-91D6-A0C204946F5B}"/>
    <cellStyle name="계산 2 12 5 2" xfId="2570" xr:uid="{2088CF3C-AFED-41CA-8E7C-433D8601F8F0}"/>
    <cellStyle name="계산 2 12 6" xfId="1870" xr:uid="{97FEF0C3-0EEF-43BE-9896-64B9C203ED3B}"/>
    <cellStyle name="계산 2 13" xfId="253" xr:uid="{7C38B1B2-21FC-4F21-9F46-4DCE25195945}"/>
    <cellStyle name="계산 2 13 2" xfId="254" xr:uid="{82506B67-ADEC-4E68-9662-C3F104035011}"/>
    <cellStyle name="계산 2 13 2 2" xfId="255" xr:uid="{D51DB526-1662-449E-A3D3-46F4914DDC3C}"/>
    <cellStyle name="계산 2 13 2 2 2" xfId="1115" xr:uid="{12B91FF9-D4FE-4DF3-8817-3B7E9416B0FA}"/>
    <cellStyle name="계산 2 13 2 2 2 2" xfId="2569" xr:uid="{57067AEA-87A0-4E18-A5EC-6C5C4F196340}"/>
    <cellStyle name="계산 2 13 2 2 3" xfId="2631" xr:uid="{7CFBB503-0B92-4100-96FD-7799FD946438}"/>
    <cellStyle name="계산 2 13 2 3" xfId="1116" xr:uid="{94082741-BA09-4F66-8925-24C761897952}"/>
    <cellStyle name="계산 2 13 2 3 2" xfId="2148" xr:uid="{E5AB0423-4434-4C7C-AB15-6BD62FCDE3DD}"/>
    <cellStyle name="계산 2 13 2 4" xfId="2193" xr:uid="{C7F2084C-0B81-42C8-BCF4-C0333761FAD8}"/>
    <cellStyle name="계산 2 13 3" xfId="256" xr:uid="{A4F93268-525C-43AB-BE48-C5FA32BB1AA7}"/>
    <cellStyle name="계산 2 13 3 2" xfId="1117" xr:uid="{9388E82A-6E8E-44F7-8241-246F44B5C70E}"/>
    <cellStyle name="계산 2 13 3 2 2" xfId="2147" xr:uid="{1C5FF68F-60AE-42FD-AD0C-F42150D5C986}"/>
    <cellStyle name="계산 2 13 3 3" xfId="2192" xr:uid="{9871FCCC-C916-4969-8553-9C615C37A316}"/>
    <cellStyle name="계산 2 13 4" xfId="257" xr:uid="{E36F6069-88FA-4096-B5AE-D2AEDB49F33C}"/>
    <cellStyle name="계산 2 13 4 2" xfId="1118" xr:uid="{166CAB9C-32D9-4F56-AA9B-8663F51A977A}"/>
    <cellStyle name="계산 2 13 4 2 2" xfId="2146" xr:uid="{B77BBE0C-4BF4-47EB-BA5E-372FE04B6A36}"/>
    <cellStyle name="계산 2 13 4 3" xfId="2630" xr:uid="{7A7D02A6-95E2-45F4-9AC4-D395BB573604}"/>
    <cellStyle name="계산 2 13 5" xfId="1119" xr:uid="{38D86108-26D8-44A4-856A-7CA088773AD5}"/>
    <cellStyle name="계산 2 13 5 2" xfId="2568" xr:uid="{8D30106C-F96D-484F-8B52-47D16CDFCFB7}"/>
    <cellStyle name="계산 2 13 6" xfId="2632" xr:uid="{0C692A2D-7FA4-466F-97B2-0731DE8233AF}"/>
    <cellStyle name="계산 2 14" xfId="2641" xr:uid="{74D3B266-51C6-4BA4-AE3C-7A912CA42CB8}"/>
    <cellStyle name="계산 2 2" xfId="258" xr:uid="{53E9B174-34DF-492D-AA57-185BD97BEFD9}"/>
    <cellStyle name="계산 2 3" xfId="259" xr:uid="{2A940425-1279-49C9-97C8-65E3EEE1267B}"/>
    <cellStyle name="계산 2 3 2" xfId="260" xr:uid="{5A3C35F2-0367-4CEF-A63E-4F4E900C3A48}"/>
    <cellStyle name="계산 2 3 2 2" xfId="261" xr:uid="{05CD5F9B-96EA-4102-91E6-A3538496A407}"/>
    <cellStyle name="계산 2 3 2 2 2" xfId="1120" xr:uid="{03077AC0-F7EF-4463-BCA7-EABC5250F6F1}"/>
    <cellStyle name="계산 2 3 2 2 2 2" xfId="2567" xr:uid="{629FF170-5199-4537-A92E-07D8DF073F77}"/>
    <cellStyle name="계산 2 3 2 2 3" xfId="2628" xr:uid="{7768D785-B484-4F50-ABB0-043619594FF7}"/>
    <cellStyle name="계산 2 3 2 3" xfId="1121" xr:uid="{9A5DB8AF-A7F5-469F-807A-1007CA444D86}"/>
    <cellStyle name="계산 2 3 2 3 2" xfId="2145" xr:uid="{08FEA51F-7812-4D48-8BD4-27205311E9F0}"/>
    <cellStyle name="계산 2 3 2 4" xfId="2191" xr:uid="{59420723-C604-44CC-9C2B-27BDC654864A}"/>
    <cellStyle name="계산 2 3 3" xfId="262" xr:uid="{639F3022-2093-4359-866D-907EA4DA3646}"/>
    <cellStyle name="계산 2 3 3 2" xfId="1122" xr:uid="{5A51F580-08C7-471B-8A82-2F1E63B2886C}"/>
    <cellStyle name="계산 2 3 3 2 2" xfId="2566" xr:uid="{549B36EB-E046-448D-8907-3F1F4053FA7C}"/>
    <cellStyle name="계산 2 3 3 3" xfId="2190" xr:uid="{D5CE61B9-1909-4775-837F-53ACF8EC8FBF}"/>
    <cellStyle name="계산 2 3 4" xfId="263" xr:uid="{6CBF6406-756E-4CA0-AD8B-108CB9612F9F}"/>
    <cellStyle name="계산 2 3 4 2" xfId="1123" xr:uid="{E3D2E884-B976-44BA-B4C8-E1403B84C370}"/>
    <cellStyle name="계산 2 3 4 2 2" xfId="2144" xr:uid="{2C424B62-59AA-457B-AF09-DBFE444102ED}"/>
    <cellStyle name="계산 2 3 4 3" xfId="2627" xr:uid="{4D62C824-8733-41A8-8E4C-3DB6BD2B528B}"/>
    <cellStyle name="계산 2 3 5" xfId="1124" xr:uid="{C593961E-CF77-4DA5-8C93-8B4FFA2C94D3}"/>
    <cellStyle name="계산 2 3 5 2" xfId="2565" xr:uid="{E91AD0CD-1D36-4B7B-8135-AC6AB5060438}"/>
    <cellStyle name="계산 2 3 6" xfId="2629" xr:uid="{781231F0-E0EF-4515-A779-1113F8D68BBB}"/>
    <cellStyle name="계산 2 4" xfId="264" xr:uid="{4B72C717-7F58-474C-AE05-9778E834FC3D}"/>
    <cellStyle name="계산 2 4 2" xfId="265" xr:uid="{085E426B-7278-4E77-9476-F2AF43C2F70F}"/>
    <cellStyle name="계산 2 4 2 2" xfId="266" xr:uid="{6CBD6AAD-05F2-4ECF-914C-4E6A2BB7531A}"/>
    <cellStyle name="계산 2 4 2 2 2" xfId="1125" xr:uid="{D44D87C0-52D9-4E67-B0DE-BD787848BDAE}"/>
    <cellStyle name="계산 2 4 2 2 2 2" xfId="2564" xr:uid="{0B709899-4D44-4FAB-9C5C-A30580C1429B}"/>
    <cellStyle name="계산 2 4 2 2 3" xfId="2188" xr:uid="{85FDC8C0-43F6-4DD3-AB1D-1825A71872DA}"/>
    <cellStyle name="계산 2 4 2 3" xfId="1126" xr:uid="{6681C774-479F-458E-A705-CACF37226BC5}"/>
    <cellStyle name="계산 2 4 2 3 2" xfId="2143" xr:uid="{6E071F3B-D823-489A-81FF-E28437AD95C0}"/>
    <cellStyle name="계산 2 4 2 4" xfId="2626" xr:uid="{C8462A6F-F6F7-4C1D-A7ED-3CB4404CF533}"/>
    <cellStyle name="계산 2 4 3" xfId="267" xr:uid="{E5FBDA07-D86C-443A-BBED-848A21260BDB}"/>
    <cellStyle name="계산 2 4 3 2" xfId="1127" xr:uid="{221451FE-A831-4B69-B4C9-52B88D743337}"/>
    <cellStyle name="계산 2 4 3 2 2" xfId="2142" xr:uid="{07FF8EA2-FA58-4AA9-9C61-2E024F635FC8}"/>
    <cellStyle name="계산 2 4 3 3" xfId="2625" xr:uid="{6ECC22EA-524D-44C2-85D2-9E15A37E0D43}"/>
    <cellStyle name="계산 2 4 4" xfId="268" xr:uid="{6AEE8E4A-5186-4FCD-936B-3A41FA0C21BF}"/>
    <cellStyle name="계산 2 4 4 2" xfId="1128" xr:uid="{2D02B69E-B9E9-4E0B-BDC4-DD12C453403F}"/>
    <cellStyle name="계산 2 4 4 2 2" xfId="2141" xr:uid="{B74133BF-0996-40EE-914F-34BB64A1E825}"/>
    <cellStyle name="계산 2 4 4 3" xfId="2187" xr:uid="{936BABA5-1039-4E61-896E-7A6BD17FAD8F}"/>
    <cellStyle name="계산 2 4 5" xfId="1129" xr:uid="{17DE2263-0D8C-4810-9BD0-7382AB546C97}"/>
    <cellStyle name="계산 2 4 5 2" xfId="2563" xr:uid="{1FD9F11F-BD45-4BFD-8A34-1717C326D3E5}"/>
    <cellStyle name="계산 2 4 6" xfId="2189" xr:uid="{54407CBF-1812-4300-8F63-41BF14E0B6DE}"/>
    <cellStyle name="계산 2 5" xfId="269" xr:uid="{6FC82894-7944-4240-ADB3-544A20461CF4}"/>
    <cellStyle name="계산 2 5 2" xfId="270" xr:uid="{B8C614BF-8575-44FE-A0E5-5DEEFEB0722E}"/>
    <cellStyle name="계산 2 5 2 2" xfId="271" xr:uid="{7216E811-E72E-4C46-8EDB-9C5D7812BE11}"/>
    <cellStyle name="계산 2 5 2 2 2" xfId="1130" xr:uid="{DE5EDB34-9F0B-41EB-9C2E-AE13022363C0}"/>
    <cellStyle name="계산 2 5 2 2 2 2" xfId="2562" xr:uid="{9D6A8F9A-8DCA-4812-A921-7AA2125AB8C4}"/>
    <cellStyle name="계산 2 5 2 2 3" xfId="2185" xr:uid="{29248CC5-5351-420E-B557-20358277D6CC}"/>
    <cellStyle name="계산 2 5 2 3" xfId="1131" xr:uid="{4C2F4EAD-565B-46EB-8732-B9C87F7901FB}"/>
    <cellStyle name="계산 2 5 2 3 2" xfId="2140" xr:uid="{0E8E3A14-DF0E-4905-86FE-4AEA24266481}"/>
    <cellStyle name="계산 2 5 2 4" xfId="2186" xr:uid="{10804B7E-94D6-463C-9B9A-D1BD4BD1FA05}"/>
    <cellStyle name="계산 2 5 3" xfId="272" xr:uid="{E6B1AB03-4645-499A-8CA6-F70970086085}"/>
    <cellStyle name="계산 2 5 3 2" xfId="1132" xr:uid="{DC60F85B-EDB7-412E-9525-708E2D91BAA8}"/>
    <cellStyle name="계산 2 5 3 2 2" xfId="2561" xr:uid="{A2DE2EE0-D91D-4D3E-9907-C8F4AF68C3D1}"/>
    <cellStyle name="계산 2 5 3 3" xfId="2184" xr:uid="{1EEA0DA9-C63F-43DA-8956-42452104313E}"/>
    <cellStyle name="계산 2 5 4" xfId="273" xr:uid="{B9853B9D-5EBA-4E69-BAAD-293CF54E8378}"/>
    <cellStyle name="계산 2 5 4 2" xfId="1133" xr:uid="{30A3ADD9-4CF6-4A35-8207-7EDEF0160E36}"/>
    <cellStyle name="계산 2 5 4 2 2" xfId="2139" xr:uid="{F1F481B5-E0E4-4B8F-978C-1E5C557C1406}"/>
    <cellStyle name="계산 2 5 4 3" xfId="2183" xr:uid="{77658F25-5296-4D3D-962F-C769105A0154}"/>
    <cellStyle name="계산 2 5 5" xfId="1134" xr:uid="{89E99885-0E98-48C2-BE18-AAAB43D4AC16}"/>
    <cellStyle name="계산 2 5 5 2" xfId="2560" xr:uid="{88A758A0-EE91-4C63-B3CA-0BFEA4F8476C}"/>
    <cellStyle name="계산 2 5 6" xfId="2658" xr:uid="{2F5DA3B8-C333-461F-9CD1-DD11AA1DE80C}"/>
    <cellStyle name="계산 2 6" xfId="274" xr:uid="{D6B3A257-147F-4A30-AAA4-452E2700C4D5}"/>
    <cellStyle name="계산 2 6 2" xfId="275" xr:uid="{8E85F945-9C52-4147-B3E3-BB320B96BE4A}"/>
    <cellStyle name="계산 2 6 2 2" xfId="276" xr:uid="{E29FFEFD-40CA-4855-825F-1C09E99CB490}"/>
    <cellStyle name="계산 2 6 2 2 2" xfId="1135" xr:uid="{7A72DCF2-7AFE-40AB-BDEB-0414FBFCDE7B}"/>
    <cellStyle name="계산 2 6 2 2 2 2" xfId="2559" xr:uid="{6E3A30C8-B29B-43E9-8E62-06896A1D6667}"/>
    <cellStyle name="계산 2 6 2 2 3" xfId="2624" xr:uid="{228FE314-872E-4509-BCD3-6B1A55CE5209}"/>
    <cellStyle name="계산 2 6 2 3" xfId="1136" xr:uid="{9C2D3EB4-F4CC-49DF-A5AE-6EAA5540D891}"/>
    <cellStyle name="계산 2 6 2 3 2" xfId="2138" xr:uid="{06EB992A-681F-4605-A72E-055FC9E9643E}"/>
    <cellStyle name="계산 2 6 2 4" xfId="2623" xr:uid="{7489102D-CAB7-4EE3-B487-2B557AB0D6BF}"/>
    <cellStyle name="계산 2 6 3" xfId="277" xr:uid="{0CD7BB09-9EB4-40C3-B74E-B72BB83797A0}"/>
    <cellStyle name="계산 2 6 3 2" xfId="1137" xr:uid="{BC9D322F-5933-4B5B-BE63-138ED989E766}"/>
    <cellStyle name="계산 2 6 3 2 2" xfId="2137" xr:uid="{1F523BFA-D2B8-4E3D-B571-64302A629955}"/>
    <cellStyle name="계산 2 6 3 3" xfId="2181" xr:uid="{6764C866-57EC-45A7-AE09-0EBD37DB30B8}"/>
    <cellStyle name="계산 2 6 4" xfId="278" xr:uid="{558C016E-B85E-4552-8B72-33A6E7518A60}"/>
    <cellStyle name="계산 2 6 4 2" xfId="1138" xr:uid="{AF807F7F-20A2-4CD3-89C5-E6C32CA925EB}"/>
    <cellStyle name="계산 2 6 4 2 2" xfId="2136" xr:uid="{0A24EEBB-06E5-4B69-8051-886199B0853F}"/>
    <cellStyle name="계산 2 6 4 3" xfId="2617" xr:uid="{CB237EAB-88E3-4B11-AB59-D17D929B8F81}"/>
    <cellStyle name="계산 2 6 5" xfId="1139" xr:uid="{46D77587-0460-4656-B3CB-148431728404}"/>
    <cellStyle name="계산 2 6 5 2" xfId="2558" xr:uid="{4D497ABE-570E-4F1B-9E11-5387799FAE63}"/>
    <cellStyle name="계산 2 6 6" xfId="2182" xr:uid="{BE4FFF01-A259-4E4D-9B21-D6084775339E}"/>
    <cellStyle name="계산 2 7" xfId="279" xr:uid="{F46FF820-362C-4782-AB0A-D82ACFD08675}"/>
    <cellStyle name="계산 2 7 2" xfId="280" xr:uid="{284CC15A-2729-47CF-B8C9-7C4D3D701A88}"/>
    <cellStyle name="계산 2 7 2 2" xfId="281" xr:uid="{245A24CC-D1DA-4349-BB7D-A6A6A121A72D}"/>
    <cellStyle name="계산 2 7 2 2 2" xfId="1140" xr:uid="{4EAC297C-0B01-43F1-B7BC-BA7C12ED82A7}"/>
    <cellStyle name="계산 2 7 2 2 2 2" xfId="2557" xr:uid="{D56DA8A2-B096-47BE-BE1B-49C1E0E665E9}"/>
    <cellStyle name="계산 2 7 2 2 3" xfId="2620" xr:uid="{8FEBE627-49D6-4F68-9036-2BF0ECF11F01}"/>
    <cellStyle name="계산 2 7 2 3" xfId="1141" xr:uid="{5BB53235-5CD1-42D5-BBB2-201881DD4456}"/>
    <cellStyle name="계산 2 7 2 3 2" xfId="2135" xr:uid="{C4A07DD6-DC97-424A-920E-B9EB10106691}"/>
    <cellStyle name="계산 2 7 2 4" xfId="2621" xr:uid="{417B4A48-E00A-4034-AFBD-D5227A1E6661}"/>
    <cellStyle name="계산 2 7 3" xfId="282" xr:uid="{1D697008-8B52-4256-90AF-DCC5ED53195C}"/>
    <cellStyle name="계산 2 7 3 2" xfId="1142" xr:uid="{C586B6C2-DE6D-4290-8D91-2B540F6141B2}"/>
    <cellStyle name="계산 2 7 3 2 2" xfId="2556" xr:uid="{9EB9C150-EA41-4583-A367-E18D43AEA643}"/>
    <cellStyle name="계산 2 7 3 3" xfId="2619" xr:uid="{1136FC15-0411-44CB-B8A8-CCD9430EC929}"/>
    <cellStyle name="계산 2 7 4" xfId="283" xr:uid="{B43223AA-BD7B-4017-82DE-8E7FC8B178F3}"/>
    <cellStyle name="계산 2 7 4 2" xfId="1143" xr:uid="{B7ADF1BB-1D5C-4B8C-995B-AFF6B2312690}"/>
    <cellStyle name="계산 2 7 4 2 2" xfId="2134" xr:uid="{6CCC7525-7B60-4F7E-920C-63FD76C667F4}"/>
    <cellStyle name="계산 2 7 4 3" xfId="2801" xr:uid="{67C673AD-95CC-4A1E-9F96-B9CB5520E4FE}"/>
    <cellStyle name="계산 2 7 5" xfId="1144" xr:uid="{A7B4E083-76C7-49DD-ABA7-F630F8CB4060}"/>
    <cellStyle name="계산 2 7 5 2" xfId="2555" xr:uid="{4F77064B-11B5-46D5-8DB4-8B7530D2DA2D}"/>
    <cellStyle name="계산 2 7 6" xfId="2622" xr:uid="{B7E580F4-4698-49F7-B04B-DDCED9A200DA}"/>
    <cellStyle name="계산 2 8" xfId="284" xr:uid="{4EF9C8BE-439E-498C-9261-F9AD27A3A5C3}"/>
    <cellStyle name="계산 2 8 2" xfId="285" xr:uid="{3B2B61E8-1451-4456-8FFD-D7C62FD1498B}"/>
    <cellStyle name="계산 2 8 2 2" xfId="286" xr:uid="{EBF3167F-FBED-464B-BEEE-9CCE5CACC15D}"/>
    <cellStyle name="계산 2 8 2 2 2" xfId="1145" xr:uid="{A731B83F-D199-4E4D-B7A8-BBF58409BD34}"/>
    <cellStyle name="계산 2 8 2 2 2 2" xfId="2554" xr:uid="{F11066A3-ABAC-462E-8B26-3807157C8C61}"/>
    <cellStyle name="계산 2 8 2 2 3" xfId="2618" xr:uid="{497833C0-EE05-452C-9F81-B73CE1A1A3B2}"/>
    <cellStyle name="계산 2 8 2 3" xfId="1146" xr:uid="{349237CC-C6CC-41D6-98FD-536E5826F4D3}"/>
    <cellStyle name="계산 2 8 2 3 2" xfId="2133" xr:uid="{435C44E9-A487-49BB-ACF2-D127B0E00091}"/>
    <cellStyle name="계산 2 8 2 4" xfId="1861" xr:uid="{903604AF-BBDE-4F1D-B4B8-1FF1AAE7CEE4}"/>
    <cellStyle name="계산 2 8 3" xfId="287" xr:uid="{F2D5AC4D-CAE7-4231-8E8D-BE515E107BD8}"/>
    <cellStyle name="계산 2 8 3 2" xfId="1147" xr:uid="{8E3D2A1C-A670-4028-9C1D-5CBE0EE05DF3}"/>
    <cellStyle name="계산 2 8 3 2 2" xfId="2132" xr:uid="{DB229834-082E-4AF1-9762-2FEF0F5EE271}"/>
    <cellStyle name="계산 2 8 3 3" xfId="2180" xr:uid="{9499CD07-0B7B-4C30-A7E5-4ABD2CC62AA0}"/>
    <cellStyle name="계산 2 8 4" xfId="288" xr:uid="{0C377BF0-D1FC-40D9-AC84-33E0C522C1A2}"/>
    <cellStyle name="계산 2 8 4 2" xfId="1148" xr:uid="{CF613425-99A4-4387-B343-4AAE241EADF6}"/>
    <cellStyle name="계산 2 8 4 2 2" xfId="2131" xr:uid="{C91CB447-AF1A-46A1-BD3B-E6D00AF6B9F9}"/>
    <cellStyle name="계산 2 8 4 3" xfId="1873" xr:uid="{F204B8A3-EDFB-4914-9B4E-6394C8CFFCD1}"/>
    <cellStyle name="계산 2 8 5" xfId="1149" xr:uid="{A003562F-8ECE-48A9-8906-2D95A102ACED}"/>
    <cellStyle name="계산 2 8 5 2" xfId="2553" xr:uid="{11F93023-6800-452F-A99C-E81136844096}"/>
    <cellStyle name="계산 2 8 6" xfId="2656" xr:uid="{DD5949AA-F6B3-49B8-9CFE-97E964526216}"/>
    <cellStyle name="계산 2 9" xfId="289" xr:uid="{CBD54A1C-FDD3-4D84-AFEA-5119173A21CE}"/>
    <cellStyle name="계산 2 9 2" xfId="290" xr:uid="{7DF4A220-126B-4C1B-9535-05F7E9198A4E}"/>
    <cellStyle name="계산 2 9 2 2" xfId="291" xr:uid="{F3C8CF23-A8D5-496E-9C44-6D89A508574B}"/>
    <cellStyle name="계산 2 9 2 2 2" xfId="1150" xr:uid="{CB136440-D167-4E77-85A0-187E225F29F5}"/>
    <cellStyle name="계산 2 9 2 2 2 2" xfId="2552" xr:uid="{E557F7CB-B62C-4337-A00A-265616AD58A2}"/>
    <cellStyle name="계산 2 9 2 2 3" xfId="2642" xr:uid="{56C8C186-F502-4E92-8E9B-DA8709D38E70}"/>
    <cellStyle name="계산 2 9 2 3" xfId="1151" xr:uid="{41BFEC17-53CC-4CF3-B127-8D6DAF2C9884}"/>
    <cellStyle name="계산 2 9 2 3 2" xfId="2130" xr:uid="{52AE850F-51C4-400E-80A5-95FBB58FD116}"/>
    <cellStyle name="계산 2 9 2 4" xfId="2719" xr:uid="{896A0565-4866-4FF6-9382-30EC2D30D8B8}"/>
    <cellStyle name="계산 2 9 3" xfId="292" xr:uid="{10DCCBFC-6024-4A3F-9749-41FF5F41756E}"/>
    <cellStyle name="계산 2 9 3 2" xfId="1152" xr:uid="{EF9C5F67-823A-436A-B701-E59D2568659E}"/>
    <cellStyle name="계산 2 9 3 2 2" xfId="2551" xr:uid="{23248F7E-6F89-459E-8BA4-FD3DBC88B7C4}"/>
    <cellStyle name="계산 2 9 3 3" xfId="2254" xr:uid="{3F9E6819-EA0B-459B-81CB-8B851EBCEAB2}"/>
    <cellStyle name="계산 2 9 4" xfId="293" xr:uid="{0A3AF1F7-29AF-45CC-9214-35F5E641BB56}"/>
    <cellStyle name="계산 2 9 4 2" xfId="1153" xr:uid="{01A801B8-7B84-484E-A1E3-287A813CEF0E}"/>
    <cellStyle name="계산 2 9 4 2 2" xfId="2129" xr:uid="{1C2D761D-BD10-44C3-90BC-BB538D3F601C}"/>
    <cellStyle name="계산 2 9 4 3" xfId="2177" xr:uid="{D640047F-A717-49BF-94C8-7270726CBE77}"/>
    <cellStyle name="계산 2 9 5" xfId="1154" xr:uid="{D655100E-9568-4536-873C-820280F63AA1}"/>
    <cellStyle name="계산 2 9 5 2" xfId="2550" xr:uid="{1D176506-C0C1-4852-9C0A-30A51899F846}"/>
    <cellStyle name="계산 2 9 6" xfId="2659" xr:uid="{7BEAC59B-59D9-42AE-BBB7-796D05D53141}"/>
    <cellStyle name="나쁨 2" xfId="294" xr:uid="{C1768397-5AC0-40E5-9CDB-14DABAF2CDAD}"/>
    <cellStyle name="나쁨 2 2" xfId="295" xr:uid="{DF56D4C9-A423-40F0-A862-73BFA77981A8}"/>
    <cellStyle name="대제목" xfId="1587" xr:uid="{BC1666C8-F39F-4F27-B39F-A1F18DA7D90F}"/>
    <cellStyle name="메모 2" xfId="296" xr:uid="{4EEEF800-63DA-4641-9346-94F643AA0FCD}"/>
    <cellStyle name="메모 2 10" xfId="297" xr:uid="{CBB9119A-83E9-427B-BB84-269EB6ECFC7C}"/>
    <cellStyle name="메모 2 10 2" xfId="298" xr:uid="{A9AB9EAB-E710-4389-A7F4-CBBFD70FF0BA}"/>
    <cellStyle name="메모 2 10 2 2" xfId="299" xr:uid="{577A7851-F135-435F-A9E6-D72DB2386BBB}"/>
    <cellStyle name="메모 2 10 2 2 2" xfId="1155" xr:uid="{D46990FF-BDA8-47F6-8627-9189988476E7}"/>
    <cellStyle name="메모 2 10 2 2 2 2" xfId="2549" xr:uid="{E8A0FC40-DA89-4FB2-83B4-F16677CB6757}"/>
    <cellStyle name="메모 2 10 2 2 3" xfId="1863" xr:uid="{D5AE0F85-319F-44D7-B137-1CC6CC1B975D}"/>
    <cellStyle name="메모 2 10 2 3" xfId="1156" xr:uid="{CAF737EF-9901-43E0-9729-C7D394C8991D}"/>
    <cellStyle name="메모 2 10 2 3 2" xfId="2128" xr:uid="{2312E5B2-A53F-49DD-B151-4203098FA891}"/>
    <cellStyle name="메모 2 10 2 4" xfId="2178" xr:uid="{B9191E19-48BA-4EBE-9D47-C1880E609706}"/>
    <cellStyle name="메모 2 10 3" xfId="300" xr:uid="{C394D402-729D-487D-B7F7-E4C6CA072E82}"/>
    <cellStyle name="메모 2 10 3 2" xfId="1157" xr:uid="{1A889465-A131-474C-BDE8-6D63647B8077}"/>
    <cellStyle name="메모 2 10 3 2 2" xfId="2127" xr:uid="{FD022CCC-74B1-480C-B941-6109F9A29475}"/>
    <cellStyle name="메모 2 10 3 3" xfId="1864" xr:uid="{4D02F7D3-C805-4D7C-BC49-335F03FBF6A6}"/>
    <cellStyle name="메모 2 10 4" xfId="301" xr:uid="{56F0BDFC-0BE6-4B82-9C96-AB104B22434A}"/>
    <cellStyle name="메모 2 10 4 2" xfId="1158" xr:uid="{E171B9D3-57A3-4232-A501-ADF5F76594BD}"/>
    <cellStyle name="메모 2 10 4 2 2" xfId="2126" xr:uid="{94B32AB3-A3CC-487B-9068-5A1F49F2EEF3}"/>
    <cellStyle name="메모 2 10 4 3" xfId="1862" xr:uid="{DFBBD62D-369D-46DD-90E9-AA991E09F8FA}"/>
    <cellStyle name="메모 2 10 5" xfId="1159" xr:uid="{51C243DF-E17C-43B2-979A-771E6793231F}"/>
    <cellStyle name="메모 2 10 5 2" xfId="2548" xr:uid="{8C75A33B-7F5A-49F3-A439-D7C4A761EBE0}"/>
    <cellStyle name="메모 2 10 6" xfId="2179" xr:uid="{386DC147-A7F9-4AC7-AF87-906A042247AD}"/>
    <cellStyle name="메모 2 11" xfId="302" xr:uid="{50A5B7DC-89F0-4295-9C77-76042DEF647C}"/>
    <cellStyle name="메모 2 11 2" xfId="303" xr:uid="{D0F371DA-B1CA-43BF-B40A-4F9E397E9FBC}"/>
    <cellStyle name="메모 2 11 2 2" xfId="304" xr:uid="{BCE50068-64D0-47C9-B939-4D4B998FF74C}"/>
    <cellStyle name="메모 2 11 2 2 2" xfId="1160" xr:uid="{C187ABE1-C295-4C62-B71F-6BCCA8E06461}"/>
    <cellStyle name="메모 2 11 2 2 2 2" xfId="2547" xr:uid="{6F9ECBE6-DB3A-46BF-A0CC-A44647029CF5}"/>
    <cellStyle name="메모 2 11 2 2 3" xfId="2743" xr:uid="{66A233CC-02DD-43A3-927D-F462D122593C}"/>
    <cellStyle name="메모 2 11 2 3" xfId="1161" xr:uid="{111F1A1C-2394-459C-B705-C64ED1ECF869}"/>
    <cellStyle name="메모 2 11 2 3 2" xfId="2125" xr:uid="{CE149214-EADF-4830-BA9B-8B08B3717AA8}"/>
    <cellStyle name="메모 2 11 2 4" xfId="2616" xr:uid="{E5DEC7B9-8020-443B-971B-2F3B849572F1}"/>
    <cellStyle name="메모 2 11 3" xfId="305" xr:uid="{3FDCDB3F-143D-45BA-A6D4-ED1629E54FB7}"/>
    <cellStyle name="메모 2 11 3 2" xfId="1162" xr:uid="{F149D977-3DC5-4179-9D3C-13E14380252B}"/>
    <cellStyle name="메모 2 11 3 2 2" xfId="2546" xr:uid="{5C77570C-6851-465D-BDCF-DFDBB0E9BB78}"/>
    <cellStyle name="메모 2 11 3 3" xfId="2282" xr:uid="{7E866B59-E5F3-4949-8B9B-C43BFCA5C671}"/>
    <cellStyle name="메모 2 11 4" xfId="306" xr:uid="{622C9079-F062-4F09-AD6A-34F1131EAFC2}"/>
    <cellStyle name="메모 2 11 4 2" xfId="1163" xr:uid="{0D082D5B-A4F7-4704-9DB8-F0FF2F06A48A}"/>
    <cellStyle name="메모 2 11 4 2 2" xfId="2124" xr:uid="{F1FA77BA-B6AB-4D48-A135-469D490E73FD}"/>
    <cellStyle name="메모 2 11 4 3" xfId="2210" xr:uid="{FFCAD75A-5D5D-4F10-83D3-FBDEFAA53E90}"/>
    <cellStyle name="메모 2 11 5" xfId="1164" xr:uid="{BABCE416-1A93-4481-9E52-293825A1D7AC}"/>
    <cellStyle name="메모 2 11 5 2" xfId="2545" xr:uid="{FE1F255C-FC39-4612-B350-6AA34A7B97BE}"/>
    <cellStyle name="메모 2 11 6" xfId="2683" xr:uid="{F006588B-A807-4758-9579-B9163E95D74B}"/>
    <cellStyle name="메모 2 12" xfId="307" xr:uid="{750AD4A7-0BB3-4D4C-A8AF-215D75F6BE2F}"/>
    <cellStyle name="메모 2 12 2" xfId="308" xr:uid="{4AB37593-56DD-4191-B3F6-7E96AEDEF1D0}"/>
    <cellStyle name="메모 2 12 2 2" xfId="309" xr:uid="{BE5BA219-735F-4FD7-AF3F-0649E1856D0B}"/>
    <cellStyle name="메모 2 12 2 2 2" xfId="1165" xr:uid="{D05D9D24-95DE-4C01-89F3-A649A4148374}"/>
    <cellStyle name="메모 2 12 2 2 2 2" xfId="2544" xr:uid="{CEDAFDDD-7B5D-4786-863D-767674F759E4}"/>
    <cellStyle name="메모 2 12 2 2 3" xfId="2754" xr:uid="{26C52BDC-A915-475B-BB6C-E3D3BAAC8B8C}"/>
    <cellStyle name="메모 2 12 2 3" xfId="1166" xr:uid="{E9F231EE-4335-4B79-86FA-A3E2F6C0ACB7}"/>
    <cellStyle name="메모 2 12 2 3 2" xfId="2123" xr:uid="{5243456F-37D3-451E-9FB6-A7F9C5974E81}"/>
    <cellStyle name="메모 2 12 2 4" xfId="2615" xr:uid="{9B55C92F-696E-4637-ABF5-004FD8FB1D7A}"/>
    <cellStyle name="메모 2 12 3" xfId="310" xr:uid="{495EF5F4-DDE5-432C-BB18-FAABAD9E41B0}"/>
    <cellStyle name="메모 2 12 3 2" xfId="1167" xr:uid="{AEA83249-CB8A-4B87-993A-6402AFE32C40}"/>
    <cellStyle name="메모 2 12 3 2 2" xfId="2122" xr:uid="{9AE8A487-A36D-4BCB-B28C-4B722CE2D08E}"/>
    <cellStyle name="메모 2 12 3 3" xfId="2293" xr:uid="{6B5CE6ED-394F-4C35-B2CC-69871F2CC9C0}"/>
    <cellStyle name="메모 2 12 4" xfId="311" xr:uid="{E4C94E69-47E5-430F-B8EB-B4E2C4D29A28}"/>
    <cellStyle name="메모 2 12 4 2" xfId="1168" xr:uid="{8946A3B1-7272-4E40-85AD-9B2EEE8AEB3B}"/>
    <cellStyle name="메모 2 12 4 2 2" xfId="2121" xr:uid="{823B9C88-20F6-4315-A850-A73B80B63048}"/>
    <cellStyle name="메모 2 12 4 3" xfId="2221" xr:uid="{1930A8B5-526F-4C93-BBCD-0F373141DA3C}"/>
    <cellStyle name="메모 2 12 5" xfId="1169" xr:uid="{A06B5F29-401A-46D0-9F5A-A70B6BB95686}"/>
    <cellStyle name="메모 2 12 5 2" xfId="2543" xr:uid="{494B4778-989A-4E9C-B8CA-F64765F63709}"/>
    <cellStyle name="메모 2 12 6" xfId="2695" xr:uid="{428D9AA6-0899-4E85-9277-A3C3F21AF737}"/>
    <cellStyle name="메모 2 13" xfId="312" xr:uid="{371AF816-6A4C-4DE3-AF11-0DE2C7E70BB5}"/>
    <cellStyle name="메모 2 13 2" xfId="313" xr:uid="{07E61C23-7B7B-4BCF-8911-BAD610C014EE}"/>
    <cellStyle name="메모 2 13 2 2" xfId="314" xr:uid="{75A55B50-4CE1-42C7-8CBB-AC514F5D15B4}"/>
    <cellStyle name="메모 2 13 2 2 2" xfId="1170" xr:uid="{F0E47E21-A948-4C92-9B30-C6D09C08D6D3}"/>
    <cellStyle name="메모 2 13 2 2 2 2" xfId="2542" xr:uid="{FA74975C-AEA5-42A6-B714-0D84541AE9A4}"/>
    <cellStyle name="메모 2 13 2 2 3" xfId="2730" xr:uid="{2EBBF4AE-7375-48CA-AD4B-7A96F3389197}"/>
    <cellStyle name="메모 2 13 2 3" xfId="1171" xr:uid="{2FEAAB9F-F0EC-4E7F-90A5-A6E95D62DB3E}"/>
    <cellStyle name="메모 2 13 2 3 2" xfId="2120" xr:uid="{54AC6A3A-F2DF-4A52-9543-79FC333EBE98}"/>
    <cellStyle name="메모 2 13 2 4" xfId="2613" xr:uid="{A087B491-3C86-4DB3-BF7A-7C4A042F4EB3}"/>
    <cellStyle name="메모 2 13 3" xfId="315" xr:uid="{A8DC2916-B3ED-42E2-8188-4D3A94DCC52C}"/>
    <cellStyle name="메모 2 13 3 2" xfId="1172" xr:uid="{2A5B5443-E2CB-4020-855D-AC0DDE861B8A}"/>
    <cellStyle name="메모 2 13 3 2 2" xfId="2541" xr:uid="{CE3C2BD7-D6B5-43D7-9B8E-D44FDEAFE0E1}"/>
    <cellStyle name="메모 2 13 3 3" xfId="2269" xr:uid="{E62294DC-5121-430A-BCEB-8BDA96AF0D5F}"/>
    <cellStyle name="메모 2 13 4" xfId="316" xr:uid="{3BF00B58-0B0B-473E-A0CE-FD9A56CC3153}"/>
    <cellStyle name="메모 2 13 4 2" xfId="1173" xr:uid="{C49057FF-2B2B-4F33-86BA-E353DA1525BC}"/>
    <cellStyle name="메모 2 13 4 2 2" xfId="2119" xr:uid="{18BDA80F-217D-4B87-9A7E-199CFB00C94C}"/>
    <cellStyle name="메모 2 13 4 3" xfId="2706" xr:uid="{6F038E70-A31A-4314-A5D4-9B0031D4238D}"/>
    <cellStyle name="메모 2 13 5" xfId="1174" xr:uid="{A7EA4FC9-F9AE-49DB-9393-C5BD5B138671}"/>
    <cellStyle name="메모 2 13 5 2" xfId="2540" xr:uid="{E5638A51-8143-4716-9ACE-D8D76012531C}"/>
    <cellStyle name="메모 2 13 6" xfId="2672" xr:uid="{58FB5E08-50DC-44B3-9E63-92A9B6A888E5}"/>
    <cellStyle name="메모 2 14" xfId="317" xr:uid="{CA56FAC5-7B8E-41C6-BC0D-7C29A56933C9}"/>
    <cellStyle name="메모 2 14 2" xfId="318" xr:uid="{00C01192-BF7D-4B9C-BAC6-7B62052DA8C7}"/>
    <cellStyle name="메모 2 14 2 2" xfId="319" xr:uid="{74FEDB7E-AA7E-4B21-998E-1884520BD829}"/>
    <cellStyle name="메모 2 14 2 2 2" xfId="1175" xr:uid="{2CBD898B-B484-4E4E-8C13-4011A1A3F65E}"/>
    <cellStyle name="메모 2 14 2 2 2 2" xfId="2539" xr:uid="{7D0D1347-FC51-4F7D-98B4-522BE01B4519}"/>
    <cellStyle name="메모 2 14 2 2 3" xfId="2304" xr:uid="{AF9D4039-28E0-45E9-9A39-6B7BC00333F4}"/>
    <cellStyle name="메모 2 14 2 3" xfId="1176" xr:uid="{78FD5B3B-499B-4549-B268-8941EB96CC7E}"/>
    <cellStyle name="메모 2 14 2 3 2" xfId="2118" xr:uid="{41919933-DFC2-4461-9F78-7E61068B4D71}"/>
    <cellStyle name="메모 2 14 2 4" xfId="2765" xr:uid="{5DF17065-CA23-4580-A1B5-2CC417549F66}"/>
    <cellStyle name="메모 2 14 3" xfId="320" xr:uid="{9FC2B57B-3E56-4CDD-BCC5-26E6EC689E19}"/>
    <cellStyle name="메모 2 14 3 2" xfId="1177" xr:uid="{869ED55A-F4E5-4FF4-9254-F6557A68CB56}"/>
    <cellStyle name="메모 2 14 3 2 2" xfId="2117" xr:uid="{78B10E5B-66A0-4840-A076-26FAAEF17FE3}"/>
    <cellStyle name="메모 2 14 3 3" xfId="2233" xr:uid="{9B56B8E7-7DB6-4958-A5EE-5C1FD5D84849}"/>
    <cellStyle name="메모 2 14 4" xfId="321" xr:uid="{107D3523-74A5-46D5-A155-24D626AB3E34}"/>
    <cellStyle name="메모 2 14 4 2" xfId="1178" xr:uid="{CB6916BA-26AD-4646-AA90-C7BAE7829422}"/>
    <cellStyle name="메모 2 14 4 2 2" xfId="2116" xr:uid="{D40B4458-01E8-459F-AB4E-8ADEB266AB50}"/>
    <cellStyle name="메모 2 14 4 3" xfId="2197" xr:uid="{0C8FEC71-C408-4D6D-B8FB-729D60579696}"/>
    <cellStyle name="메모 2 14 5" xfId="1179" xr:uid="{66FF73D9-4E98-473F-820B-D7B1C00FECAE}"/>
    <cellStyle name="메모 2 14 5 2" xfId="2538" xr:uid="{DFB22F88-4387-459B-9486-FB5B284E5063}"/>
    <cellStyle name="메모 2 14 6" xfId="2614" xr:uid="{9787ECDD-4410-4F65-88CD-5DDF27A5A97F}"/>
    <cellStyle name="메모 2 15" xfId="2802" xr:uid="{9C7EA05F-5743-4BAF-B622-CF3F9A2ABF64}"/>
    <cellStyle name="메모 2 2" xfId="322" xr:uid="{844AE7FC-4F97-4B41-9403-6E0314AA6229}"/>
    <cellStyle name="메모 2 3" xfId="323" xr:uid="{42A78E5D-EFA3-40F6-B2E8-8F99611AC446}"/>
    <cellStyle name="메모 2 3 10" xfId="324" xr:uid="{3682342D-1A45-4DB2-BC74-B3157C800556}"/>
    <cellStyle name="메모 2 3 10 2" xfId="325" xr:uid="{9F14D49B-DB39-43B9-BE4F-BEAD5CB428EC}"/>
    <cellStyle name="메모 2 3 10 2 2" xfId="326" xr:uid="{D79A87A7-E945-4080-AE9F-E2A2365EDACC}"/>
    <cellStyle name="메모 2 3 10 2 2 2" xfId="1180" xr:uid="{AE1A8268-835C-460A-B974-9F9CCF64609F}"/>
    <cellStyle name="메모 2 3 10 2 2 2 2" xfId="2537" xr:uid="{27E7A312-C76B-4FFC-BB23-D379FE9D5DDC}"/>
    <cellStyle name="메모 2 3 10 2 2 3" xfId="2267" xr:uid="{7A72727C-1A15-4627-8258-A6C120076004}"/>
    <cellStyle name="메모 2 3 10 2 3" xfId="1181" xr:uid="{495FBF76-8806-43C8-AC24-C08AD7CDDACE}"/>
    <cellStyle name="메모 2 3 10 2 3 2" xfId="2115" xr:uid="{8A8EC97F-EC43-4DAB-BB55-F7AAE8371FD8}"/>
    <cellStyle name="메모 2 3 10 2 4" xfId="2729" xr:uid="{DC5B5605-1D96-4CB1-AAF4-770957574CC7}"/>
    <cellStyle name="메모 2 3 10 3" xfId="327" xr:uid="{088848AB-1682-4450-82BA-775285BAACD8}"/>
    <cellStyle name="메모 2 3 10 3 2" xfId="1182" xr:uid="{DC078F61-74E7-4AB3-9513-262E80BE7C50}"/>
    <cellStyle name="메모 2 3 10 3 2 2" xfId="2536" xr:uid="{974EA215-2E8B-49C0-ABE3-CD2E59990BED}"/>
    <cellStyle name="메모 2 3 10 3 3" xfId="2694" xr:uid="{5C878D99-A4D5-4A34-A776-E57B2FEF029B}"/>
    <cellStyle name="메모 2 3 10 4" xfId="328" xr:uid="{4A102D80-DF46-4861-9E59-0275CA8DD4D0}"/>
    <cellStyle name="메모 2 3 10 4 2" xfId="1183" xr:uid="{884908D0-9F34-4235-9E54-E3BE4BB08316}"/>
    <cellStyle name="메모 2 3 10 4 2 2" xfId="2114" xr:uid="{853A9C29-3918-4677-BB00-38953E944C54}"/>
    <cellStyle name="메모 2 3 10 4 3" xfId="2753" xr:uid="{DAC41870-681F-4DE1-8F09-EE78FF3368D8}"/>
    <cellStyle name="메모 2 3 10 5" xfId="1184" xr:uid="{E39E7EA6-D7EE-4B14-8E33-449FACF76545}"/>
    <cellStyle name="메모 2 3 10 5 2" xfId="2535" xr:uid="{403CDD85-8C03-44B2-9827-567A5C9D7911}"/>
    <cellStyle name="메모 2 3 10 6" xfId="2611" xr:uid="{332CED78-C199-45EC-BBB0-087002C27215}"/>
    <cellStyle name="메모 2 3 11" xfId="329" xr:uid="{2F387CEA-142D-4744-9B81-581472346855}"/>
    <cellStyle name="메모 2 3 11 2" xfId="330" xr:uid="{F7F100B9-7C9A-4AA0-96F3-30E139DECAAA}"/>
    <cellStyle name="메모 2 3 11 2 2" xfId="331" xr:uid="{D7B655B1-5748-4468-8E2D-4AD54D48818D}"/>
    <cellStyle name="메모 2 3 11 2 2 2" xfId="1185" xr:uid="{B0D348F6-8BCF-4CBB-86E8-99EDE8786D8D}"/>
    <cellStyle name="메모 2 3 11 2 2 2 2" xfId="2534" xr:uid="{A05FA70B-3F25-421C-BF69-615B95554E8A}"/>
    <cellStyle name="메모 2 3 11 2 2 3" xfId="2705" xr:uid="{70FC25A3-A193-4C54-BA58-92EB01B47C8D}"/>
    <cellStyle name="메모 2 3 11 2 3" xfId="1186" xr:uid="{0542FB10-AB56-4310-8475-326CE5735AD3}"/>
    <cellStyle name="메모 2 3 11 2 3 2" xfId="2113" xr:uid="{4F306CB6-0723-4D35-A807-F486DE919BED}"/>
    <cellStyle name="메모 2 3 11 2 4" xfId="2220" xr:uid="{D3E257D9-B7CA-4F59-B6D2-89B00B0EC0EA}"/>
    <cellStyle name="메모 2 3 11 3" xfId="332" xr:uid="{5386EA5D-B752-4137-AC59-CE39828ECEB6}"/>
    <cellStyle name="메모 2 3 11 3 2" xfId="1187" xr:uid="{1B8C90CF-C4A4-4455-B2AF-1A21497182E7}"/>
    <cellStyle name="메모 2 3 11 3 2 2" xfId="2112" xr:uid="{23BC4872-3A76-4AF5-8B15-78ED85FC1CAE}"/>
    <cellStyle name="메모 2 3 11 3 3" xfId="2764" xr:uid="{7C238963-F2C9-4995-B179-BC1AE355C075}"/>
    <cellStyle name="메모 2 3 11 4" xfId="333" xr:uid="{D4164B71-7DB1-4DA7-BA20-3B1E2FFD2AEB}"/>
    <cellStyle name="메모 2 3 11 4 2" xfId="1188" xr:uid="{D79096C7-53E4-463D-A90D-25A98E40292E}"/>
    <cellStyle name="메모 2 3 11 4 2 2" xfId="2111" xr:uid="{6CCF361B-A493-4067-8347-BCE74012534D}"/>
    <cellStyle name="메모 2 3 11 4 3" xfId="2303" xr:uid="{81263A11-C023-4540-8984-635B2DEE7EB8}"/>
    <cellStyle name="메모 2 3 11 5" xfId="1189" xr:uid="{AC6010E4-CA8A-4ADC-ACBF-5FDD4C3FA427}"/>
    <cellStyle name="메모 2 3 11 5 2" xfId="2533" xr:uid="{C591688D-67FA-4860-968D-4CED4EA831B7}"/>
    <cellStyle name="메모 2 3 11 6" xfId="2292" xr:uid="{98DD7617-3FC8-4AA4-8987-54678158F645}"/>
    <cellStyle name="메모 2 3 12" xfId="334" xr:uid="{20B0903F-530E-4DC0-82A7-CF6A4588197B}"/>
    <cellStyle name="메모 2 3 12 2" xfId="335" xr:uid="{F30F97E8-8501-4FCA-B169-229E0F3B6399}"/>
    <cellStyle name="메모 2 3 12 2 2" xfId="336" xr:uid="{5B770626-1739-454F-A227-4EA97EA62FD1}"/>
    <cellStyle name="메모 2 3 12 2 2 2" xfId="1190" xr:uid="{F3324DA2-C9BB-40F9-A535-61273BFB7481}"/>
    <cellStyle name="메모 2 3 12 2 2 2 2" xfId="2532" xr:uid="{E2B221A5-62A8-4F5A-8378-728C856820F4}"/>
    <cellStyle name="메모 2 3 12 2 2 3" xfId="2612" xr:uid="{A214F614-8FEA-4BD4-871D-778960524EC9}"/>
    <cellStyle name="메모 2 3 12 2 3" xfId="1191" xr:uid="{CEA75A32-BE9E-4A06-A0F9-4D9487B50B3E}"/>
    <cellStyle name="메모 2 3 12 2 3 2" xfId="2110" xr:uid="{6718A7E5-D424-4AD3-89B5-DC9EED614323}"/>
    <cellStyle name="메모 2 3 12 2 4" xfId="2682" xr:uid="{DB0371F1-C0C3-4CFE-BFCD-3FB9DEC264DC}"/>
    <cellStyle name="메모 2 3 12 3" xfId="337" xr:uid="{35A9986A-2A7F-4318-8DC8-30C75D6CC2A4}"/>
    <cellStyle name="메모 2 3 12 3 2" xfId="1192" xr:uid="{5356C41D-69B6-4700-8810-BDC245C672B2}"/>
    <cellStyle name="메모 2 3 12 3 2 2" xfId="2531" xr:uid="{68F58D67-B515-410C-889B-D122187F9D17}"/>
    <cellStyle name="메모 2 3 12 3 3" xfId="2742" xr:uid="{A34D2C28-7E1A-4271-941D-1A58D1F4A3AB}"/>
    <cellStyle name="메모 2 3 12 4" xfId="338" xr:uid="{965CD930-B158-41E8-8E8C-B501FE66F11C}"/>
    <cellStyle name="메모 2 3 12 4 2" xfId="1193" xr:uid="{A7477D94-6D4B-4492-977A-F65719DFED9A}"/>
    <cellStyle name="메모 2 3 12 4 2 2" xfId="2109" xr:uid="{F7D583CB-02DC-411D-ADF7-EEED9138CA0D}"/>
    <cellStyle name="메모 2 3 12 4 3" xfId="2281" xr:uid="{1B58EAA3-1C05-46FE-BA15-5DE02CB867E3}"/>
    <cellStyle name="메모 2 3 12 5" xfId="1194" xr:uid="{93AC29D4-30AA-46B6-96FE-1512DAC27A79}"/>
    <cellStyle name="메모 2 3 12 5 2" xfId="2530" xr:uid="{CB55C7F7-F138-4675-8551-854FE86F0E38}"/>
    <cellStyle name="메모 2 3 12 6" xfId="2232" xr:uid="{F159DF85-1172-400F-A7CC-0723BC45DFF0}"/>
    <cellStyle name="메모 2 3 13" xfId="2671" xr:uid="{E7419355-23EC-46F6-A5CB-B6EC2246FDA6}"/>
    <cellStyle name="메모 2 3 2" xfId="339" xr:uid="{EAD88832-9FA9-4B55-9410-F42732C2DCA4}"/>
    <cellStyle name="메모 2 3 2 2" xfId="340" xr:uid="{C9E168A5-99B5-47E9-BF88-A38BD57D40D1}"/>
    <cellStyle name="메모 2 3 2 2 2" xfId="341" xr:uid="{A4E30990-5BA9-479B-9C33-74E357250B7E}"/>
    <cellStyle name="메모 2 3 2 2 2 2" xfId="1195" xr:uid="{AEEB7D9C-D120-4963-880F-11A31A4384F0}"/>
    <cellStyle name="메모 2 3 2 2 2 2 2" xfId="2529" xr:uid="{35272AE3-4A3B-4DE6-97B6-9CCC5B2EF229}"/>
    <cellStyle name="메모 2 3 2 2 2 3" xfId="2316" xr:uid="{4982E2BC-DBEE-4F24-9E06-2B1E3028673D}"/>
    <cellStyle name="메모 2 3 2 2 3" xfId="1196" xr:uid="{0C0311DF-4D62-4840-87EB-62C0C78B006B}"/>
    <cellStyle name="메모 2 3 2 2 3 2" xfId="2108" xr:uid="{D62C0CB1-6925-4C34-AB82-34B89B37A03D}"/>
    <cellStyle name="메모 2 3 2 2 4" xfId="2777" xr:uid="{B0DE8507-1DB3-452F-B986-B3669C3E8B8B}"/>
    <cellStyle name="메모 2 3 2 3" xfId="342" xr:uid="{DE860036-DFE1-476D-A40F-1A3521DABCF4}"/>
    <cellStyle name="메모 2 3 2 3 2" xfId="1197" xr:uid="{F7DE8AC0-E4FF-458B-AC85-E710AA204B4F}"/>
    <cellStyle name="메모 2 3 2 3 2 2" xfId="2107" xr:uid="{38A830ED-76F4-4196-B370-2C55109D8B01}"/>
    <cellStyle name="메모 2 3 2 3 3" xfId="2245" xr:uid="{8DF88114-58F9-4B8D-8D3A-0C692FA91153}"/>
    <cellStyle name="메모 2 3 2 4" xfId="343" xr:uid="{BB2A2DBE-CD5F-4A52-BFD8-2816C0CBE42B}"/>
    <cellStyle name="메모 2 3 2 4 2" xfId="1198" xr:uid="{DA583965-F870-41E5-9B40-B8534F2E9D7B}"/>
    <cellStyle name="메모 2 3 2 4 2 2" xfId="2106" xr:uid="{44BD8A82-AE94-4507-8382-4F47BDB0A4BF}"/>
    <cellStyle name="메모 2 3 2 4 3" xfId="2209" xr:uid="{AF27724B-6FDD-4D44-A20B-09C2D52983A5}"/>
    <cellStyle name="메모 2 3 2 5" xfId="1199" xr:uid="{38A1A8CA-0A7A-4ECD-96FE-09CF9F2A9D32}"/>
    <cellStyle name="메모 2 3 2 5 2" xfId="2528" xr:uid="{6752E44E-86B8-449B-A871-61F571A763AD}"/>
    <cellStyle name="메모 2 3 2 6" xfId="2718" xr:uid="{F57DA3F4-B72A-4CB9-888E-37C9DBDD8FC3}"/>
    <cellStyle name="메모 2 3 3" xfId="344" xr:uid="{905050D7-26CC-4DF5-BD6C-DB8EC3EFE65E}"/>
    <cellStyle name="메모 2 3 3 2" xfId="345" xr:uid="{397F56F5-562E-4DA3-9C14-CC4379EF033F}"/>
    <cellStyle name="메모 2 3 3 2 2" xfId="346" xr:uid="{3468F674-CA25-4938-9081-3511E8C8B546}"/>
    <cellStyle name="메모 2 3 3 2 2 2" xfId="1200" xr:uid="{0AB997A9-A92C-4712-B83B-384BB9EF5C18}"/>
    <cellStyle name="메모 2 3 3 2 2 2 2" xfId="2527" xr:uid="{65C5E808-9B28-4CDA-B46A-AA16A43AFBCF}"/>
    <cellStyle name="메모 2 3 3 2 2 3" xfId="2610" xr:uid="{D2454BD5-3EF8-4F27-9E1E-DD8C2D0320E6}"/>
    <cellStyle name="메모 2 3 3 2 3" xfId="1201" xr:uid="{799CA3F3-4021-4A74-82C1-F89A7568BD98}"/>
    <cellStyle name="메모 2 3 3 2 3 2" xfId="2105" xr:uid="{AEF3AB60-5E1F-4931-BBD6-1542647AE84C}"/>
    <cellStyle name="메모 2 3 3 2 4" xfId="2609" xr:uid="{BBB046D5-915A-4232-BFE9-50114CFA4492}"/>
    <cellStyle name="메모 2 3 3 3" xfId="347" xr:uid="{4B527497-FB86-47E5-A7BF-C2466616F332}"/>
    <cellStyle name="메모 2 3 3 3 2" xfId="1202" xr:uid="{03D174AC-6629-4BA7-BC95-EB8491FC92A1}"/>
    <cellStyle name="메모 2 3 3 3 2 2" xfId="2526" xr:uid="{A353454C-75B4-4937-BA32-023684F9F8D6}"/>
    <cellStyle name="메모 2 3 3 3 3" xfId="2175" xr:uid="{B7806B6A-CCDA-42EC-85A6-FB2B90AB8F33}"/>
    <cellStyle name="메모 2 3 3 4" xfId="348" xr:uid="{6ADA696B-3CBD-4F21-A800-F634C8D5D51E}"/>
    <cellStyle name="메모 2 3 3 4 2" xfId="1203" xr:uid="{E45ED90C-35C6-4670-A790-6ADDAFBDD0A0}"/>
    <cellStyle name="메모 2 3 3 4 2 2" xfId="2104" xr:uid="{A695DA33-50BD-4004-B522-7C549A7AD559}"/>
    <cellStyle name="메모 2 3 3 4 3" xfId="2607" xr:uid="{2B060226-2C25-48C8-B7AD-E3938D480862}"/>
    <cellStyle name="메모 2 3 3 5" xfId="1204" xr:uid="{EB470A0B-C448-442E-A62B-47BB8BD2BC49}"/>
    <cellStyle name="메모 2 3 3 5 2" xfId="2525" xr:uid="{AAC054D9-9FE7-43CB-B3EE-1503F207B3A1}"/>
    <cellStyle name="메모 2 3 3 6" xfId="2176" xr:uid="{A178130A-CB54-4F0F-B9B0-0A916C86E900}"/>
    <cellStyle name="메모 2 3 4" xfId="349" xr:uid="{D2F218FB-C8DB-446D-A9B5-0FCE549A8B1D}"/>
    <cellStyle name="메모 2 3 4 2" xfId="350" xr:uid="{461525E7-F46C-4DD4-B70C-6E3922823546}"/>
    <cellStyle name="메모 2 3 4 2 2" xfId="351" xr:uid="{9499B423-42FA-4C10-81A7-5AFD6AF66A37}"/>
    <cellStyle name="메모 2 3 4 2 2 2" xfId="1205" xr:uid="{881C474F-69EF-4631-B629-8507FDCF0C15}"/>
    <cellStyle name="메모 2 3 4 2 2 2 2" xfId="2524" xr:uid="{EFA9B329-586D-4826-95F8-2DA5C6E4A4EA}"/>
    <cellStyle name="메모 2 3 4 2 2 3" xfId="2603" xr:uid="{55A72171-62C1-4A82-A6C8-5B869C95C8DF}"/>
    <cellStyle name="메모 2 3 4 2 3" xfId="1206" xr:uid="{2E5C9086-DC75-4978-9102-EA71FA1A4B33}"/>
    <cellStyle name="메모 2 3 4 2 3 2" xfId="2103" xr:uid="{0263EBD5-B1A3-4B58-BD3A-237B68FA5424}"/>
    <cellStyle name="메모 2 3 4 2 4" xfId="2174" xr:uid="{E748F299-2FFA-4495-A21B-C4027DFFE684}"/>
    <cellStyle name="메모 2 3 4 3" xfId="352" xr:uid="{3C09DF18-2997-4B39-AFF2-3327EC524D7A}"/>
    <cellStyle name="메모 2 3 4 3 2" xfId="1207" xr:uid="{94BFBA4D-7D16-4E4C-A36F-29D3D4E01716}"/>
    <cellStyle name="메모 2 3 4 3 2 2" xfId="2102" xr:uid="{9261978D-C0E7-4994-9599-3C9CA4D80F08}"/>
    <cellStyle name="메모 2 3 4 3 3" xfId="2606" xr:uid="{09265BD0-CB62-4772-A2CD-AB15E3901F02}"/>
    <cellStyle name="메모 2 3 4 4" xfId="353" xr:uid="{339FE424-714B-4717-BC15-9C19893F5860}"/>
    <cellStyle name="메모 2 3 4 4 2" xfId="1208" xr:uid="{2E0C8A81-ACF2-45A8-9D44-EEBF080A67CF}"/>
    <cellStyle name="메모 2 3 4 4 2 2" xfId="2101" xr:uid="{2BAC9ADB-1C17-4125-82C1-B80C5F2ADAB1}"/>
    <cellStyle name="메모 2 3 4 4 3" xfId="2605" xr:uid="{6DB3469C-BE5E-408A-B354-49DB383818CD}"/>
    <cellStyle name="메모 2 3 4 5" xfId="1209" xr:uid="{B33C41FF-3FD2-455D-B360-6EA169FE2516}"/>
    <cellStyle name="메모 2 3 4 5 2" xfId="2523" xr:uid="{9C7194BF-5547-46D0-9D22-9065F8014836}"/>
    <cellStyle name="메모 2 3 4 6" xfId="2608" xr:uid="{AF73DCA3-DACC-47B2-98C9-E85C2FDE724B}"/>
    <cellStyle name="메모 2 3 5" xfId="354" xr:uid="{E6B95040-0E6C-406E-A1CA-2EBD4339B44A}"/>
    <cellStyle name="메모 2 3 5 2" xfId="355" xr:uid="{33BD4A03-7690-4F4A-BE05-8A3408B0A58D}"/>
    <cellStyle name="메모 2 3 5 2 2" xfId="356" xr:uid="{77FF5E64-7831-4725-8854-050D3A46F568}"/>
    <cellStyle name="메모 2 3 5 2 2 2" xfId="1210" xr:uid="{26328A32-04B0-4BF8-BD9D-2C7D15FDAD8D}"/>
    <cellStyle name="메모 2 3 5 2 2 2 2" xfId="2522" xr:uid="{00566B24-8DC3-4D34-AD7A-52FEC47F74EA}"/>
    <cellStyle name="메모 2 3 5 2 2 3" xfId="2172" xr:uid="{81F66FCF-77EB-484C-B9FD-C8637670F114}"/>
    <cellStyle name="메모 2 3 5 2 3" xfId="1211" xr:uid="{F40BECF2-1C0B-4721-B4C8-C7FA4BBA1A9F}"/>
    <cellStyle name="메모 2 3 5 2 3 2" xfId="2100" xr:uid="{22141CE8-2B8A-4C1A-B231-95B30945CA91}"/>
    <cellStyle name="메모 2 3 5 2 4" xfId="2173" xr:uid="{EE962F0B-8C61-4913-B3EF-241F5AEBCFA8}"/>
    <cellStyle name="메모 2 3 5 3" xfId="357" xr:uid="{7372025E-A7E4-452B-82C8-159CB30ACA72}"/>
    <cellStyle name="메모 2 3 5 3 2" xfId="1212" xr:uid="{70A153E8-4444-4964-BF12-1E711BF75C32}"/>
    <cellStyle name="메모 2 3 5 3 2 2" xfId="2521" xr:uid="{2951DBAB-59BA-4AF2-908F-F5DDC8AD8A81}"/>
    <cellStyle name="메모 2 3 5 3 3" xfId="2171" xr:uid="{847666B6-9BFF-4D8F-BD4A-210CB025936B}"/>
    <cellStyle name="메모 2 3 5 4" xfId="358" xr:uid="{4BA54756-D108-4DCF-AE91-1C95125FFE00}"/>
    <cellStyle name="메모 2 3 5 4 2" xfId="1213" xr:uid="{64CC1903-18FE-4649-9ABC-719944153C8B}"/>
    <cellStyle name="메모 2 3 5 4 2 2" xfId="2099" xr:uid="{A72B1D40-E6D6-4769-9109-A14221FF4081}"/>
    <cellStyle name="메모 2 3 5 4 3" xfId="1869" xr:uid="{944C0135-49B7-4154-8BB5-562D117239E8}"/>
    <cellStyle name="메모 2 3 5 5" xfId="1214" xr:uid="{223789D7-C901-441D-95B7-D88022CB2872}"/>
    <cellStyle name="메모 2 3 5 5 2" xfId="2520" xr:uid="{DC29BDE9-ECD4-4029-9AD0-8D2557631A48}"/>
    <cellStyle name="메모 2 3 5 6" xfId="2604" xr:uid="{175242C5-9DC9-4D74-8BFD-9FD1EBC4B9EF}"/>
    <cellStyle name="메모 2 3 6" xfId="359" xr:uid="{F8D81AEF-9251-40D1-AA48-4C9EAF85EABC}"/>
    <cellStyle name="메모 2 3 6 2" xfId="360" xr:uid="{CE7C60E0-9A13-4B8A-84A0-7BF051DFC866}"/>
    <cellStyle name="메모 2 3 6 2 2" xfId="361" xr:uid="{9782EF95-82D6-40EA-8B28-71E5056B2209}"/>
    <cellStyle name="메모 2 3 6 2 2 2" xfId="1215" xr:uid="{A688B2E6-B6A6-443D-83BF-33FEB79486FC}"/>
    <cellStyle name="메모 2 3 6 2 2 2 2" xfId="2519" xr:uid="{69B680BE-330D-4360-857F-4FD4E309365E}"/>
    <cellStyle name="메모 2 3 6 2 2 3" xfId="2601" xr:uid="{05E9524A-8AE2-4ACA-9B1B-E8AD3BD6B1C0}"/>
    <cellStyle name="메모 2 3 6 2 3" xfId="1216" xr:uid="{2BD471D5-FED9-4F3D-9363-06CBA922812A}"/>
    <cellStyle name="메모 2 3 6 2 3 2" xfId="2098" xr:uid="{2EF3BC0C-E0F1-4C99-8DA0-A22A2AB1A6C1}"/>
    <cellStyle name="메모 2 3 6 2 4" xfId="2170" xr:uid="{EB1D79E5-7D7F-481F-A7B8-2BBCC41CEA47}"/>
    <cellStyle name="메모 2 3 6 3" xfId="362" xr:uid="{C7F0448F-A033-48FD-9AE1-93DE9604FD8D}"/>
    <cellStyle name="메모 2 3 6 3 2" xfId="1217" xr:uid="{50C38B61-7307-4EFE-9A8D-8429681A06AB}"/>
    <cellStyle name="메모 2 3 6 3 2 2" xfId="2097" xr:uid="{86D03D07-EF0B-4B9B-82D3-21D118401921}"/>
    <cellStyle name="메모 2 3 6 3 3" xfId="2169" xr:uid="{9FCABBF6-D98F-41BC-8BCB-242595FC8BEC}"/>
    <cellStyle name="메모 2 3 6 4" xfId="363" xr:uid="{F6D9CCEA-82AF-4D44-BD05-E2A79DAFC0A8}"/>
    <cellStyle name="메모 2 3 6 4 2" xfId="1218" xr:uid="{38CA73B0-3BD5-4596-9309-BC4666830E5D}"/>
    <cellStyle name="메모 2 3 6 4 2 2" xfId="2096" xr:uid="{830660F9-87E3-4964-B276-7F3349E029D7}"/>
    <cellStyle name="메모 2 3 6 4 3" xfId="2600" xr:uid="{D608682F-DB8E-4734-A7F3-E64281DFB503}"/>
    <cellStyle name="메모 2 3 6 5" xfId="1219" xr:uid="{9285A928-7B2B-4C61-9D76-E62C4296E1AB}"/>
    <cellStyle name="메모 2 3 6 5 2" xfId="2518" xr:uid="{47034B85-CE2F-4CC1-8C87-6663A9996AA5}"/>
    <cellStyle name="메모 2 3 6 6" xfId="2602" xr:uid="{E865690E-3CD6-4AFB-AFB0-C05953623714}"/>
    <cellStyle name="메모 2 3 7" xfId="364" xr:uid="{9C9F4D1B-19E1-43D3-AF47-194DDB61F656}"/>
    <cellStyle name="메모 2 3 7 2" xfId="365" xr:uid="{BDA9592E-B6F0-4595-9834-E4DD9EFDF3A9}"/>
    <cellStyle name="메모 2 3 7 2 2" xfId="366" xr:uid="{024D3499-1652-4845-9F72-6693BB83FE19}"/>
    <cellStyle name="메모 2 3 7 2 2 2" xfId="1220" xr:uid="{A0C5572D-8A05-407E-A19A-6A57FA6936FE}"/>
    <cellStyle name="메모 2 3 7 2 2 2 2" xfId="2517" xr:uid="{B5D37E76-D47D-49FE-B04A-34ED75F9EDDD}"/>
    <cellStyle name="메모 2 3 7 2 2 3" xfId="2167" xr:uid="{352B707B-FCF7-4F24-A5ED-45848262A397}"/>
    <cellStyle name="메모 2 3 7 2 3" xfId="1221" xr:uid="{49C20D60-37FA-40B4-91CD-B7D164070F4B}"/>
    <cellStyle name="메모 2 3 7 2 3 2" xfId="2095" xr:uid="{8AB98548-0A35-4EF1-A1AC-E6CD786B2DBC}"/>
    <cellStyle name="메모 2 3 7 2 4" xfId="2599" xr:uid="{5A94BB9F-49FF-4888-93AA-A829B9C567A1}"/>
    <cellStyle name="메모 2 3 7 3" xfId="367" xr:uid="{7DBBAD5B-85EB-4FE6-AEB5-FBA804C7CF78}"/>
    <cellStyle name="메모 2 3 7 3 2" xfId="1222" xr:uid="{C098BB2A-C3FB-43EB-BE47-CDC88E9F5902}"/>
    <cellStyle name="메모 2 3 7 3 2 2" xfId="2516" xr:uid="{CDBCB8A6-2997-49C0-9E3A-812038B1A77D}"/>
    <cellStyle name="메모 2 3 7 3 3" xfId="2598" xr:uid="{25CB1691-AB81-465A-AD7C-38F116C579EC}"/>
    <cellStyle name="메모 2 3 7 4" xfId="368" xr:uid="{0BCBAE38-A0CC-48FE-8D76-A0D2C4D17DB4}"/>
    <cellStyle name="메모 2 3 7 4 2" xfId="1223" xr:uid="{B90BE27D-FCB4-41FB-B760-E81B685B6309}"/>
    <cellStyle name="메모 2 3 7 4 2 2" xfId="2094" xr:uid="{3DFD9100-B0BF-4F5F-93FA-29CE0DA2C7E3}"/>
    <cellStyle name="메모 2 3 7 4 3" xfId="2166" xr:uid="{C1303114-B5CD-4A74-8637-2BF1260C796B}"/>
    <cellStyle name="메모 2 3 7 5" xfId="1224" xr:uid="{C47D32A7-3075-4811-B8FB-D5E24E652750}"/>
    <cellStyle name="메모 2 3 7 5 2" xfId="2515" xr:uid="{ABBC6974-B20D-44DF-8962-AD780E0D79C4}"/>
    <cellStyle name="메모 2 3 7 6" xfId="2168" xr:uid="{2D58E4C4-87A4-4A9F-B8CE-88C3E532FF43}"/>
    <cellStyle name="메모 2 3 8" xfId="369" xr:uid="{CFD5CF6F-8C0D-4328-8581-D0EB6651EED4}"/>
    <cellStyle name="메모 2 3 8 2" xfId="370" xr:uid="{D69431DA-40C1-4F06-98A2-8AF5EC4FC1B3}"/>
    <cellStyle name="메모 2 3 8 2 2" xfId="371" xr:uid="{178B828A-C5C6-4B0B-89AA-BE2690DF8088}"/>
    <cellStyle name="메모 2 3 8 2 2 2" xfId="1225" xr:uid="{BFBFAEE6-44F5-412B-8792-08865AD976D5}"/>
    <cellStyle name="메모 2 3 8 2 2 2 2" xfId="2514" xr:uid="{C532F759-81E7-493D-8E84-8D00C7836567}"/>
    <cellStyle name="메모 2 3 8 2 2 3" xfId="2727" xr:uid="{BA11C684-0AAC-4A88-A5D9-2518CB9F2BE3}"/>
    <cellStyle name="메모 2 3 8 2 3" xfId="1226" xr:uid="{D83EE971-B58D-4FAB-A4EE-4521CF73155E}"/>
    <cellStyle name="메모 2 3 8 2 3 2" xfId="2093" xr:uid="{DBF43310-C434-41FA-A7E7-FE4E77DE8658}"/>
    <cellStyle name="메모 2 3 8 2 4" xfId="2596" xr:uid="{DDD86774-8864-4746-A225-1DAF08ECE562}"/>
    <cellStyle name="메모 2 3 8 3" xfId="372" xr:uid="{C8780CA2-F9C4-4C04-934D-29E2E22ECA09}"/>
    <cellStyle name="메모 2 3 8 3 2" xfId="1227" xr:uid="{F7E0EF37-7218-4C65-9F2F-5D8DFDA780CC}"/>
    <cellStyle name="메모 2 3 8 3 2 2" xfId="2092" xr:uid="{2680DF10-21B9-4E31-9F52-1C33CF756E38}"/>
    <cellStyle name="메모 2 3 8 3 3" xfId="2265" xr:uid="{674CAA24-9B16-4EF4-A4C4-C44A1F660C6E}"/>
    <cellStyle name="메모 2 3 8 4" xfId="373" xr:uid="{554125BC-31F2-413A-A226-70B238BC6D82}"/>
    <cellStyle name="메모 2 3 8 4 2" xfId="1228" xr:uid="{D3A09FA2-73A3-4BC3-9754-F38E75B3807B}"/>
    <cellStyle name="메모 2 3 8 4 2 2" xfId="2091" xr:uid="{4CF977EE-9808-4744-BC26-A9577099E22F}"/>
    <cellStyle name="메모 2 3 8 4 3" xfId="2692" xr:uid="{3EBEC678-BD90-4E11-9251-64CFF850855B}"/>
    <cellStyle name="메모 2 3 8 5" xfId="1229" xr:uid="{41E56109-E89E-4E9E-9C3B-B85291DD18A4}"/>
    <cellStyle name="메모 2 3 8 5 2" xfId="2513" xr:uid="{439F0A02-974E-49BD-8EC9-2333D8F93F40}"/>
    <cellStyle name="메모 2 3 8 6" xfId="2669" xr:uid="{28945871-B932-4AD6-BB9C-632DAFDF938D}"/>
    <cellStyle name="메모 2 3 9" xfId="374" xr:uid="{8E8FD881-A539-466C-83E1-CEC1B9021A6D}"/>
    <cellStyle name="메모 2 3 9 2" xfId="375" xr:uid="{1BB526FF-4DB4-4896-9B1C-2CB6C0313950}"/>
    <cellStyle name="메모 2 3 9 2 2" xfId="376" xr:uid="{3AB1C3C7-65D6-4A29-A761-6C3A32D8D63D}"/>
    <cellStyle name="메모 2 3 9 2 2 2" xfId="1230" xr:uid="{38C71B10-8687-4C17-8283-9AC595184378}"/>
    <cellStyle name="메모 2 3 9 2 2 2 2" xfId="2512" xr:uid="{8B33F53F-ADB9-421B-B26F-58AC7582CBB7}"/>
    <cellStyle name="메모 2 3 9 2 2 3" xfId="2218" xr:uid="{6F895DE4-9148-466F-B863-EA38847B467C}"/>
    <cellStyle name="메모 2 3 9 2 3" xfId="1231" xr:uid="{A7791579-8CB0-4969-B026-DADF17F7C0E9}"/>
    <cellStyle name="메모 2 3 9 2 3 2" xfId="2090" xr:uid="{81DE695B-3793-44CF-A636-AF4D1B95A27C}"/>
    <cellStyle name="메모 2 3 9 2 4" xfId="2290" xr:uid="{9F9FB154-CFBB-48FF-8391-A8AC44BB035D}"/>
    <cellStyle name="메모 2 3 9 3" xfId="377" xr:uid="{FE390736-7FF0-49D1-B951-0078AA9984FB}"/>
    <cellStyle name="메모 2 3 9 3 2" xfId="1232" xr:uid="{ADADCD22-AA34-469C-8B17-B872078106A4}"/>
    <cellStyle name="메모 2 3 9 3 2 2" xfId="2511" xr:uid="{42A86E28-C32C-4139-B639-28493E9159FA}"/>
    <cellStyle name="메모 2 3 9 3 3" xfId="2703" xr:uid="{D5D01AC5-4F28-4A0F-AA32-EE7AF71487E0}"/>
    <cellStyle name="메모 2 3 9 4" xfId="378" xr:uid="{A3E17F43-CEFC-4279-A205-8551A917D249}"/>
    <cellStyle name="메모 2 3 9 4 2" xfId="1233" xr:uid="{02934B17-46B7-499C-9F33-194708C79674}"/>
    <cellStyle name="메모 2 3 9 4 2 2" xfId="2089" xr:uid="{493174F7-3882-4D57-83A1-42AC6C255345}"/>
    <cellStyle name="메모 2 3 9 4 3" xfId="2762" xr:uid="{29ACD9AD-3BA0-46DF-B8EB-EA39D5BE02B3}"/>
    <cellStyle name="메모 2 3 9 5" xfId="1234" xr:uid="{AAABE182-D729-44FD-A685-B3025BB742FC}"/>
    <cellStyle name="메모 2 3 9 5 2" xfId="2510" xr:uid="{E82D94FE-F7D7-4EF6-BF44-8C1F3BD5D89A}"/>
    <cellStyle name="메모 2 3 9 6" xfId="2751" xr:uid="{65B8E4BD-5406-4401-8FEA-2FBD56B368BA}"/>
    <cellStyle name="메모 2 4" xfId="379" xr:uid="{03DD1095-8822-473B-BCD0-8B61CD46D057}"/>
    <cellStyle name="메모 2 4 2" xfId="380" xr:uid="{CCF3B7F7-79FD-4473-86BB-A2E1EA5A94C9}"/>
    <cellStyle name="메모 2 4 2 2" xfId="381" xr:uid="{4DD1F355-AB7A-4703-99F3-A2EBE9ACC004}"/>
    <cellStyle name="메모 2 4 2 2 2" xfId="1235" xr:uid="{2692ED1F-9CE6-4288-B0EC-E7BA8C3A3479}"/>
    <cellStyle name="메모 2 4 2 2 2 2" xfId="2509" xr:uid="{2C8866CC-FBFF-4485-85B1-3BFCE8381BB8}"/>
    <cellStyle name="메모 2 4 2 2 3" xfId="2680" xr:uid="{470E11F8-8607-48B9-BAEE-EAF2AF6DC84C}"/>
    <cellStyle name="메모 2 4 2 3" xfId="1236" xr:uid="{C011AFAA-3E13-4C9F-8D1F-ACB38E9EB548}"/>
    <cellStyle name="메모 2 4 2 3 2" xfId="2088" xr:uid="{E954071F-6F6C-4096-B00E-19217C98218F}"/>
    <cellStyle name="메모 2 4 2 4" xfId="2230" xr:uid="{E7AA9DD1-E4ED-4886-91CB-0BB9A8202BB1}"/>
    <cellStyle name="메모 2 4 3" xfId="382" xr:uid="{46D8F37C-B779-4DA2-AAFB-6C72D780BD57}"/>
    <cellStyle name="메모 2 4 3 2" xfId="1237" xr:uid="{65CE0E18-6333-4625-AF57-B198AE4E6319}"/>
    <cellStyle name="메모 2 4 3 2 2" xfId="2087" xr:uid="{33EEA0CC-B4EB-4CBE-B3CA-1E8D9621658B}"/>
    <cellStyle name="메모 2 4 3 3" xfId="2740" xr:uid="{1302E254-355F-4351-8A20-CCADD8FF7E91}"/>
    <cellStyle name="메모 2 4 4" xfId="383" xr:uid="{9A620F53-4CF7-4DBF-935F-572FCF065818}"/>
    <cellStyle name="메모 2 4 4 2" xfId="1238" xr:uid="{FFF0E93A-FFFA-4799-B726-5029CAB7E479}"/>
    <cellStyle name="메모 2 4 4 2 2" xfId="2086" xr:uid="{5410EC92-16A5-4AF5-B346-3D714340CA6D}"/>
    <cellStyle name="메모 2 4 4 3" xfId="2279" xr:uid="{80E9BB39-AB18-41DA-A0E7-85837A81B3F7}"/>
    <cellStyle name="메모 2 4 5" xfId="1239" xr:uid="{3643F6D2-19F2-4F78-978D-AA65E9B67580}"/>
    <cellStyle name="메모 2 4 5 2" xfId="2508" xr:uid="{7BB282CD-EBE0-4BCF-A95F-D963F72DFD0E}"/>
    <cellStyle name="메모 2 4 6" xfId="2301" xr:uid="{EE9C8952-7BF9-4570-9839-FF8CCA849336}"/>
    <cellStyle name="메모 2 5" xfId="384" xr:uid="{7C718992-5A8A-43E3-BFBC-D4D65E32B9E7}"/>
    <cellStyle name="메모 2 5 2" xfId="385" xr:uid="{302B45BC-3A17-4896-8E04-BD8937A2927F}"/>
    <cellStyle name="메모 2 5 2 2" xfId="386" xr:uid="{94BF36A4-2E3F-4145-94FE-8D6FE367E8AD}"/>
    <cellStyle name="메모 2 5 2 2 2" xfId="1240" xr:uid="{0C73D539-252D-41B7-9607-F3E8530FDB0F}"/>
    <cellStyle name="메모 2 5 2 2 2 2" xfId="2507" xr:uid="{F0D3689C-D44A-483D-AF8C-18F315EDE2F4}"/>
    <cellStyle name="메모 2 5 2 2 3" xfId="2314" xr:uid="{53B524C6-8A5E-497B-94D0-C9B919FB93A4}"/>
    <cellStyle name="메모 2 5 2 3" xfId="1241" xr:uid="{7AF2B868-231B-450B-AC0D-A325178DBE1F}"/>
    <cellStyle name="메모 2 5 2 3 2" xfId="2085" xr:uid="{601C0F15-4396-47B3-8378-7B65F4BD90E4}"/>
    <cellStyle name="메모 2 5 2 4" xfId="2775" xr:uid="{301DD31F-0D1B-4248-B236-FBDE84A2C3E0}"/>
    <cellStyle name="메모 2 5 3" xfId="387" xr:uid="{72738225-7937-4A31-852B-8EC6896CE0D7}"/>
    <cellStyle name="메모 2 5 3 2" xfId="1242" xr:uid="{886C810F-8932-4C6D-9421-CF415F51AED8}"/>
    <cellStyle name="메모 2 5 3 2 2" xfId="2506" xr:uid="{9FABC198-68CA-49F5-A9D0-81865111E740}"/>
    <cellStyle name="메모 2 5 3 3" xfId="2243" xr:uid="{D8FD02F3-302D-4644-80E0-4307F47253FE}"/>
    <cellStyle name="메모 2 5 4" xfId="388" xr:uid="{A105DF16-59C9-4548-A28D-881D0C0A602D}"/>
    <cellStyle name="메모 2 5 4 2" xfId="1243" xr:uid="{25AF1962-DA91-4A3E-9F64-8F84F1A8F396}"/>
    <cellStyle name="메모 2 5 4 2 2" xfId="2084" xr:uid="{71DD5E58-B8D2-406C-B861-531B204ED0BA}"/>
    <cellStyle name="메모 2 5 4 3" xfId="2207" xr:uid="{EA66E429-6F6A-4008-A97D-C3551C1FC04C}"/>
    <cellStyle name="메모 2 5 5" xfId="1244" xr:uid="{BA5F9EF1-0BBB-4222-ACF5-64ACFC351E0B}"/>
    <cellStyle name="메모 2 5 5 2" xfId="2505" xr:uid="{B7FC59AC-22A0-48A9-B628-43E8E53C73B7}"/>
    <cellStyle name="메모 2 5 6" xfId="2716" xr:uid="{FA80FACF-B90F-4999-8791-6ABD9348FC07}"/>
    <cellStyle name="메모 2 6" xfId="389" xr:uid="{4A3E32E2-1850-42D8-A256-FEE2909AB624}"/>
    <cellStyle name="메모 2 6 2" xfId="390" xr:uid="{8B4FBA27-69B0-4B0F-B226-F5F332BE1891}"/>
    <cellStyle name="메모 2 6 2 2" xfId="391" xr:uid="{2DFABA03-E20D-43CC-8CE2-BDAD40F468B4}"/>
    <cellStyle name="메모 2 6 2 2 2" xfId="1245" xr:uid="{B33F7F63-2AF1-4553-B233-ECB45106BE5A}"/>
    <cellStyle name="메모 2 6 2 2 2 2" xfId="2504" xr:uid="{DCC788D1-5465-401C-941D-31B31692A7D3}"/>
    <cellStyle name="메모 2 6 2 2 3" xfId="2728" xr:uid="{3314FD89-C2EA-4725-A435-82FE9B3808EE}"/>
    <cellStyle name="메모 2 6 2 3" xfId="1246" xr:uid="{E3FA531B-E49B-4FBB-9037-21022A47493C}"/>
    <cellStyle name="메모 2 6 2 3 2" xfId="2083" xr:uid="{80027EEA-DEBF-4451-A1EE-E517B40DC9F4}"/>
    <cellStyle name="메모 2 6 2 4" xfId="2597" xr:uid="{13670569-246A-4239-9F25-0906C525A845}"/>
    <cellStyle name="메모 2 6 3" xfId="392" xr:uid="{92BD34BC-DDBD-49C4-A71F-8A3C825570D8}"/>
    <cellStyle name="메모 2 6 3 2" xfId="1247" xr:uid="{065D484D-AB02-45EF-A9A4-C446B88A977F}"/>
    <cellStyle name="메모 2 6 3 2 2" xfId="2082" xr:uid="{E6E908DD-FE1C-4CE8-94EB-74EA397230B1}"/>
    <cellStyle name="메모 2 6 3 3" xfId="2266" xr:uid="{3F92CB37-2D9D-41F5-952C-F17184471BED}"/>
    <cellStyle name="메모 2 6 4" xfId="393" xr:uid="{B2FD15E6-72FA-43F3-A376-442FCFC91CAD}"/>
    <cellStyle name="메모 2 6 4 2" xfId="1248" xr:uid="{B0521256-EA19-4776-9F4D-DFBE58820BE8}"/>
    <cellStyle name="메모 2 6 4 2 2" xfId="2081" xr:uid="{63E79603-C234-4089-A961-2C70B998CBAD}"/>
    <cellStyle name="메모 2 6 4 3" xfId="2693" xr:uid="{D8017627-6004-42F2-8F7B-AB06ED63F8A0}"/>
    <cellStyle name="메모 2 6 5" xfId="1249" xr:uid="{A9FD4287-A4DE-40D2-B788-0E4467373AA4}"/>
    <cellStyle name="메모 2 6 5 2" xfId="2503" xr:uid="{EEADFBFD-AEC8-4A7F-A0E9-5B248B53C85B}"/>
    <cellStyle name="메모 2 6 6" xfId="2670" xr:uid="{98DE77EF-08C0-4BC9-8F35-DC6C71D6503C}"/>
    <cellStyle name="메모 2 7" xfId="394" xr:uid="{1725C76A-3793-4B1C-819D-E94A944F3B9C}"/>
    <cellStyle name="메모 2 7 2" xfId="395" xr:uid="{7D57A250-D374-47A2-B077-3C1319142AF3}"/>
    <cellStyle name="메모 2 7 2 2" xfId="396" xr:uid="{A7CE83A9-A814-4362-8D83-56E62E22D407}"/>
    <cellStyle name="메모 2 7 2 2 2" xfId="1250" xr:uid="{A5E2F077-1B87-4650-B1A5-A63C1BC99DE2}"/>
    <cellStyle name="메모 2 7 2 2 2 2" xfId="2502" xr:uid="{AB795096-CD98-4E6A-9761-D47D926848A3}"/>
    <cellStyle name="메모 2 7 2 2 3" xfId="2219" xr:uid="{4F9E0C02-EE6C-4F97-9C13-49115AC612B3}"/>
    <cellStyle name="메모 2 7 2 3" xfId="1251" xr:uid="{A7709917-2E0B-438F-A692-36911F9A611F}"/>
    <cellStyle name="메모 2 7 2 3 2" xfId="2080" xr:uid="{2A7BC74F-7671-45D2-9BBB-0E8523889944}"/>
    <cellStyle name="메모 2 7 2 4" xfId="2291" xr:uid="{D73581E8-14B2-427E-94B4-B7AD84DE982E}"/>
    <cellStyle name="메모 2 7 3" xfId="397" xr:uid="{662EC4B8-898B-46C2-B86F-6C04856886E3}"/>
    <cellStyle name="메모 2 7 3 2" xfId="1252" xr:uid="{4F401BF1-C9EF-4A8F-81B8-ADD716C5FF19}"/>
    <cellStyle name="메모 2 7 3 2 2" xfId="2501" xr:uid="{60AA7084-01D8-43A7-B1BE-5D665B231296}"/>
    <cellStyle name="메모 2 7 3 3" xfId="2704" xr:uid="{6EF8CFD1-E2DD-4BDC-A760-35E70340B67F}"/>
    <cellStyle name="메모 2 7 4" xfId="398" xr:uid="{D14AC266-81FC-4CC1-9740-50429CDF5E00}"/>
    <cellStyle name="메모 2 7 4 2" xfId="1253" xr:uid="{34F297EC-F7E5-45F6-AAFC-1D2D437E6493}"/>
    <cellStyle name="메모 2 7 4 2 2" xfId="2079" xr:uid="{694BDC5D-3428-4D6D-A7DA-BCA94F9E0612}"/>
    <cellStyle name="메모 2 7 4 3" xfId="2763" xr:uid="{F54837AA-EDEE-45AD-99D9-A4A510B67CFE}"/>
    <cellStyle name="메모 2 7 5" xfId="1254" xr:uid="{5F80C8FF-69D8-4405-9EBA-B7BD1D3BC452}"/>
    <cellStyle name="메모 2 7 5 2" xfId="2500" xr:uid="{78EECF0A-BA92-43C2-880C-3042B2079675}"/>
    <cellStyle name="메모 2 7 6" xfId="2752" xr:uid="{12A5B691-6F99-41FB-8263-522E8F81B655}"/>
    <cellStyle name="메모 2 8" xfId="399" xr:uid="{C4FE80D2-4D8C-45CF-A1FA-E3D000CE455F}"/>
    <cellStyle name="메모 2 8 2" xfId="400" xr:uid="{EEDD31E1-7399-44F0-B76A-6731DEE8010A}"/>
    <cellStyle name="메모 2 8 2 2" xfId="401" xr:uid="{1912A947-1178-4739-AFDB-2047F7538193}"/>
    <cellStyle name="메모 2 8 2 2 2" xfId="1255" xr:uid="{AF7E9384-FD6E-4CED-AB79-0C274B89CAA8}"/>
    <cellStyle name="메모 2 8 2 2 2 2" xfId="2499" xr:uid="{6EF16EB6-B624-43C2-9AB0-6BAE7E0F8104}"/>
    <cellStyle name="메모 2 8 2 2 3" xfId="2681" xr:uid="{40BBC82A-2622-4C49-B12C-2E7BBF639824}"/>
    <cellStyle name="메모 2 8 2 3" xfId="1256" xr:uid="{F7B408E2-6A16-48E1-B123-179A40325BDC}"/>
    <cellStyle name="메모 2 8 2 3 2" xfId="2078" xr:uid="{98A6C712-22DA-4307-9F95-C443266C5F83}"/>
    <cellStyle name="메모 2 8 2 4" xfId="2231" xr:uid="{BEE359B4-0BDC-4413-84E2-31D3E5890080}"/>
    <cellStyle name="메모 2 8 3" xfId="402" xr:uid="{AAF4D030-DEB1-4A60-8414-8AF0133F1C60}"/>
    <cellStyle name="메모 2 8 3 2" xfId="1257" xr:uid="{F843A62D-5A7F-42F5-8DAC-86006376F39E}"/>
    <cellStyle name="메모 2 8 3 2 2" xfId="2077" xr:uid="{4E890920-5936-43FE-A68B-0096F7B16A6C}"/>
    <cellStyle name="메모 2 8 3 3" xfId="2741" xr:uid="{45007679-2DEE-4D8F-A743-83AAB031C762}"/>
    <cellStyle name="메모 2 8 4" xfId="403" xr:uid="{E1C5A6E4-F44B-494F-B7B6-584E3E12AB56}"/>
    <cellStyle name="메모 2 8 4 2" xfId="1258" xr:uid="{6F0C4F08-B318-45D3-BB0B-C761A2850363}"/>
    <cellStyle name="메모 2 8 4 2 2" xfId="2076" xr:uid="{78E4EAD9-C123-4F4E-8860-6A578C9FF8BD}"/>
    <cellStyle name="메모 2 8 4 3" xfId="2280" xr:uid="{19FF2F38-1B7D-4157-A612-9D522FB7922E}"/>
    <cellStyle name="메모 2 8 5" xfId="1259" xr:uid="{CC065AB3-0621-47DE-AA21-8DA42A656EA8}"/>
    <cellStyle name="메모 2 8 5 2" xfId="2075" xr:uid="{E2E46A15-2D39-41BC-B571-AE0F298ADAC8}"/>
    <cellStyle name="메모 2 8 6" xfId="2302" xr:uid="{6423644C-AB54-403B-B377-93FE918B932E}"/>
    <cellStyle name="메모 2 9" xfId="404" xr:uid="{D19CD93D-16EB-44ED-B645-E19562ADF1F9}"/>
    <cellStyle name="메모 2 9 2" xfId="405" xr:uid="{776941CE-2DF9-44AC-A204-6293DD2ABB52}"/>
    <cellStyle name="메모 2 9 2 2" xfId="406" xr:uid="{254CCCBD-2DC9-40DE-BA0D-2E9B201E1483}"/>
    <cellStyle name="메모 2 9 2 2 2" xfId="1260" xr:uid="{590EFFDB-7EF7-4EA9-8A3E-B356A50D7393}"/>
    <cellStyle name="메모 2 9 2 2 2 2" xfId="2074" xr:uid="{67A62773-C96B-4949-ABA0-10A667E9AC2E}"/>
    <cellStyle name="메모 2 9 2 2 3" xfId="2315" xr:uid="{9FEAB2B1-8162-4635-A8C3-0A60156C9BD1}"/>
    <cellStyle name="메모 2 9 2 3" xfId="1261" xr:uid="{234E8EBE-5FAA-4B89-BA34-84C2C7E677BA}"/>
    <cellStyle name="메모 2 9 2 3 2" xfId="2498" xr:uid="{E972E52C-FE6D-4D52-A822-180F31B19B06}"/>
    <cellStyle name="메모 2 9 2 4" xfId="2776" xr:uid="{EB6CBA2E-563F-421E-8878-68688BBF86E1}"/>
    <cellStyle name="메모 2 9 3" xfId="407" xr:uid="{DA2ADEF9-CED9-4873-9D61-0FF4E05F784F}"/>
    <cellStyle name="메모 2 9 3 2" xfId="1262" xr:uid="{819A9FBC-8613-498B-919A-9316A9DF854E}"/>
    <cellStyle name="메모 2 9 3 2 2" xfId="2497" xr:uid="{995AB6C7-54DF-4E8B-97A6-85BAC532D8CA}"/>
    <cellStyle name="메모 2 9 3 3" xfId="2244" xr:uid="{104772C4-7A44-491B-B085-955F9C96E5E6}"/>
    <cellStyle name="메모 2 9 4" xfId="408" xr:uid="{8B3FCE87-2531-4FDC-84F3-6AF497B523E2}"/>
    <cellStyle name="메모 2 9 4 2" xfId="1263" xr:uid="{0158250B-F837-497B-8E8D-7351ACBA29E1}"/>
    <cellStyle name="메모 2 9 4 2 2" xfId="2073" xr:uid="{F776C4BC-D2CF-4D69-A82B-54C029520FE6}"/>
    <cellStyle name="메모 2 9 4 3" xfId="2208" xr:uid="{C733F91F-95D5-459D-850D-843187A7C178}"/>
    <cellStyle name="메모 2 9 5" xfId="1264" xr:uid="{BC3A1B7D-95D8-4207-90C3-E0876966B962}"/>
    <cellStyle name="메모 2 9 5 2" xfId="2496" xr:uid="{84ABD7D4-7430-406C-8BAE-E2F1C176454C}"/>
    <cellStyle name="메모 2 9 6" xfId="2717" xr:uid="{549C6505-DE81-4FE8-8CA5-9EFF50444364}"/>
    <cellStyle name="문자필드" xfId="1588" xr:uid="{864CB353-EB3D-4815-8B49-2AA936BBE2EA}"/>
    <cellStyle name="문자필드 2" xfId="2805" xr:uid="{0AE98B6F-45BC-436A-A4E8-E416CA780D98}"/>
    <cellStyle name="백분율 2" xfId="1589" xr:uid="{6C3D5E1B-E2D9-4F98-9EB8-C70264F5D452}"/>
    <cellStyle name="백분율 3" xfId="1590" xr:uid="{AE063EBD-0757-4604-AFF6-634E5472E15A}"/>
    <cellStyle name="백분율 3 2" xfId="1591" xr:uid="{2B021488-4A2E-4F22-8E1A-5D40F7F3A036}"/>
    <cellStyle name="백분율 3 2 2" xfId="1837" xr:uid="{354C8E7C-B349-4B09-8B14-62317B014C60}"/>
    <cellStyle name="백분율 4" xfId="1592" xr:uid="{A1C4ADFE-1879-4762-9DEA-B386F380E4A1}"/>
    <cellStyle name="보통 2" xfId="409" xr:uid="{7CFF954E-28F1-48B7-86CD-8AD9DF7A535B}"/>
    <cellStyle name="보통 2 2" xfId="410" xr:uid="{FE28EC0B-84F8-417B-81DB-07A603152468}"/>
    <cellStyle name="뷭?_BOOKSHIP_실적현황 " xfId="411" xr:uid="{7E59F8A0-8E08-437B-8DE2-A7B8F1485C2B}"/>
    <cellStyle name="설명 텍스트 2" xfId="412" xr:uid="{578B6F81-AAFB-4B58-96B9-A6D5EBD028C5}"/>
    <cellStyle name="설명 텍스트 2 2" xfId="413" xr:uid="{D70B2594-1BEE-483B-B719-8BEBA8F9C946}"/>
    <cellStyle name="셀 확인 2" xfId="414" xr:uid="{58006DE9-7EAE-4AE6-A6FD-A34CDBB4DA3A}"/>
    <cellStyle name="셀 확인 2 2" xfId="415" xr:uid="{23325C40-4EB0-42BD-B00D-F658A74A31B8}"/>
    <cellStyle name="소제목" xfId="1593" xr:uid="{F0CA0880-905D-4FC9-ADCD-3C0D51883660}"/>
    <cellStyle name="숫자필드" xfId="1594" xr:uid="{FE45EEBE-36AA-43C8-8A8E-F6C9F8362149}"/>
    <cellStyle name="숫자필드 2" xfId="2806" xr:uid="{44A238D4-C2F9-4AD3-83D3-D9AEB845C867}"/>
    <cellStyle name="쉼표 [0] 2" xfId="416" xr:uid="{806A16C0-CF42-48B1-B93E-E5E2395E4C38}"/>
    <cellStyle name="쉼표 [0] 2 2" xfId="417" xr:uid="{8B3E1AE1-A4A9-42BE-86B3-7AC76A8BDD31}"/>
    <cellStyle name="쉼표 [0] 2 2 10" xfId="1600" xr:uid="{435C60BC-5349-475E-A01F-CE9522035E35}"/>
    <cellStyle name="쉼표 [0] 2 2 10 2" xfId="2660" xr:uid="{58791A33-1FA8-41E8-A4C5-6878822C6BA3}"/>
    <cellStyle name="쉼표 [0] 2 2 11" xfId="2156" xr:uid="{D375FA5C-CAC7-408D-AD9A-D62AE47F9D77}"/>
    <cellStyle name="쉼표 [0] 2 2 2" xfId="1265" xr:uid="{FC326B80-453B-473F-BD3C-5C90D78882C0}"/>
    <cellStyle name="쉼표 [0] 2 2 2 2" xfId="1573" xr:uid="{6BBC95FC-B295-422E-8E2E-18C076F53182}"/>
    <cellStyle name="쉼표 [0] 2 2 2 2 2" xfId="1825" xr:uid="{0A6D0D6C-C76A-415A-B224-D1812B79E9CC}"/>
    <cellStyle name="쉼표 [0] 2 2 2 2 2 2" xfId="2790" xr:uid="{E6EEF330-79F2-4790-B3F1-EF2E7C66C890}"/>
    <cellStyle name="쉼표 [0] 2 2 2 2 3" xfId="2645" xr:uid="{2316E98E-C87E-4668-A0AA-B5D2ADCCD9BA}"/>
    <cellStyle name="쉼표 [0] 2 2 2 3" xfId="1812" xr:uid="{6DFA16AD-0172-495F-AE0F-F8370FAFD120}"/>
    <cellStyle name="쉼표 [0] 2 2 2 3 2" xfId="2778" xr:uid="{D3663A6E-1953-48AD-8711-660108954CA5}"/>
    <cellStyle name="쉼표 [0] 2 2 2 4" xfId="2578" xr:uid="{BCF298E6-32C8-4E2B-BCDF-845FD447DC7F}"/>
    <cellStyle name="쉼표 [0] 2 2 3" xfId="1266" xr:uid="{EF89A099-7B22-441C-B59A-71814CF0BF49}"/>
    <cellStyle name="쉼표 [0] 2 2 3 2" xfId="1574" xr:uid="{1CB5B3BE-50ED-4344-9220-7E7FDADE1CFC}"/>
    <cellStyle name="쉼표 [0] 2 2 3 2 2" xfId="1826" xr:uid="{1F9AF9A6-ADB0-4A8C-A88A-75A3DE6ADCFB}"/>
    <cellStyle name="쉼표 [0] 2 2 3 2 2 2" xfId="2791" xr:uid="{9F66A011-AD7F-4BF3-85BB-583D32036C64}"/>
    <cellStyle name="쉼표 [0] 2 2 3 2 3" xfId="2646" xr:uid="{515B4702-C5A9-476F-BFB2-ED28231DE146}"/>
    <cellStyle name="쉼표 [0] 2 2 3 3" xfId="1813" xr:uid="{ED792EFD-1673-42D8-8D54-64638FF155BB}"/>
    <cellStyle name="쉼표 [0] 2 2 3 3 2" xfId="2779" xr:uid="{CD0E9A5B-AB79-479C-8136-F6325AF0F261}"/>
    <cellStyle name="쉼표 [0] 2 2 3 4" xfId="2579" xr:uid="{251396E7-4624-45F0-9DE3-955A810CF092}"/>
    <cellStyle name="쉼표 [0] 2 2 4" xfId="1267" xr:uid="{E615BEE7-F51F-4ED5-AD24-E66A42E946CA}"/>
    <cellStyle name="쉼표 [0] 2 2 4 2" xfId="1575" xr:uid="{6C00617C-1D80-44BB-9CCA-020AA7DA140C}"/>
    <cellStyle name="쉼표 [0] 2 2 4 2 2" xfId="1827" xr:uid="{AE3F23EC-805F-4055-838E-C1124721BEC3}"/>
    <cellStyle name="쉼표 [0] 2 2 4 2 2 2" xfId="2792" xr:uid="{EDE26864-D2D7-47A1-A90A-79A65CF5699E}"/>
    <cellStyle name="쉼표 [0] 2 2 4 2 3" xfId="2647" xr:uid="{7DB09D95-C3E2-4652-B064-B83844B8C5AC}"/>
    <cellStyle name="쉼표 [0] 2 2 4 3" xfId="1814" xr:uid="{7F220FC6-AEBA-4C57-A7AE-B6E140CAD89B}"/>
    <cellStyle name="쉼표 [0] 2 2 4 3 2" xfId="2780" xr:uid="{D6926643-DC7E-41B4-8DF6-D360FEE4E19F}"/>
    <cellStyle name="쉼표 [0] 2 2 4 4" xfId="2580" xr:uid="{1A795A07-B84A-4DE6-A5A2-B4F2B50DACE6}"/>
    <cellStyle name="쉼표 [0] 2 2 5" xfId="1268" xr:uid="{8292C5DF-8069-4777-8A6A-B8279ED62B0A}"/>
    <cellStyle name="쉼표 [0] 2 2 5 2" xfId="1576" xr:uid="{2F8CF185-B423-44A5-BEF5-F3140F4F7AD6}"/>
    <cellStyle name="쉼표 [0] 2 2 5 2 2" xfId="1828" xr:uid="{55BCB776-5C46-449E-9914-F4E1D2C5C9C5}"/>
    <cellStyle name="쉼표 [0] 2 2 5 2 2 2" xfId="2793" xr:uid="{915C3186-41CE-4E86-9324-3B2B47C5435A}"/>
    <cellStyle name="쉼표 [0] 2 2 5 2 3" xfId="2648" xr:uid="{091E0E56-CAA2-4559-9EFD-1E4D2806E4F0}"/>
    <cellStyle name="쉼표 [0] 2 2 5 3" xfId="1815" xr:uid="{80CE0484-0468-406F-A5B9-F3DFBA1C17F2}"/>
    <cellStyle name="쉼표 [0] 2 2 5 3 2" xfId="2781" xr:uid="{4297F503-E9B9-435A-BB4B-4E8E429745A9}"/>
    <cellStyle name="쉼표 [0] 2 2 5 4" xfId="2581" xr:uid="{E24E5134-999B-42CC-8A88-86CA097F5A16}"/>
    <cellStyle name="쉼표 [0] 2 2 6" xfId="1269" xr:uid="{48517A58-51A3-425C-9106-37587661D6C3}"/>
    <cellStyle name="쉼표 [0] 2 2 6 2" xfId="1577" xr:uid="{F2555995-0AD8-4A02-8087-CC5EA9295A14}"/>
    <cellStyle name="쉼표 [0] 2 2 6 2 2" xfId="1829" xr:uid="{B61F5DF4-0993-4F79-9A25-62CBAB9FBF23}"/>
    <cellStyle name="쉼표 [0] 2 2 6 2 2 2" xfId="2794" xr:uid="{D8700954-AFD5-4B82-A709-E6344D7DBC7E}"/>
    <cellStyle name="쉼표 [0] 2 2 6 2 3" xfId="2649" xr:uid="{4109D984-8F6C-47E2-A691-06836B892EAF}"/>
    <cellStyle name="쉼표 [0] 2 2 6 3" xfId="1816" xr:uid="{E889016B-B04F-4C3B-941D-C2E1AFABC724}"/>
    <cellStyle name="쉼표 [0] 2 2 6 3 2" xfId="2782" xr:uid="{919C8251-5515-41A6-B32E-FCBA2796ABC1}"/>
    <cellStyle name="쉼표 [0] 2 2 6 4" xfId="2582" xr:uid="{727DCA32-9400-43F4-BE91-561DCBD16D70}"/>
    <cellStyle name="쉼표 [0] 2 2 7" xfId="1270" xr:uid="{E3726F54-E300-4D5D-BA7E-15BABCAB6B49}"/>
    <cellStyle name="쉼표 [0] 2 2 7 2" xfId="1578" xr:uid="{C0192BE6-3C39-43B6-A94C-51C5C5B4926B}"/>
    <cellStyle name="쉼표 [0] 2 2 7 2 2" xfId="1830" xr:uid="{2E345799-A88D-4EB3-9FCC-114539F4A341}"/>
    <cellStyle name="쉼표 [0] 2 2 7 2 2 2" xfId="2795" xr:uid="{EBF129B4-4F31-4B06-BD19-EF3B4841BEF8}"/>
    <cellStyle name="쉼표 [0] 2 2 7 2 3" xfId="2650" xr:uid="{964D9B36-74C9-4329-9976-9C463532FE57}"/>
    <cellStyle name="쉼표 [0] 2 2 7 3" xfId="1817" xr:uid="{7643F31C-53C0-4F01-A2F7-2AD1C7CEBDAC}"/>
    <cellStyle name="쉼표 [0] 2 2 7 3 2" xfId="2783" xr:uid="{08932358-4E7B-4503-8A0E-148466323823}"/>
    <cellStyle name="쉼표 [0] 2 2 7 4" xfId="2583" xr:uid="{6B32DC35-F43D-4EAA-90F7-484EC5D4F088}"/>
    <cellStyle name="쉼표 [0] 2 2 8" xfId="1271" xr:uid="{BF1EBBEA-55F0-4318-B876-FEDE4CD76E71}"/>
    <cellStyle name="쉼표 [0] 2 2 9" xfId="1572" xr:uid="{0A2AA345-5C97-4875-A428-1401042FDBA3}"/>
    <cellStyle name="쉼표 [0] 2 2 9 2" xfId="1824" xr:uid="{F9C60B67-D758-4577-9D6A-B5164C455750}"/>
    <cellStyle name="쉼표 [0] 2 2 9 2 2" xfId="2789" xr:uid="{87094197-0072-47E4-8B5D-065FEFB6CAED}"/>
    <cellStyle name="쉼표 [0] 2 2 9 3" xfId="2644" xr:uid="{510CF31D-0C79-4E8E-A1B1-7EC7E8CBC165}"/>
    <cellStyle name="쉼표 [0] 2 3" xfId="1272" xr:uid="{731A575D-D6ED-44E9-8B8A-A8E860DD3296}"/>
    <cellStyle name="쉼표 [0] 2 4" xfId="1273" xr:uid="{2DFA0E55-6162-472C-AFC4-C4ACAE4843B4}"/>
    <cellStyle name="쉼표 [0] 2 5" xfId="1274" xr:uid="{750F40FA-2964-4EE7-A2F4-C9FCD8AAFD93}"/>
    <cellStyle name="쉼표 [0] 2 6" xfId="1275" xr:uid="{52CECEF0-662B-44C6-9CD1-4184398612F3}"/>
    <cellStyle name="쉼표 [0] 2 7" xfId="1276" xr:uid="{35B858D5-25DA-4407-AC85-9625935505CB}"/>
    <cellStyle name="쉼표 [0] 2 8" xfId="1277" xr:uid="{7C0DB6B2-1562-42DF-8359-2971F9480F20}"/>
    <cellStyle name="쉼표 [0] 2 9" xfId="1571" xr:uid="{08788C24-D11D-4706-A85B-3FF70EC405E8}"/>
    <cellStyle name="쉼표 [0] 2 9 2" xfId="1823" xr:uid="{8FD7DDD6-8530-4A37-B3FD-1CC2FB621DC3}"/>
    <cellStyle name="쉼표 [0] 2 9 2 2" xfId="2788" xr:uid="{B17E463D-5D70-4694-BBE3-3DDFCBEDFFBF}"/>
    <cellStyle name="쉼표 [0] 2 9 3" xfId="2643" xr:uid="{1A737192-FA86-41A6-9E7C-B6D6F308F807}"/>
    <cellStyle name="쉼표 [0] 3" xfId="418" xr:uid="{F1B9FBE4-E587-4DFF-B12B-3F45FC917A9F}"/>
    <cellStyle name="쉼표 [0] 3 2" xfId="1278" xr:uid="{71C9499D-A6A0-4C34-B5B3-A8AE80316E5E}"/>
    <cellStyle name="쉼표 [0] 3 3" xfId="1279" xr:uid="{0C4C26FA-ACC5-4A33-A597-3718F90F3220}"/>
    <cellStyle name="쉼표 [0] 3 3 2" xfId="1579" xr:uid="{6ACC4753-0B25-4B0B-9E3A-3B318739C301}"/>
    <cellStyle name="쉼표 [0] 3 3 2 2" xfId="1831" xr:uid="{344897FC-975C-41C2-9B4A-527CF70E09B4}"/>
    <cellStyle name="쉼표 [0] 3 3 2 2 2" xfId="2796" xr:uid="{E21BF244-3E85-476C-BF44-3B39080AFF78}"/>
    <cellStyle name="쉼표 [0] 3 3 2 3" xfId="2651" xr:uid="{FC9A5350-6E3A-4688-B400-B486C55AEBF1}"/>
    <cellStyle name="쉼표 [0] 3 3 3" xfId="1818" xr:uid="{43BA9B2F-DD7C-4871-B3FF-9D561B576A46}"/>
    <cellStyle name="쉼표 [0] 3 3 3 2" xfId="2784" xr:uid="{10F42171-3F1D-48D4-ABB5-076509B5E11F}"/>
    <cellStyle name="쉼표 [0] 3 3 4" xfId="2584" xr:uid="{82D61614-9CE3-4BA5-AB80-FCE513AEEE94}"/>
    <cellStyle name="쉼표 [0] 4" xfId="419" xr:uid="{82ADE13D-3258-4BF7-9A90-2EB56583F754}"/>
    <cellStyle name="쉼표 [0] 4 2" xfId="1280" xr:uid="{0BE82744-B398-4D87-8A93-7DC874EB9A67}"/>
    <cellStyle name="쉼표 [0] 4 3" xfId="1281" xr:uid="{3ED0ED9D-B8D8-4E25-86A0-3D085F86C854}"/>
    <cellStyle name="쉼표 [0] 4 4" xfId="1282" xr:uid="{276C94EC-1E91-4BC4-84A6-646924A77913}"/>
    <cellStyle name="쉼표 [0] 4 5" xfId="1283" xr:uid="{DBC926C3-8DA3-4F80-9782-2796E0283417}"/>
    <cellStyle name="쉼표 [0] 4 6" xfId="1284" xr:uid="{BB4D17D6-A27D-475A-92C3-1CCEC69A430A}"/>
    <cellStyle name="쉼표 [0] 4 7" xfId="1285" xr:uid="{8E8AA559-EABC-4D30-9CF4-58E1EF2DC06C}"/>
    <cellStyle name="쉼표 [0] 4 8" xfId="1286" xr:uid="{F9D894A9-6F60-418F-81F8-AD335EDE3E14}"/>
    <cellStyle name="쉼표 [0] 4 8 2" xfId="1580" xr:uid="{16A9518F-D5DC-4BB8-81B1-C71BA0B39533}"/>
    <cellStyle name="쉼표 [0] 4 8 2 2" xfId="1832" xr:uid="{777591CA-D6A7-4429-B7BF-07CE5BA2A99C}"/>
    <cellStyle name="쉼표 [0] 4 8 2 2 2" xfId="2797" xr:uid="{6712654F-D897-4F4E-BB08-A994DD5B39BD}"/>
    <cellStyle name="쉼표 [0] 4 8 2 3" xfId="2652" xr:uid="{FB858A5A-554D-4992-91D5-822FE4DFD50A}"/>
    <cellStyle name="쉼표 [0] 4 8 3" xfId="1819" xr:uid="{C6784D8E-77D5-47BF-8108-2E9C727838E7}"/>
    <cellStyle name="쉼표 [0] 4 8 3 2" xfId="2785" xr:uid="{4652D0AC-69AE-4C73-B2C0-E455C9F0D49B}"/>
    <cellStyle name="쉼표 [0] 4 8 4" xfId="2585" xr:uid="{8CC5B734-8868-4536-BE78-96F8107CF545}"/>
    <cellStyle name="쉼표 [0] 5" xfId="420" xr:uid="{F6234131-7FE9-4CC9-8D06-E5B3C7F0ED6E}"/>
    <cellStyle name="쉼표 [0] 5 2" xfId="1287" xr:uid="{7AB32A03-241B-4303-8851-3C423ABD786C}"/>
    <cellStyle name="쉼표 [0] 5 3" xfId="1288" xr:uid="{3D265D6D-8884-4084-AB29-1D68D10AC71E}"/>
    <cellStyle name="쉼표 [0] 5 3 2" xfId="1582" xr:uid="{4C1FE561-E399-4D92-89FD-C8C797B98823}"/>
    <cellStyle name="쉼표 [0] 5 3 2 2" xfId="1834" xr:uid="{1C0ACFF9-5B4E-440D-94E2-C7C34B713B39}"/>
    <cellStyle name="쉼표 [0] 5 3 2 2 2" xfId="2799" xr:uid="{365702AD-F1D6-4619-B777-23FC3EA852D0}"/>
    <cellStyle name="쉼표 [0] 5 3 2 3" xfId="2654" xr:uid="{7C0133A4-885C-4BE4-9730-A1818C4ECBBA}"/>
    <cellStyle name="쉼표 [0] 5 3 3" xfId="1820" xr:uid="{A90C7395-6D92-435D-9519-2D2AA0430860}"/>
    <cellStyle name="쉼표 [0] 5 3 3 2" xfId="2786" xr:uid="{7C197546-7099-49A5-B856-32229DFC6BF5}"/>
    <cellStyle name="쉼표 [0] 5 3 4" xfId="2586" xr:uid="{4A5CA6F9-B221-49EB-874E-67208A21FC19}"/>
    <cellStyle name="쉼표 [0] 5 4" xfId="1581" xr:uid="{82F15C53-0319-48AA-AE22-3AF740BAB008}"/>
    <cellStyle name="쉼표 [0] 5 4 2" xfId="1833" xr:uid="{47DB6979-E63B-4B13-8822-56260186772F}"/>
    <cellStyle name="쉼표 [0] 5 4 2 2" xfId="2798" xr:uid="{5FB3BD74-97AE-4585-9FB7-27535F436B7B}"/>
    <cellStyle name="쉼표 [0] 5 4 3" xfId="2653" xr:uid="{5D825BA0-FFAB-439E-8331-4ADBF784635F}"/>
    <cellStyle name="쉼표 [0] 5 5" xfId="1601" xr:uid="{A0D57858-DB4F-4330-A466-5F3523CC8165}"/>
    <cellStyle name="쉼표 [0] 5 5 2" xfId="2661" xr:uid="{DF7C3A38-F95A-4AE2-AC4F-EA44AE9EA0B0}"/>
    <cellStyle name="쉼표 [0] 5 6" xfId="2157" xr:uid="{7AA0C32B-2DF0-4117-8C27-A71DCE5655B5}"/>
    <cellStyle name="쉼표 [0] 6" xfId="1289" xr:uid="{D04449BE-EB8E-4AD5-9760-233AFE90566D}"/>
    <cellStyle name="쉼표 [0] 6 2" xfId="1583" xr:uid="{C9BFCDBD-7F74-46AD-B7D0-311317B04A70}"/>
    <cellStyle name="쉼표 [0] 6 2 2" xfId="1835" xr:uid="{941F8406-7B48-4E9C-9F1B-F31AFAF5FBE1}"/>
    <cellStyle name="쉼표 [0] 6 2 2 2" xfId="2800" xr:uid="{006A9FA1-EF49-45DE-BDE2-185CA2F50A4D}"/>
    <cellStyle name="쉼표 [0] 6 2 3" xfId="2655" xr:uid="{36718DC1-8183-4F8F-9B26-E7218684EA93}"/>
    <cellStyle name="쉼표 [0] 6 3" xfId="1821" xr:uid="{EF06AF0C-9192-40A6-9D88-3DA9B79CA43C}"/>
    <cellStyle name="쉼표 [0] 6 3 2" xfId="2787" xr:uid="{62DC3C46-1EA4-4B12-A5D0-AADC8A202128}"/>
    <cellStyle name="쉼표 [0] 6 4" xfId="2587" xr:uid="{11C36A38-CD20-4040-B50C-6A43E50B717F}"/>
    <cellStyle name="쉼표 [0] 7" xfId="1859" xr:uid="{AF8242EE-88A0-4888-A5AB-1F9B4F5E7BED}"/>
    <cellStyle name="쉼표 [0] 7 2" xfId="2803" xr:uid="{45A00126-3D8F-4027-9D37-838CC29C6204}"/>
    <cellStyle name="스타일 1" xfId="39" xr:uid="{2DF1DA0C-4136-475C-974B-6241054443E1}"/>
    <cellStyle name="스타일 1 2" xfId="421" xr:uid="{A6AB92DF-38B5-4E3D-A697-BC6FB373AAF0}"/>
    <cellStyle name="스타일 1 2 2" xfId="832" xr:uid="{3C8C7146-91D3-4A9A-9B21-2E3207AA5FE9}"/>
    <cellStyle name="스타일 1 2 3" xfId="796" xr:uid="{08B10781-D7A3-473B-965A-58E557126689}"/>
    <cellStyle name="스타일 1 2 3 2" xfId="1292" xr:uid="{3676E766-9BA2-46D3-ACE8-F0F3322885FD}"/>
    <cellStyle name="스타일 1 2 4" xfId="1291" xr:uid="{21669D2D-66EE-4C48-A0E7-5FD339076B50}"/>
    <cellStyle name="스타일 1 3" xfId="422" xr:uid="{54497805-8DC9-4813-B5C1-2A419A0CF2F0}"/>
    <cellStyle name="스타일 1 3 2" xfId="1294" xr:uid="{B710255B-16FD-4883-BCC1-64877D2B6D92}"/>
    <cellStyle name="스타일 1 3 3" xfId="1293" xr:uid="{82E359F4-9817-4778-B0C5-7D84910A454A}"/>
    <cellStyle name="스타일 1 4" xfId="1295" xr:uid="{F3BC8330-946A-4B54-8DF8-AC63BC9D1251}"/>
    <cellStyle name="스타일 1 5" xfId="1290" xr:uid="{127EE55F-68F6-4DE2-8064-D1D287B90B1E}"/>
    <cellStyle name="연결된 셀 2" xfId="423" xr:uid="{20B09816-5E37-409B-AA10-1F33CF0E5B94}"/>
    <cellStyle name="연결된 셀 2 2" xfId="424" xr:uid="{A92BBF9C-771F-48B0-8D6B-D59105C677A8}"/>
    <cellStyle name="요약 2" xfId="425" xr:uid="{F5A6FF0E-4DBF-4A74-B710-96D0EEF765FE}"/>
    <cellStyle name="요약 2 10" xfId="426" xr:uid="{3DC4B112-AB53-4110-9714-C7906176E78F}"/>
    <cellStyle name="요약 2 10 2" xfId="427" xr:uid="{26A4B1E9-FD7A-4B8D-83B0-9881670D64C5}"/>
    <cellStyle name="요약 2 10 2 2" xfId="428" xr:uid="{0ED771B2-BB3B-4C7A-ADB2-D5A23BF7846A}"/>
    <cellStyle name="요약 2 10 2 2 2" xfId="1296" xr:uid="{804FFDAA-D862-46AE-9986-6CBF11D53FC4}"/>
    <cellStyle name="요약 2 10 2 2 2 2" xfId="2495" xr:uid="{F71FDCEC-A60E-4F41-9B68-DB628824551D}"/>
    <cellStyle name="요약 2 10 2 2 3" xfId="2277" xr:uid="{01043FC7-6273-4822-AA8B-536DF494AED9}"/>
    <cellStyle name="요약 2 10 2 3" xfId="1297" xr:uid="{9DFEA20D-F509-4FFB-91D5-C396F55056F1}"/>
    <cellStyle name="요약 2 10 2 3 2" xfId="2494" xr:uid="{74C738DB-4B04-4086-A8F8-C2156BB02B63}"/>
    <cellStyle name="요약 2 10 2 4" xfId="2738" xr:uid="{3E494951-CECB-45DC-B79A-AA9D0946CCB5}"/>
    <cellStyle name="요약 2 10 3" xfId="429" xr:uid="{BE92D86F-D08B-4511-82F6-322A04FFAD73}"/>
    <cellStyle name="요약 2 10 3 2" xfId="1298" xr:uid="{28CDE53D-FEDD-4E09-ACAE-9E7583FF743F}"/>
    <cellStyle name="요약 2 10 3 2 2" xfId="2072" xr:uid="{FF9BBC55-E016-4002-8A54-050167E0F558}"/>
    <cellStyle name="요약 2 10 3 3" xfId="2714" xr:uid="{34F176C6-5043-4761-A8AD-9AF6AAA0AA2F}"/>
    <cellStyle name="요약 2 10 4" xfId="430" xr:uid="{0EA15AD6-FCEB-4C97-BC5D-8B5421081DA1}"/>
    <cellStyle name="요약 2 10 4 2" xfId="1299" xr:uid="{2B965C4D-2F54-41E5-8C6A-90B89378150C}"/>
    <cellStyle name="요약 2 10 4 2 2" xfId="2071" xr:uid="{DB3F72EC-5729-43B9-84E6-4F5A7D68C9C7}"/>
    <cellStyle name="요약 2 10 4 3" xfId="2773" xr:uid="{37861F0C-9BB9-40F0-B9EF-C37228F83429}"/>
    <cellStyle name="요약 2 10 5" xfId="1300" xr:uid="{05214C43-65C0-4ACB-839B-81E0B53484DF}"/>
    <cellStyle name="요약 2 10 5 2" xfId="2070" xr:uid="{CB4BB372-3BE6-4CC6-9582-4BE7E8564193}"/>
    <cellStyle name="요약 2 10 6" xfId="2595" xr:uid="{0EFF546A-8716-4834-B965-051CFCD0CC90}"/>
    <cellStyle name="요약 2 11" xfId="431" xr:uid="{D17C6F8D-926D-4727-A2DC-5463C4750407}"/>
    <cellStyle name="요약 2 11 2" xfId="432" xr:uid="{43B6E7CA-303B-4C61-ADC1-F552C4E87A2F}"/>
    <cellStyle name="요약 2 11 2 2" xfId="433" xr:uid="{CCFC916A-C641-4073-A072-8962358D7987}"/>
    <cellStyle name="요약 2 11 2 2 2" xfId="1301" xr:uid="{B97C9FE4-8A2A-4701-B730-5A038CE1B42E}"/>
    <cellStyle name="요약 2 11 2 2 2 2" xfId="2493" xr:uid="{E1B98DD9-6AAC-4C91-9143-26CCFF51A455}"/>
    <cellStyle name="요약 2 11 2 2 3" xfId="2205" xr:uid="{1149A981-40BA-412E-8513-54A8D73697CC}"/>
    <cellStyle name="요약 2 11 2 3" xfId="1302" xr:uid="{E2593BD9-DF6F-43A5-921D-533C18DF8B1A}"/>
    <cellStyle name="요약 2 11 2 3 2" xfId="2492" xr:uid="{100D6EF8-5F8C-4C65-A081-6D24441E72F2}"/>
    <cellStyle name="요약 2 11 2 4" xfId="2241" xr:uid="{71C8CCB4-6E54-4222-A1A3-006448EF0F75}"/>
    <cellStyle name="요약 2 11 3" xfId="434" xr:uid="{52D764D8-5FF8-4A06-B4B5-2415E03B7625}"/>
    <cellStyle name="요약 2 11 3 2" xfId="1303" xr:uid="{7D2F72F4-4040-4D28-9C4E-1C3AF1D75438}"/>
    <cellStyle name="요약 2 11 3 2 2" xfId="2069" xr:uid="{FE440320-B1E6-4FE8-9962-AE26949328AC}"/>
    <cellStyle name="요약 2 11 3 3" xfId="2668" xr:uid="{6719FAAD-DA87-4144-9A6C-CF007AFB3BD8}"/>
    <cellStyle name="요약 2 11 4" xfId="435" xr:uid="{28A9254A-6ECD-4AEC-BEF3-0D5518FF03E8}"/>
    <cellStyle name="요약 2 11 4 2" xfId="1304" xr:uid="{E28BE26E-FDF7-4E23-9EB1-50740C0AB09B}"/>
    <cellStyle name="요약 2 11 4 2 2" xfId="2491" xr:uid="{2CE52D0C-BDD0-40EC-9644-8E5307A0AE1E}"/>
    <cellStyle name="요약 2 11 4 3" xfId="2594" xr:uid="{CDBF761E-164D-432B-818D-7DB4211E7DB7}"/>
    <cellStyle name="요약 2 11 5" xfId="1305" xr:uid="{6D703A4A-FCD6-48E0-95DD-C04DC5E06AFC}"/>
    <cellStyle name="요약 2 11 5 2" xfId="2068" xr:uid="{F982DDEB-D03E-4BBF-AF6B-E5D0656EDB91}"/>
    <cellStyle name="요약 2 11 6" xfId="2312" xr:uid="{DD4D9B95-7FDC-4065-A602-5A0F6717D975}"/>
    <cellStyle name="요약 2 12" xfId="436" xr:uid="{A000270D-B43A-4281-9150-B86D9DEDA24B}"/>
    <cellStyle name="요약 2 12 2" xfId="437" xr:uid="{593A6DBC-6057-483F-A74D-789E3BAF0BFD}"/>
    <cellStyle name="요약 2 12 2 2" xfId="438" xr:uid="{843A5446-FEE7-441E-816D-6FE27CA49D51}"/>
    <cellStyle name="요약 2 12 2 2 2" xfId="1306" xr:uid="{367DC3D6-0801-4905-A8FD-D3D4042911F8}"/>
    <cellStyle name="요약 2 12 2 2 2 2" xfId="2490" xr:uid="{57BDFD0D-A958-4EA2-BE73-5AAB5999F640}"/>
    <cellStyle name="요약 2 12 2 2 3" xfId="2691" xr:uid="{4E8F54EF-A39D-4250-BEAF-0ADA8546013F}"/>
    <cellStyle name="요약 2 12 2 3" xfId="1307" xr:uid="{2B752F67-A7A8-4279-AB42-820EC5E26802}"/>
    <cellStyle name="요약 2 12 2 3 2" xfId="2489" xr:uid="{2C22B8FA-EFB0-4F17-8F59-5732B0958FCA}"/>
    <cellStyle name="요약 2 12 2 4" xfId="2264" xr:uid="{97921427-9671-484E-8C63-93E44CA175AE}"/>
    <cellStyle name="요약 2 12 3" xfId="439" xr:uid="{688FE8AE-BA86-4E94-BFD5-30BDD4BBFF06}"/>
    <cellStyle name="요약 2 12 3 2" xfId="1308" xr:uid="{1D2634C2-0B53-470A-9CD6-721ED8057449}"/>
    <cellStyle name="요약 2 12 3 2 2" xfId="2067" xr:uid="{E0EE45BF-F351-49CA-B617-52B371D409A9}"/>
    <cellStyle name="요약 2 12 3 3" xfId="2750" xr:uid="{3242F2EE-C51E-4F19-B807-8C53449A9198}"/>
    <cellStyle name="요약 2 12 4" xfId="440" xr:uid="{071EF4D4-BDDF-4DB2-8D20-825A9937187E}"/>
    <cellStyle name="요약 2 12 4 2" xfId="1309" xr:uid="{A0B413B5-C101-4E0D-917E-A719E3F0D073}"/>
    <cellStyle name="요약 2 12 4 2 2" xfId="2066" xr:uid="{0D628601-1C3A-4657-BE86-45BE5C46A1D4}"/>
    <cellStyle name="요약 2 12 4 3" xfId="2289" xr:uid="{929A9DD3-B5BD-4173-AF1E-E57EAFC9F5C3}"/>
    <cellStyle name="요약 2 12 5" xfId="1310" xr:uid="{41F94E89-3897-4A36-A83F-7E96BBD5BF27}"/>
    <cellStyle name="요약 2 12 5 2" xfId="2065" xr:uid="{E9C6E132-A3C8-414F-B3CC-E1C80C9DA706}"/>
    <cellStyle name="요약 2 12 6" xfId="2726" xr:uid="{06FBD733-BA84-414D-A31F-A86F45981CBF}"/>
    <cellStyle name="요약 2 13" xfId="441" xr:uid="{0A6F2FBE-5588-4C26-A6E6-E2E834D6051C}"/>
    <cellStyle name="요약 2 13 2" xfId="442" xr:uid="{6BC11231-D8DE-400F-80B2-D13AE0926015}"/>
    <cellStyle name="요약 2 13 2 2" xfId="443" xr:uid="{CF99EB03-E6D1-47F4-801A-458658CA6E0C}"/>
    <cellStyle name="요약 2 13 2 2 2" xfId="1311" xr:uid="{1DA4ED06-01CB-4647-AEBB-1BEFE51D0AEF}"/>
    <cellStyle name="요약 2 13 2 2 2 2" xfId="2064" xr:uid="{65739164-75A3-4E59-AB91-9E5A226A8A75}"/>
    <cellStyle name="요약 2 13 2 2 3" xfId="2761" xr:uid="{4DDAC003-1E2C-4C20-AB3E-8DCCBACDD99E}"/>
    <cellStyle name="요약 2 13 2 3" xfId="1312" xr:uid="{EE30FACA-7689-4C32-B725-19FE198468E5}"/>
    <cellStyle name="요약 2 13 2 3 2" xfId="2657" xr:uid="{6FE16131-3090-4A90-ADC4-0BE1C78CAD27}"/>
    <cellStyle name="요약 2 13 2 4" xfId="2702" xr:uid="{7DD95217-B530-4CDD-8CED-E60EC239B2A1}"/>
    <cellStyle name="요약 2 13 3" xfId="444" xr:uid="{B8A124A6-365B-42A0-AE1E-14F341FA90BC}"/>
    <cellStyle name="요약 2 13 3 2" xfId="1313" xr:uid="{250016F1-DBE6-4896-BE25-7B1DE2CA0C09}"/>
    <cellStyle name="요약 2 13 3 2 2" xfId="2063" xr:uid="{CA00214E-E7A3-4304-9393-A2F1310705F2}"/>
    <cellStyle name="요약 2 13 3 3" xfId="2300" xr:uid="{20A071FF-1997-4049-AA51-F984FA755B4B}"/>
    <cellStyle name="요약 2 13 4" xfId="445" xr:uid="{523FE96B-F172-44D7-AB9E-AA6F10174E1B}"/>
    <cellStyle name="요약 2 13 4 2" xfId="1314" xr:uid="{21EFB96F-0D72-46F4-8E29-686014D5B1B8}"/>
    <cellStyle name="요약 2 13 4 2 2" xfId="2062" xr:uid="{6395CD4F-6679-425B-A06D-26AEC2F6CF8F}"/>
    <cellStyle name="요약 2 13 4 3" xfId="2229" xr:uid="{1F5277B0-2C71-4337-A81A-E69CD4FADF3C}"/>
    <cellStyle name="요약 2 13 5" xfId="1315" xr:uid="{13717EBE-A7DF-483F-B10D-E46BCD850730}"/>
    <cellStyle name="요약 2 13 5 2" xfId="2488" xr:uid="{EBC4C93A-C852-4085-A2C7-9A2DDD0B8915}"/>
    <cellStyle name="요약 2 13 6" xfId="2217" xr:uid="{F538751D-4D15-420C-A0A9-ADB59E4440F9}"/>
    <cellStyle name="요약 2 14" xfId="2679" xr:uid="{AF0D49FB-9F66-405D-98A8-6AB14786E5F4}"/>
    <cellStyle name="요약 2 2" xfId="446" xr:uid="{02489952-C2DB-4DF5-BEF8-E8DADA309C60}"/>
    <cellStyle name="요약 2 3" xfId="447" xr:uid="{C1BE821D-5D03-494F-A43F-8DE5621D57EA}"/>
    <cellStyle name="요약 2 3 2" xfId="448" xr:uid="{304D50AE-4909-403C-8963-431B82E8E44D}"/>
    <cellStyle name="요약 2 3 2 2" xfId="449" xr:uid="{F64B7545-5FA9-4763-B4AE-1F24C2C83C9B}"/>
    <cellStyle name="요약 2 3 2 2 2" xfId="1316" xr:uid="{287416B0-D90A-417A-8DCB-12F025190E31}"/>
    <cellStyle name="요약 2 3 2 2 2 2" xfId="2487" xr:uid="{1C0797B1-69B9-449C-93A0-1310E5D51402}"/>
    <cellStyle name="요약 2 3 2 2 3" xfId="2715" xr:uid="{6B493ABC-6066-4B37-8D36-F7969EAC59C3}"/>
    <cellStyle name="요약 2 3 2 3" xfId="1317" xr:uid="{C4044B50-50D4-4BB8-91DB-3346965158F5}"/>
    <cellStyle name="요약 2 3 2 3 2" xfId="2061" xr:uid="{EF4FC9D4-D7DF-41A3-929F-87A68CE62992}"/>
    <cellStyle name="요약 2 3 2 4" xfId="2278" xr:uid="{CD1B5EE5-A0E3-42E2-8F90-9F3A5CECD155}"/>
    <cellStyle name="요약 2 3 3" xfId="450" xr:uid="{72D5FE8E-2278-425C-8585-0F6331884573}"/>
    <cellStyle name="요약 2 3 3 2" xfId="1318" xr:uid="{576DF1F5-B4A1-4463-906A-5BD89414D677}"/>
    <cellStyle name="요약 2 3 3 2 2" xfId="2486" xr:uid="{EDAF4DE7-9FAF-4977-9AA0-A88D7E25CEE3}"/>
    <cellStyle name="요약 2 3 3 3" xfId="2774" xr:uid="{30CC2A39-157C-4C82-88F2-69FB15D38D22}"/>
    <cellStyle name="요약 2 3 4" xfId="451" xr:uid="{2472835F-2E82-4A26-A319-079874B66B29}"/>
    <cellStyle name="요약 2 3 4 2" xfId="1319" xr:uid="{232CDC03-A395-40D4-A88F-A79AE6B10670}"/>
    <cellStyle name="요약 2 3 4 2 2" xfId="2060" xr:uid="{0E525B31-C7BA-4F76-8CD3-6EB7958B6672}"/>
    <cellStyle name="요약 2 3 4 3" xfId="2313" xr:uid="{45C9795A-9465-48A7-8B13-EDF44DC6EB2D}"/>
    <cellStyle name="요약 2 3 5" xfId="1320" xr:uid="{CC9B57BD-26D5-4E8F-A1E2-B16B24BD3548}"/>
    <cellStyle name="요약 2 3 5 2" xfId="2485" xr:uid="{BA7F8E8A-FDEA-4E32-A755-4DC82991841E}"/>
    <cellStyle name="요약 2 3 6" xfId="2739" xr:uid="{B459A0E6-0C5D-48DA-91F0-258D1C3DBB54}"/>
    <cellStyle name="요약 2 4" xfId="452" xr:uid="{2B9B6850-67F4-4003-BF37-82D844FE6FA4}"/>
    <cellStyle name="요약 2 4 2" xfId="453" xr:uid="{AC3019BE-2CDE-49D9-8F4F-B02EC8784147}"/>
    <cellStyle name="요약 2 4 2 2" xfId="454" xr:uid="{F7FCB054-4189-4E66-ADE8-430F0B8DC77E}"/>
    <cellStyle name="요약 2 4 2 2 2" xfId="1321" xr:uid="{D8A5736F-FFDC-48EC-8C27-7BCEA329EE9F}"/>
    <cellStyle name="요약 2 4 2 2 2 2" xfId="2484" xr:uid="{2E2D9DED-54CB-4885-803C-41FDE42A191D}"/>
    <cellStyle name="요약 2 4 2 2 3" xfId="2165" xr:uid="{D614BABD-6089-4D48-9A05-821B073CD67A}"/>
    <cellStyle name="요약 2 4 2 3" xfId="1322" xr:uid="{D9CFA3D5-F0F8-4F8A-9085-2696664F108B}"/>
    <cellStyle name="요약 2 4 2 3 2" xfId="2059" xr:uid="{C0C3D698-24C4-46D4-92A1-F0FDC3818F1B}"/>
    <cellStyle name="요약 2 4 2 4" xfId="2206" xr:uid="{D5B1965A-4F0D-4FB2-B7B5-2E2DD2096003}"/>
    <cellStyle name="요약 2 4 3" xfId="455" xr:uid="{0297EEC2-88E6-43B0-87FA-B31E131A33AC}"/>
    <cellStyle name="요약 2 4 3 2" xfId="1323" xr:uid="{6AF15188-DA6A-4DF5-83EF-52FF36559141}"/>
    <cellStyle name="요약 2 4 3 2 2" xfId="2058" xr:uid="{D2B4FCC0-BA61-4936-92DE-D9368AC87CF0}"/>
    <cellStyle name="요약 2 4 3 3" xfId="2593" xr:uid="{A89692FF-2D07-4B9B-A7FC-246BB6B5D8FD}"/>
    <cellStyle name="요약 2 4 4" xfId="456" xr:uid="{5F92F176-266C-4734-952C-EB9CBDEA6624}"/>
    <cellStyle name="요약 2 4 4 2" xfId="1324" xr:uid="{938D8DA1-E4A6-4F1B-86CB-BDC094604A6B}"/>
    <cellStyle name="요약 2 4 4 2 2" xfId="2057" xr:uid="{23E2E349-5039-43AB-A458-9114BF9B5130}"/>
    <cellStyle name="요약 2 4 4 3" xfId="2164" xr:uid="{7C8A7694-2D8E-4A03-9813-E1558B378ED2}"/>
    <cellStyle name="요약 2 4 5" xfId="1325" xr:uid="{40BED3D8-3D0B-4F5D-9990-9777672E5D54}"/>
    <cellStyle name="요약 2 4 5 2" xfId="2483" xr:uid="{439844D4-701E-47BA-A0EC-2FD90901FCAD}"/>
    <cellStyle name="요약 2 4 6" xfId="2242" xr:uid="{3203D966-1461-49F9-9F61-0B1A9111D4D1}"/>
    <cellStyle name="요약 2 5" xfId="457" xr:uid="{8EB76A43-2D89-4B38-96A5-B5EE5DEB6045}"/>
    <cellStyle name="요약 2 5 2" xfId="458" xr:uid="{9EF22051-9EA5-48DC-958C-D3572302D902}"/>
    <cellStyle name="요약 2 5 2 2" xfId="459" xr:uid="{62D26FB6-EFC3-496E-ABEF-080FAA495A70}"/>
    <cellStyle name="요약 2 5 2 2 2" xfId="1326" xr:uid="{79F9ADC7-1D52-4F10-9290-25A504DA707F}"/>
    <cellStyle name="요약 2 5 2 2 2 2" xfId="2482" xr:uid="{33757448-9085-410A-A44E-607FD6614038}"/>
    <cellStyle name="요약 2 5 2 2 3" xfId="2744" xr:uid="{32A1C16E-DB19-4C86-8725-E0252A5E1F73}"/>
    <cellStyle name="요약 2 5 2 3" xfId="1327" xr:uid="{8F9FE80A-7C1D-4CD2-9B28-064998D83DD3}"/>
    <cellStyle name="요약 2 5 2 3 2" xfId="2056" xr:uid="{55FC8394-77AD-4254-9BB1-DE45E4DFE9DB}"/>
    <cellStyle name="요약 2 5 2 4" xfId="2684" xr:uid="{FA75EACE-6655-4634-BFA8-F9AC1D184CE1}"/>
    <cellStyle name="요약 2 5 3" xfId="460" xr:uid="{1962116C-2607-480C-97D9-D7307B64D280}"/>
    <cellStyle name="요약 2 5 3 2" xfId="1328" xr:uid="{D36E3470-075F-407F-8607-15D98268145C}"/>
    <cellStyle name="요약 2 5 3 2 2" xfId="2481" xr:uid="{EB9CB528-51F8-4007-933F-FC6354F7D73A}"/>
    <cellStyle name="요약 2 5 3 3" xfId="2283" xr:uid="{C694DAB7-4499-4E10-BA2C-A71AC61A1A79}"/>
    <cellStyle name="요약 2 5 4" xfId="461" xr:uid="{2DED0A73-9717-4542-9126-3C97F0DEE0E2}"/>
    <cellStyle name="요약 2 5 4 2" xfId="1329" xr:uid="{9DEA0AD3-A37B-4C20-A4B9-E549C0BEBFC2}"/>
    <cellStyle name="요약 2 5 4 2 2" xfId="2055" xr:uid="{683FD649-797E-408C-A080-5088CAC245BD}"/>
    <cellStyle name="요약 2 5 4 3" xfId="2211" xr:uid="{77DE0977-541D-432B-B6CD-521003F7A109}"/>
    <cellStyle name="요약 2 5 5" xfId="1330" xr:uid="{2A802ED1-7667-491A-AB95-292D732E52D5}"/>
    <cellStyle name="요약 2 5 5 2" xfId="2480" xr:uid="{295934F6-FF28-4572-8F06-6DFB84064BFD}"/>
    <cellStyle name="요약 2 5 6" xfId="2163" xr:uid="{D6C091BA-E5D1-4B6C-B2A6-6D2E474B166F}"/>
    <cellStyle name="요약 2 6" xfId="462" xr:uid="{CE4F4935-ADE6-4B3C-82AC-F22CC4D7B8B4}"/>
    <cellStyle name="요약 2 6 2" xfId="463" xr:uid="{47144FF6-1333-466D-A819-0E9E461328F1}"/>
    <cellStyle name="요약 2 6 2 2" xfId="464" xr:uid="{73E3FF62-1D3B-41B0-BD7C-299A9B41536C}"/>
    <cellStyle name="요약 2 6 2 2 2" xfId="1331" xr:uid="{DEA99E90-FEE2-4605-AEF6-8548D2496679}"/>
    <cellStyle name="요약 2 6 2 2 2 2" xfId="2479" xr:uid="{56C30816-C6B4-423E-BAD1-AB06ABFDE538}"/>
    <cellStyle name="요약 2 6 2 2 3" xfId="2755" xr:uid="{EB9B9FB3-5375-40CA-90A6-2BE2B1B4B8B5}"/>
    <cellStyle name="요약 2 6 2 3" xfId="1332" xr:uid="{21F044A1-466F-4F05-A4E2-B796CC95DB13}"/>
    <cellStyle name="요약 2 6 2 3 2" xfId="2054" xr:uid="{A663D65A-F2B4-42FD-AB57-EECE2E790628}"/>
    <cellStyle name="요약 2 6 2 4" xfId="2317" xr:uid="{547F34A3-1CDB-402E-827E-85DA1865366C}"/>
    <cellStyle name="요약 2 6 3" xfId="465" xr:uid="{A34551A1-80E8-4F65-8340-654673D71C5D}"/>
    <cellStyle name="요약 2 6 3 2" xfId="1333" xr:uid="{A9687372-B69E-4BED-8B43-37D818A074D2}"/>
    <cellStyle name="요약 2 6 3 2 2" xfId="2053" xr:uid="{75E9141C-243F-4E04-A1B0-E2F6F11F8659}"/>
    <cellStyle name="요약 2 6 3 3" xfId="2294" xr:uid="{C60DE16B-3D72-4905-BDA3-AD8A61D0D3D2}"/>
    <cellStyle name="요약 2 6 4" xfId="466" xr:uid="{B560D8F2-FF05-4B8D-9DFA-306A5503C3FA}"/>
    <cellStyle name="요약 2 6 4 2" xfId="1334" xr:uid="{9B16217C-DD36-4722-9A20-9A531781C12B}"/>
    <cellStyle name="요약 2 6 4 2 2" xfId="2052" xr:uid="{25BD51A2-ED3A-4B3F-A07C-B8821F635BE2}"/>
    <cellStyle name="요약 2 6 4 3" xfId="2222" xr:uid="{A0E65A13-D2E5-4C0C-8FC5-65B52D8130B2}"/>
    <cellStyle name="요약 2 6 5" xfId="1335" xr:uid="{663D3089-CA94-4FB6-82FE-B57E6B3FDCF7}"/>
    <cellStyle name="요약 2 6 5 2" xfId="2478" xr:uid="{A1295E76-3313-4FB6-9610-D0DD0A0000F6}"/>
    <cellStyle name="요약 2 6 6" xfId="2696" xr:uid="{ADA2F721-FC56-4FD1-AA2F-03BAD33674EB}"/>
    <cellStyle name="요약 2 7" xfId="467" xr:uid="{C72B1C64-CE7B-4E1A-8888-6B1EBBCBB04F}"/>
    <cellStyle name="요약 2 7 2" xfId="468" xr:uid="{2235489C-F5D5-4BF8-8298-BB91FE264A00}"/>
    <cellStyle name="요약 2 7 2 2" xfId="469" xr:uid="{E9FC7EAE-2363-4D21-A733-66BB782E034D}"/>
    <cellStyle name="요약 2 7 2 2 2" xfId="1336" xr:uid="{91B63BC2-A3FB-41B3-B8C4-B19D475F56F1}"/>
    <cellStyle name="요약 2 7 2 2 2 2" xfId="2477" xr:uid="{45B3A943-27BC-4DB9-BCD3-13D1D39B4F20}"/>
    <cellStyle name="요약 2 7 2 2 3" xfId="2270" xr:uid="{1EBFDEC6-D610-4F3C-AC0A-5FD75E21B7A1}"/>
    <cellStyle name="요약 2 7 2 3" xfId="1337" xr:uid="{3C31FF68-C15E-404F-AD77-A6EE0EDCE4DE}"/>
    <cellStyle name="요약 2 7 2 3 2" xfId="2051" xr:uid="{1D77B0B2-8236-438C-96D7-ECF5542E2995}"/>
    <cellStyle name="요약 2 7 2 4" xfId="2731" xr:uid="{CB918ED8-9692-4A0E-B540-4FCA0209113C}"/>
    <cellStyle name="요약 2 7 3" xfId="470" xr:uid="{4FCF0CD6-F0E4-496D-AC10-9C784EFA72FC}"/>
    <cellStyle name="요약 2 7 3 2" xfId="1338" xr:uid="{31EE6302-FB82-4985-A1F3-FB0B3880CCCF}"/>
    <cellStyle name="요약 2 7 3 2 2" xfId="2476" xr:uid="{42F346C6-4EEC-48A6-B785-9FA1A30A6A30}"/>
    <cellStyle name="요약 2 7 3 3" xfId="2707" xr:uid="{6191572D-37F7-4C07-A98E-6DB47D198256}"/>
    <cellStyle name="요약 2 7 4" xfId="471" xr:uid="{6AF55C13-7B26-4907-931D-62569A5DF9FA}"/>
    <cellStyle name="요약 2 7 4 2" xfId="1339" xr:uid="{E80AB595-59B8-4C90-9F2E-F64553598917}"/>
    <cellStyle name="요약 2 7 4 2 2" xfId="2050" xr:uid="{DF29AD5A-AA80-4EC0-8223-D51BC4DB517F}"/>
    <cellStyle name="요약 2 7 4 3" xfId="2766" xr:uid="{5F03AF56-C190-45D5-9036-4F55DC4F7B53}"/>
    <cellStyle name="요약 2 7 5" xfId="1340" xr:uid="{196B8BC9-3399-4FB6-B423-7C9B546907A7}"/>
    <cellStyle name="요약 2 7 5 2" xfId="2475" xr:uid="{0D1E9B36-674D-4409-9D37-67C1A461BC7E}"/>
    <cellStyle name="요약 2 7 6" xfId="2673" xr:uid="{BC5F32A7-48C4-46ED-9164-B96BEE94E741}"/>
    <cellStyle name="요약 2 8" xfId="472" xr:uid="{2F062569-91F4-4AB1-ADD4-5885035456F9}"/>
    <cellStyle name="요약 2 8 2" xfId="473" xr:uid="{D7D19A25-DF82-4B1F-A93C-AE8624E668E0}"/>
    <cellStyle name="요약 2 8 2 2" xfId="474" xr:uid="{08C0D1CC-057C-407A-8DC2-CB7FC3E85C91}"/>
    <cellStyle name="요약 2 8 2 2 2" xfId="1341" xr:uid="{162D42AB-BC9A-41D4-89BA-244B95BEE2BB}"/>
    <cellStyle name="요약 2 8 2 2 2 2" xfId="2474" xr:uid="{2D4159CD-A1EC-44BC-92D3-A1E254D4663C}"/>
    <cellStyle name="요약 2 8 2 2 3" xfId="2198" xr:uid="{5C5CA8A2-A106-4D0F-B051-508F93BE73E2}"/>
    <cellStyle name="요약 2 8 2 3" xfId="1342" xr:uid="{0A24097C-248C-49D4-A0AE-7FF1D1C237B5}"/>
    <cellStyle name="요약 2 8 2 3 2" xfId="2049" xr:uid="{F76C5CB9-304B-489B-807A-EF7C612E55A5}"/>
    <cellStyle name="요약 2 8 2 4" xfId="2234" xr:uid="{A1DBEE7A-7D57-4A91-9398-777F114F0DBD}"/>
    <cellStyle name="요약 2 8 3" xfId="475" xr:uid="{79CE8219-DC7E-4317-B6F4-9DA18C3E9DCE}"/>
    <cellStyle name="요약 2 8 3 2" xfId="1343" xr:uid="{C8582923-A6F8-4CB6-A370-CDC58662F3EC}"/>
    <cellStyle name="요약 2 8 3 2 2" xfId="2048" xr:uid="{C70A0937-72E1-4D9E-A79C-51842BE5604E}"/>
    <cellStyle name="요약 2 8 3 3" xfId="2667" xr:uid="{BB278567-94C0-494C-A914-4D9C26DA0104}"/>
    <cellStyle name="요약 2 8 4" xfId="476" xr:uid="{0C1211A8-2FD8-424D-A1A0-FD8B7F53F4E1}"/>
    <cellStyle name="요약 2 8 4 2" xfId="1344" xr:uid="{05647E07-25F9-41EF-94FA-E4871FD02A1F}"/>
    <cellStyle name="요약 2 8 4 2 2" xfId="2047" xr:uid="{B14DF981-BF44-4B6A-A8AB-1DA853CF86B1}"/>
    <cellStyle name="요약 2 8 4 3" xfId="2592" xr:uid="{9213534F-3DBB-4D99-A94B-BE453AFA6E85}"/>
    <cellStyle name="요약 2 8 5" xfId="1345" xr:uid="{FBDC5789-4474-4C43-807D-3169EA0A72D6}"/>
    <cellStyle name="요약 2 8 5 2" xfId="2473" xr:uid="{2108EE7C-9E3A-45E2-83D6-86AAA32DF565}"/>
    <cellStyle name="요약 2 8 6" xfId="2305" xr:uid="{C3057BD3-4E82-4816-9951-04BC3EA0B59B}"/>
    <cellStyle name="요약 2 9" xfId="477" xr:uid="{E072C711-3C5E-4539-8790-41ED4A73E98E}"/>
    <cellStyle name="요약 2 9 2" xfId="478" xr:uid="{47FF7123-583D-489B-BAF9-A22F0BFC6A86}"/>
    <cellStyle name="요약 2 9 2 2" xfId="479" xr:uid="{D674E2D2-B5AA-4B0E-9A36-79B69C031520}"/>
    <cellStyle name="요약 2 9 2 2 2" xfId="1346" xr:uid="{A30B16AC-DEBF-41F6-9ED8-B2BE3E8417BB}"/>
    <cellStyle name="요약 2 9 2 2 2 2" xfId="2472" xr:uid="{0A892765-F7D3-4DDF-BDD4-9AA867EF1596}"/>
    <cellStyle name="요약 2 9 2 2 3" xfId="2690" xr:uid="{3F1D5BD4-52C1-4853-BB87-E02CF0F150FB}"/>
    <cellStyle name="요약 2 9 2 3" xfId="1347" xr:uid="{166ECC4B-BE9D-4315-946C-37BDF9078F69}"/>
    <cellStyle name="요약 2 9 2 3 2" xfId="2046" xr:uid="{DF3F1D68-FBDE-4D7F-8D41-70A2036E8D0A}"/>
    <cellStyle name="요약 2 9 2 4" xfId="2263" xr:uid="{04D0F8D9-A49B-476B-B3FD-43141BA2F985}"/>
    <cellStyle name="요약 2 9 3" xfId="480" xr:uid="{E105B88C-3647-48D3-8B6E-188F2EE75B6A}"/>
    <cellStyle name="요약 2 9 3 2" xfId="1348" xr:uid="{CF914A05-8411-482D-9F3C-06164090DA73}"/>
    <cellStyle name="요약 2 9 3 2 2" xfId="2471" xr:uid="{05AEAFA8-BFF1-4776-9EB8-CDD7388A8E6F}"/>
    <cellStyle name="요약 2 9 3 3" xfId="2749" xr:uid="{4C5E728E-2531-433F-90D0-90FCE905F0CC}"/>
    <cellStyle name="요약 2 9 4" xfId="481" xr:uid="{7A7097B0-C73E-4825-B223-C89E486E11B2}"/>
    <cellStyle name="요약 2 9 4 2" xfId="1349" xr:uid="{D0A5A520-C971-4DAD-A0D8-25224C8087CF}"/>
    <cellStyle name="요약 2 9 4 2 2" xfId="2045" xr:uid="{88FB2073-5180-4D3E-9EF8-F068A91EA0B8}"/>
    <cellStyle name="요약 2 9 4 3" xfId="2288" xr:uid="{118C58AE-0809-420C-841E-C0D05CC43EF2}"/>
    <cellStyle name="요약 2 9 5" xfId="1350" xr:uid="{EF265765-046B-4D3C-AFF1-736311FF88B4}"/>
    <cellStyle name="요약 2 9 5 2" xfId="2470" xr:uid="{2509B53F-64AE-4110-B5DE-4BAC579970E4}"/>
    <cellStyle name="요약 2 9 6" xfId="2725" xr:uid="{C676BAB8-E05A-4A72-9C69-82B4B1B30C5F}"/>
    <cellStyle name="입력 2" xfId="482" xr:uid="{04D02AA8-C635-4493-AC6B-7D27256FC185}"/>
    <cellStyle name="입력 2 10" xfId="483" xr:uid="{B0F35970-4027-4AFF-8A26-3572C258D101}"/>
    <cellStyle name="입력 2 10 2" xfId="484" xr:uid="{5E53F160-2AD2-444E-B9FD-4064AE5B108E}"/>
    <cellStyle name="입력 2 10 2 2" xfId="485" xr:uid="{4DF49504-001E-4764-B3A1-7FC98C9C8E49}"/>
    <cellStyle name="입력 2 10 2 2 2" xfId="1351" xr:uid="{0035B41A-251C-45F1-BA9B-22B0AA8413D2}"/>
    <cellStyle name="입력 2 10 2 2 2 2" xfId="2469" xr:uid="{EF725575-1F45-43CF-801C-8D482DBAB14A}"/>
    <cellStyle name="입력 2 10 2 2 3" xfId="2299" xr:uid="{37791FF2-748B-4AED-8372-87272A869E9E}"/>
    <cellStyle name="입력 2 10 2 3" xfId="1352" xr:uid="{98EAD262-99B2-4719-9568-B049F775BD45}"/>
    <cellStyle name="입력 2 10 2 3 2" xfId="2044" xr:uid="{742FDA17-26E3-4BDF-B3FD-D63573697169}"/>
    <cellStyle name="입력 2 10 2 4" xfId="2760" xr:uid="{B30BFF79-365F-458F-BEF3-DCA8E7B243AB}"/>
    <cellStyle name="입력 2 10 3" xfId="486" xr:uid="{780B9C5B-99CD-4900-B7B1-2C5FEE9DD627}"/>
    <cellStyle name="입력 2 10 3 2" xfId="1353" xr:uid="{9CC585E0-51E6-464A-8DD6-9DC47DDF31E3}"/>
    <cellStyle name="입력 2 10 3 2 2" xfId="2043" xr:uid="{DCF9479C-82C9-4B73-B840-BFE47EC4B691}"/>
    <cellStyle name="입력 2 10 3 3" xfId="2228" xr:uid="{3B937417-5E65-4EE5-8B8D-E1D8B458E74C}"/>
    <cellStyle name="입력 2 10 4" xfId="487" xr:uid="{0E201034-B7FD-4005-89CE-7447448497D8}"/>
    <cellStyle name="입력 2 10 4 2" xfId="1354" xr:uid="{0855F3CE-2B97-4222-A9B6-E241B528657F}"/>
    <cellStyle name="입력 2 10 4 2 2" xfId="2042" xr:uid="{3A9CE045-85F8-4E97-A0E9-3693FB606F20}"/>
    <cellStyle name="입력 2 10 4 3" xfId="2678" xr:uid="{81F5D4B2-EE58-41D4-843F-8CB02725F9F0}"/>
    <cellStyle name="입력 2 10 5" xfId="1355" xr:uid="{87C9C3C3-300F-4686-9B0B-8FEFBD85E0EF}"/>
    <cellStyle name="입력 2 10 5 2" xfId="2468" xr:uid="{A03F61B9-44AA-46EE-A6CA-5227AD2CAED3}"/>
    <cellStyle name="입력 2 10 6" xfId="2701" xr:uid="{BA874D6B-AF6A-415C-A542-A202822F6160}"/>
    <cellStyle name="입력 2 11" xfId="488" xr:uid="{F3A84DB5-8D4B-44C7-BD28-A0BA12BAE2F6}"/>
    <cellStyle name="입력 2 11 2" xfId="489" xr:uid="{1B92AFD1-6482-403E-942A-5D1F8E61BD42}"/>
    <cellStyle name="입력 2 11 2 2" xfId="490" xr:uid="{04DD9CA8-F511-4FBF-9AC0-EA23D7319831}"/>
    <cellStyle name="입력 2 11 2 2 2" xfId="1356" xr:uid="{348501F6-2142-4E54-A478-C710DC44D000}"/>
    <cellStyle name="입력 2 11 2 2 2 2" xfId="2467" xr:uid="{CE4C9C7F-BBF8-4C9B-A7C3-196291305CE1}"/>
    <cellStyle name="입력 2 11 2 2 3" xfId="2713" xr:uid="{BF45AC5E-8AE6-491D-9E40-C2C0B9E5AAFE}"/>
    <cellStyle name="입력 2 11 2 3" xfId="1357" xr:uid="{46EC2547-135A-4BCD-A617-9C48644448BA}"/>
    <cellStyle name="입력 2 11 2 3 2" xfId="2041" xr:uid="{12F07052-20C9-4A63-AABD-69C02B103537}"/>
    <cellStyle name="입력 2 11 2 4" xfId="2276" xr:uid="{A7E2D1F4-370C-4E26-99D4-552D0178C8D8}"/>
    <cellStyle name="입력 2 11 3" xfId="491" xr:uid="{F217BDE9-3837-40B6-9245-B20E622A31F1}"/>
    <cellStyle name="입력 2 11 3 2" xfId="1358" xr:uid="{5176159C-A200-46A0-B829-03DF0337A6B5}"/>
    <cellStyle name="입력 2 11 3 2 2" xfId="2466" xr:uid="{4FC4D3C0-8D11-46B1-87DB-F11DC28FBC80}"/>
    <cellStyle name="입력 2 11 3 3" xfId="2772" xr:uid="{802F2CD3-8E41-4067-A309-4A6B1932E37E}"/>
    <cellStyle name="입력 2 11 4" xfId="492" xr:uid="{63219FC8-FB48-4AEA-B818-5D8804F56903}"/>
    <cellStyle name="입력 2 11 4 2" xfId="1359" xr:uid="{0CD0C86A-33C2-46C6-84B9-439E67ECCE0E}"/>
    <cellStyle name="입력 2 11 4 2 2" xfId="2040" xr:uid="{902B8B5B-8509-40D6-AF1D-A36534E883D3}"/>
    <cellStyle name="입력 2 11 4 3" xfId="2311" xr:uid="{432E5E7F-737A-4B1B-806E-76FCAB87533C}"/>
    <cellStyle name="입력 2 11 5" xfId="1360" xr:uid="{7EFF7637-FDB8-4FBB-ACCE-989FA835D218}"/>
    <cellStyle name="입력 2 11 5 2" xfId="2465" xr:uid="{D6C59D64-BA42-4C53-A41B-F5E2DCD4E796}"/>
    <cellStyle name="입력 2 11 6" xfId="2737" xr:uid="{A8B83EB2-8A12-41B3-AF35-61CACE08A2B3}"/>
    <cellStyle name="입력 2 12" xfId="493" xr:uid="{1F8C43E2-3EA2-4675-A986-C79153C2C53B}"/>
    <cellStyle name="입력 2 12 2" xfId="494" xr:uid="{7A9D1940-D00A-4EE8-814C-308C9B9E5155}"/>
    <cellStyle name="입력 2 12 2 2" xfId="495" xr:uid="{919117D6-1C31-4481-92EB-CF20828CFC99}"/>
    <cellStyle name="입력 2 12 2 2 2" xfId="1361" xr:uid="{BB80A11C-E345-4289-9D58-C9C81BCD1995}"/>
    <cellStyle name="입력 2 12 2 2 2 2" xfId="2464" xr:uid="{0CABB14B-0429-477B-A15E-FF0DA4FC6FCA}"/>
    <cellStyle name="입력 2 12 2 2 3" xfId="2162" xr:uid="{489E94CC-9B5F-490C-A790-BE37C0E59280}"/>
    <cellStyle name="입력 2 12 2 3" xfId="1362" xr:uid="{F440EAB2-3953-4D73-82AF-94BFA5BF374A}"/>
    <cellStyle name="입력 2 12 2 3 2" xfId="2039" xr:uid="{0AA290F5-66A7-46E4-95C8-DC41C99F73FE}"/>
    <cellStyle name="입력 2 12 2 4" xfId="2204" xr:uid="{ADFC25A7-3CD7-4E5A-920D-BB67650A51AB}"/>
    <cellStyle name="입력 2 12 3" xfId="496" xr:uid="{A5608B23-50C6-418D-9953-21D99A7C59DE}"/>
    <cellStyle name="입력 2 12 3 2" xfId="1363" xr:uid="{361554B3-A1B5-4BAE-B95D-2036045F65A5}"/>
    <cellStyle name="입력 2 12 3 2 2" xfId="2038" xr:uid="{F25E52A0-9677-4FBE-8E05-D6205113A1CA}"/>
    <cellStyle name="입력 2 12 3 3" xfId="2591" xr:uid="{C14715A4-20F2-47EA-BF4F-23CEC210CF06}"/>
    <cellStyle name="입력 2 12 4" xfId="497" xr:uid="{2D9DEA5B-273C-4264-89F2-929C6850B9B7}"/>
    <cellStyle name="입력 2 12 4 2" xfId="1364" xr:uid="{6A96EA6B-85DF-4A94-805B-48962D88C7E5}"/>
    <cellStyle name="입력 2 12 4 2 2" xfId="2037" xr:uid="{6DF6B4C4-CDCD-47F5-BCC3-593D6BB4D054}"/>
    <cellStyle name="입력 2 12 4 3" xfId="2253" xr:uid="{4125E812-BC2C-4638-A2BC-E7D6C37BCD20}"/>
    <cellStyle name="입력 2 12 5" xfId="1365" xr:uid="{10D2D111-246B-4BE6-A354-8C14D5746324}"/>
    <cellStyle name="입력 2 12 5 2" xfId="2463" xr:uid="{FF4040E7-CE14-4C2C-B690-9276ECADC2CF}"/>
    <cellStyle name="입력 2 12 6" xfId="2240" xr:uid="{A3306C42-14EC-409D-9D96-D136CFF9BF11}"/>
    <cellStyle name="입력 2 13" xfId="498" xr:uid="{534C5826-110B-4AF8-AFF7-3F33433E21AB}"/>
    <cellStyle name="입력 2 13 2" xfId="499" xr:uid="{A73075BE-B7DB-464D-A958-D4E7297DFF11}"/>
    <cellStyle name="입력 2 13 2 2" xfId="500" xr:uid="{4A599B83-8934-4A28-A6C0-136B4C3794C1}"/>
    <cellStyle name="입력 2 13 2 2 2" xfId="1366" xr:uid="{91C8AF65-ABDD-41B3-86E9-29C06B184A16}"/>
    <cellStyle name="입력 2 13 2 2 2 2" xfId="2462" xr:uid="{1BEC25FD-CD9E-4E66-81E2-9F51817CF3A7}"/>
    <cellStyle name="입력 2 13 2 2 3" xfId="2723" xr:uid="{9E12C345-C8F8-4DF9-B275-5BD0FD2944D9}"/>
    <cellStyle name="입력 2 13 2 3" xfId="1367" xr:uid="{006CC04C-7B68-44D0-9C70-59123C0F6B85}"/>
    <cellStyle name="입력 2 13 2 3 2" xfId="2036" xr:uid="{7766C722-714C-4A4A-BD16-C54324C8EE08}"/>
    <cellStyle name="입력 2 13 2 4" xfId="2665" xr:uid="{B4790477-7D47-471B-BAB1-E21380EE5BF9}"/>
    <cellStyle name="입력 2 13 3" xfId="501" xr:uid="{9B375024-ACF2-45EC-913B-8C56BB6B0C6F}"/>
    <cellStyle name="입력 2 13 3 2" xfId="1368" xr:uid="{C726E8F8-2021-47FB-82C3-B132CB50DA37}"/>
    <cellStyle name="입력 2 13 3 2 2" xfId="2461" xr:uid="{7198D69D-C464-4396-8E3D-5E3A0EDD83B6}"/>
    <cellStyle name="입력 2 13 3 3" xfId="2261" xr:uid="{CFDFC833-2AC2-4B5E-9160-71F465149052}"/>
    <cellStyle name="입력 2 13 4" xfId="502" xr:uid="{4E273EA1-D8D7-4A71-8121-D395DB2C99A8}"/>
    <cellStyle name="입력 2 13 4 2" xfId="1369" xr:uid="{B09C5677-BF3B-434B-9119-84C02BC429D4}"/>
    <cellStyle name="입력 2 13 4 2 2" xfId="2035" xr:uid="{317971CB-25AF-4519-A84E-FF09F72B3412}"/>
    <cellStyle name="입력 2 13 4 3" xfId="2688" xr:uid="{6228A6D9-D4A9-4D95-907B-807B5B70BCA3}"/>
    <cellStyle name="입력 2 13 5" xfId="1370" xr:uid="{E2A041D5-EDC3-4234-A011-D015B24F1F33}"/>
    <cellStyle name="입력 2 13 5 2" xfId="2460" xr:uid="{AA2D8211-85E3-4E52-9BDB-7F910CF744BB}"/>
    <cellStyle name="입력 2 13 6" xfId="2161" xr:uid="{6149F9A2-3C8D-48A1-917F-73BD798828BC}"/>
    <cellStyle name="입력 2 14" xfId="2216" xr:uid="{0EB8A510-250E-4E58-AF8B-D6FD513D5BC3}"/>
    <cellStyle name="입력 2 2" xfId="503" xr:uid="{798FA963-93A2-4957-9AF8-739F43728928}"/>
    <cellStyle name="입력 2 3" xfId="504" xr:uid="{712FF6AB-ED05-44E5-B738-F5F84BB318DB}"/>
    <cellStyle name="입력 2 3 2" xfId="505" xr:uid="{379E960D-DB3E-4DEE-827A-FF87A50B8F91}"/>
    <cellStyle name="입력 2 3 2 2" xfId="506" xr:uid="{363EA773-D069-43BA-BA0F-EE39D0586B49}"/>
    <cellStyle name="입력 2 3 2 2 2" xfId="1371" xr:uid="{687B66DF-96C2-4D53-88AE-576C1148BA2B}"/>
    <cellStyle name="입력 2 3 2 2 2 2" xfId="2459" xr:uid="{B2E5CCB1-34FF-47F2-87A1-B26330C86CD1}"/>
    <cellStyle name="입력 2 3 2 2 3" xfId="2699" xr:uid="{F18B1C3B-045F-47F7-ADC4-C561AEE0CEFE}"/>
    <cellStyle name="입력 2 3 2 3" xfId="1372" xr:uid="{0E78715D-412E-43AC-8854-A7398AA9DD53}"/>
    <cellStyle name="입력 2 3 2 3 2" xfId="2034" xr:uid="{34856643-8FFA-4814-A8F3-2EA2925BAE61}"/>
    <cellStyle name="입력 2 3 2 4" xfId="2214" xr:uid="{5E7AA1D6-4C45-4E01-A124-0DB9531F023F}"/>
    <cellStyle name="입력 2 3 3" xfId="507" xr:uid="{7F333F6D-284F-49D1-9FD0-F199FA513395}"/>
    <cellStyle name="입력 2 3 3 2" xfId="1373" xr:uid="{19595840-6C8F-4BD5-B115-B3584D487CAC}"/>
    <cellStyle name="입력 2 3 3 2 2" xfId="2033" xr:uid="{618D1456-E46C-4D7D-9D0D-F71071BC3BC7}"/>
    <cellStyle name="입력 2 3 3 3" xfId="2758" xr:uid="{18CE3557-A488-48F3-A0A2-E6C77F5C9B98}"/>
    <cellStyle name="입력 2 3 4" xfId="508" xr:uid="{E1E34D4D-7C41-4E4A-8018-D3DA897B27D1}"/>
    <cellStyle name="입력 2 3 4 2" xfId="1374" xr:uid="{B2D60BE8-13F4-4696-830A-3F32A73CA763}"/>
    <cellStyle name="입력 2 3 4 2 2" xfId="2032" xr:uid="{D7B0796F-FEC1-4E72-97F2-758E02A27542}"/>
    <cellStyle name="입력 2 3 4 3" xfId="2297" xr:uid="{43719C49-DA55-44C1-99BA-7FF4FCF31F03}"/>
    <cellStyle name="입력 2 3 5" xfId="1375" xr:uid="{9A913423-6E02-405B-A7DB-BC9B0BC834CC}"/>
    <cellStyle name="입력 2 3 5 2" xfId="2458" xr:uid="{E122D4C6-8A2F-4793-829E-628318C22E41}"/>
    <cellStyle name="입력 2 3 6" xfId="2286" xr:uid="{2D21E9CF-3F1F-484A-B265-444AE0A5E014}"/>
    <cellStyle name="입력 2 4" xfId="509" xr:uid="{744C64B4-35F1-470D-9D60-EB2E435C40AC}"/>
    <cellStyle name="입력 2 4 2" xfId="510" xr:uid="{AC7527DF-0B62-453B-8874-8960FCFFC82A}"/>
    <cellStyle name="입력 2 4 2 2" xfId="511" xr:uid="{7061CECF-C923-4A06-B2F4-A55C47F37937}"/>
    <cellStyle name="입력 2 4 2 2 2" xfId="1376" xr:uid="{E9394AD3-0F07-412F-B97B-FFA286105655}"/>
    <cellStyle name="입력 2 4 2 2 2 2" xfId="2457" xr:uid="{22B1D14F-2C16-4ECB-8EBA-3FF7A218D928}"/>
    <cellStyle name="입력 2 4 2 2 3" xfId="2735" xr:uid="{E1F92A98-C9E6-4B6D-8C3C-1F3932165E22}"/>
    <cellStyle name="입력 2 4 2 3" xfId="1377" xr:uid="{3776614C-EAF2-4B87-9655-E3AF0ABCB12D}"/>
    <cellStyle name="입력 2 4 2 3 2" xfId="2031" xr:uid="{6D6DE691-239D-45AC-B63A-5FDD6F695B60}"/>
    <cellStyle name="입력 2 4 2 4" xfId="2676" xr:uid="{0935AC79-FF63-4BB0-BFA4-3938C33BEBB4}"/>
    <cellStyle name="입력 2 4 3" xfId="512" xr:uid="{D8C17A7E-3A96-4EE7-880D-0BFD62C5DC8F}"/>
    <cellStyle name="입력 2 4 3 2" xfId="1378" xr:uid="{8590E460-E56E-4595-ABFF-9F5CD81B002E}"/>
    <cellStyle name="입력 2 4 3 2 2" xfId="2456" xr:uid="{9AE000E9-4C4C-4985-A832-8100DAE1CE19}"/>
    <cellStyle name="입력 2 4 3 3" xfId="2274" xr:uid="{5376D860-DA9A-4B80-A4C0-B0D14AFCD3C2}"/>
    <cellStyle name="입력 2 4 4" xfId="513" xr:uid="{CD65A4F4-3647-421B-835C-83D03CC4C7BA}"/>
    <cellStyle name="입력 2 4 4 2" xfId="1379" xr:uid="{F2D6E1C0-29D2-41E5-B90A-7C9E3C0B18A2}"/>
    <cellStyle name="입력 2 4 4 2 2" xfId="2030" xr:uid="{D88FBF6D-D2B8-4853-98F9-F3CECAC9F1BE}"/>
    <cellStyle name="입력 2 4 4 3" xfId="2711" xr:uid="{2EC5A0FD-E100-4AF5-8CA8-08E26D50BD7A}"/>
    <cellStyle name="입력 2 4 5" xfId="1380" xr:uid="{AC96FEE1-0511-498B-81A4-B5C6ECCB1EA6}"/>
    <cellStyle name="입력 2 4 5 2" xfId="2455" xr:uid="{05299EF9-9BEB-48AA-A595-7020AD222B5A}"/>
    <cellStyle name="입력 2 4 6" xfId="2226" xr:uid="{36A1B3DC-5FE3-4B0B-A6A4-8EC98455650E}"/>
    <cellStyle name="입력 2 5" xfId="514" xr:uid="{085D2F80-AE21-43FC-97A9-B6B5A2B2E02A}"/>
    <cellStyle name="입력 2 5 2" xfId="515" xr:uid="{C9C78128-B12A-4481-9C5B-C9B7809D035F}"/>
    <cellStyle name="입력 2 5 2 2" xfId="516" xr:uid="{51FB16F1-4C4D-4F03-BF85-192307CBDB55}"/>
    <cellStyle name="입력 2 5 2 2 2" xfId="1381" xr:uid="{ABA1AF2B-111E-4C77-AEBF-0A9778B2D303}"/>
    <cellStyle name="입력 2 5 2 2 2 2" xfId="2454" xr:uid="{654B4708-FCFE-4C61-888E-E5AE35267402}"/>
    <cellStyle name="입력 2 5 2 2 3" xfId="2238" xr:uid="{97E08B7D-123A-40EB-820C-AE3353B032BF}"/>
    <cellStyle name="입력 2 5 2 3" xfId="1382" xr:uid="{5D7F5F3C-E904-4845-AB3D-2132B33F0C9F}"/>
    <cellStyle name="입력 2 5 2 3 2" xfId="2029" xr:uid="{F428BD78-6891-4FB4-AF6E-15B9981EDC78}"/>
    <cellStyle name="입력 2 5 2 4" xfId="2309" xr:uid="{AD943F8E-BAF5-4E83-B3CF-A6948AA4EB84}"/>
    <cellStyle name="입력 2 5 3" xfId="517" xr:uid="{F1EE01C9-A96A-411C-91D9-F9C5395E1A7C}"/>
    <cellStyle name="입력 2 5 3 2" xfId="1383" xr:uid="{303D90B4-8200-45AB-B83D-8F23365D4CD8}"/>
    <cellStyle name="입력 2 5 3 2 2" xfId="2028" xr:uid="{D918BC3C-6334-4950-91AD-9A5D53BCB3FF}"/>
    <cellStyle name="입력 2 5 3 3" xfId="2202" xr:uid="{3CE5B212-6236-4607-AC36-E571DF406809}"/>
    <cellStyle name="입력 2 5 4" xfId="518" xr:uid="{9729382E-DBDC-479E-A10E-69B2FC731696}"/>
    <cellStyle name="입력 2 5 4 2" xfId="1384" xr:uid="{142CAD2C-6F2E-4129-9755-67AAA2C76F7E}"/>
    <cellStyle name="입력 2 5 4 2 2" xfId="2027" xr:uid="{7CFF0587-C4FB-4110-93A5-85BC3EADC8CA}"/>
    <cellStyle name="입력 2 5 4 3" xfId="2666" xr:uid="{6FEAA214-1DB8-436B-8230-9ECA778ABCCC}"/>
    <cellStyle name="입력 2 5 5" xfId="1385" xr:uid="{95D5888D-D4C8-4307-9914-BE8CC451291B}"/>
    <cellStyle name="입력 2 5 5 2" xfId="2026" xr:uid="{40927E96-0AC2-426D-AEB8-80D82A42B31F}"/>
    <cellStyle name="입력 2 5 6" xfId="2770" xr:uid="{4D7F1187-1C33-4AFF-9B6D-F44505AC25AC}"/>
    <cellStyle name="입력 2 6" xfId="519" xr:uid="{393236E0-CF9A-4225-85D2-7ED58F44B56A}"/>
    <cellStyle name="입력 2 6 2" xfId="520" xr:uid="{8E4E77B9-0B7D-46E1-ADCC-551E7840139F}"/>
    <cellStyle name="입력 2 6 2 2" xfId="521" xr:uid="{F04A85B8-52D2-4907-AC31-92C90D8DAD0E}"/>
    <cellStyle name="입력 2 6 2 2 2" xfId="1386" xr:uid="{CD815237-B53E-4255-8BDD-A3C5E7E9B478}"/>
    <cellStyle name="입력 2 6 2 2 2 2" xfId="2453" xr:uid="{5009C987-B491-42C2-AA7D-23DE2E99EA6C}"/>
    <cellStyle name="입력 2 6 2 2 3" xfId="2262" xr:uid="{71E6A181-0D36-4B46-9E94-689EBAC3885D}"/>
    <cellStyle name="입력 2 6 2 3" xfId="1387" xr:uid="{F2764029-3CD1-497E-8831-194733DED047}"/>
    <cellStyle name="입력 2 6 2 3 2" xfId="2452" xr:uid="{E8A97997-0F93-4B49-AC70-41EA5538ACA5}"/>
    <cellStyle name="입력 2 6 2 4" xfId="2252" xr:uid="{50E1ECEC-9AF1-45FE-BE04-11415263E1D9}"/>
    <cellStyle name="입력 2 6 3" xfId="522" xr:uid="{041BB786-9C3C-40F0-9097-01AC830E94EC}"/>
    <cellStyle name="입력 2 6 3 2" xfId="1388" xr:uid="{2078DD51-BDEC-4E61-9D57-B72311598BEB}"/>
    <cellStyle name="입력 2 6 3 2 2" xfId="2025" xr:uid="{22933D19-4D2F-4F48-BBD3-D3811322D69F}"/>
    <cellStyle name="입력 2 6 3 3" xfId="2689" xr:uid="{3261FF93-9E76-4E0E-979B-2CFE9D082B8C}"/>
    <cellStyle name="입력 2 6 4" xfId="523" xr:uid="{25CB4EA2-EB4D-462E-8438-E063AE93D598}"/>
    <cellStyle name="입력 2 6 4 2" xfId="1389" xr:uid="{03EBEEA5-EE3C-4603-8593-F238F6D07DAF}"/>
    <cellStyle name="입력 2 6 4 2 2" xfId="2451" xr:uid="{53DAA83A-EC55-41E1-9A2D-2C9A8C98A3A1}"/>
    <cellStyle name="입력 2 6 4 3" xfId="2748" xr:uid="{918DD302-5C4A-46C6-BF38-9ECB40EDF628}"/>
    <cellStyle name="입력 2 6 5" xfId="1390" xr:uid="{9883AA61-CCB3-4C11-B9EC-6AE81C5BAD16}"/>
    <cellStyle name="입력 2 6 5 2" xfId="2024" xr:uid="{511A6446-325E-4806-A72E-361D10FC13D1}"/>
    <cellStyle name="입력 2 6 6" xfId="2724" xr:uid="{BB4121B4-6C0B-4339-A8FC-79ADB7145482}"/>
    <cellStyle name="입력 2 7" xfId="524" xr:uid="{AC7B1A30-CD3E-4365-BDFD-8C4FB4BC0223}"/>
    <cellStyle name="입력 2 7 2" xfId="525" xr:uid="{AABFBFC9-8727-42CB-9B2C-C5A5412DEF27}"/>
    <cellStyle name="입력 2 7 2 2" xfId="526" xr:uid="{A9C0E333-09EF-4250-8417-0CAFBCEBF343}"/>
    <cellStyle name="입력 2 7 2 2 2" xfId="1391" xr:uid="{45FEC90F-7CA8-400C-A991-0C156ABBF7D5}"/>
    <cellStyle name="입력 2 7 2 2 2 2" xfId="2450" xr:uid="{95CD60D3-CF4F-4382-AD8E-0210AB4936DA}"/>
    <cellStyle name="입력 2 7 2 2 3" xfId="2700" xr:uid="{F6CCD7BE-EFB7-4DBE-8B25-611B9C2DCE75}"/>
    <cellStyle name="입력 2 7 2 3" xfId="1392" xr:uid="{2AA1DD4B-C4AC-4CA1-ADB0-72753015E4F9}"/>
    <cellStyle name="입력 2 7 2 3 2" xfId="2449" xr:uid="{327CACA6-DCCE-431D-866C-1BD7896ED202}"/>
    <cellStyle name="입력 2 7 2 4" xfId="2215" xr:uid="{306DD541-1483-4BAE-9EE3-F350449E3BC2}"/>
    <cellStyle name="입력 2 7 3" xfId="527" xr:uid="{33148DEB-C32C-4131-A35A-7A2272BE76A2}"/>
    <cellStyle name="입력 2 7 3 2" xfId="1393" xr:uid="{C4B8845B-A436-450B-8D6B-A938C64ACFFF}"/>
    <cellStyle name="입력 2 7 3 2 2" xfId="2023" xr:uid="{02AE88D3-8498-4D1E-A087-533AA1316C0B}"/>
    <cellStyle name="입력 2 7 3 3" xfId="2759" xr:uid="{EF637D5E-B044-4B12-8C8B-4385B469A87F}"/>
    <cellStyle name="입력 2 7 4" xfId="528" xr:uid="{6DE7068A-46F6-42C0-BA0A-C21AFA2D492E}"/>
    <cellStyle name="입력 2 7 4 2" xfId="1394" xr:uid="{71064C16-F431-46F3-8BDC-C2CDAB4355AC}"/>
    <cellStyle name="입력 2 7 4 2 2" xfId="2022" xr:uid="{9A72E633-4BED-4C2C-9B30-8D45FEE11D7B}"/>
    <cellStyle name="입력 2 7 4 3" xfId="2298" xr:uid="{E9E251EF-5500-48B4-AAAE-5B02236364D9}"/>
    <cellStyle name="입력 2 7 5" xfId="1395" xr:uid="{AE425182-0E69-45B5-ADEF-82162C88BD65}"/>
    <cellStyle name="입력 2 7 5 2" xfId="2021" xr:uid="{4E6DB28A-9F91-4AAE-B782-3DC794EE2AF2}"/>
    <cellStyle name="입력 2 7 6" xfId="2287" xr:uid="{D8DDCA1C-C51B-4860-874C-4DFE16ADE60C}"/>
    <cellStyle name="입력 2 8" xfId="529" xr:uid="{0CBE9D11-A8E6-4D89-9C7F-F71987FA20FF}"/>
    <cellStyle name="입력 2 8 2" xfId="530" xr:uid="{299F9C7A-BCC0-4D28-BE3E-130E8C17B31D}"/>
    <cellStyle name="입력 2 8 2 2" xfId="531" xr:uid="{F16B2C76-19F3-4AF1-8765-93CA9EE98B8C}"/>
    <cellStyle name="입력 2 8 2 2 2" xfId="1396" xr:uid="{61D7110A-EE73-4BF3-9FBA-0DA3A69A3C30}"/>
    <cellStyle name="입력 2 8 2 2 2 2" xfId="2448" xr:uid="{9F5D1D81-956D-4E0E-BE78-07AB0E8A3766}"/>
    <cellStyle name="입력 2 8 2 2 3" xfId="2736" xr:uid="{D7C3A037-89A0-4050-8E0E-6DBE521C2BAC}"/>
    <cellStyle name="입력 2 8 2 3" xfId="1397" xr:uid="{9BCF1072-6D51-4C5D-8FD7-14D85B31C783}"/>
    <cellStyle name="입력 2 8 2 3 2" xfId="2447" xr:uid="{A91676EE-A6EA-470F-B74E-88C4FC96CA58}"/>
    <cellStyle name="입력 2 8 2 4" xfId="2677" xr:uid="{AB9B2B4D-02D0-40C8-B394-26DB4712209C}"/>
    <cellStyle name="입력 2 8 3" xfId="532" xr:uid="{EE188350-ADF3-49E7-8D72-52A8B42858D8}"/>
    <cellStyle name="입력 2 8 3 2" xfId="1398" xr:uid="{EE0C6E39-3F75-42D3-830E-7A6112B0DAB3}"/>
    <cellStyle name="입력 2 8 3 2 2" xfId="2020" xr:uid="{2ED9CF43-B0CE-41FA-9E7F-026C83264B39}"/>
    <cellStyle name="입력 2 8 3 3" xfId="2275" xr:uid="{E1F90028-6095-44BF-83CC-BA649AA43059}"/>
    <cellStyle name="입력 2 8 4" xfId="533" xr:uid="{D80C28E9-EDD0-4494-9634-00CCEB608C06}"/>
    <cellStyle name="입력 2 8 4 2" xfId="1399" xr:uid="{6586BEFE-AD9F-4734-BF63-8B542D5AA8AA}"/>
    <cellStyle name="입력 2 8 4 2 2" xfId="2446" xr:uid="{4F0F608E-2F46-44EF-8AAA-D3FEC88911E6}"/>
    <cellStyle name="입력 2 8 4 3" xfId="2712" xr:uid="{36617FA5-42F9-4D5B-9D00-B1BE8AEA3E0A}"/>
    <cellStyle name="입력 2 8 5" xfId="1400" xr:uid="{E30FC499-91CC-40B7-AC54-D39749221B09}"/>
    <cellStyle name="입력 2 8 5 2" xfId="2019" xr:uid="{570E2DA7-BE7E-486C-B8E6-AFC5549B36BB}"/>
    <cellStyle name="입력 2 8 6" xfId="2227" xr:uid="{475EDB9F-0751-4BB1-91D1-BE78CC499DE0}"/>
    <cellStyle name="입력 2 9" xfId="534" xr:uid="{4D523BC3-4C6B-443C-845B-25AC198EA948}"/>
    <cellStyle name="입력 2 9 2" xfId="535" xr:uid="{90A7EB9B-49EA-4FC9-A1AC-B93C89DEDAC3}"/>
    <cellStyle name="입력 2 9 2 2" xfId="536" xr:uid="{DFB4CCD4-BA40-4E17-82B9-007E215E5A92}"/>
    <cellStyle name="입력 2 9 2 2 2" xfId="1401" xr:uid="{1A3DAEED-4925-4EE7-81BF-B711C3EF93DA}"/>
    <cellStyle name="입력 2 9 2 2 2 2" xfId="2445" xr:uid="{77A14B95-E167-488B-89C4-7359DDB6F036}"/>
    <cellStyle name="입력 2 9 2 2 3" xfId="2239" xr:uid="{3F5ECF07-907F-4C48-A5BA-EA3647D130D7}"/>
    <cellStyle name="입력 2 9 2 3" xfId="1402" xr:uid="{EA0BE9BA-3930-47E1-8898-A9373AD902AC}"/>
    <cellStyle name="입력 2 9 2 3 2" xfId="2444" xr:uid="{ABBB5C32-202F-4CB2-83E6-813E594A8D8A}"/>
    <cellStyle name="입력 2 9 2 4" xfId="2310" xr:uid="{E095F897-93A3-4005-B19D-90AC5BD7353A}"/>
    <cellStyle name="입력 2 9 3" xfId="537" xr:uid="{BB7C761F-7C80-4635-B049-7853B222517C}"/>
    <cellStyle name="입력 2 9 3 2" xfId="1403" xr:uid="{AFAF0FD2-31CA-4403-864C-D31B80DE2CB8}"/>
    <cellStyle name="입력 2 9 3 2 2" xfId="2018" xr:uid="{5EC0634C-DF6B-45C0-AD4F-57E408AC1AF5}"/>
    <cellStyle name="입력 2 9 3 3" xfId="2203" xr:uid="{6B102A7C-DC4A-40C4-93D9-DB0025BB16EF}"/>
    <cellStyle name="입력 2 9 4" xfId="538" xr:uid="{8AC83933-4E60-4661-B873-DD1E22E04D5D}"/>
    <cellStyle name="입력 2 9 4 2" xfId="1404" xr:uid="{18F3322E-A587-4B6B-B245-9C2B24946910}"/>
    <cellStyle name="입력 2 9 4 2 2" xfId="2017" xr:uid="{771AFD4B-3379-4275-BB36-56D2DEDBD649}"/>
    <cellStyle name="입력 2 9 4 3" xfId="2160" xr:uid="{922D6A43-55C9-4B58-ADDC-ABD1EE0D4E5F}"/>
    <cellStyle name="입력 2 9 5" xfId="1405" xr:uid="{EDBB2506-4A0F-4291-AE2A-CEA7CF6E86D2}"/>
    <cellStyle name="입력 2 9 5 2" xfId="2016" xr:uid="{A4627F28-A813-4DB6-90B7-39E488B31BD6}"/>
    <cellStyle name="입력 2 9 6" xfId="2771" xr:uid="{AE6FBB2B-B8F8-4B5A-8CA4-006A1DC5F449}"/>
    <cellStyle name="제목 1 2" xfId="539" xr:uid="{BBB29D25-82EE-442B-9CB2-F4F7FA42E9C5}"/>
    <cellStyle name="제목 1 2 2" xfId="540" xr:uid="{03CABD52-E5BA-4E0A-B056-12312903B3C4}"/>
    <cellStyle name="제목 2 2" xfId="541" xr:uid="{4C6B700D-D59B-4210-A441-109D52E9F7A5}"/>
    <cellStyle name="제목 2 2 2" xfId="542" xr:uid="{E43A3D0A-6B4A-4E74-9B8F-E876FD1077F3}"/>
    <cellStyle name="제목 3 2" xfId="543" xr:uid="{D92C9B0F-12F0-475E-91A6-E010385F6E60}"/>
    <cellStyle name="제목 3 2 2" xfId="544" xr:uid="{3E9B314D-9770-4708-A048-D7A8F170C117}"/>
    <cellStyle name="제목 4 2" xfId="545" xr:uid="{E0B03E4D-C086-4067-893D-06A7CEE2E0CF}"/>
    <cellStyle name="제목 4 2 2" xfId="546" xr:uid="{A2176197-9307-431F-A7E4-54D2A61188DF}"/>
    <cellStyle name="제목 5" xfId="547" xr:uid="{6CA70661-24A3-4DDA-A2FA-18DC3BFE57E0}"/>
    <cellStyle name="제목 5 2" xfId="548" xr:uid="{1A4AA45D-B5AF-4FAD-9562-6C33F863DC56}"/>
    <cellStyle name="좋음 2" xfId="549" xr:uid="{63A43D13-BDDF-403F-92DB-932E734E46A4}"/>
    <cellStyle name="좋음 2 2" xfId="550" xr:uid="{5F35D0C9-DDCC-48C1-8114-634B70078E30}"/>
    <cellStyle name="중제목" xfId="1595" xr:uid="{481C1DA1-33FC-426F-8E20-086BBC5D6941}"/>
    <cellStyle name="출력 2" xfId="551" xr:uid="{5056F186-DDF0-4934-933D-6C55FA3CEA04}"/>
    <cellStyle name="출력 2 10" xfId="552" xr:uid="{A905844A-9D8B-4F6A-91D8-89A46DBEF33A}"/>
    <cellStyle name="출력 2 10 2" xfId="553" xr:uid="{7AA4852F-0629-42B2-BEAF-9ACFBD0EA3C9}"/>
    <cellStyle name="출력 2 10 2 2" xfId="554" xr:uid="{24457572-5050-43F8-B4D0-27F03FCF6318}"/>
    <cellStyle name="출력 2 10 2 2 2" xfId="1406" xr:uid="{383B9A5A-2BB1-431F-8B4B-1FB37D1AE9D3}"/>
    <cellStyle name="출력 2 10 2 2 2 2" xfId="2443" xr:uid="{BDFCFFF3-AC74-4EEB-B029-56BA5B3DA00F}"/>
    <cellStyle name="출력 2 10 2 2 3" xfId="2272" xr:uid="{2D5FBA08-1319-441D-83A8-1758DE849B0A}"/>
    <cellStyle name="출력 2 10 2 3" xfId="1407" xr:uid="{0FF68C20-9E24-4013-BB62-E338FF7D80BB}"/>
    <cellStyle name="출력 2 10 2 3 2" xfId="2442" xr:uid="{847CA710-0CE0-4740-A06D-63BD79423509}"/>
    <cellStyle name="출력 2 10 2 4" xfId="2733" xr:uid="{5BAB2183-86E2-48D0-8933-3CFFEFEF0B1F}"/>
    <cellStyle name="출력 2 10 3" xfId="555" xr:uid="{646BAF0C-6B18-4BBD-8A67-B4717BFC2CC7}"/>
    <cellStyle name="출력 2 10 3 2" xfId="1408" xr:uid="{9AA6B7AE-0E0F-4FE3-92C0-F9E51ADD5694}"/>
    <cellStyle name="출력 2 10 3 2 2" xfId="2015" xr:uid="{397B03CE-CB59-438C-B760-2561055E55F4}"/>
    <cellStyle name="출력 2 10 3 3" xfId="2709" xr:uid="{25FDFD20-69DD-4BA5-A0EC-5D7B697D1847}"/>
    <cellStyle name="출력 2 10 4" xfId="556" xr:uid="{F056DAEC-8221-457B-ABBF-F091E765EAFB}"/>
    <cellStyle name="출력 2 10 4 2" xfId="1409" xr:uid="{305CC16C-1461-45CB-ACDB-E20EE92DE76C}"/>
    <cellStyle name="출력 2 10 4 2 2" xfId="2441" xr:uid="{7FD64D32-DD84-4B77-9BB9-C94A899A329D}"/>
    <cellStyle name="출력 2 10 4 3" xfId="2768" xr:uid="{3FA140D6-3454-42A6-8542-14D695383C09}"/>
    <cellStyle name="출력 2 10 5" xfId="1410" xr:uid="{881721C7-3411-4605-B59B-CD8C5F8AEF31}"/>
    <cellStyle name="출력 2 10 5 2" xfId="2014" xr:uid="{5089A6F3-AB33-44FB-B4A0-D352F3B2A240}"/>
    <cellStyle name="출력 2 10 6" xfId="2675" xr:uid="{8C49F318-885F-47E7-A352-08FC91E098D7}"/>
    <cellStyle name="출력 2 11" xfId="557" xr:uid="{1C4FC75F-C6B1-4BD6-939C-90B2971A2A97}"/>
    <cellStyle name="출력 2 11 2" xfId="558" xr:uid="{3223F00D-BA83-48E1-9892-AC867C9BEAE4}"/>
    <cellStyle name="출력 2 11 2 2" xfId="559" xr:uid="{E8F3B7D9-1954-409E-80E7-FE3CF5BD8667}"/>
    <cellStyle name="출력 2 11 2 2 2" xfId="1411" xr:uid="{003EC8E7-21CE-4034-8588-27C66AA0756A}"/>
    <cellStyle name="출력 2 11 2 2 2 2" xfId="2440" xr:uid="{8EE2F344-4EAD-440D-AC91-AA1E3869E6D2}"/>
    <cellStyle name="출력 2 11 2 2 3" xfId="2200" xr:uid="{F91C48F8-6589-4786-B57C-1A5693119E18}"/>
    <cellStyle name="출력 2 11 2 3" xfId="1412" xr:uid="{6AA034A2-BABC-43CF-BF4A-D6D33FB6920A}"/>
    <cellStyle name="출력 2 11 2 3 2" xfId="2439" xr:uid="{33F48F1F-AA53-4638-A58E-826109B65A81}"/>
    <cellStyle name="출력 2 11 2 4" xfId="2236" xr:uid="{12EA4A17-77C4-41C2-A3C1-4E1391D35FDB}"/>
    <cellStyle name="출력 2 11 3" xfId="560" xr:uid="{EB05A311-B233-4333-81A6-58054A1CA7FC}"/>
    <cellStyle name="출력 2 11 3 2" xfId="1413" xr:uid="{D8A9BADE-5883-414B-A5B8-405FBFCC08E6}"/>
    <cellStyle name="출력 2 11 3 2 2" xfId="2013" xr:uid="{58E83D1B-8E24-4471-8049-50686172E240}"/>
    <cellStyle name="출력 2 11 3 3" xfId="2664" xr:uid="{B7ECA725-6C65-402F-880D-8FD8D33C9634}"/>
    <cellStyle name="출력 2 11 4" xfId="561" xr:uid="{969D30F7-757D-49FA-9C42-2AB233432E77}"/>
    <cellStyle name="출력 2 11 4 2" xfId="1414" xr:uid="{6CE39150-FDF1-4EB1-9815-237D71F9C96E}"/>
    <cellStyle name="출력 2 11 4 2 2" xfId="2012" xr:uid="{7CBFAD4C-55D4-4C33-81D4-C363D2961D86}"/>
    <cellStyle name="출력 2 11 4 3" xfId="2590" xr:uid="{4B9B9B7C-9F95-4D0B-9B88-CDAF999C4E71}"/>
    <cellStyle name="출력 2 11 5" xfId="1415" xr:uid="{045D5C2A-287F-4175-9F48-C92C7D1A3562}"/>
    <cellStyle name="출력 2 11 5 2" xfId="2011" xr:uid="{4D0C356A-110C-4205-BA00-00BC4FE045AD}"/>
    <cellStyle name="출력 2 11 6" xfId="2307" xr:uid="{FE5FED49-1145-44A1-B45B-E06100EB6FFE}"/>
    <cellStyle name="출력 2 12" xfId="562" xr:uid="{7AE2A2A3-5AAE-4F11-9577-856CA003BCA3}"/>
    <cellStyle name="출력 2 12 2" xfId="563" xr:uid="{6B3A65EE-DAFC-4DB9-BA32-734781D304B6}"/>
    <cellStyle name="출력 2 12 2 2" xfId="564" xr:uid="{4D589A77-CF4C-4BE8-A051-C1AF142B5E26}"/>
    <cellStyle name="출력 2 12 2 2 2" xfId="1416" xr:uid="{B1231BF2-23C6-4EB6-90C8-8DF3343DD47D}"/>
    <cellStyle name="출력 2 12 2 2 2 2" xfId="2438" xr:uid="{B8DD90A1-2212-4341-BF87-5D6863A9BC59}"/>
    <cellStyle name="출력 2 12 2 2 3" xfId="2687" xr:uid="{B5E842DE-9D61-4FB2-BCA0-D985B17EF977}"/>
    <cellStyle name="출력 2 12 2 3" xfId="1417" xr:uid="{F6A49E78-CBE5-4C85-8663-85DE93B6D470}"/>
    <cellStyle name="출력 2 12 2 3 2" xfId="2437" xr:uid="{90622D71-B525-4C63-A761-5A1430744943}"/>
    <cellStyle name="출력 2 12 2 4" xfId="2260" xr:uid="{FF22E0CB-697F-4996-83AF-2F63EA38F0C6}"/>
    <cellStyle name="출력 2 12 3" xfId="565" xr:uid="{4828D507-C12E-4FD1-9004-93AC43312E12}"/>
    <cellStyle name="출력 2 12 3 2" xfId="1418" xr:uid="{5D0AB058-12B1-4266-AE54-68E9F383E27B}"/>
    <cellStyle name="출력 2 12 3 2 2" xfId="2010" xr:uid="{F152ACB5-3D5A-4197-91A9-49AF261499E8}"/>
    <cellStyle name="출력 2 12 3 3" xfId="2747" xr:uid="{69CB0097-A9B7-4565-A827-7D83EC4962DC}"/>
    <cellStyle name="출력 2 12 4" xfId="566" xr:uid="{983609FE-B491-497B-AFFB-6B72049CC4B1}"/>
    <cellStyle name="출력 2 12 4 2" xfId="1419" xr:uid="{D92310F3-4530-4D61-892B-E2D15B059D32}"/>
    <cellStyle name="출력 2 12 4 2 2" xfId="2436" xr:uid="{9976FE51-DB35-44E1-B9DA-218302BC09FB}"/>
    <cellStyle name="출력 2 12 4 3" xfId="2285" xr:uid="{F8545D6E-BE25-4CC7-A303-728E6DB9AA8D}"/>
    <cellStyle name="출력 2 12 5" xfId="1420" xr:uid="{9405C568-D621-4635-A28B-30291F804B52}"/>
    <cellStyle name="출력 2 12 5 2" xfId="2009" xr:uid="{5550143D-9CA8-4973-B4E7-669651F5044F}"/>
    <cellStyle name="출력 2 12 6" xfId="2722" xr:uid="{AA5F9F0D-2984-4C01-8CB7-6463027AA3A3}"/>
    <cellStyle name="출력 2 13" xfId="567" xr:uid="{4C99A6E6-0EE8-48DE-ADE1-C2644A495C9C}"/>
    <cellStyle name="출력 2 13 2" xfId="568" xr:uid="{1028A29F-82D6-440C-8C79-9324CF50D43B}"/>
    <cellStyle name="출력 2 13 2 2" xfId="569" xr:uid="{DF9A9E3B-05C1-4A90-BC49-B2452C207A6A}"/>
    <cellStyle name="출력 2 13 2 2 2" xfId="1421" xr:uid="{4EA566F9-B19D-47F7-9B87-0103A10DEEDE}"/>
    <cellStyle name="출력 2 13 2 2 2 2" xfId="2435" xr:uid="{145B0426-F8C7-448B-9A18-2349EED9E3AF}"/>
    <cellStyle name="출력 2 13 2 2 3" xfId="2757" xr:uid="{53A56642-8288-4FD0-83A1-649C63CEFE03}"/>
    <cellStyle name="출력 2 13 2 3" xfId="1422" xr:uid="{0EFE7A1B-B49F-45B4-BE46-3F64E7DEA25E}"/>
    <cellStyle name="출력 2 13 2 3 2" xfId="2434" xr:uid="{04F24562-4385-463B-B345-227FB1E7B887}"/>
    <cellStyle name="출력 2 13 2 4" xfId="2698" xr:uid="{EB4A8FAA-F2EE-48E5-9832-F9B2FA6DF43D}"/>
    <cellStyle name="출력 2 13 3" xfId="570" xr:uid="{11CDA1A6-190C-411C-85B1-D0B660FC853C}"/>
    <cellStyle name="출력 2 13 3 2" xfId="1423" xr:uid="{B06C50DF-8AAB-40CD-8B25-F9FAFEB61764}"/>
    <cellStyle name="출력 2 13 3 2 2" xfId="2008" xr:uid="{8484A80A-4541-46D3-9FC2-A6BB43C1BE5D}"/>
    <cellStyle name="출력 2 13 3 3" xfId="2296" xr:uid="{246BABE5-4494-4F0E-88EA-392A8E51D732}"/>
    <cellStyle name="출력 2 13 4" xfId="571" xr:uid="{3902D8D6-60D6-42BB-B34B-EFDD4D42777F}"/>
    <cellStyle name="출력 2 13 4 2" xfId="1424" xr:uid="{58E480E6-99E8-42DF-B8FE-DADCEB72DA08}"/>
    <cellStyle name="출력 2 13 4 2 2" xfId="2007" xr:uid="{7D0F194D-EA9E-4756-B0BF-DE556CFB40DF}"/>
    <cellStyle name="출력 2 13 4 3" xfId="2225" xr:uid="{EAF96C2B-829C-4994-BE95-2EE6EA9C41CE}"/>
    <cellStyle name="출력 2 13 5" xfId="1425" xr:uid="{22F4B16D-33F9-434F-9B03-C42C6A21B6F7}"/>
    <cellStyle name="출력 2 13 5 2" xfId="2006" xr:uid="{2B89B788-06AA-4258-B4C5-23DA0BB77AE8}"/>
    <cellStyle name="출력 2 13 6" xfId="2213" xr:uid="{3F51B08E-7234-4D18-AD8A-DD0674B76F74}"/>
    <cellStyle name="출력 2 14" xfId="2224" xr:uid="{D71060A6-61D1-4F9B-8747-731B7785E2EE}"/>
    <cellStyle name="출력 2 2" xfId="572" xr:uid="{D6C18CF4-4867-4E24-95BA-2027AE16E9FE}"/>
    <cellStyle name="출력 2 3" xfId="573" xr:uid="{B283520F-5287-47EF-825F-CF5FA9C96846}"/>
    <cellStyle name="출력 2 3 2" xfId="574" xr:uid="{4F20490A-1CF2-4AC6-AD89-22DA54EF4F7A}"/>
    <cellStyle name="출력 2 3 2 2" xfId="575" xr:uid="{A7D3FCFB-CD77-418D-BB7F-A7E86E9BC986}"/>
    <cellStyle name="출력 2 3 2 2 2" xfId="1426" xr:uid="{FB1D95F5-1BD7-447A-B5D5-350261D5AF25}"/>
    <cellStyle name="출력 2 3 2 2 2 2" xfId="2005" xr:uid="{FA254782-5F52-438C-AB4C-096F4BACFDE8}"/>
    <cellStyle name="출력 2 3 2 2 3" xfId="2710" xr:uid="{E8F8D785-9316-43B5-89EC-6043ACF324EE}"/>
    <cellStyle name="출력 2 3 2 3" xfId="1427" xr:uid="{19623E20-F5A2-4AE9-933B-5DDFBF383AC1}"/>
    <cellStyle name="출력 2 3 2 3 2" xfId="2004" xr:uid="{502375D5-25F3-4A45-BE4A-50D7B47A51E3}"/>
    <cellStyle name="출력 2 3 2 4" xfId="2273" xr:uid="{913D1982-62C1-4772-B90F-66CED8C3D59F}"/>
    <cellStyle name="출력 2 3 3" xfId="576" xr:uid="{0EBE7FA5-D197-498A-819C-36CE15C96581}"/>
    <cellStyle name="출력 2 3 3 2" xfId="1428" xr:uid="{94825540-D3C7-4370-90B6-AE7C9416341A}"/>
    <cellStyle name="출력 2 3 3 2 2" xfId="2003" xr:uid="{93EEA499-AE2C-4CB6-ABE8-42331E4C1021}"/>
    <cellStyle name="출력 2 3 3 3" xfId="2769" xr:uid="{BD8EF88D-FA42-4862-9519-24ECBF888D3A}"/>
    <cellStyle name="출력 2 3 4" xfId="577" xr:uid="{410D82AE-10F9-4704-9C71-630E510C1402}"/>
    <cellStyle name="출력 2 3 4 2" xfId="1429" xr:uid="{C611649A-3D52-42B7-A47C-CECE9DE789B8}"/>
    <cellStyle name="출력 2 3 4 2 2" xfId="2002" xr:uid="{2F8D8454-BE48-40E5-9819-5F9719598A6E}"/>
    <cellStyle name="출력 2 3 4 3" xfId="2308" xr:uid="{E3C4C513-8E47-445E-AE10-06AC9033B5F8}"/>
    <cellStyle name="출력 2 3 5" xfId="1430" xr:uid="{2B332620-6343-42C1-A8CE-CF93B4598660}"/>
    <cellStyle name="출력 2 3 5 2" xfId="2001" xr:uid="{8A8AA287-969B-4CCA-B3E7-00AECCC064BE}"/>
    <cellStyle name="출력 2 3 6" xfId="2734" xr:uid="{3DB3BA14-33BE-4A93-936E-2B905323F369}"/>
    <cellStyle name="출력 2 4" xfId="578" xr:uid="{97E78C15-A9DD-4F3B-8435-BAD138E62267}"/>
    <cellStyle name="출력 2 4 2" xfId="579" xr:uid="{337E4218-BB5B-4AFD-BF6A-B391C40CEF0A}"/>
    <cellStyle name="출력 2 4 2 2" xfId="580" xr:uid="{58B07033-B624-41B0-8034-2644B861C573}"/>
    <cellStyle name="출력 2 4 2 2 2" xfId="1431" xr:uid="{9ED75C9D-9D3D-41E7-AAF5-4F205B3D453C}"/>
    <cellStyle name="출력 2 4 2 2 2 2" xfId="2000" xr:uid="{B38481EB-EDF6-4489-907F-DDE98D560EAC}"/>
    <cellStyle name="출력 2 4 2 2 3" xfId="2159" xr:uid="{E451FBDD-39F0-4A24-AAB1-5124E643743D}"/>
    <cellStyle name="출력 2 4 2 3" xfId="1432" xr:uid="{38B8BF31-83CA-4685-8257-E73566E8B5F4}"/>
    <cellStyle name="출력 2 4 2 3 2" xfId="1999" xr:uid="{F1B57FD0-790C-4077-A140-F22F59ACEF63}"/>
    <cellStyle name="출력 2 4 2 4" xfId="2201" xr:uid="{FCE35B37-D645-4380-A15C-29BABD58EA7D}"/>
    <cellStyle name="출력 2 4 3" xfId="581" xr:uid="{6BE60B14-86D6-4A40-845A-C95AD9C0C3B3}"/>
    <cellStyle name="출력 2 4 3 2" xfId="1433" xr:uid="{D2E3AD8A-4C03-4025-99F6-3C267D997A9A}"/>
    <cellStyle name="출력 2 4 3 2 2" xfId="1998" xr:uid="{D675963F-75F9-4F16-879E-C5B768680D12}"/>
    <cellStyle name="출력 2 4 3 3" xfId="2158" xr:uid="{2ACCD0E1-6AE3-4367-B9B4-A7FD6BAB5B1D}"/>
    <cellStyle name="출력 2 4 4" xfId="582" xr:uid="{0975D03D-162F-4E5C-B4E4-834D0024B135}"/>
    <cellStyle name="출력 2 4 4 2" xfId="1434" xr:uid="{60490B74-1E7F-4403-8F36-2C7E18CE6ED8}"/>
    <cellStyle name="출력 2 4 4 2 2" xfId="1997" xr:uid="{67DA219E-A047-4503-83BE-B785AB677C4D}"/>
    <cellStyle name="출력 2 4 4 3" xfId="2662" xr:uid="{58ED67DC-AB26-48D4-A42A-CF61E799C790}"/>
    <cellStyle name="출력 2 4 5" xfId="1435" xr:uid="{F4840EDB-C0C3-46CB-9BF6-2E2BEF46529D}"/>
    <cellStyle name="출력 2 4 5 2" xfId="1996" xr:uid="{CDAF7FC7-4BDD-4CDD-8EEA-1B07FC68D875}"/>
    <cellStyle name="출력 2 4 6" xfId="2237" xr:uid="{9B37F645-CAA4-4907-B4D0-FF5FE3AC68C9}"/>
    <cellStyle name="출력 2 5" xfId="583" xr:uid="{E675C8A9-C7AE-4D53-B407-24D7D844D299}"/>
    <cellStyle name="출력 2 5 2" xfId="584" xr:uid="{A0B3F059-82D9-467C-AAD6-20CEDA257D2A}"/>
    <cellStyle name="출력 2 5 2 2" xfId="585" xr:uid="{64AB2E87-6EC1-4F31-9DF0-A832B60295EF}"/>
    <cellStyle name="출력 2 5 2 2 2" xfId="1436" xr:uid="{0FA42B86-1B20-40E7-9C2E-0408BDFE3D56}"/>
    <cellStyle name="출력 2 5 2 2 2 2" xfId="1995" xr:uid="{9FD9F467-D4C7-4A15-92F1-DC14405A3BAD}"/>
    <cellStyle name="출력 2 5 2 2 3" xfId="2258" xr:uid="{824F10A0-EA0C-44D2-A90E-BD79999782F2}"/>
    <cellStyle name="출력 2 5 2 3" xfId="1437" xr:uid="{8919B1D9-316B-4648-AE9D-F00512481D48}"/>
    <cellStyle name="출력 2 5 2 3 2" xfId="1994" xr:uid="{3C269A0F-F219-4354-BDB3-CC3C567B34B1}"/>
    <cellStyle name="출력 2 5 2 4" xfId="2720" xr:uid="{C52FBE67-860F-4A84-A7EE-E57B5B1C20C7}"/>
    <cellStyle name="출력 2 5 3" xfId="586" xr:uid="{2F6ED9F5-B974-45DD-A64D-4D97DE55B9E8}"/>
    <cellStyle name="출력 2 5 3 2" xfId="1438" xr:uid="{B5083871-9137-4334-BD23-8527255A7F0D}"/>
    <cellStyle name="출력 2 5 3 2 2" xfId="1993" xr:uid="{06968CE8-3D33-42C4-93F9-22E9CA122268}"/>
    <cellStyle name="출력 2 5 3 3" xfId="2685" xr:uid="{8AFACDFD-785E-4FFA-B2B4-895AAAB66B64}"/>
    <cellStyle name="출력 2 5 4" xfId="587" xr:uid="{B24A9580-C2C9-4789-B66B-52BB80BC3860}"/>
    <cellStyle name="출력 2 5 4 2" xfId="1439" xr:uid="{1EA3EFDB-20B5-4027-8C29-020B57A8E24E}"/>
    <cellStyle name="출력 2 5 4 2 2" xfId="1992" xr:uid="{94C1572D-995A-4075-AA91-3367ED1164C6}"/>
    <cellStyle name="출력 2 5 4 3" xfId="2745" xr:uid="{27197217-8D3C-4017-8970-912CD9DECAFB}"/>
    <cellStyle name="출력 2 5 5" xfId="1440" xr:uid="{D119A820-2A7F-4013-8F70-05E50E6A00E7}"/>
    <cellStyle name="출력 2 5 5 2" xfId="1991" xr:uid="{74EF883C-3BB7-4C1B-927E-F56A97C62052}"/>
    <cellStyle name="출력 2 5 6" xfId="2588" xr:uid="{64C4401B-A2D8-4574-9235-020D350DC8A7}"/>
    <cellStyle name="출력 2 6" xfId="588" xr:uid="{5924D0D7-3A23-465A-9F94-7D04D1E7CFE9}"/>
    <cellStyle name="출력 2 6 2" xfId="589" xr:uid="{CD345B5A-706A-4D19-922B-E639AA51FC78}"/>
    <cellStyle name="출력 2 6 2 2" xfId="590" xr:uid="{BA24C410-0EDA-4C1C-BAEC-37011119A9FD}"/>
    <cellStyle name="출력 2 6 2 2 2" xfId="1441" xr:uid="{0666F89A-131B-43C6-AEC0-C0ABE40D03AF}"/>
    <cellStyle name="출력 2 6 2 2 2 2" xfId="2250" xr:uid="{6BC33B27-C4FD-4B59-A55D-628068D7AE54}"/>
    <cellStyle name="출력 2 6 2 2 3" xfId="2697" xr:uid="{599CB720-1AC9-4702-920F-1A7EA8936358}"/>
    <cellStyle name="출력 2 6 2 3" xfId="1442" xr:uid="{EE576678-9DFF-48D4-9081-6DFC9C1B2FB0}"/>
    <cellStyle name="출력 2 6 2 3 2" xfId="1868" xr:uid="{D864A76E-E019-420E-BF85-0A3D246616CF}"/>
    <cellStyle name="출력 2 6 2 4" xfId="2212" xr:uid="{84864366-DA6C-4E48-BBA5-EF11177EDA0F}"/>
    <cellStyle name="출력 2 6 3" xfId="591" xr:uid="{2A325D3F-1478-4175-B9C6-DBA4C83B86CF}"/>
    <cellStyle name="출력 2 6 3 2" xfId="1443" xr:uid="{D76FAABB-21E1-465C-AF68-C223CA7B6521}"/>
    <cellStyle name="출력 2 6 3 2 2" xfId="1990" xr:uid="{3E752868-7A46-4C3E-A6B2-979D553ADDC4}"/>
    <cellStyle name="출력 2 6 3 3" xfId="2756" xr:uid="{30E606F9-96B7-47E9-A089-C0CD7B8CF97A}"/>
    <cellStyle name="출력 2 6 4" xfId="592" xr:uid="{75C00F50-30AE-402A-AAAC-4F11E3575ECA}"/>
    <cellStyle name="출력 2 6 4 2" xfId="1444" xr:uid="{069C1ABA-74AC-4EEC-82A6-5EEBDA12E1C3}"/>
    <cellStyle name="출력 2 6 4 2 2" xfId="2249" xr:uid="{3E923B6D-555B-44A3-BDB2-26790C35C930}"/>
    <cellStyle name="출력 2 6 4 3" xfId="2295" xr:uid="{2F756B09-3200-41E8-92AB-C81861D6C970}"/>
    <cellStyle name="출력 2 6 5" xfId="1445" xr:uid="{64A097CD-A8AB-4CE3-AAEE-C96E62796ED8}"/>
    <cellStyle name="출력 2 6 5 2" xfId="1867" xr:uid="{67A858A8-DAC0-4A10-9CEC-0D309DB989D3}"/>
    <cellStyle name="출력 2 6 6" xfId="2284" xr:uid="{D55A2B52-4CFD-4C94-8883-CF15E3B8D294}"/>
    <cellStyle name="출력 2 7" xfId="593" xr:uid="{F8DC5AC4-1FB4-43DA-9252-49D0C547E539}"/>
    <cellStyle name="출력 2 7 2" xfId="594" xr:uid="{6539631F-417C-4F42-A231-7BDE86D6E6A8}"/>
    <cellStyle name="출력 2 7 2 2" xfId="595" xr:uid="{6A4D08C5-2F4B-45BE-8D4A-1FE10BF8A33B}"/>
    <cellStyle name="출력 2 7 2 2 2" xfId="1446" xr:uid="{7D2F1CE2-DA03-42A5-ABE3-6600D220D103}"/>
    <cellStyle name="출력 2 7 2 2 2 2" xfId="1989" xr:uid="{DA328210-2EF0-4E9D-8005-000693A94EC6}"/>
    <cellStyle name="출력 2 7 2 2 3" xfId="2732" xr:uid="{6C9F34E7-F4F8-4D35-8CD2-621E6D9BC4BA}"/>
    <cellStyle name="출력 2 7 2 3" xfId="1447" xr:uid="{CA6734D2-BA07-453C-ABF1-70A2A5167147}"/>
    <cellStyle name="출력 2 7 2 3 2" xfId="2433" xr:uid="{E0428CD3-0CFB-415B-9269-A4D0DF4B24E2}"/>
    <cellStyle name="출력 2 7 2 4" xfId="2674" xr:uid="{FC8ACAD2-50E4-4219-A740-D9DBAD082FE5}"/>
    <cellStyle name="출력 2 7 3" xfId="596" xr:uid="{54A0C5C5-697E-436D-863B-ED248EB92EF2}"/>
    <cellStyle name="출력 2 7 3 2" xfId="1448" xr:uid="{DF26A253-8228-4974-A777-A2607D5D32B7}"/>
    <cellStyle name="출력 2 7 3 2 2" xfId="2432" xr:uid="{491417E6-F287-4BD1-BCD3-ADD032D5E522}"/>
    <cellStyle name="출력 2 7 3 3" xfId="2271" xr:uid="{B13FC598-2069-439F-A870-9599D207F822}"/>
    <cellStyle name="출력 2 7 4" xfId="597" xr:uid="{5569AD8A-5E44-4A20-BD89-1D6EA536FB2A}"/>
    <cellStyle name="출력 2 7 4 2" xfId="1449" xr:uid="{B59E74E1-BDE8-4CDC-A3B5-550D5218D063}"/>
    <cellStyle name="출력 2 7 4 2 2" xfId="2431" xr:uid="{A6813DC6-5327-4FBF-A569-7C53DB05445D}"/>
    <cellStyle name="출력 2 7 4 3" xfId="2708" xr:uid="{26FF2855-DC69-4AA7-8B2A-09BB0A6ADED9}"/>
    <cellStyle name="출력 2 7 5" xfId="1450" xr:uid="{48E2C2AF-558F-4B11-86E7-C89FAC7E0207}"/>
    <cellStyle name="출력 2 7 5 2" xfId="1988" xr:uid="{10DB422B-8B64-40DB-B316-99C1BECAB963}"/>
    <cellStyle name="출력 2 7 6" xfId="2223" xr:uid="{E6F54693-5AA8-4D15-B790-BA79FCDD1DF8}"/>
    <cellStyle name="출력 2 8" xfId="598" xr:uid="{1213A126-1ADB-44F5-B65A-B6FD4E33191D}"/>
    <cellStyle name="출력 2 8 2" xfId="599" xr:uid="{F6534CF8-876C-4E7A-B336-CCF904CA1F0D}"/>
    <cellStyle name="출력 2 8 2 2" xfId="600" xr:uid="{BAA44032-B727-415A-817D-BE010A83FA02}"/>
    <cellStyle name="출력 2 8 2 2 2" xfId="1451" xr:uid="{E90D8161-564F-4446-8138-7C61DEF88947}"/>
    <cellStyle name="출력 2 8 2 2 2 2" xfId="1987" xr:uid="{EC3A71C5-27DF-40C0-AFD2-5300E78671BF}"/>
    <cellStyle name="출력 2 8 2 2 3" xfId="2235" xr:uid="{9AECEB12-DF2F-4AC2-9BCC-70F494B2FDB3}"/>
    <cellStyle name="출력 2 8 2 3" xfId="1452" xr:uid="{0CB73B9B-D7C2-4C97-B73C-2FE2927C4641}"/>
    <cellStyle name="출력 2 8 2 3 2" xfId="2429" xr:uid="{788F070E-3366-47D0-9852-30DEB4E71380}"/>
    <cellStyle name="출력 2 8 2 4" xfId="2306" xr:uid="{7FD0806A-BF6C-4BFB-B1E0-0CCE0CE307D4}"/>
    <cellStyle name="출력 2 8 3" xfId="601" xr:uid="{F63297BC-F1D2-493A-81E8-306ADE82613F}"/>
    <cellStyle name="출력 2 8 3 2" xfId="1453" xr:uid="{8C37D048-E0FC-4AC8-AFFA-6C92D2A8BBBF}"/>
    <cellStyle name="출력 2 8 3 2 2" xfId="2430" xr:uid="{69F027B2-2DBF-41BA-813E-A93F6FBDC27B}"/>
    <cellStyle name="출력 2 8 3 3" xfId="2199" xr:uid="{903D0692-8A02-401C-B4B5-8D48DBB13986}"/>
    <cellStyle name="출력 2 8 4" xfId="602" xr:uid="{C11125F4-E2D5-4281-A82B-B076E68EF780}"/>
    <cellStyle name="출력 2 8 4 2" xfId="1454" xr:uid="{BA9BE2CB-1E2F-431F-BDE3-0CA6B0FEBAB3}"/>
    <cellStyle name="출력 2 8 4 2 2" xfId="1986" xr:uid="{0294ECB5-D5C2-4B22-BB05-AF7E18354DAC}"/>
    <cellStyle name="출력 2 8 4 3" xfId="2663" xr:uid="{44A8BAF6-899D-46A8-B0BD-32F3F4B49650}"/>
    <cellStyle name="출력 2 8 5" xfId="1455" xr:uid="{AA57186D-53C7-4AD8-A4DC-B29BCF896488}"/>
    <cellStyle name="출력 2 8 5 2" xfId="1985" xr:uid="{E35CC503-368A-43CE-90E9-619480BA0A11}"/>
    <cellStyle name="출력 2 8 6" xfId="2767" xr:uid="{FC96A150-5089-4FFF-B220-78E1E192F9DE}"/>
    <cellStyle name="출력 2 9" xfId="603" xr:uid="{CC2E6CA6-87C0-4287-A9A4-40E07897471D}"/>
    <cellStyle name="출력 2 9 2" xfId="604" xr:uid="{257C1FB7-8723-421C-B515-2411F9F13F4A}"/>
    <cellStyle name="출력 2 9 2 2" xfId="605" xr:uid="{24C819C5-F8C4-446F-A46F-DF6A4E314180}"/>
    <cellStyle name="출력 2 9 2 2 2" xfId="1456" xr:uid="{09472EEF-47E2-4AB9-A697-D59F9DA463A5}"/>
    <cellStyle name="출력 2 9 2 2 2 2" xfId="2248" xr:uid="{DC03EC32-0BC2-4A28-BAAE-430C241AA210}"/>
    <cellStyle name="출력 2 9 2 2 3" xfId="2259" xr:uid="{15CB4456-C9A0-456E-9BED-0BAF5533679D}"/>
    <cellStyle name="출력 2 9 2 3" xfId="1457" xr:uid="{86DFB5D2-FFE0-4243-B7C8-F9BD1511E60E}"/>
    <cellStyle name="출력 2 9 2 3 2" xfId="2257" xr:uid="{ABF975C2-7FD3-49B0-B6DB-2AB97CE469BB}"/>
    <cellStyle name="출력 2 9 2 4" xfId="2721" xr:uid="{085D5A27-2E43-49D9-BAE2-A963C97C8731}"/>
    <cellStyle name="출력 2 9 3" xfId="606" xr:uid="{1094292A-12B2-49DB-9AB4-5389BC048C03}"/>
    <cellStyle name="출력 2 9 3 2" xfId="1458" xr:uid="{7620BFB2-0012-4BA9-8FE3-081B07140EAE}"/>
    <cellStyle name="출력 2 9 3 2 2" xfId="1984" xr:uid="{CE01375E-6086-4B0F-936A-78DD70C08EC0}"/>
    <cellStyle name="출력 2 9 3 3" xfId="2686" xr:uid="{58AB1200-8E40-4B0B-8A9B-E8523DA1B961}"/>
    <cellStyle name="출력 2 9 4" xfId="607" xr:uid="{30DD9CA7-8E92-436F-B0EA-596FB328FDB2}"/>
    <cellStyle name="출력 2 9 4 2" xfId="1459" xr:uid="{878D005C-7318-45EF-9D27-343E56F1332D}"/>
    <cellStyle name="출력 2 9 4 2 2" xfId="1872" xr:uid="{0312F14F-8D3C-44C7-8379-CBEE00AD291D}"/>
    <cellStyle name="출력 2 9 4 3" xfId="2746" xr:uid="{7785A0F4-4C67-4639-B808-917AF80CFE52}"/>
    <cellStyle name="출력 2 9 5" xfId="1460" xr:uid="{9BEF29A7-BE7A-411D-B91C-77CB3B190467}"/>
    <cellStyle name="출력 2 9 5 2" xfId="2428" xr:uid="{C875CB29-5C3F-4892-866B-183B59C2007A}"/>
    <cellStyle name="출력 2 9 6" xfId="2589" xr:uid="{C735E623-DDCF-42AE-9EA2-BC0E05E15322}"/>
    <cellStyle name="콤마 [0]_95" xfId="40" xr:uid="{28E64E20-0DFD-4649-8881-493E8A946811}"/>
    <cellStyle name="콤마_95" xfId="41" xr:uid="{2083092B-4281-4A03-9322-05806A387345}"/>
    <cellStyle name="표내용" xfId="1596" xr:uid="{616B75C6-ED80-4CC5-8E90-07A8C7D7D588}"/>
    <cellStyle name="표제목" xfId="1597" xr:uid="{BA012003-8F06-44F7-9F04-C3353CDCD679}"/>
    <cellStyle name="표준" xfId="0" builtinId="0"/>
    <cellStyle name="표준 10" xfId="608" xr:uid="{501468FC-790D-427C-B79E-E6D6EBBD9407}"/>
    <cellStyle name="표준 10 2" xfId="609" xr:uid="{5FFCDD32-BF13-4A45-A2F9-303B54DA0749}"/>
    <cellStyle name="표준 10 2 2" xfId="692" xr:uid="{03491843-EFF8-442A-98D5-D91F6DD8368E}"/>
    <cellStyle name="표준 10 2 2 2" xfId="1462" xr:uid="{255E295F-AC6A-4127-9502-58233A19F212}"/>
    <cellStyle name="표준 10 2 2 3" xfId="1461" xr:uid="{C223A641-55A0-492E-BA2D-154F9E6DE188}"/>
    <cellStyle name="표준 10 2 3" xfId="834" xr:uid="{9F05B006-04EF-4863-A4AE-42D83AF3B291}"/>
    <cellStyle name="표준 10 2 4" xfId="798" xr:uid="{6485FED4-B269-4460-8828-275470078571}"/>
    <cellStyle name="표준 10 3" xfId="799" xr:uid="{36477474-49D4-4EC6-8759-D37C68DEE71A}"/>
    <cellStyle name="표준 10 3 2" xfId="1463" xr:uid="{52965D49-74AA-4432-A4D8-982666A741A2}"/>
    <cellStyle name="표준 10 4" xfId="833" xr:uid="{5A58F400-FC8B-4EB2-B15C-12D9AADC4E92}"/>
    <cellStyle name="표준 10 4 2" xfId="1569" xr:uid="{5D386069-91F7-4E46-BFD4-BFE742FA4721}"/>
    <cellStyle name="표준 10 5" xfId="797" xr:uid="{942310D1-E717-4739-816B-811DE0314802}"/>
    <cellStyle name="표준 11" xfId="610" xr:uid="{D0935B61-D7D6-47C4-9997-CD8B8105D3FB}"/>
    <cellStyle name="표준 11 2" xfId="611" xr:uid="{673BA27D-8B31-453D-97B2-5E28CADB0C6B}"/>
    <cellStyle name="표준 11 2 2" xfId="835" xr:uid="{3F21C7E9-1E18-400B-A92D-19BDAFABAACA}"/>
    <cellStyle name="표준 11 2 3" xfId="816" xr:uid="{53F88203-62DA-449C-B22E-EAF03043DF3D}"/>
    <cellStyle name="표준 11 2 4" xfId="1464" xr:uid="{F83D0E2A-EE10-4D10-9AD3-14D8BCCE18D8}"/>
    <cellStyle name="표준 11 3" xfId="800" xr:uid="{4E86A67A-13B5-4BD1-A5F5-BE280E7106AC}"/>
    <cellStyle name="표준 12" xfId="612" xr:uid="{3A2416E9-B8A8-47B5-8AF8-F30D9463006A}"/>
    <cellStyle name="표준 12 10" xfId="836" xr:uid="{79A87011-2644-48E0-83A6-9CD2CEA4E340}"/>
    <cellStyle name="표준 12 10 2" xfId="1708" xr:uid="{C3364D11-8F01-4876-822E-F5AEEE04AB84}"/>
    <cellStyle name="표준 12 11" xfId="779" xr:uid="{BE11D0F6-3AD3-4DC6-8697-FABA2265B70A}"/>
    <cellStyle name="표준 12 12" xfId="1602" xr:uid="{6A315E3C-8D45-466A-88A5-6DC5CCBC56F9}"/>
    <cellStyle name="표준 12 2" xfId="613" xr:uid="{21B75F70-1A81-48AF-A67B-7D10D9DFAD9E}"/>
    <cellStyle name="표준 12 2 2" xfId="614" xr:uid="{6B7922E7-A106-46A5-9ACB-BF2DEC954718}"/>
    <cellStyle name="표준 12 2 2 2" xfId="615" xr:uid="{8DEF0065-9301-4481-A745-F4A6C5D9C2F0}"/>
    <cellStyle name="표준 12 2 2 2 2" xfId="697" xr:uid="{3C961880-CEF8-466C-8C1F-B2EC9C030B9E}"/>
    <cellStyle name="표준 12 2 2 2 2 2" xfId="760" xr:uid="{BC256BA1-3518-43F6-8DE7-DCDE1D2D8EFC}"/>
    <cellStyle name="표준 12 2 2 2 2 2 2" xfId="940" xr:uid="{AC52B253-51A5-4C48-9276-B7201B5E008B}"/>
    <cellStyle name="표준 12 2 2 2 2 2 2 2" xfId="1795" xr:uid="{FFF66737-E448-4238-8611-C1213D685B47}"/>
    <cellStyle name="표준 12 2 2 2 2 2 3" xfId="1689" xr:uid="{62EE2D2D-B71F-416D-A9B3-7E929AB98C27}"/>
    <cellStyle name="표준 12 2 2 2 2 3" xfId="877" xr:uid="{41035BAC-639C-4BAB-A7FB-C5E52985FF2A}"/>
    <cellStyle name="표준 12 2 2 2 2 3 2" xfId="1732" xr:uid="{2269A77A-810D-46ED-8F6F-2BD0040E44B6}"/>
    <cellStyle name="표준 12 2 2 2 2 4" xfId="1626" xr:uid="{501CAC2B-275D-46F3-8846-50C1FCA1779E}"/>
    <cellStyle name="표준 12 2 2 2 3" xfId="739" xr:uid="{BB139AA2-456D-4E2F-B497-98ABDB9B58E4}"/>
    <cellStyle name="표준 12 2 2 2 3 2" xfId="919" xr:uid="{CFD4F1E6-1C48-4097-BCD4-C7AA8E97D97E}"/>
    <cellStyle name="표준 12 2 2 2 3 2 2" xfId="1774" xr:uid="{8EA2F7BB-6487-4E70-9E1C-D6583AEA3D28}"/>
    <cellStyle name="표준 12 2 2 2 3 3" xfId="1668" xr:uid="{1F04BFF0-FD88-4AB1-9764-2409B55E4127}"/>
    <cellStyle name="표준 12 2 2 2 4" xfId="718" xr:uid="{99C7DEAC-3B4F-4651-90F3-C983055D940B}"/>
    <cellStyle name="표준 12 2 2 2 4 2" xfId="898" xr:uid="{9C3B15EF-FA96-4F39-A5CD-761CFA2484D6}"/>
    <cellStyle name="표준 12 2 2 2 4 2 2" xfId="1753" xr:uid="{18F5063A-9B7D-4AD3-BED8-FD913605575B}"/>
    <cellStyle name="표준 12 2 2 2 4 3" xfId="1647" xr:uid="{B4E114CB-B0F0-4389-8800-988BF863607D}"/>
    <cellStyle name="표준 12 2 2 2 5" xfId="839" xr:uid="{6C66B62F-25E6-4216-8E7D-BD896B3F9BB7}"/>
    <cellStyle name="표준 12 2 2 2 5 2" xfId="1711" xr:uid="{3BE671BF-CFFF-4242-A6F5-CC6489A2D566}"/>
    <cellStyle name="표준 12 2 2 2 6" xfId="1467" xr:uid="{2E1337EC-75EA-468F-B9C8-79AF058C74E8}"/>
    <cellStyle name="표준 12 2 2 2 7" xfId="1605" xr:uid="{9B82FF44-FC73-495D-9B32-071DF870813C}"/>
    <cellStyle name="표준 12 2 2 3" xfId="696" xr:uid="{913FDF47-53E7-44D8-A265-7DAFF30B4AB0}"/>
    <cellStyle name="표준 12 2 2 3 2" xfId="759" xr:uid="{82689BE3-B6C2-441A-91FE-624EA9047D27}"/>
    <cellStyle name="표준 12 2 2 3 2 2" xfId="939" xr:uid="{A4B3E9F7-2118-4099-9E0B-91D83D834C3A}"/>
    <cellStyle name="표준 12 2 2 3 2 2 2" xfId="1794" xr:uid="{AA52D5CA-AD95-48BC-A39B-7DC54171E69C}"/>
    <cellStyle name="표준 12 2 2 3 2 3" xfId="1688" xr:uid="{0A77469B-137F-4DB6-B4BE-187D471BB992}"/>
    <cellStyle name="표준 12 2 2 3 3" xfId="876" xr:uid="{76E14B7E-7A70-4F56-B9C5-42332DEF9993}"/>
    <cellStyle name="표준 12 2 2 3 3 2" xfId="1731" xr:uid="{51960A9E-2F02-43DB-80BF-5734EA90C07C}"/>
    <cellStyle name="표준 12 2 2 3 4" xfId="1625" xr:uid="{AAC78717-5B15-4649-AFDE-8DA353712EEE}"/>
    <cellStyle name="표준 12 2 2 4" xfId="738" xr:uid="{C628D2CC-4EE5-4192-B3F2-1D995D9D5596}"/>
    <cellStyle name="표준 12 2 2 4 2" xfId="918" xr:uid="{BA89ACCF-99FA-4624-80E8-F840F2D51DD5}"/>
    <cellStyle name="표준 12 2 2 4 2 2" xfId="1773" xr:uid="{BC2EF50F-61DA-4983-B9E2-B8DA898F3CD0}"/>
    <cellStyle name="표준 12 2 2 4 3" xfId="1667" xr:uid="{36A927AB-DF12-4A42-9690-AD6F2968B869}"/>
    <cellStyle name="표준 12 2 2 5" xfId="717" xr:uid="{5C64D926-9AF2-43AE-B5B5-4D3DD1AA7E1A}"/>
    <cellStyle name="표준 12 2 2 5 2" xfId="897" xr:uid="{3D54F3EF-F2FE-412A-8AA0-70C1446DB542}"/>
    <cellStyle name="표준 12 2 2 5 2 2" xfId="1752" xr:uid="{793037C3-4B2B-4DFB-ACA8-9ED3B2CD3B66}"/>
    <cellStyle name="표준 12 2 2 5 3" xfId="1646" xr:uid="{A0043667-0C0D-4F70-9397-AFFE7251DFA4}"/>
    <cellStyle name="표준 12 2 2 6" xfId="838" xr:uid="{A28F7A86-4B9F-48F4-BF2A-CCA16BB83FAF}"/>
    <cellStyle name="표준 12 2 2 6 2" xfId="1710" xr:uid="{4A38779E-442E-4900-9746-FEE1287F54AE}"/>
    <cellStyle name="표준 12 2 2 7" xfId="1466" xr:uid="{44DEAB1C-2892-4354-A11B-4567EBB3BFB5}"/>
    <cellStyle name="표준 12 2 2 8" xfId="1604" xr:uid="{92BFA4AA-CE0E-4EE8-9E19-90CDCAB67209}"/>
    <cellStyle name="표준 12 2 3" xfId="616" xr:uid="{463B788B-772B-477D-8753-7CEE49770A9F}"/>
    <cellStyle name="표준 12 2 3 2" xfId="698" xr:uid="{B5831E90-5B2F-491E-B19F-0EA2B2FF24F9}"/>
    <cellStyle name="표준 12 2 3 2 2" xfId="761" xr:uid="{9101D362-85CC-4BE8-8BB7-4F1B47359803}"/>
    <cellStyle name="표준 12 2 3 2 2 2" xfId="941" xr:uid="{FA59659F-3BD0-4D90-B9B2-40A3D5A78793}"/>
    <cellStyle name="표준 12 2 3 2 2 2 2" xfId="1796" xr:uid="{EF68E550-402B-4F1A-AF5B-9A6E24A5E8A6}"/>
    <cellStyle name="표준 12 2 3 2 2 3" xfId="1690" xr:uid="{867FFAC8-4042-4AFD-933C-FF7C2F8151D0}"/>
    <cellStyle name="표준 12 2 3 2 3" xfId="878" xr:uid="{2D55B678-A8B0-4FF3-BDFA-8487533AB6A9}"/>
    <cellStyle name="표준 12 2 3 2 3 2" xfId="1733" xr:uid="{9CED642F-9AA1-4DD8-8BFC-88EF78F2F984}"/>
    <cellStyle name="표준 12 2 3 2 4" xfId="1627" xr:uid="{F4015FBC-F2D0-4C36-AE22-81A439546555}"/>
    <cellStyle name="표준 12 2 3 3" xfId="740" xr:uid="{FC7EEDBF-85EC-4CB7-B666-6E7CAC2005F6}"/>
    <cellStyle name="표준 12 2 3 3 2" xfId="920" xr:uid="{05CD2496-9072-478B-9E06-22F920128405}"/>
    <cellStyle name="표준 12 2 3 3 2 2" xfId="1775" xr:uid="{635AF150-9A33-47AD-AA42-AD03397BF450}"/>
    <cellStyle name="표준 12 2 3 3 3" xfId="1669" xr:uid="{18D333F0-A9C8-4832-8C6D-1BA0986935AD}"/>
    <cellStyle name="표준 12 2 3 4" xfId="719" xr:uid="{C8D74600-839E-4454-8A45-F54BC20622EB}"/>
    <cellStyle name="표준 12 2 3 4 2" xfId="899" xr:uid="{7B4E97E2-3620-4557-BE1E-20EC86D77F4A}"/>
    <cellStyle name="표준 12 2 3 4 2 2" xfId="1754" xr:uid="{36297AA4-19FC-42A1-A40C-C69680322376}"/>
    <cellStyle name="표준 12 2 3 4 3" xfId="1648" xr:uid="{38CE3C6A-06B0-4E97-8989-D2E8D373D270}"/>
    <cellStyle name="표준 12 2 3 5" xfId="840" xr:uid="{0B78795E-87D0-41B0-8185-9C5FEF383140}"/>
    <cellStyle name="표준 12 2 3 5 2" xfId="1712" xr:uid="{E410AA94-195A-4179-9CCE-F3B6375CC23F}"/>
    <cellStyle name="표준 12 2 3 6" xfId="1468" xr:uid="{377900E8-1224-4D48-9AEA-F93D19ECA3D6}"/>
    <cellStyle name="표준 12 2 3 7" xfId="1606" xr:uid="{D39E57A4-FA4E-46A6-BD26-F33B2E7581E4}"/>
    <cellStyle name="표준 12 2 4" xfId="695" xr:uid="{F1931DDB-33ED-45BF-B912-34E5647E826E}"/>
    <cellStyle name="표준 12 2 4 2" xfId="758" xr:uid="{90822BDD-D45F-43F4-BE4A-22E2A69F91F1}"/>
    <cellStyle name="표준 12 2 4 2 2" xfId="938" xr:uid="{FC9F07D8-22E9-49D5-BFA0-9AD1D6AAD979}"/>
    <cellStyle name="표준 12 2 4 2 2 2" xfId="1793" xr:uid="{FCFFB074-E91D-4AFA-90D7-9C7E4627A1A2}"/>
    <cellStyle name="표준 12 2 4 2 3" xfId="1687" xr:uid="{2C36EF36-6C53-4C13-A4A2-5362A587840D}"/>
    <cellStyle name="표준 12 2 4 3" xfId="875" xr:uid="{2F4D7A04-7F72-45DE-98F8-DDFE38C69A24}"/>
    <cellStyle name="표준 12 2 4 3 2" xfId="1730" xr:uid="{96F7A3F5-FBC4-4AD7-8AC0-F35C5A250D58}"/>
    <cellStyle name="표준 12 2 4 4" xfId="1624" xr:uid="{6B9E15EA-0ACD-4652-BF4A-04233608EDCE}"/>
    <cellStyle name="표준 12 2 5" xfId="737" xr:uid="{3A38DFD1-27BD-4220-87B6-420FEDBBEB81}"/>
    <cellStyle name="표준 12 2 5 2" xfId="917" xr:uid="{87C9848E-B18F-4FF0-8C08-CD83FFF39865}"/>
    <cellStyle name="표준 12 2 5 2 2" xfId="1772" xr:uid="{AAA95292-F484-4647-B88A-2C48168698DC}"/>
    <cellStyle name="표준 12 2 5 3" xfId="1666" xr:uid="{E87910E2-0F98-41F7-AA6F-30A8AC9401D6}"/>
    <cellStyle name="표준 12 2 6" xfId="716" xr:uid="{3DE7685F-EF6A-4BD8-8B43-5BD389E7223B}"/>
    <cellStyle name="표준 12 2 6 2" xfId="896" xr:uid="{FC31B540-47C5-4525-949B-CF18322ACA96}"/>
    <cellStyle name="표준 12 2 6 2 2" xfId="1751" xr:uid="{5EFBB952-34EB-4F77-9161-FC0C6F5C392D}"/>
    <cellStyle name="표준 12 2 6 3" xfId="1645" xr:uid="{C4E1F746-B067-43CE-80BF-BE014EF5FC62}"/>
    <cellStyle name="표준 12 2 7" xfId="837" xr:uid="{1E3B8C8B-A4FF-4D9F-8AB1-CC160A11E892}"/>
    <cellStyle name="표준 12 2 7 2" xfId="1709" xr:uid="{CF09C690-6AE0-44EB-B1A9-65DEA2FD930B}"/>
    <cellStyle name="표준 12 2 8" xfId="1465" xr:uid="{4AA41363-8F04-41E7-B012-6415BD54C8C7}"/>
    <cellStyle name="표준 12 2 9" xfId="1603" xr:uid="{35FCE18A-4CBF-447B-8D9F-C0BC7B51C7F5}"/>
    <cellStyle name="표준 12 3" xfId="617" xr:uid="{E1539480-A676-4E66-A564-741F1AE12655}"/>
    <cellStyle name="표준 12 3 2" xfId="618" xr:uid="{509B5E6B-21F1-4D6A-9E8D-6524918D07D3}"/>
    <cellStyle name="표준 12 3 2 2" xfId="700" xr:uid="{1E06AB22-84B3-422A-AAC1-5F6DACBFB70B}"/>
    <cellStyle name="표준 12 3 2 2 2" xfId="763" xr:uid="{BCBBD4F4-0AC7-42AB-AB93-E8DAFF8EA808}"/>
    <cellStyle name="표준 12 3 2 2 2 2" xfId="943" xr:uid="{EDFB95AA-00AF-4AD6-A0EE-61DAF669E8DD}"/>
    <cellStyle name="표준 12 3 2 2 2 2 2" xfId="1798" xr:uid="{65D17338-10F1-42B0-B037-6C411BFBB416}"/>
    <cellStyle name="표준 12 3 2 2 2 3" xfId="1692" xr:uid="{A38AD6C2-36B3-4B5D-AA69-F65F7BF72D32}"/>
    <cellStyle name="표준 12 3 2 2 3" xfId="880" xr:uid="{820F496B-C1CC-47C4-93A0-CACB7AE65476}"/>
    <cellStyle name="표준 12 3 2 2 3 2" xfId="1735" xr:uid="{E25C158E-388A-4705-B869-9800EED30D82}"/>
    <cellStyle name="표준 12 3 2 2 4" xfId="1629" xr:uid="{F00DEFE6-4A91-4C60-BAB7-8FAD459A3F5A}"/>
    <cellStyle name="표준 12 3 2 3" xfId="742" xr:uid="{B4257D87-1634-412A-9478-61D6151AE20E}"/>
    <cellStyle name="표준 12 3 2 3 2" xfId="922" xr:uid="{AEB6211F-C211-4519-9A45-3DE69C92ED3A}"/>
    <cellStyle name="표준 12 3 2 3 2 2" xfId="1777" xr:uid="{0A606A67-D9F2-4BA6-BC5E-C464371CDE15}"/>
    <cellStyle name="표준 12 3 2 3 3" xfId="1671" xr:uid="{B6DC261D-16C5-482B-9C9A-8919870A5797}"/>
    <cellStyle name="표준 12 3 2 4" xfId="721" xr:uid="{CB7AA3F9-D179-4166-8A48-8AAB7135C083}"/>
    <cellStyle name="표준 12 3 2 4 2" xfId="901" xr:uid="{A0FD0F4B-5C7A-4C1E-8900-0CD7F1AEAFF0}"/>
    <cellStyle name="표준 12 3 2 4 2 2" xfId="1756" xr:uid="{A7DDEE3E-519A-4602-A36E-4F8B90F1517F}"/>
    <cellStyle name="표준 12 3 2 4 3" xfId="1650" xr:uid="{767A4D3C-31FD-428F-BC78-876A7E919697}"/>
    <cellStyle name="표준 12 3 2 5" xfId="842" xr:uid="{9B72BF0A-BAEF-4C4E-B155-8852CCA93E6D}"/>
    <cellStyle name="표준 12 3 2 5 2" xfId="1714" xr:uid="{16F3BD6C-7A8A-44D5-91F6-E7E035FAE128}"/>
    <cellStyle name="표준 12 3 2 6" xfId="1470" xr:uid="{A4BCAF0F-31CF-4564-9D78-0D41888138F8}"/>
    <cellStyle name="표준 12 3 2 7" xfId="1608" xr:uid="{7409CF76-2624-442F-999F-125C53ABA15C}"/>
    <cellStyle name="표준 12 3 3" xfId="699" xr:uid="{E68BEC11-445B-48EA-A364-565AEAF5DAD6}"/>
    <cellStyle name="표준 12 3 3 2" xfId="762" xr:uid="{B1D89358-65E2-43C3-A6CD-961EBC9E397E}"/>
    <cellStyle name="표준 12 3 3 2 2" xfId="942" xr:uid="{42F9C41E-3793-4ED1-AEC4-2E2883A6A74E}"/>
    <cellStyle name="표준 12 3 3 2 2 2" xfId="1797" xr:uid="{32909C1D-F349-4EC9-8522-CCC57A96F68D}"/>
    <cellStyle name="표준 12 3 3 2 3" xfId="1691" xr:uid="{79764883-11A9-4AB4-8786-A58C9694A7A7}"/>
    <cellStyle name="표준 12 3 3 3" xfId="879" xr:uid="{794A7FD4-F5BC-482E-9289-0932264C7408}"/>
    <cellStyle name="표준 12 3 3 3 2" xfId="1734" xr:uid="{B36D06FE-CC2E-4D34-8963-078713DFC32F}"/>
    <cellStyle name="표준 12 3 3 4" xfId="1628" xr:uid="{6E21B680-CC73-4470-962D-07ED88C37210}"/>
    <cellStyle name="표준 12 3 4" xfId="741" xr:uid="{FB5E9086-0E24-4B2C-8C46-721D8506CFA7}"/>
    <cellStyle name="표준 12 3 4 2" xfId="921" xr:uid="{964731C5-2656-423F-8ABE-016AF028B1C3}"/>
    <cellStyle name="표준 12 3 4 2 2" xfId="1776" xr:uid="{BB713263-C337-4409-9DE7-87AA60F7C86F}"/>
    <cellStyle name="표준 12 3 4 3" xfId="1670" xr:uid="{FBF2C76F-1202-4F7A-8D1B-B780CDFE9C2C}"/>
    <cellStyle name="표준 12 3 5" xfId="720" xr:uid="{C7B24886-9F73-43A9-84BE-858EEC11FB77}"/>
    <cellStyle name="표준 12 3 5 2" xfId="900" xr:uid="{80BCE222-3A6D-4399-9018-F2C282EB34B2}"/>
    <cellStyle name="표준 12 3 5 2 2" xfId="1755" xr:uid="{AE13DFAD-19BF-4244-A169-D2E33AC45923}"/>
    <cellStyle name="표준 12 3 5 3" xfId="1649" xr:uid="{50310549-179F-481A-B714-7928D11ED4F0}"/>
    <cellStyle name="표준 12 3 6" xfId="841" xr:uid="{3AC09CBE-1562-4E4B-9524-A34295C420CB}"/>
    <cellStyle name="표준 12 3 6 2" xfId="1713" xr:uid="{8049166E-7BF5-463C-A73B-7204D3828D54}"/>
    <cellStyle name="표준 12 3 7" xfId="1469" xr:uid="{EE73FE74-7C9A-4601-BEA0-79613EE59CAC}"/>
    <cellStyle name="표준 12 3 8" xfId="1607" xr:uid="{AA29558F-0E8C-452E-93F4-05BBB4CB0129}"/>
    <cellStyle name="표준 12 4" xfId="619" xr:uid="{38D3540C-C9C6-4FD9-9693-DFB3E00A85FE}"/>
    <cellStyle name="표준 12 4 2" xfId="620" xr:uid="{4D2279B3-FF99-4DFB-81EC-6ED112243AAF}"/>
    <cellStyle name="표준 12 4 2 2" xfId="702" xr:uid="{FC6F824F-0426-4C60-A9C1-A8E8502000EC}"/>
    <cellStyle name="표준 12 4 2 2 2" xfId="765" xr:uid="{A29901DD-BBD5-4D0A-A9BB-86D972ABAB22}"/>
    <cellStyle name="표준 12 4 2 2 2 2" xfId="945" xr:uid="{100DE82E-2151-453C-A67C-2182B19534B2}"/>
    <cellStyle name="표준 12 4 2 2 2 2 2" xfId="1800" xr:uid="{BA7E5DEE-9FCD-41F7-BDE6-984E3D38BC02}"/>
    <cellStyle name="표준 12 4 2 2 2 3" xfId="1694" xr:uid="{52F15216-06A2-4E6D-A712-0535190A3633}"/>
    <cellStyle name="표준 12 4 2 2 3" xfId="882" xr:uid="{DE92303F-56E7-4404-BCCE-EC16FD4B518C}"/>
    <cellStyle name="표준 12 4 2 2 3 2" xfId="1737" xr:uid="{8D701417-60EF-4A85-BEFC-2A6314C01386}"/>
    <cellStyle name="표준 12 4 2 2 4" xfId="1631" xr:uid="{650BE4BE-16C1-45F6-A796-204599978242}"/>
    <cellStyle name="표준 12 4 2 3" xfId="744" xr:uid="{B438255D-7236-4698-8C9B-AB075F4458DF}"/>
    <cellStyle name="표준 12 4 2 3 2" xfId="924" xr:uid="{8D989AA8-CB50-4684-936A-994E9E9693C6}"/>
    <cellStyle name="표준 12 4 2 3 2 2" xfId="1779" xr:uid="{CDFF863F-3078-4BF4-9CD2-03536B26E74B}"/>
    <cellStyle name="표준 12 4 2 3 3" xfId="1673" xr:uid="{71ED0DAC-D9B5-4138-9EB5-9D1FA5178C6B}"/>
    <cellStyle name="표준 12 4 2 4" xfId="723" xr:uid="{99584BF1-EB70-4946-AC70-CF3CB5980785}"/>
    <cellStyle name="표준 12 4 2 4 2" xfId="903" xr:uid="{842F29E3-EEAB-42FE-B104-3267A1BB5181}"/>
    <cellStyle name="표준 12 4 2 4 2 2" xfId="1758" xr:uid="{9D0EF8D5-AD4E-422C-950E-75FA0E87784E}"/>
    <cellStyle name="표준 12 4 2 4 3" xfId="1652" xr:uid="{6DD9B49E-5A4D-4A73-A4DE-986E15DDD569}"/>
    <cellStyle name="표준 12 4 2 5" xfId="844" xr:uid="{CDC073A7-5639-4B99-A2A2-203F5BA2C570}"/>
    <cellStyle name="표준 12 4 2 5 2" xfId="817" xr:uid="{FA223443-85AC-4675-8D83-AD3E5590B99C}"/>
    <cellStyle name="표준 12 4 2 5 3" xfId="1716" xr:uid="{5D62073D-CBCB-46DE-9AB0-8F5B97FC49E7}"/>
    <cellStyle name="표준 12 4 2 6" xfId="1610" xr:uid="{C5A3C896-B0D6-4B38-98C9-AAF004D1A2C2}"/>
    <cellStyle name="표준 12 4 3" xfId="701" xr:uid="{CFCC0F3D-174A-4A9A-B504-0E384D15A30E}"/>
    <cellStyle name="표준 12 4 3 2" xfId="764" xr:uid="{BDDDF9C8-59E0-4BBB-9793-BF8A06CC2644}"/>
    <cellStyle name="표준 12 4 3 2 2" xfId="944" xr:uid="{5BB520D2-C323-44D2-B0E0-B6B9B4C5811F}"/>
    <cellStyle name="표준 12 4 3 2 2 2" xfId="1799" xr:uid="{ED4B40AA-38EE-458C-AE86-ECD0E6E4B612}"/>
    <cellStyle name="표준 12 4 3 2 3" xfId="1693" xr:uid="{9D97142E-FF5C-404D-9266-113D6F12B5E1}"/>
    <cellStyle name="표준 12 4 3 3" xfId="881" xr:uid="{E62D775D-C50B-4CB8-A04D-98B4E641BD86}"/>
    <cellStyle name="표준 12 4 3 3 2" xfId="1736" xr:uid="{316E4586-F136-49F1-B713-64272CF459A4}"/>
    <cellStyle name="표준 12 4 3 4" xfId="1630" xr:uid="{F83A1314-3A22-49CB-9F9A-A2413BFE8587}"/>
    <cellStyle name="표준 12 4 4" xfId="743" xr:uid="{E0FDB32A-B315-4661-A16F-75337ED2CD99}"/>
    <cellStyle name="표준 12 4 4 2" xfId="923" xr:uid="{E92B4FD8-FA3F-4556-8082-D8A002448E64}"/>
    <cellStyle name="표준 12 4 4 2 2" xfId="1778" xr:uid="{D27EAF43-5476-4F49-BC6C-5B2E12BC748E}"/>
    <cellStyle name="표준 12 4 4 3" xfId="1672" xr:uid="{2C9B742B-A136-4AB4-8BC6-B6F9369E88AD}"/>
    <cellStyle name="표준 12 4 5" xfId="722" xr:uid="{F677DCA7-2FA5-46B0-9731-572DF8E7D903}"/>
    <cellStyle name="표준 12 4 5 2" xfId="902" xr:uid="{40D9FEFC-6C89-44CA-B927-470649797391}"/>
    <cellStyle name="표준 12 4 5 2 2" xfId="1757" xr:uid="{F7BB9F39-3B4A-4E39-B092-9FA39DEAE2E4}"/>
    <cellStyle name="표준 12 4 5 3" xfId="1651" xr:uid="{C7AC4801-7952-45A6-AFB9-48BAB1E75E0C}"/>
    <cellStyle name="표준 12 4 6" xfId="843" xr:uid="{EBC61232-48A4-4D6A-B873-2CDCFE28FD0B}"/>
    <cellStyle name="표준 12 4 6 2" xfId="1715" xr:uid="{4FA95C92-3792-4F6A-A1DC-6CF3021EDA55}"/>
    <cellStyle name="표준 12 4 7" xfId="1609" xr:uid="{857F7C41-371E-40C2-85D2-6486EC38B966}"/>
    <cellStyle name="표준 12 5" xfId="621" xr:uid="{C086FDA1-E673-4EF5-AE89-FC3A8AE8EE41}"/>
    <cellStyle name="표준 12 5 2" xfId="818" xr:uid="{41ED24A2-2455-4B12-9D93-D8544719F276}"/>
    <cellStyle name="표준 12 5 3" xfId="1472" xr:uid="{EFC0FF37-B741-40FA-AD3C-D966EF2FE734}"/>
    <cellStyle name="표준 12 6" xfId="622" xr:uid="{CA1FBCC4-9F06-4858-9CC2-A9EEF1F7AEFE}"/>
    <cellStyle name="표준 12 6 2" xfId="703" xr:uid="{4BE93CA8-0485-4439-A154-BE1C33A3DEB4}"/>
    <cellStyle name="표준 12 6 2 2" xfId="766" xr:uid="{6312BC48-F505-4C9A-BBCC-624A06182B84}"/>
    <cellStyle name="표준 12 6 2 2 2" xfId="946" xr:uid="{D05D2DF8-4532-4AF8-83A9-416610CB7020}"/>
    <cellStyle name="표준 12 6 2 2 2 2" xfId="1801" xr:uid="{F88A9859-B5D6-49FD-9472-E2F136DC113B}"/>
    <cellStyle name="표준 12 6 2 2 3" xfId="1695" xr:uid="{C7FC9F40-C6DF-4095-A834-4DD63A674AD6}"/>
    <cellStyle name="표준 12 6 2 3" xfId="883" xr:uid="{81E8B861-5DAF-4E4C-A573-32AAB28F767D}"/>
    <cellStyle name="표준 12 6 2 3 2" xfId="1738" xr:uid="{2EB523F3-47F6-4D7E-9A4A-8E85534F7E7D}"/>
    <cellStyle name="표준 12 6 2 4" xfId="1632" xr:uid="{48C24AB9-F07A-4A85-9FCF-49B423F695AC}"/>
    <cellStyle name="표준 12 6 3" xfId="745" xr:uid="{890A0C0B-46FB-4872-8F18-68E02C216FD1}"/>
    <cellStyle name="표준 12 6 3 2" xfId="925" xr:uid="{709BEDE7-79B5-4460-960D-75C069BB4B44}"/>
    <cellStyle name="표준 12 6 3 2 2" xfId="1780" xr:uid="{C552FD9A-0511-4B52-B579-F9D62C9850A8}"/>
    <cellStyle name="표준 12 6 3 3" xfId="1674" xr:uid="{364C5AF3-EF81-4479-A728-B4036834CEB3}"/>
    <cellStyle name="표준 12 6 4" xfId="724" xr:uid="{FBEB07A5-D8C3-4F28-98B8-AFC39D802278}"/>
    <cellStyle name="표준 12 6 4 2" xfId="904" xr:uid="{863C98DE-E4AA-4D98-A42C-694DFD48DA90}"/>
    <cellStyle name="표준 12 6 4 2 2" xfId="1759" xr:uid="{3936436F-CDA7-416F-8F75-A9B6BC4EA945}"/>
    <cellStyle name="표준 12 6 4 3" xfId="1653" xr:uid="{80E6BFC3-70CB-42EA-BFDA-4A19BCBF2BDE}"/>
    <cellStyle name="표준 12 6 5" xfId="845" xr:uid="{E32B9403-200B-461D-997E-E0FA5213C7E4}"/>
    <cellStyle name="표준 12 6 5 2" xfId="1717" xr:uid="{BF35FE6F-3878-42B2-B571-BC8DEB17E522}"/>
    <cellStyle name="표준 12 6 6" xfId="1473" xr:uid="{9BC63A14-4457-4098-82EE-BC0FD1E122C7}"/>
    <cellStyle name="표준 12 6 7" xfId="1611" xr:uid="{63AD4F54-39AA-4A34-BCAE-2CEC2893EFC1}"/>
    <cellStyle name="표준 12 7" xfId="694" xr:uid="{860CE3AC-DFA9-4B37-8CF6-4A862CD0E331}"/>
    <cellStyle name="표준 12 7 2" xfId="757" xr:uid="{ED9FD231-20D6-43D4-865D-363E9D4D041D}"/>
    <cellStyle name="표준 12 7 2 2" xfId="937" xr:uid="{721BD897-4413-42BA-8EC8-3851FD6FFEF6}"/>
    <cellStyle name="표준 12 7 2 2 2" xfId="1792" xr:uid="{96873BFA-860F-431D-BC52-5890BB6685C0}"/>
    <cellStyle name="표준 12 7 2 3" xfId="1686" xr:uid="{FFBB5E31-207D-4373-BE35-80263A5FBD60}"/>
    <cellStyle name="표준 12 7 3" xfId="874" xr:uid="{CF452F1D-4603-4668-A7DC-FC17B03AF8AD}"/>
    <cellStyle name="표준 12 7 3 2" xfId="1729" xr:uid="{B1C434A5-66FF-4F99-92A3-3456DCF0A0B8}"/>
    <cellStyle name="표준 12 7 4" xfId="1623" xr:uid="{9AEB0D11-F504-4673-BBA0-FF27288033A3}"/>
    <cellStyle name="표준 12 8" xfId="736" xr:uid="{A6320D4A-0B16-4051-9096-8FC931E25D17}"/>
    <cellStyle name="표준 12 8 2" xfId="916" xr:uid="{B680B3FF-7B95-4320-8536-60401D0856D8}"/>
    <cellStyle name="표준 12 8 2 2" xfId="1771" xr:uid="{87E82512-C1F9-4A44-92AD-61EAE8319CA6}"/>
    <cellStyle name="표준 12 8 3" xfId="959" xr:uid="{DFE28F52-29A6-4B5C-A76F-E3B6FA57F73E}"/>
    <cellStyle name="표준 12 8 4" xfId="1665" xr:uid="{2EC2C860-D6C5-4A0E-A2C8-0502A77328DC}"/>
    <cellStyle name="표준 12 9" xfId="715" xr:uid="{8FEB3FC6-D357-4A57-8DB6-C2F782A74DBB}"/>
    <cellStyle name="표준 12 9 2" xfId="895" xr:uid="{111485BA-159B-463B-A778-C4BA0A345979}"/>
    <cellStyle name="표준 12 9 2 2" xfId="1750" xr:uid="{CD1768CA-326B-42B5-B198-475C5294BF83}"/>
    <cellStyle name="표준 12 9 3" xfId="1644" xr:uid="{F8D4A16C-4DC5-4D9C-B8F5-17EAB02A34B9}"/>
    <cellStyle name="표준 13" xfId="623" xr:uid="{DB987926-CE5D-40B7-A866-896FC6852C1C}"/>
    <cellStyle name="표준 13 2" xfId="624" xr:uid="{E1F58077-3A72-483C-A456-9EE95FF3DE52}"/>
    <cellStyle name="표준 13 2 2" xfId="1474" xr:uid="{DDC53065-7BD2-4DD4-91B2-C04F61C3799E}"/>
    <cellStyle name="표준 13 3" xfId="625" xr:uid="{B173C0EE-AD5E-43CE-BBE8-71D6077D7FB7}"/>
    <cellStyle name="표준 13 3 2" xfId="705" xr:uid="{CC14FBC1-DE64-4183-AC68-30A44FE55D71}"/>
    <cellStyle name="표준 13 3 2 2" xfId="768" xr:uid="{5B50AE33-A023-4121-94D2-EED1D621CBC2}"/>
    <cellStyle name="표준 13 3 2 2 2" xfId="948" xr:uid="{1E20EACA-2C11-42A4-87D6-3363563CE8B6}"/>
    <cellStyle name="표준 13 3 2 2 2 2" xfId="1803" xr:uid="{08D3D030-4ACA-4F9F-80CD-BEA02018381C}"/>
    <cellStyle name="표준 13 3 2 2 3" xfId="1697" xr:uid="{7B40B8DF-03FC-492E-9DD9-AA8D200D2EBD}"/>
    <cellStyle name="표준 13 3 2 3" xfId="885" xr:uid="{51784C93-91CF-4362-B453-31728B5E4764}"/>
    <cellStyle name="표준 13 3 2 3 2" xfId="1740" xr:uid="{461099F1-D3EA-46FA-9605-DF041B499DF6}"/>
    <cellStyle name="표준 13 3 2 4" xfId="1634" xr:uid="{939E21CA-D0CE-458D-9C0B-0445F85E1C80}"/>
    <cellStyle name="표준 13 3 3" xfId="747" xr:uid="{47CF0039-3000-4CE0-AD4C-FAB9D5D9888C}"/>
    <cellStyle name="표준 13 3 3 2" xfId="927" xr:uid="{0F2CE613-F525-457E-A52F-1228A7EDBFE9}"/>
    <cellStyle name="표준 13 3 3 2 2" xfId="1782" xr:uid="{A736CEBC-373D-4E29-8583-FFE763991A4A}"/>
    <cellStyle name="표준 13 3 3 3" xfId="1676" xr:uid="{3B61A32F-E71A-460F-92D1-05F7D7FF455E}"/>
    <cellStyle name="표준 13 3 4" xfId="726" xr:uid="{40645488-BC30-4EBC-AF45-B748985E7D8C}"/>
    <cellStyle name="표준 13 3 4 2" xfId="906" xr:uid="{9381A270-AA9B-48EC-9AC8-7EBFE13CD110}"/>
    <cellStyle name="표준 13 3 4 2 2" xfId="1761" xr:uid="{3A21E7D8-17B4-4791-8FEC-5516D8C69B9E}"/>
    <cellStyle name="표준 13 3 4 3" xfId="1655" xr:uid="{E2648E6B-CEBA-4957-8CFE-AB058A0D4179}"/>
    <cellStyle name="표준 13 3 5" xfId="847" xr:uid="{59167461-D9CD-45E7-83CF-5DA98C14B695}"/>
    <cellStyle name="표준 13 3 5 2" xfId="1719" xr:uid="{5D6F54EB-36EF-49FC-A897-E2355973B580}"/>
    <cellStyle name="표준 13 3 6" xfId="1475" xr:uid="{EAF7B63A-A247-4A01-92A3-F5AEFDA8D394}"/>
    <cellStyle name="표준 13 3 7" xfId="1613" xr:uid="{B35EFB0A-4A08-4207-A8F5-AD90ACEF52B3}"/>
    <cellStyle name="표준 13 4" xfId="704" xr:uid="{F325F068-5E5F-4AD6-946F-407CE08AB0CD}"/>
    <cellStyle name="표준 13 4 2" xfId="767" xr:uid="{38F42868-1851-43A5-AC85-DAF656A3E41F}"/>
    <cellStyle name="표준 13 4 2 2" xfId="947" xr:uid="{EAADC050-89AA-4828-9DCD-0FC279542329}"/>
    <cellStyle name="표준 13 4 2 2 2" xfId="1802" xr:uid="{554A43F1-D83D-49B0-A98B-A62BB3DFDC81}"/>
    <cellStyle name="표준 13 4 2 3" xfId="1696" xr:uid="{090E9078-4BF9-4490-BC76-024FE1EB252C}"/>
    <cellStyle name="표준 13 4 3" xfId="884" xr:uid="{BFF39023-28F1-454E-B940-7B09D37DCEC3}"/>
    <cellStyle name="표준 13 4 3 2" xfId="1739" xr:uid="{93AE09AC-4734-4EEF-9E2A-D03EE158F311}"/>
    <cellStyle name="표준 13 4 4" xfId="1476" xr:uid="{2156B368-AA97-41C1-BADD-6887C96CE280}"/>
    <cellStyle name="표준 13 4 5" xfId="1633" xr:uid="{BEF50D38-37BC-4D3E-9CBC-BF6D28E49A1A}"/>
    <cellStyle name="표준 13 5" xfId="746" xr:uid="{3708BEEE-4F5E-4E80-A373-D9E57457EBE7}"/>
    <cellStyle name="표준 13 5 2" xfId="926" xr:uid="{A5F025D4-E8DC-4173-988D-57C126B2E72E}"/>
    <cellStyle name="표준 13 5 2 2" xfId="1781" xr:uid="{675FBBFD-D82D-4C1D-AF49-50FD8086FB9F}"/>
    <cellStyle name="표준 13 5 3" xfId="1675" xr:uid="{17732968-07E4-49FF-84C4-12EED8EF31E4}"/>
    <cellStyle name="표준 13 6" xfId="725" xr:uid="{6E0D2B71-E875-474B-91E0-DE89EAD653E0}"/>
    <cellStyle name="표준 13 6 2" xfId="905" xr:uid="{07878B00-32BD-447D-8213-0B711FA17955}"/>
    <cellStyle name="표준 13 6 2 2" xfId="1760" xr:uid="{6A545BE3-50FC-4D54-8FEB-03994CFB3012}"/>
    <cellStyle name="표준 13 6 3" xfId="1654" xr:uid="{3AC007B8-1F78-4004-8146-FE4D9A299221}"/>
    <cellStyle name="표준 13 7" xfId="846" xr:uid="{322430C5-F73B-4A5D-8ABD-9A4CFC587958}"/>
    <cellStyle name="표준 13 7 2" xfId="1718" xr:uid="{1478FECA-77A0-4048-B38C-10AC463F0E2A}"/>
    <cellStyle name="표준 13 8" xfId="819" xr:uid="{08F2E92E-5AE2-48A2-9E26-0AB4E226E149}"/>
    <cellStyle name="표준 13 9" xfId="1612" xr:uid="{8DE44C77-1688-44CC-B97D-856077FDBFED}"/>
    <cellStyle name="표준 14" xfId="626" xr:uid="{062FC15C-D728-4B59-9FD3-A67FF894490F}"/>
    <cellStyle name="표준 14 2" xfId="627" xr:uid="{42623442-5445-4DB3-AF63-B5099B3AC700}"/>
    <cellStyle name="표준 14 2 2" xfId="1478" xr:uid="{25416420-6DE9-40B8-AFE9-3E2285D6D7A4}"/>
    <cellStyle name="표준 14 3" xfId="628" xr:uid="{DD17EE15-9798-4430-9AFC-580439647549}"/>
    <cellStyle name="표준 14 3 2" xfId="707" xr:uid="{10FF61DE-0481-4347-ADC6-FA1EA995AE97}"/>
    <cellStyle name="표준 14 3 2 2" xfId="770" xr:uid="{F3B9F804-923D-4C25-87F6-A3EDC6970C3A}"/>
    <cellStyle name="표준 14 3 2 2 2" xfId="950" xr:uid="{C37282CF-58CA-40F2-ACA5-97D4BFD66FA8}"/>
    <cellStyle name="표준 14 3 2 2 2 2" xfId="1805" xr:uid="{1F504FD2-1DBA-4188-A3A6-7921E943F8CB}"/>
    <cellStyle name="표준 14 3 2 2 3" xfId="1699" xr:uid="{47D457B3-2396-494B-B031-35903BDFBAFE}"/>
    <cellStyle name="표준 14 3 2 3" xfId="887" xr:uid="{D4C015ED-AE95-48F1-AD72-8E8FE51582DD}"/>
    <cellStyle name="표준 14 3 2 3 2" xfId="1742" xr:uid="{A6A5F312-FF42-4BA2-B6F3-8524B6452E6A}"/>
    <cellStyle name="표준 14 3 2 4" xfId="1636" xr:uid="{33D2C37D-6FE6-4E2E-8ABC-B053B3C20BA3}"/>
    <cellStyle name="표준 14 3 3" xfId="749" xr:uid="{E72C465C-6C24-490E-B59A-75BE944099A3}"/>
    <cellStyle name="표준 14 3 3 2" xfId="929" xr:uid="{70BE914A-00E6-4FC3-9CEC-B5EFBD434E13}"/>
    <cellStyle name="표준 14 3 3 2 2" xfId="1784" xr:uid="{D35FC662-62ED-43E9-A308-669E851347C7}"/>
    <cellStyle name="표준 14 3 3 3" xfId="1678" xr:uid="{06BE6A54-42F2-447C-B166-6327D6B7AAAD}"/>
    <cellStyle name="표준 14 3 4" xfId="728" xr:uid="{EDE75F0C-242B-4EA0-8EC8-1C84618B56B7}"/>
    <cellStyle name="표준 14 3 4 2" xfId="908" xr:uid="{20C5D98D-3E4F-4C69-9F2F-DBEE2AA629A9}"/>
    <cellStyle name="표준 14 3 4 2 2" xfId="1763" xr:uid="{42C877CF-01E0-4168-B53C-BF5BFE65A5F3}"/>
    <cellStyle name="표준 14 3 4 3" xfId="1657" xr:uid="{6BD1C0F2-9A8A-44EE-BB6D-BD1F1AC299DE}"/>
    <cellStyle name="표준 14 3 5" xfId="849" xr:uid="{5BF389C3-0E97-4424-95DA-4E095A43C8C3}"/>
    <cellStyle name="표준 14 3 5 2" xfId="1721" xr:uid="{A3334131-DD5D-4110-B63B-C77744EF671E}"/>
    <cellStyle name="표준 14 3 6" xfId="1479" xr:uid="{ACC167AB-E3EB-45DE-A3F7-09B0276B31E2}"/>
    <cellStyle name="표준 14 3 7" xfId="1615" xr:uid="{56D992E9-A0E6-4699-99A3-20BE3F56C173}"/>
    <cellStyle name="표준 14 4" xfId="706" xr:uid="{4F442291-2143-4565-BBDF-D89B9658615E}"/>
    <cellStyle name="표준 14 4 2" xfId="769" xr:uid="{D0FE4428-6B64-441A-AE2C-F76707819617}"/>
    <cellStyle name="표준 14 4 2 2" xfId="949" xr:uid="{983AFD58-E5ED-4425-9C45-D4CAA9DE8DCE}"/>
    <cellStyle name="표준 14 4 2 2 2" xfId="1804" xr:uid="{BB40290C-64C5-424A-8BB6-186181A4C5B1}"/>
    <cellStyle name="표준 14 4 2 3" xfId="1698" xr:uid="{7A652B54-00F6-4DD0-B370-432B2D3D6C6F}"/>
    <cellStyle name="표준 14 4 3" xfId="886" xr:uid="{0DE02E82-8302-4DED-A9BC-F2D198048ED0}"/>
    <cellStyle name="표준 14 4 3 2" xfId="1741" xr:uid="{3FA13AD4-6BBB-4AB8-8CD6-414F6C8C23B0}"/>
    <cellStyle name="표준 14 4 4" xfId="1635" xr:uid="{F9A42132-50F7-4D21-8AC2-133C5BA2CFCA}"/>
    <cellStyle name="표준 14 5" xfId="748" xr:uid="{589EF35C-8253-4472-B6CE-EFB4C0BE34D4}"/>
    <cellStyle name="표준 14 5 2" xfId="928" xr:uid="{FD74C6F3-080D-42E8-8AE6-BD570CCCF753}"/>
    <cellStyle name="표준 14 5 2 2" xfId="1783" xr:uid="{E0AB5CD7-ABAF-4F6F-A631-4DD3AAC38F78}"/>
    <cellStyle name="표준 14 5 3" xfId="1677" xr:uid="{8FA8278B-D9E1-4F40-8B34-80D3FDEFE5AD}"/>
    <cellStyle name="표준 14 6" xfId="727" xr:uid="{548631D6-D2C1-4937-8AA5-A20B72F4C5F7}"/>
    <cellStyle name="표준 14 6 2" xfId="907" xr:uid="{D86F60AC-6398-4D2E-B5CA-2AACE10D7AE3}"/>
    <cellStyle name="표준 14 6 2 2" xfId="1762" xr:uid="{F6C63B23-2DAF-41C3-A5B4-A007B8FC0633}"/>
    <cellStyle name="표준 14 6 3" xfId="1656" xr:uid="{EC4B41D1-57C4-4F02-AD70-2C1168E9A9A8}"/>
    <cellStyle name="표준 14 7" xfId="848" xr:uid="{FD8138F0-1CC8-4B4A-AE2D-9FE58B587DA6}"/>
    <cellStyle name="표준 14 7 2" xfId="1720" xr:uid="{447F63A8-4EF4-4EC6-B150-C74FA6AC4864}"/>
    <cellStyle name="표준 14 8" xfId="1477" xr:uid="{61E87804-EB58-46FA-AD38-3D698CBD025C}"/>
    <cellStyle name="표준 14 9" xfId="1614" xr:uid="{C26C50DE-4EFC-4A99-B705-DB0368CCB319}"/>
    <cellStyle name="표준 15" xfId="629" xr:uid="{A6F6EA72-3040-42E4-8C5A-91110A2820C9}"/>
    <cellStyle name="표준 15 2" xfId="1480" xr:uid="{47DA1178-FBF8-43EB-82A0-7078802E1675}"/>
    <cellStyle name="표준 16" xfId="630" xr:uid="{5C4522AC-3121-4445-9E49-0AEE147916C5}"/>
    <cellStyle name="표준 16 2" xfId="1481" xr:uid="{B628C396-C179-4868-B009-5C443AF803B5}"/>
    <cellStyle name="표준 17" xfId="631" xr:uid="{0FA206A5-CB63-40D9-8044-A0A6C27B1A49}"/>
    <cellStyle name="표준 17 2" xfId="1482" xr:uid="{22E99DBF-84DD-4B37-BFB9-4764ABC06762}"/>
    <cellStyle name="표준 18" xfId="632" xr:uid="{BE1402D9-C809-4329-8E85-8BE797CFA189}"/>
    <cellStyle name="표준 18 2" xfId="1483" xr:uid="{918FBCAC-FFB4-43AD-B890-48619B231EC4}"/>
    <cellStyle name="표준 19" xfId="633" xr:uid="{F0AF8120-9217-4FDB-A353-7E9EDB83F4E8}"/>
    <cellStyle name="표준 19 2" xfId="1484" xr:uid="{90049FFC-FDC9-48E1-A066-21CE9824D08C}"/>
    <cellStyle name="표준 2" xfId="6" xr:uid="{00000000-0005-0000-0000-000006000000}"/>
    <cellStyle name="표준 2 10" xfId="634" xr:uid="{E2469941-9F44-4963-99DB-9B57EDE7CA2A}"/>
    <cellStyle name="표준 2 11" xfId="635" xr:uid="{AD51C4D8-9A30-45CE-9747-1F08FBCBFE48}"/>
    <cellStyle name="표준 2 12" xfId="636" xr:uid="{D2AE9977-330C-4105-BD6E-49F589231D7B}"/>
    <cellStyle name="표준 2 12 2" xfId="1486" xr:uid="{2EEFB04E-FB1C-459C-8533-475B1313797D}"/>
    <cellStyle name="표준 2 12 3" xfId="1487" xr:uid="{724B4B42-524B-4242-8520-5F6E015F579A}"/>
    <cellStyle name="표준 2 12 4" xfId="1488" xr:uid="{9EF146AC-5A94-458D-8E0E-998F10762A47}"/>
    <cellStyle name="표준 2 12 5" xfId="1485" xr:uid="{907374CC-DA39-4F02-AB02-88D8DC59FDED}"/>
    <cellStyle name="표준 2 13" xfId="637" xr:uid="{F34C95E4-97E2-4225-959E-25CA1354C147}"/>
    <cellStyle name="표준 2 13 2" xfId="1490" xr:uid="{F703E369-FC95-44CC-94D3-37AFC7B20685}"/>
    <cellStyle name="표준 2 13 3" xfId="1489" xr:uid="{33A8C6DF-9A4B-43C1-A75C-74B86091A001}"/>
    <cellStyle name="표준 2 14" xfId="638" xr:uid="{C42C9497-9122-412B-A2CE-0C66EB936D1D}"/>
    <cellStyle name="표준 2 14 2" xfId="1492" xr:uid="{A9238A97-2EB7-4225-95C7-A054F496D7B2}"/>
    <cellStyle name="표준 2 14 3" xfId="1491" xr:uid="{8B324028-DC31-4AEF-9368-27B4FCD0655C}"/>
    <cellStyle name="표준 2 15" xfId="639" xr:uid="{5C551383-94DC-4088-8A10-F1E316A2C96F}"/>
    <cellStyle name="표준 2 15 2" xfId="708" xr:uid="{CF1EBE1A-6001-4EEC-B05D-E1DB67427659}"/>
    <cellStyle name="표준 2 15 2 2" xfId="771" xr:uid="{D0E31544-082D-4141-AFDA-4FEF98A83ACF}"/>
    <cellStyle name="표준 2 15 2 2 2" xfId="951" xr:uid="{FA4BD343-DD8B-4285-B66F-16D392CF5C7B}"/>
    <cellStyle name="표준 2 15 2 2 2 2" xfId="1806" xr:uid="{8BBC7C27-63D3-437E-B8CB-CCFB6B504CAB}"/>
    <cellStyle name="표준 2 15 2 2 3" xfId="1700" xr:uid="{A0925481-4C2D-44B1-8E4D-3FB0E420434B}"/>
    <cellStyle name="표준 2 15 2 3" xfId="888" xr:uid="{BD8C8008-63F6-4C6F-9069-E43A5F022E49}"/>
    <cellStyle name="표준 2 15 2 3 2" xfId="1743" xr:uid="{4A66647B-5DCF-41F8-8A15-25013B0CA229}"/>
    <cellStyle name="표준 2 15 2 4" xfId="1494" xr:uid="{B09424D4-2730-4272-8E83-872FF548C03E}"/>
    <cellStyle name="표준 2 15 2 5" xfId="1637" xr:uid="{91883A36-62B3-424E-9BAF-C38F431128D6}"/>
    <cellStyle name="표준 2 15 3" xfId="750" xr:uid="{55C7E564-981B-4CB1-9E02-D1C96BB317BB}"/>
    <cellStyle name="표준 2 15 3 2" xfId="930" xr:uid="{7DE9E6BB-A6BD-4659-9951-4F24844DD847}"/>
    <cellStyle name="표준 2 15 3 2 2" xfId="1785" xr:uid="{53BF4F52-C3AA-4491-AC0E-92BFE3E3E443}"/>
    <cellStyle name="표준 2 15 3 3" xfId="1679" xr:uid="{FDC79D2A-A45C-4FF1-9D22-A4AC99A83A25}"/>
    <cellStyle name="표준 2 15 4" xfId="729" xr:uid="{F7F68FF3-8CFE-4C7E-87BE-549B2A4B3D9F}"/>
    <cellStyle name="표준 2 15 4 2" xfId="909" xr:uid="{7C0F7588-26CE-43E2-9903-3A0C83584B2E}"/>
    <cellStyle name="표준 2 15 4 2 2" xfId="1764" xr:uid="{A84A203A-657C-4500-8BFD-24D12567A6F7}"/>
    <cellStyle name="표준 2 15 4 3" xfId="1658" xr:uid="{C440DB1A-3F48-4C16-9B02-80C4057C3CB0}"/>
    <cellStyle name="표준 2 15 5" xfId="850" xr:uid="{2B5115A3-01B4-4CC6-B9DF-5D7ABF0C3FD2}"/>
    <cellStyle name="표준 2 15 5 2" xfId="1722" xr:uid="{F07BDD50-14AB-4EDF-96B2-2E3FACCFD9B6}"/>
    <cellStyle name="표준 2 15 6" xfId="1493" xr:uid="{5D512113-80C9-4574-9EB6-1C93A4C0BE21}"/>
    <cellStyle name="표준 2 15 7" xfId="1616" xr:uid="{364C496A-BDDF-4912-BD9D-F31778EFA99E}"/>
    <cellStyle name="표준 2 16" xfId="640" xr:uid="{DB5A4660-0E2F-4269-AFC9-2B7F334B15B3}"/>
    <cellStyle name="표준 2 17" xfId="693" xr:uid="{E7AF1C9E-38A8-4B64-9102-A48DCBFCDEAA}"/>
    <cellStyle name="표준 2 17 2" xfId="756" xr:uid="{D796AD97-A92E-4B92-80C5-5024B96083CD}"/>
    <cellStyle name="표준 2 17 2 2" xfId="936" xr:uid="{5C42AD74-6C61-4C0A-8B90-0FB6A2FC00C5}"/>
    <cellStyle name="표준 2 17 2 2 2" xfId="1791" xr:uid="{A07D2881-129A-46FB-B056-47545A27B6AF}"/>
    <cellStyle name="표준 2 17 2 3" xfId="1496" xr:uid="{4C7DAED5-86FC-4357-84CE-82B261AA2A86}"/>
    <cellStyle name="표준 2 17 2 4" xfId="1685" xr:uid="{DB3E2316-CBA1-4511-B940-AD1F5067BAC3}"/>
    <cellStyle name="표준 2 17 3" xfId="873" xr:uid="{9EF4F914-DAE8-43C4-8883-9B38066AA8E0}"/>
    <cellStyle name="표준 2 17 3 2" xfId="1728" xr:uid="{D4201A58-9F4E-474E-85A9-22D055753CA3}"/>
    <cellStyle name="표준 2 17 4" xfId="1495" xr:uid="{429814E5-A205-4D3A-90A1-3209BA7A6928}"/>
    <cellStyle name="표준 2 17 5" xfId="1622" xr:uid="{12C8905B-F8F9-4FB5-B5B8-52DEA5A42241}"/>
    <cellStyle name="표준 2 18" xfId="735" xr:uid="{30200507-39CB-4A9A-8BB6-C2479271D2C9}"/>
    <cellStyle name="표준 2 18 2" xfId="915" xr:uid="{1A88BA88-A4BF-4440-8D4C-203A863EB222}"/>
    <cellStyle name="표준 2 18 2 2" xfId="1770" xr:uid="{F8EFB248-970F-4709-8939-0957D944C8E3}"/>
    <cellStyle name="표준 2 18 3" xfId="1497" xr:uid="{7E498784-5724-4A57-BB43-773935E548FA}"/>
    <cellStyle name="표준 2 18 4" xfId="1664" xr:uid="{BFA23362-6782-486C-9A92-459B30CBA595}"/>
    <cellStyle name="표준 2 19" xfId="714" xr:uid="{B62AA1EE-49D8-4B80-972D-FBBBABCFD1C1}"/>
    <cellStyle name="표준 2 19 2" xfId="894" xr:uid="{E8ACB086-DD0D-4840-8089-51A5FC3097EA}"/>
    <cellStyle name="표준 2 19 2 2" xfId="1749" xr:uid="{278A9B34-B47E-4C90-A9FF-5681214C6D05}"/>
    <cellStyle name="표준 2 19 3" xfId="1498" xr:uid="{3B80D7E8-2F9E-4A45-BFB1-72341548EF35}"/>
    <cellStyle name="표준 2 19 4" xfId="1643" xr:uid="{545F9CFF-6532-44A9-93E0-BB93FBA09288}"/>
    <cellStyle name="표준 2 2" xfId="2" xr:uid="{00000000-0005-0000-0000-000002000000}"/>
    <cellStyle name="표준 2 2 10 2" xfId="13" xr:uid="{116C5D9C-8F0F-4E82-A7AC-280A3CC80579}"/>
    <cellStyle name="표준 2 2 2" xfId="5" xr:uid="{00000000-0005-0000-0000-000005000000}"/>
    <cellStyle name="표준 2 2 2 2" xfId="642" xr:uid="{83C20E7A-A55B-4D00-BEDA-0F8BC4B81E2A}"/>
    <cellStyle name="표준 2 2 2 3" xfId="11" xr:uid="{49FA4B79-B62A-49E8-91F0-3447274D58D6}"/>
    <cellStyle name="표준 2 2 3" xfId="643" xr:uid="{E77F30FC-5759-462B-963C-5C594F302321}"/>
    <cellStyle name="표준 2 2 3 2" xfId="1858" xr:uid="{14CEFB4F-73A8-400B-8A3E-12C083C0ACA4}"/>
    <cellStyle name="표준 2 2 4" xfId="851" xr:uid="{06BFFDE6-3B3B-4DF5-8213-F5DA2CFCC68A}"/>
    <cellStyle name="표준 2 2 5" xfId="801" xr:uid="{3DEAF7AE-2295-43C1-94F8-FCDE0443A8B3}"/>
    <cellStyle name="표준 2 2 6" xfId="641" xr:uid="{0761D57C-B035-4260-BD67-B2773EB4FC28}"/>
    <cellStyle name="표준 2 2 7" xfId="9" xr:uid="{B05482E1-65B5-4EB1-B45C-2A5B28481597}"/>
    <cellStyle name="표준 2 20" xfId="825" xr:uid="{BB65D82A-3C20-48F0-A1A8-DE86C9B24D7C}"/>
    <cellStyle name="표준 2 20 2" xfId="1568" xr:uid="{2F78BE52-BE99-4C8F-9CA6-EA6B88E6536E}"/>
    <cellStyle name="표준 2 20 3" xfId="1707" xr:uid="{C5F00079-D21E-4175-9B11-858B013FF878}"/>
    <cellStyle name="표준 2 21" xfId="1599" xr:uid="{BC423867-23B6-4B66-B450-9FF75FE17500}"/>
    <cellStyle name="표준 2 22" xfId="48" xr:uid="{3E417876-99C7-4C91-A616-573C879F435C}"/>
    <cellStyle name="표준 2 23" xfId="42" xr:uid="{7044C128-3F68-44DB-9622-111C74A2FC45}"/>
    <cellStyle name="표준 2 3" xfId="644" xr:uid="{4B69B0AD-BB6D-4193-9869-C10EB42700E8}"/>
    <cellStyle name="표준 2 3 2" xfId="1500" xr:uid="{63BF6568-AD04-4C9F-A33F-90EDC316A43D}"/>
    <cellStyle name="표준 2 3 3" xfId="1" xr:uid="{00000000-0005-0000-0000-000001000000}"/>
    <cellStyle name="표준 2 3 3 2" xfId="1585" xr:uid="{772319CB-9AEB-4414-AE39-6811AEB4FD32}"/>
    <cellStyle name="표준 2 3 3 2 2" xfId="1857" xr:uid="{68782859-B255-4D9E-8AD4-D720141BEB3C}"/>
    <cellStyle name="표준 2 3 3 3" xfId="8" xr:uid="{E3626F11-4458-466B-8900-09972FA0E227}"/>
    <cellStyle name="표준 2 3 4" xfId="1501" xr:uid="{E6EFF7FA-D565-4BEB-A07D-B5E3A91BF0D9}"/>
    <cellStyle name="표준 2 3 5" xfId="1502" xr:uid="{2D46B60C-B937-4C5A-A99F-3F7502C311A0}"/>
    <cellStyle name="표준 2 3 6" xfId="1503" xr:uid="{AA228E07-400D-4B7B-A48C-9B42168D2828}"/>
    <cellStyle name="표준 2 3 7" xfId="1504" xr:uid="{BBC94EEA-08AB-46FF-96D1-90C79F6BA092}"/>
    <cellStyle name="표준 2 3 8" xfId="1499" xr:uid="{E7131F60-402C-4ABC-A4F1-2683AC34FF9F}"/>
    <cellStyle name="표준 2 4" xfId="645" xr:uid="{91F1B4E6-21E6-4D57-B752-6D93B97CED3A}"/>
    <cellStyle name="표준 2 4 2" xfId="1506" xr:uid="{9BF7647B-67F6-4702-AAC6-67217143758F}"/>
    <cellStyle name="표준 2 4 3" xfId="1505" xr:uid="{5B44EDFB-18EA-48A8-90CD-0498C0ECCFA9}"/>
    <cellStyle name="표준 2 5" xfId="646" xr:uid="{844B365C-74F3-49A9-8EF8-A629E62272CD}"/>
    <cellStyle name="표준 2 6" xfId="647" xr:uid="{22F52A86-73F1-4930-AFFC-E114228C2C24}"/>
    <cellStyle name="표준 2 7" xfId="648" xr:uid="{5C60E166-7D9B-4094-B33F-9C956C4E80E6}"/>
    <cellStyle name="표준 2 8" xfId="649" xr:uid="{07814EA6-0DC3-4263-8366-F6F91D0BE5E6}"/>
    <cellStyle name="표준 2 9" xfId="650" xr:uid="{8C37CFCB-B585-4F9E-B2B6-E5D094CFC559}"/>
    <cellStyle name="표준 2_NA-과업대비표-20100611-V1.0 2" xfId="1598" xr:uid="{688860DE-8FC0-46AE-AA5E-7F301C349545}"/>
    <cellStyle name="표준 20" xfId="651" xr:uid="{9549D0A0-F477-4331-A3AD-CBC8CF27802A}"/>
    <cellStyle name="표준 20 2" xfId="1507" xr:uid="{0397F319-787F-44D8-B275-704C7ADAD8D7}"/>
    <cellStyle name="표준 21" xfId="652" xr:uid="{DD9AD8D8-3494-46FC-BA18-B6343D1F90FC}"/>
    <cellStyle name="표준 21 2" xfId="1508" xr:uid="{69CB87D3-E13D-458C-836B-BAE07C54BCEF}"/>
    <cellStyle name="표준 22" xfId="653" xr:uid="{EF0C1DF0-046A-4A9B-AD8D-6197D3BE1B16}"/>
    <cellStyle name="표준 22 2" xfId="1509" xr:uid="{458E66B3-A315-435B-94F9-A4B75DF4A005}"/>
    <cellStyle name="표준 23" xfId="654" xr:uid="{52B5CA83-B075-40A3-A1F1-EBA535CF4213}"/>
    <cellStyle name="표준 23 2" xfId="1510" xr:uid="{2003E843-5FAF-4CB8-8CCC-8DC03322F43E}"/>
    <cellStyle name="표준 24" xfId="655" xr:uid="{AA9625F5-1032-461C-9B89-7BFB891ABF26}"/>
    <cellStyle name="표준 24 2" xfId="1511" xr:uid="{AFAEBA28-EB7A-4571-B262-8A3FC5849BFD}"/>
    <cellStyle name="표준 25" xfId="656" xr:uid="{7D6A5C12-A3B3-42D4-A535-98E85F60285E}"/>
    <cellStyle name="표준 25 2" xfId="1512" xr:uid="{4F1DA3A2-30D3-46CB-AF76-33AA6CB717A3}"/>
    <cellStyle name="표준 26" xfId="657" xr:uid="{FE36B0A9-ACDA-4637-ADF0-75056F25F94C}"/>
    <cellStyle name="표준 26 2" xfId="1513" xr:uid="{684CFC4C-EF95-4DF8-A2AC-2943738C81DD}"/>
    <cellStyle name="표준 27" xfId="658" xr:uid="{8DB338CE-C2E4-4037-9402-023185619AD6}"/>
    <cellStyle name="표준 27 2" xfId="1514" xr:uid="{25C840C1-7CEE-40DC-9CD5-BBEA6BB3B71E}"/>
    <cellStyle name="표준 28" xfId="659" xr:uid="{1DB4A289-800B-49D3-8680-FA2AC5048BD0}"/>
    <cellStyle name="표준 28 2" xfId="1515" xr:uid="{F7708961-6DF8-43CC-96C1-C764D6D480A6}"/>
    <cellStyle name="표준 29" xfId="660" xr:uid="{64659446-6BB2-4228-A084-BAB8C37A50E9}"/>
    <cellStyle name="표준 29 2" xfId="1516" xr:uid="{1B80ADBB-7532-4A60-B882-79BFA4FBEE92}"/>
    <cellStyle name="표준 3" xfId="44" xr:uid="{D3512717-887E-4E7B-B0A3-CAF54D53B5BC}"/>
    <cellStyle name="표준 3 10" xfId="1860" xr:uid="{EA1F3EC6-A83D-4ACB-A487-D55877F51235}"/>
    <cellStyle name="표준 3 2" xfId="662" xr:uid="{32525DA7-F365-4EE1-BECB-B2365B7AAA57}"/>
    <cellStyle name="표준 3 2 2" xfId="853" xr:uid="{62F6E7FA-7B77-457B-8637-DAA9231766AD}"/>
    <cellStyle name="표준 3 2 2 2" xfId="1520" xr:uid="{C7B67B3C-9E28-4B65-96FA-D991AD3292E8}"/>
    <cellStyle name="표준 3 2 2 3" xfId="1519" xr:uid="{EC221CF7-DADC-4980-95C6-CC1E6AA723AD}"/>
    <cellStyle name="표준 3 2 3" xfId="802" xr:uid="{A6F5824D-8F4A-4C8E-9A85-BA59EFAAF613}"/>
    <cellStyle name="표준 3 2 3 2" xfId="1521" xr:uid="{BE0EBF04-140A-4F03-979C-72DA213544CF}"/>
    <cellStyle name="표준 3 2 4" xfId="1522" xr:uid="{D3B1B6EA-ACFC-4B9B-9516-F01D8658A4AF}"/>
    <cellStyle name="표준 3 2 5" xfId="1523" xr:uid="{3145DE58-E164-4FBE-87A4-723FC1131B0B}"/>
    <cellStyle name="표준 3 2 6" xfId="1524" xr:uid="{377AD93D-8776-450C-B09E-006BD200178E}"/>
    <cellStyle name="표준 3 2 7" xfId="1525" xr:uid="{E179231B-B3A2-4EED-A27C-31941F3D9BE4}"/>
    <cellStyle name="표준 3 2 8" xfId="1518" xr:uid="{780AB61E-D721-4DD6-84AD-7F130C93E733}"/>
    <cellStyle name="표준 3 3" xfId="663" xr:uid="{E9761673-2BC2-4C3D-9471-4A23ACAF71E4}"/>
    <cellStyle name="표준 3 3 2" xfId="854" xr:uid="{46B1C904-6E24-4000-83A1-7D23EAF7C0D3}"/>
    <cellStyle name="표준 3 3 2 2" xfId="1527" xr:uid="{2226A661-87F7-4E64-B640-2D88749D9A28}"/>
    <cellStyle name="표준 3 3 3" xfId="803" xr:uid="{7F774489-7486-4281-9221-49BD7082FDF0}"/>
    <cellStyle name="표준 3 3 3 2" xfId="1528" xr:uid="{098AD538-FC5D-4385-88F0-94440B76BCC9}"/>
    <cellStyle name="표준 3 3 4" xfId="1529" xr:uid="{6814BF78-6052-41BC-801D-BAA357FECD7C}"/>
    <cellStyle name="표준 3 3 5" xfId="1526" xr:uid="{D00BC285-B1D8-4B03-9E30-919B7DF1EB3C}"/>
    <cellStyle name="표준 3 4" xfId="664" xr:uid="{227F1B60-2C16-4A96-A78E-649DEDE4EB17}"/>
    <cellStyle name="표준 3 4 2" xfId="855" xr:uid="{AF80AD0D-C0F4-4AEA-88B5-EEEE19E789FE}"/>
    <cellStyle name="표준 3 4 3" xfId="820" xr:uid="{58B460B5-0E3C-4BFC-8E67-AA90A8B1EC0A}"/>
    <cellStyle name="표준 3 5" xfId="852" xr:uid="{B16C8B8D-1D08-41FE-93BA-8EC8CEC954D2}"/>
    <cellStyle name="표준 3 5 2" xfId="1530" xr:uid="{B5869551-5000-4E89-B2B1-DC04A2B4BA9C}"/>
    <cellStyle name="표준 3 6" xfId="1531" xr:uid="{57E0676B-0BF5-4327-9934-38DD1D5D476D}"/>
    <cellStyle name="표준 3 7" xfId="1532" xr:uid="{B3C4F715-33C0-4044-8C3F-C253D80D3C3F}"/>
    <cellStyle name="표준 3 8" xfId="1517" xr:uid="{150313F2-EA86-4263-967A-AB9D892E7F1B}"/>
    <cellStyle name="표준 3 9" xfId="661" xr:uid="{E3EC3DF8-5AE0-48FB-8D2E-0CFAC12F5C62}"/>
    <cellStyle name="표준 30" xfId="665" xr:uid="{2319219F-3305-4F67-B4E8-7309B3B9B3EC}"/>
    <cellStyle name="표준 30 2" xfId="1533" xr:uid="{45368CAD-C1C5-4E7D-87F7-E10C141318B1}"/>
    <cellStyle name="표준 31" xfId="666" xr:uid="{4CA979F1-2AFD-43AA-A3D6-0491A34D85CF}"/>
    <cellStyle name="표준 31 2" xfId="1534" xr:uid="{6A452C73-D970-4048-85E9-1344AAB99F7B}"/>
    <cellStyle name="표준 32" xfId="667" xr:uid="{2D297AB2-1280-4ED2-990F-B513103F44BE}"/>
    <cellStyle name="표준 32 2" xfId="668" xr:uid="{033777E6-01EC-45B3-B5EF-5F5722272A4C}"/>
    <cellStyle name="표준 32 2 2" xfId="710" xr:uid="{7178C293-FE74-4526-B189-050A7CA88F22}"/>
    <cellStyle name="표준 32 2 2 2" xfId="773" xr:uid="{26D9A122-DA16-4BDF-9039-BC771757E05B}"/>
    <cellStyle name="표준 32 2 2 2 2" xfId="953" xr:uid="{95D871FE-913E-4727-9237-0936B76C73D6}"/>
    <cellStyle name="표준 32 2 2 2 2 2" xfId="1808" xr:uid="{0F5D0084-53F5-4851-B0E4-F031498EF489}"/>
    <cellStyle name="표준 32 2 2 2 3" xfId="1702" xr:uid="{CA5617A0-4740-41A2-9D61-A91FEA8DB1D4}"/>
    <cellStyle name="표준 32 2 2 3" xfId="890" xr:uid="{76033839-A5B2-4778-BA5B-6303A78377B3}"/>
    <cellStyle name="표준 32 2 2 3 2" xfId="1745" xr:uid="{9988EE8C-6467-4CEA-B2CD-0CE5B6767AA1}"/>
    <cellStyle name="표준 32 2 2 4" xfId="1639" xr:uid="{2F993363-D269-4F70-B678-D72C994EF622}"/>
    <cellStyle name="표준 32 2 3" xfId="752" xr:uid="{D7040134-3043-4811-8EC2-59FA58EE0E49}"/>
    <cellStyle name="표준 32 2 3 2" xfId="932" xr:uid="{74CFBF01-FE39-473F-8559-241549A97133}"/>
    <cellStyle name="표준 32 2 3 2 2" xfId="1787" xr:uid="{42CEE0FE-1C79-43F5-A031-4C8E3A209C77}"/>
    <cellStyle name="표준 32 2 3 3" xfId="1681" xr:uid="{0352980A-944E-4C1B-A8B3-1DE0F9451FB4}"/>
    <cellStyle name="표준 32 2 4" xfId="731" xr:uid="{E8F377CF-4626-47CF-80C6-49C09A78E0FB}"/>
    <cellStyle name="표준 32 2 4 2" xfId="911" xr:uid="{01734DCA-D91B-408D-B525-9DD70C7C5B8B}"/>
    <cellStyle name="표준 32 2 4 2 2" xfId="1766" xr:uid="{04CC5F72-AD3F-4370-81B9-6BBEBE349036}"/>
    <cellStyle name="표준 32 2 4 3" xfId="1660" xr:uid="{1C33471E-F9AA-40E1-B2E9-F22222A76118}"/>
    <cellStyle name="표준 32 2 5" xfId="857" xr:uid="{852F375B-AF95-4987-99F9-51CA657BAC0B}"/>
    <cellStyle name="표준 32 2 5 2" xfId="1724" xr:uid="{F6722430-FBA8-481C-98F3-D814CFD5A5BA}"/>
    <cellStyle name="표준 32 2 6" xfId="1536" xr:uid="{103AD85B-FCC5-4E6E-A615-8C5EC64F7E17}"/>
    <cellStyle name="표준 32 2 7" xfId="1618" xr:uid="{4C42BCDF-E235-49A0-BC01-A5BF2BACD225}"/>
    <cellStyle name="표준 32 3" xfId="709" xr:uid="{AA47D0FD-CC0D-48A4-8B3C-48F8040FF714}"/>
    <cellStyle name="표준 32 3 2" xfId="772" xr:uid="{9E737AB2-07C5-4054-B776-5665D202F419}"/>
    <cellStyle name="표준 32 3 2 2" xfId="952" xr:uid="{D01D90A6-2FC4-4000-93DE-FE038256979D}"/>
    <cellStyle name="표준 32 3 2 2 2" xfId="1807" xr:uid="{6957DAD8-821D-4CD8-9A15-9A4622606810}"/>
    <cellStyle name="표준 32 3 2 3" xfId="1701" xr:uid="{926CBB74-52B4-4A81-8CE3-E923A3451F6B}"/>
    <cellStyle name="표준 32 3 3" xfId="889" xr:uid="{58A956D8-4A18-423D-AF8F-A064F7271D43}"/>
    <cellStyle name="표준 32 3 3 2" xfId="1744" xr:uid="{3938F765-BBF9-4286-B1F1-2F2CFB67DDF7}"/>
    <cellStyle name="표준 32 3 4" xfId="1638" xr:uid="{D8FB5D9D-A5DA-42B0-835D-EA58D6EC0203}"/>
    <cellStyle name="표준 32 4" xfId="751" xr:uid="{CEFFB5DE-74EB-41E6-975E-C26925FCFDA0}"/>
    <cellStyle name="표준 32 4 2" xfId="931" xr:uid="{F3091273-94A6-4CEF-80DF-4341B7324506}"/>
    <cellStyle name="표준 32 4 2 2" xfId="1786" xr:uid="{577D3610-BE29-4C11-BEE6-BB0828E48DF6}"/>
    <cellStyle name="표준 32 4 3" xfId="1680" xr:uid="{F5ED9999-DBCC-470F-8810-8FB35198A64D}"/>
    <cellStyle name="표준 32 5" xfId="730" xr:uid="{DB469A68-A9C6-42BF-8EE8-7559DA385560}"/>
    <cellStyle name="표준 32 5 2" xfId="910" xr:uid="{A499D5BC-DB68-47E5-9459-5DF6A9CE0680}"/>
    <cellStyle name="표준 32 5 2 2" xfId="1765" xr:uid="{687C00B0-BA87-497E-A3C9-E6A9CECD1FDA}"/>
    <cellStyle name="표준 32 5 3" xfId="1659" xr:uid="{3AC0E0CB-677A-4E2C-93A6-94D680FB89B4}"/>
    <cellStyle name="표준 32 6" xfId="856" xr:uid="{52BD8BA5-24A8-46FE-ACEB-BF51950B05E9}"/>
    <cellStyle name="표준 32 6 2" xfId="1723" xr:uid="{06FF052D-9102-4BAE-88FF-0E3E573D6D7C}"/>
    <cellStyle name="표준 32 7" xfId="1535" xr:uid="{7BF7D96B-46B5-49F7-A154-8603D65CA2A6}"/>
    <cellStyle name="표준 32 8" xfId="1617" xr:uid="{C3A46318-D857-49EA-B803-40114E0646E5}"/>
    <cellStyle name="표준 33" xfId="669" xr:uid="{04851328-1059-4D03-B52D-78E3328494F6}"/>
    <cellStyle name="표준 34" xfId="670" xr:uid="{DE6EEFFA-5926-4F93-BDD2-37CEA5C0D136}"/>
    <cellStyle name="표준 34 2" xfId="711" xr:uid="{0A2CE0E2-D0A7-4ECB-A3BA-8C2FA1D63295}"/>
    <cellStyle name="표준 34 2 2" xfId="774" xr:uid="{AB516EE0-8A5C-427A-AE5E-8E02DECB0A76}"/>
    <cellStyle name="표준 34 2 2 2" xfId="954" xr:uid="{8DA43775-8A40-438C-BF6D-DD45AC090566}"/>
    <cellStyle name="표준 34 2 2 2 2" xfId="1809" xr:uid="{4AEDFC55-97D0-4FE0-A796-925514007BB0}"/>
    <cellStyle name="표준 34 2 2 3" xfId="1703" xr:uid="{60B36CE2-D5F2-4B03-BA31-CDB8FEDF0858}"/>
    <cellStyle name="표준 34 2 3" xfId="891" xr:uid="{77C78279-25C7-4AC3-8477-83FA2C754E94}"/>
    <cellStyle name="표준 34 2 3 2" xfId="1746" xr:uid="{54F7410C-D40B-4AFD-A207-07403F85C691}"/>
    <cellStyle name="표준 34 2 4" xfId="1640" xr:uid="{5AFAB456-6B50-4BEB-BC94-0C3264D2989C}"/>
    <cellStyle name="표준 34 3" xfId="753" xr:uid="{F2A0A24A-1E7F-467D-AA19-BCB4467500C4}"/>
    <cellStyle name="표준 34 3 2" xfId="933" xr:uid="{8C743CF5-4523-45A9-BF82-C7BD0B613545}"/>
    <cellStyle name="표준 34 3 2 2" xfId="1788" xr:uid="{77C83B79-FDCC-4963-8BAC-BDE565E6A728}"/>
    <cellStyle name="표준 34 3 3" xfId="1682" xr:uid="{F530338E-656D-4ACA-BF53-2621A589E8D5}"/>
    <cellStyle name="표준 34 4" xfId="732" xr:uid="{B1188F48-9A28-46CA-B42D-F3F015AD24F2}"/>
    <cellStyle name="표준 34 4 2" xfId="912" xr:uid="{B6028FF7-E7D1-4E5D-A3DE-2E7BFE53BE8C}"/>
    <cellStyle name="표준 34 4 2 2" xfId="1767" xr:uid="{4E1D6A5F-4522-45C4-83B2-C9D536C0B67F}"/>
    <cellStyle name="표준 34 4 3" xfId="1661" xr:uid="{32C396AD-0562-4D44-B9E8-026892BEBE48}"/>
    <cellStyle name="표준 34 5" xfId="858" xr:uid="{0315AE9B-3F99-4BFA-9688-24D2CBC0B5E0}"/>
    <cellStyle name="표준 34 5 2" xfId="1725" xr:uid="{7460397F-D3F3-48CB-803F-DFD0D1B45EC1}"/>
    <cellStyle name="표준 34 6" xfId="1537" xr:uid="{300B113A-2B51-4F4E-9527-F3C409220731}"/>
    <cellStyle name="표준 34 7" xfId="1619" xr:uid="{3F43BF22-602A-4144-B079-16498D29FDBB}"/>
    <cellStyle name="표준 35" xfId="778" xr:uid="{A537C2CC-7AF0-4BE8-B9FF-0B4A81CF6256}"/>
    <cellStyle name="표준 35 2" xfId="1538" xr:uid="{3283390A-3AD9-477C-BE96-0CC09DDFF9BF}"/>
    <cellStyle name="표준 35 3" xfId="1706" xr:uid="{A71C7917-C8C7-4D04-92D2-DBB41AEB9827}"/>
    <cellStyle name="표준 36" xfId="1539" xr:uid="{315886E2-638B-418C-B94B-31AEB4773B26}"/>
    <cellStyle name="표준 37" xfId="957" xr:uid="{994491C9-9790-4580-B78B-E9EFE08098A8}"/>
    <cellStyle name="표준 38" xfId="1540" xr:uid="{46228A11-7027-4C06-82D5-F1F66E4C74C0}"/>
    <cellStyle name="표준 39" xfId="1541" xr:uid="{5BB88E57-4552-494F-838F-F1F88479E72B}"/>
    <cellStyle name="표준 4" xfId="671" xr:uid="{F00015DE-8823-4C68-9E91-B856C0D80FAD}"/>
    <cellStyle name="표준 4 2" xfId="672" xr:uid="{FC12726A-FA70-4335-91BB-357730D7B397}"/>
    <cellStyle name="표준 4 2 2" xfId="860" xr:uid="{A5D74B49-4A92-4CB4-95AD-6E2BA74983C0}"/>
    <cellStyle name="표준 4 2 2 2" xfId="1543" xr:uid="{E93568E9-149D-449A-AB3D-82522B86AD11}"/>
    <cellStyle name="표준 4 2 3" xfId="805" xr:uid="{D6A80D5D-36D3-4420-A49E-3D2A58033ED0}"/>
    <cellStyle name="표준 4 2 4" xfId="1542" xr:uid="{682ACD06-4659-4C51-937D-9B816E15AE70}"/>
    <cellStyle name="표준 4 3" xfId="821" xr:uid="{FC308E41-ED47-4BB5-B938-D7F13DA78527}"/>
    <cellStyle name="표준 4 3 2" xfId="1544" xr:uid="{C8429EFB-ADAC-45E3-97FE-D05BB6879ADC}"/>
    <cellStyle name="표준 4 3 3" xfId="1545" xr:uid="{9F47CAE4-F4D5-48CE-B968-EC78519DA7BD}"/>
    <cellStyle name="표준 4 4" xfId="859" xr:uid="{1B7E1CDA-E03A-4524-8BE9-6401B60C4569}"/>
    <cellStyle name="표준 4 4 2" xfId="1546" xr:uid="{FAC17C97-BB1B-4EFB-A227-EB662B510B70}"/>
    <cellStyle name="표준 4 5" xfId="804" xr:uid="{8B54F4B7-2931-4809-880E-1D4437F6FB6F}"/>
    <cellStyle name="표준 40" xfId="1547" xr:uid="{ECE7628C-6623-4CFD-90CA-DB7083E25B18}"/>
    <cellStyle name="표준 41" xfId="1548" xr:uid="{6904C023-8C03-4345-83C5-0C4A260AB3A1}"/>
    <cellStyle name="표준 42" xfId="960" xr:uid="{04396380-5625-4190-8D3F-59AF4547652B}"/>
    <cellStyle name="표준 43" xfId="1471" xr:uid="{D789D77A-6D39-4299-8B08-CD2E2E977DF6}"/>
    <cellStyle name="표준 44" xfId="958" xr:uid="{3B1C383F-F592-4968-8227-F1B64945A6EC}"/>
    <cellStyle name="표준 45" xfId="1570" xr:uid="{333D5B8E-0D49-4B05-B753-C49C8E566377}"/>
    <cellStyle name="표준 45 2" xfId="1822" xr:uid="{33AD4541-51FB-4C7E-AEBB-E08AA7966E27}"/>
    <cellStyle name="표준 46" xfId="1584" xr:uid="{FE0E3607-7413-4C66-BA72-11B1C1A7F032}"/>
    <cellStyle name="표준 46 2" xfId="1836" xr:uid="{B85D824A-C32F-41E9-B073-11CD03F703C4}"/>
    <cellStyle name="표준 47" xfId="1838" xr:uid="{E4462EFA-51D9-4CCE-A7FF-DEC3385B74B4}"/>
    <cellStyle name="표준 48" xfId="1839" xr:uid="{1A8EACE6-51F1-470B-9701-B891720446D6}"/>
    <cellStyle name="표준 49" xfId="1840" xr:uid="{29A8F4C6-6521-4F01-B0BB-3614B3090344}"/>
    <cellStyle name="표준 5" xfId="673" xr:uid="{F3C6010E-5B04-46D8-8F2E-0CEAFE2EA997}"/>
    <cellStyle name="표준 5 2" xfId="674" xr:uid="{FB574FEF-A21F-458C-BD43-315C242352F2}"/>
    <cellStyle name="표준 5 2 2" xfId="675" xr:uid="{BCF572FE-5B8E-4225-B26D-D3E9375A15CA}"/>
    <cellStyle name="표준 5 2 3" xfId="862" xr:uid="{95934F14-68A1-48DB-862F-D24E51DCB123}"/>
    <cellStyle name="표준 5 2 3 2" xfId="1549" xr:uid="{41CC59D3-60D4-46F0-90D7-C837BD1A447D}"/>
    <cellStyle name="표준 5 2 4" xfId="807" xr:uid="{593AE7D1-48FA-44CA-983F-AE7E9C2D1E19}"/>
    <cellStyle name="표준 5 3" xfId="676" xr:uid="{9DE100DE-1B5C-484C-9FC5-F220B6273FEB}"/>
    <cellStyle name="표준 5 3 2" xfId="863" xr:uid="{274A1508-FDCD-4B90-8A08-B02F5FD7865D}"/>
    <cellStyle name="표준 5 3 3" xfId="822" xr:uid="{762E5497-51E9-45EF-97EF-8271B222F120}"/>
    <cellStyle name="표준 5 4" xfId="861" xr:uid="{45D3266B-27C3-45DD-BDBA-E4A0F8D0AA90}"/>
    <cellStyle name="표준 5 4 2" xfId="1551" xr:uid="{85ED5EB3-D1F2-4A25-9243-450CAFF41FB1}"/>
    <cellStyle name="표준 5 4 3" xfId="1552" xr:uid="{28F9A9E2-4FFA-49AA-B3DB-E0F74B155306}"/>
    <cellStyle name="표준 5 4 4" xfId="1550" xr:uid="{9DC8D3D9-7DAD-4898-BC4F-04613DCC1FD2}"/>
    <cellStyle name="표준 5 5" xfId="808" xr:uid="{31D4B665-EB3D-4E2B-85EA-34E43953F67F}"/>
    <cellStyle name="표준 5 6" xfId="806" xr:uid="{31F56C69-7BE7-4BDE-A3E8-61F8A5FA620D}"/>
    <cellStyle name="표준 50" xfId="1841" xr:uid="{B565745E-3F29-42FD-8734-C9A6AE6420AE}"/>
    <cellStyle name="표준 51" xfId="1842" xr:uid="{15DA98D9-5E7B-412B-B32B-8B62F2BD4693}"/>
    <cellStyle name="표준 52" xfId="1843" xr:uid="{6ED1C211-DD52-4110-B0D4-468BBAB599C1}"/>
    <cellStyle name="표준 53" xfId="1844" xr:uid="{EA89A8B1-A007-45F3-8BED-D209F4833E9F}"/>
    <cellStyle name="표준 54" xfId="1845" xr:uid="{8976FF3C-B886-4A6D-9A70-C96FDCFE39AC}"/>
    <cellStyle name="표준 55" xfId="1846" xr:uid="{A2893079-2C50-483D-8351-20F68E8BB64F}"/>
    <cellStyle name="표준 56" xfId="1847" xr:uid="{5D4D1E7E-069D-4410-80E1-32F2C0E6F4A3}"/>
    <cellStyle name="표준 57" xfId="1848" xr:uid="{C60361A0-2444-4240-B302-D59C1BF8F16B}"/>
    <cellStyle name="표준 58" xfId="1849" xr:uid="{708511CD-3FF4-4B11-893A-50AE0BE5E9FF}"/>
    <cellStyle name="표준 59" xfId="1850" xr:uid="{2B6159F8-8923-4AD2-A3C3-68A7B4940863}"/>
    <cellStyle name="표준 6" xfId="677" xr:uid="{9D64B6B7-3809-4A56-9A06-2870FAD085EE}"/>
    <cellStyle name="표준 6 2" xfId="678" xr:uid="{86DEE56F-652E-4EF8-8294-8BB68AC34922}"/>
    <cellStyle name="표준 6 2 2" xfId="679" xr:uid="{0681025E-A11E-4A3B-B34C-5021C6664281}"/>
    <cellStyle name="표준 6 2 3" xfId="865" xr:uid="{AEE80B5B-0638-4478-B6F8-55079F94732E}"/>
    <cellStyle name="표준 6 2 3 2" xfId="1553" xr:uid="{E5BEB88C-06B2-4E55-8E6B-361BA4393C96}"/>
    <cellStyle name="표준 6 2 4" xfId="810" xr:uid="{11E943D9-2A30-4BEC-86DB-E7EBE1503470}"/>
    <cellStyle name="표준 6 3" xfId="680" xr:uid="{7D086054-3FA7-4774-9824-B5F3306FBF15}"/>
    <cellStyle name="표준 6 3 10" xfId="1620" xr:uid="{740547C7-9513-4A9B-BCD2-231330FAD573}"/>
    <cellStyle name="표준 6 3 2" xfId="681" xr:uid="{3E5622AE-6C13-4EC5-9A6D-679F50F799D1}"/>
    <cellStyle name="표준 6 3 3" xfId="682" xr:uid="{6BD54CAC-2586-46A6-8D3D-547285A155A2}"/>
    <cellStyle name="표준 6 3 4" xfId="683" xr:uid="{00025D70-0458-440A-96B8-A3FF8AE30803}"/>
    <cellStyle name="표준 6 3 4 2" xfId="713" xr:uid="{A3A752BB-D2DA-4527-B521-EF7F0BC23D11}"/>
    <cellStyle name="표준 6 3 4 2 2" xfId="776" xr:uid="{952F8F9A-0A6E-4813-B98B-4262CAB5DBDA}"/>
    <cellStyle name="표준 6 3 4 2 2 2" xfId="956" xr:uid="{86971D86-6110-496D-A083-7228B39662AD}"/>
    <cellStyle name="표준 6 3 4 2 2 2 2" xfId="1811" xr:uid="{8FCA9313-8D51-4850-B70B-6F8EAA68101E}"/>
    <cellStyle name="표준 6 3 4 2 2 3" xfId="1705" xr:uid="{3F54AF32-08AD-43EB-B5DA-1DB525FE70C1}"/>
    <cellStyle name="표준 6 3 4 2 3" xfId="893" xr:uid="{07917E43-7AE2-4911-AB28-2A2B02E82469}"/>
    <cellStyle name="표준 6 3 4 2 3 2" xfId="1748" xr:uid="{175ED7DF-08A4-4048-A0D1-A736C62FFAE1}"/>
    <cellStyle name="표준 6 3 4 2 4" xfId="1642" xr:uid="{7611E0C3-4C7E-4284-8609-45AF890559E2}"/>
    <cellStyle name="표준 6 3 4 3" xfId="755" xr:uid="{48D22513-406B-4B97-940C-80958A16DBEE}"/>
    <cellStyle name="표준 6 3 4 3 2" xfId="935" xr:uid="{A014C774-2237-4DA5-A307-0EB51E43ADBC}"/>
    <cellStyle name="표준 6 3 4 3 2 2" xfId="1790" xr:uid="{824ABEEE-2C1F-4532-82EE-3D8E8B5996A7}"/>
    <cellStyle name="표준 6 3 4 3 3" xfId="1684" xr:uid="{68F020FF-037D-456A-8BA2-7390CA29DB87}"/>
    <cellStyle name="표준 6 3 4 4" xfId="734" xr:uid="{F7E8FDFB-2CF2-47CE-8C4D-DEFFD0367BAE}"/>
    <cellStyle name="표준 6 3 4 4 2" xfId="914" xr:uid="{D9C64105-481C-4F53-901A-DB9C30B0427B}"/>
    <cellStyle name="표준 6 3 4 4 2 2" xfId="1769" xr:uid="{6CA77475-F0A8-444C-8D77-FDF79D26096C}"/>
    <cellStyle name="표준 6 3 4 4 3" xfId="1663" xr:uid="{54ECEC40-B445-4A99-95FF-01AEC0B8A633}"/>
    <cellStyle name="표준 6 3 4 5" xfId="867" xr:uid="{79582FCF-ABDB-4F24-A67B-9EF371C7641E}"/>
    <cellStyle name="표준 6 3 4 5 2" xfId="1727" xr:uid="{E9789C7B-60A2-4315-B70B-33CED91F475D}"/>
    <cellStyle name="표준 6 3 4 6" xfId="1554" xr:uid="{C421C329-F702-4582-B849-857CF1704372}"/>
    <cellStyle name="표준 6 3 4 7" xfId="1621" xr:uid="{70C1B518-1F32-4FC3-B5D2-83483C99354E}"/>
    <cellStyle name="표준 6 3 5" xfId="712" xr:uid="{4AD29461-50A6-4AA8-9CB0-7BA4F44F3831}"/>
    <cellStyle name="표준 6 3 5 2" xfId="775" xr:uid="{2A89EC72-5A4F-4D96-9ECE-C0B484A7CA94}"/>
    <cellStyle name="표준 6 3 5 2 2" xfId="955" xr:uid="{C1949697-22EF-4C02-8178-366353BCD6D0}"/>
    <cellStyle name="표준 6 3 5 2 2 2" xfId="1810" xr:uid="{55C0D907-D669-422C-83C9-89ADADE97A7C}"/>
    <cellStyle name="표준 6 3 5 2 3" xfId="1704" xr:uid="{A38A4DA9-9973-48C2-B106-4334DAEB037A}"/>
    <cellStyle name="표준 6 3 5 3" xfId="892" xr:uid="{F02B35FC-A301-4609-B365-03D322387AA0}"/>
    <cellStyle name="표준 6 3 5 3 2" xfId="1747" xr:uid="{E76FD3D9-351F-43C9-B55A-C3C1CB4D15C9}"/>
    <cellStyle name="표준 6 3 5 4" xfId="1641" xr:uid="{856497B5-9977-45E8-A25D-CE78201DCA1D}"/>
    <cellStyle name="표준 6 3 6" xfId="754" xr:uid="{9A5D5B3F-2F38-45EE-A71A-BB69F9BCC21A}"/>
    <cellStyle name="표준 6 3 6 2" xfId="934" xr:uid="{B15E8681-E610-48DB-8EDB-1EF14DE6383D}"/>
    <cellStyle name="표준 6 3 6 2 2" xfId="1789" xr:uid="{F4E281DF-FEA0-4B74-816B-2C34750FBA52}"/>
    <cellStyle name="표준 6 3 6 3" xfId="1683" xr:uid="{26C77F59-B5AC-4279-8BDF-D9EDF9249EA4}"/>
    <cellStyle name="표준 6 3 7" xfId="733" xr:uid="{C55F163B-9040-4A91-92D2-DB75216C52AD}"/>
    <cellStyle name="표준 6 3 7 2" xfId="913" xr:uid="{F446EAD5-6A8F-478C-B915-A23F155F8FA8}"/>
    <cellStyle name="표준 6 3 7 2 2" xfId="1768" xr:uid="{9CAB5EC1-4483-4DF3-B387-F8D453AECBDC}"/>
    <cellStyle name="표준 6 3 7 3" xfId="1662" xr:uid="{C86144BF-CB86-485B-B3BB-B57D8304B55C}"/>
    <cellStyle name="표준 6 3 8" xfId="866" xr:uid="{AC93CC1A-8FCF-4938-BF43-1164708A4B98}"/>
    <cellStyle name="표준 6 3 8 2" xfId="1726" xr:uid="{D60B71A5-BBC0-46BA-916E-A9634E213CBA}"/>
    <cellStyle name="표준 6 3 9" xfId="823" xr:uid="{925A3E06-FD3F-43DF-95EB-DEC2DC694F44}"/>
    <cellStyle name="표준 6 4" xfId="684" xr:uid="{AF67B5C0-89F7-4820-AFA2-03EA0AC0D230}"/>
    <cellStyle name="표준 6 4 2" xfId="1556" xr:uid="{8B33FF66-9699-4EC2-95D3-A52ACFC17E9D}"/>
    <cellStyle name="표준 6 4 3" xfId="1557" xr:uid="{21C1A816-CD9C-47B1-BDBA-190DDED28DA0}"/>
    <cellStyle name="표준 6 4 4" xfId="1555" xr:uid="{81637FBB-3D20-4CAE-8181-634196FFE57F}"/>
    <cellStyle name="표준 6 5" xfId="864" xr:uid="{6E06D4D3-CDBC-49DD-A229-2E9780951AD8}"/>
    <cellStyle name="표준 6 6" xfId="809" xr:uid="{0ADA38E5-7223-45AA-8AB8-5DBF0FFC9594}"/>
    <cellStyle name="표준 60" xfId="1851" xr:uid="{853DF131-2EF1-484E-831E-906B52FFFEE6}"/>
    <cellStyle name="표준 61" xfId="1852" xr:uid="{E92DFDB7-FAA5-44CA-A795-503EBF25B5C7}"/>
    <cellStyle name="표준 62" xfId="1853" xr:uid="{FC364666-77FA-47C5-911F-041C3A88FBAB}"/>
    <cellStyle name="표준 63" xfId="1854" xr:uid="{EE8601E0-32BB-450C-9641-15829BE25C0A}"/>
    <cellStyle name="표준 64" xfId="1855" xr:uid="{C41CCE7F-7019-4950-A848-1B71F38EE934}"/>
    <cellStyle name="표준 65" xfId="1856" xr:uid="{2E95EE29-4D24-49B7-A6FD-5F9CEF200E85}"/>
    <cellStyle name="표준 66" xfId="7" xr:uid="{4B930E6A-F591-4366-9796-50E80AC1C2F6}"/>
    <cellStyle name="표준 67 2" xfId="10" xr:uid="{A8EF69BC-E3D1-48C3-828C-3A693CDF1B0B}"/>
    <cellStyle name="표준 68 2" xfId="12" xr:uid="{B48B9A76-7F53-4163-A997-E788BF26DB56}"/>
    <cellStyle name="표준 7" xfId="685" xr:uid="{F22D62A6-AAF3-43B6-A505-998364634DCF}"/>
    <cellStyle name="표준 7 2" xfId="686" xr:uid="{8B0F40A6-859C-4668-8143-09151AB1BE15}"/>
    <cellStyle name="표준 7 2 2" xfId="869" xr:uid="{46EF5290-9993-418C-AE7A-8F1E877268D2}"/>
    <cellStyle name="표준 7 2 2 2" xfId="1560" xr:uid="{462AA382-EF4A-428B-B79B-B1ABFD16D053}"/>
    <cellStyle name="표준 7 2 3" xfId="812" xr:uid="{062971D0-C6F4-4D6B-9E5B-23984C31119D}"/>
    <cellStyle name="표준 7 2 3 2" xfId="1561" xr:uid="{0AE3779B-E1CC-4A5E-B9B4-A860010062DC}"/>
    <cellStyle name="표준 7 2 4" xfId="1559" xr:uid="{8CCAAE51-F99A-445C-A669-02F32C267B93}"/>
    <cellStyle name="표준 7 3" xfId="824" xr:uid="{D14956AF-D587-4841-BE6C-18815563B3A0}"/>
    <cellStyle name="표준 7 3 2" xfId="1562" xr:uid="{1BE4EF66-6553-420F-A578-D4AC384F7AD0}"/>
    <cellStyle name="표준 7 4" xfId="868" xr:uid="{7BE58D29-5816-4C3F-A85C-6D8C8A360A3F}"/>
    <cellStyle name="표준 7 4 2" xfId="1558" xr:uid="{2476450D-BC1A-4CA2-A6CB-09E6EF6307D4}"/>
    <cellStyle name="표준 7 5" xfId="811" xr:uid="{41F04836-1127-4ED3-96BD-029D08C6F96C}"/>
    <cellStyle name="표준 8" xfId="687" xr:uid="{6F232DEE-7E25-4A61-9674-DBBCCF1CDD9F}"/>
    <cellStyle name="표준 8 2" xfId="688" xr:uid="{A1740DA8-A5FB-4AEC-A456-71C8175286CD}"/>
    <cellStyle name="표준 8 2 2" xfId="870" xr:uid="{4B8A2DB6-0078-41C0-B0A0-8A388F217E3A}"/>
    <cellStyle name="표준 8 2 2 2" xfId="1564" xr:uid="{DA9AEE73-48E5-4F46-AE9A-11B13D1CB8A5}"/>
    <cellStyle name="표준 8 2 3" xfId="813" xr:uid="{B69052B5-A8AE-4189-852C-AFB18F7017B0}"/>
    <cellStyle name="표준 8 3" xfId="689" xr:uid="{6C1E0B05-43D8-417B-8428-365E03A1A3D9}"/>
    <cellStyle name="표준 8 3 2" xfId="1566" xr:uid="{23B419C9-350D-43E6-9CC4-9DF188C3A77F}"/>
    <cellStyle name="표준 8 3 3" xfId="1565" xr:uid="{65803348-F06D-4CD6-B9A3-1880B6D70C50}"/>
    <cellStyle name="표준 8 4" xfId="1563" xr:uid="{BD88E517-85CA-4E62-92F5-44CD7ECCBBDC}"/>
    <cellStyle name="표준 9" xfId="690" xr:uid="{DCCA40C4-5A96-4A2C-B6A0-19350F3503DC}"/>
    <cellStyle name="표준 9 2" xfId="691" xr:uid="{9A18E046-ED29-45E0-A6EE-146AB5EA938D}"/>
    <cellStyle name="표준 9 2 2" xfId="872" xr:uid="{87ECEA45-DEC1-4DBF-865D-A8DE8B403705}"/>
    <cellStyle name="표준 9 2 2 2" xfId="1567" xr:uid="{3E0ECD9C-D23C-4815-A5F8-E0B5BCE83E91}"/>
    <cellStyle name="표준 9 2 3" xfId="815" xr:uid="{B266CFD2-13AB-465C-ABA6-AD42D5075C61}"/>
    <cellStyle name="표준 9 2 4" xfId="777" xr:uid="{66F9EEBE-1843-4450-8703-915178CB2980}"/>
    <cellStyle name="표준 9 3" xfId="871" xr:uid="{4C994C0C-3FE8-4E0A-ADF8-5800284E050B}"/>
    <cellStyle name="표준 9 4" xfId="814" xr:uid="{6C229FE0-0EBC-4EAD-AB22-F25934EB783A}"/>
    <cellStyle name="표준_문서_엑셀_가로(백업)" xfId="3" xr:uid="{00000000-0005-0000-0000-000003000000}"/>
    <cellStyle name="標準_分科会名簿(電算部門）" xfId="43" xr:uid="{8006F000-F691-4DA7-8EE2-17124B33C227}"/>
    <cellStyle name="표준_요구사항정의서_마켓플레이스 10" xfId="4" xr:uid="{00000000-0005-0000-0000-000004000000}"/>
  </cellStyles>
  <dxfs count="16">
    <dxf>
      <font>
        <b/>
      </font>
      <fill>
        <patternFill>
          <bgColor rgb="FFD7D7D7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3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MySqlDefault" pivot="0" count="2" xr9:uid="{00000000-0011-0000-FFFF-FFFF02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115</xdr:row>
      <xdr:rowOff>466725</xdr:rowOff>
    </xdr:from>
    <xdr:to>
      <xdr:col>7</xdr:col>
      <xdr:colOff>4810125</xdr:colOff>
      <xdr:row>115</xdr:row>
      <xdr:rowOff>2266950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0191750" y="61599536"/>
          <a:ext cx="4694464" cy="180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88"/>
  <sheetViews>
    <sheetView view="pageBreakPreview" zoomScale="85" zoomScaleNormal="85" zoomScaleSheetLayoutView="85" workbookViewId="0">
      <selection activeCell="A11" sqref="A11"/>
    </sheetView>
  </sheetViews>
  <sheetFormatPr defaultColWidth="8.875" defaultRowHeight="16.5"/>
  <cols>
    <col min="5" max="5" width="8.625" style="1" customWidth="1"/>
  </cols>
  <sheetData>
    <row r="1" spans="1:17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142" t="s">
        <v>319</v>
      </c>
      <c r="M1" s="144" t="s">
        <v>291</v>
      </c>
      <c r="N1" s="145"/>
      <c r="O1" s="146" t="s">
        <v>320</v>
      </c>
      <c r="P1" s="149" t="s">
        <v>293</v>
      </c>
      <c r="Q1" s="150"/>
    </row>
    <row r="2" spans="1:17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143"/>
      <c r="M2" s="151"/>
      <c r="N2" s="152"/>
      <c r="O2" s="147"/>
      <c r="P2" s="151"/>
      <c r="Q2" s="152"/>
    </row>
    <row r="3" spans="1:17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143"/>
      <c r="M3" s="153"/>
      <c r="N3" s="154"/>
      <c r="O3" s="148"/>
      <c r="P3" s="153"/>
      <c r="Q3" s="154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7" s="5" customFormat="1" ht="25.5">
      <c r="A7" s="94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1:17" s="5" customFormat="1" ht="13.5">
      <c r="A8" s="137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</row>
    <row r="9" spans="1:17" s="5" customFormat="1" ht="13.5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</row>
    <row r="10" spans="1:17" s="5" customFormat="1" ht="13.5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</row>
    <row r="11" spans="1:17" s="5" customForma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</row>
    <row r="12" spans="1:17" ht="42.75">
      <c r="A12" s="139" t="s">
        <v>590</v>
      </c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</row>
    <row r="13" spans="1:17" ht="42.75">
      <c r="A13" s="101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1:17">
      <c r="A14" s="139" t="s">
        <v>782</v>
      </c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</row>
    <row r="15" spans="1:17" s="5" customFormat="1" ht="13.5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</row>
    <row r="16" spans="1:17" s="5" customFormat="1" ht="2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7"/>
      <c r="L16" s="97"/>
      <c r="M16" s="97"/>
      <c r="N16" s="97"/>
      <c r="O16" s="97"/>
      <c r="P16" s="97"/>
      <c r="Q16" s="97"/>
    </row>
    <row r="17" spans="1:17" s="5" customFormat="1" ht="13.5">
      <c r="A17" s="2"/>
      <c r="B17" s="2"/>
      <c r="C17" s="2"/>
      <c r="D17" s="2"/>
      <c r="E17" s="2"/>
      <c r="F17" s="2"/>
      <c r="G17" s="2"/>
      <c r="H17" s="2"/>
      <c r="I17" s="2"/>
      <c r="J17" s="2"/>
      <c r="K17" s="6"/>
      <c r="L17" s="72"/>
    </row>
    <row r="18" spans="1:1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6"/>
      <c r="M19" s="96"/>
      <c r="N19" s="96"/>
      <c r="O19" s="96"/>
      <c r="P19" s="96"/>
      <c r="Q19" s="96"/>
    </row>
    <row r="20" spans="1:1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6"/>
      <c r="M20" s="96"/>
      <c r="N20" s="96"/>
      <c r="O20" s="96"/>
      <c r="P20" s="96"/>
      <c r="Q20" s="96"/>
    </row>
    <row r="21" spans="1:1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6"/>
      <c r="M21" s="96"/>
      <c r="N21" s="96"/>
      <c r="O21" s="96"/>
      <c r="P21" s="96"/>
      <c r="Q21" s="96"/>
    </row>
    <row r="22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6"/>
      <c r="M22" s="96"/>
      <c r="N22" s="96"/>
      <c r="O22" s="96"/>
      <c r="P22" s="96"/>
      <c r="Q22" s="96"/>
    </row>
    <row r="23" spans="1:17">
      <c r="L23" s="141" t="s">
        <v>783</v>
      </c>
      <c r="M23" s="141"/>
      <c r="N23" s="131" t="s">
        <v>311</v>
      </c>
      <c r="O23" s="131"/>
      <c r="P23" s="131"/>
      <c r="Q23" s="131"/>
    </row>
    <row r="24" spans="1:17">
      <c r="L24" s="141" t="s">
        <v>326</v>
      </c>
      <c r="M24" s="141"/>
      <c r="N24" s="131" t="s">
        <v>336</v>
      </c>
      <c r="O24" s="131"/>
      <c r="P24" s="131"/>
      <c r="Q24" s="131"/>
    </row>
    <row r="25" spans="1:17">
      <c r="L25" s="132" t="s">
        <v>780</v>
      </c>
      <c r="M25" s="133"/>
      <c r="N25" s="134" t="s">
        <v>784</v>
      </c>
      <c r="O25" s="135"/>
      <c r="P25" s="135"/>
      <c r="Q25" s="136"/>
    </row>
    <row r="88" spans="8:8">
      <c r="H88" s="4"/>
    </row>
  </sheetData>
  <mergeCells count="15">
    <mergeCell ref="L1:L3"/>
    <mergeCell ref="M1:N1"/>
    <mergeCell ref="O1:O3"/>
    <mergeCell ref="P1:Q1"/>
    <mergeCell ref="M2:N3"/>
    <mergeCell ref="P2:Q3"/>
    <mergeCell ref="N24:Q24"/>
    <mergeCell ref="L25:M25"/>
    <mergeCell ref="N25:Q25"/>
    <mergeCell ref="A8:Q10"/>
    <mergeCell ref="A12:Q12"/>
    <mergeCell ref="A14:Q15"/>
    <mergeCell ref="L23:M23"/>
    <mergeCell ref="N23:Q23"/>
    <mergeCell ref="L24:M24"/>
  </mergeCells>
  <phoneticPr fontId="25" type="noConversion"/>
  <printOptions horizontalCentered="1"/>
  <pageMargins left="0.7086111307144165" right="0.7086111307144165" top="0.74791663885116577" bottom="0.74791663885116577" header="0.31486111879348755" footer="0.31486111879348755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view="pageBreakPreview" zoomScaleNormal="100" zoomScaleSheetLayoutView="100" workbookViewId="0">
      <selection activeCell="I6" sqref="I6"/>
    </sheetView>
  </sheetViews>
  <sheetFormatPr defaultColWidth="9" defaultRowHeight="13.5"/>
  <cols>
    <col min="1" max="1" width="3.625" style="4" bestFit="1" customWidth="1"/>
    <col min="2" max="2" width="6.625" style="4" bestFit="1" customWidth="1"/>
    <col min="3" max="3" width="12.625" style="4" customWidth="1"/>
    <col min="4" max="8" width="9" style="4"/>
    <col min="9" max="9" width="15.375" style="4" customWidth="1"/>
    <col min="10" max="10" width="15" style="4" customWidth="1"/>
    <col min="11" max="16384" width="9" style="4"/>
  </cols>
  <sheetData>
    <row r="1" spans="1:10">
      <c r="A1" s="157"/>
      <c r="B1" s="158"/>
      <c r="C1" s="158"/>
      <c r="D1" s="158"/>
      <c r="E1" s="158"/>
      <c r="F1" s="158"/>
      <c r="G1" s="158"/>
      <c r="H1" s="158"/>
      <c r="I1" s="158"/>
      <c r="J1" s="159"/>
    </row>
    <row r="2" spans="1:10" ht="20.25">
      <c r="A2" s="160" t="s">
        <v>354</v>
      </c>
      <c r="B2" s="161"/>
      <c r="C2" s="161"/>
      <c r="D2" s="161"/>
      <c r="E2" s="161"/>
      <c r="F2" s="161"/>
      <c r="G2" s="161"/>
      <c r="H2" s="161"/>
      <c r="I2" s="161"/>
      <c r="J2" s="162"/>
    </row>
    <row r="3" spans="1:10">
      <c r="A3" s="163"/>
      <c r="B3" s="164"/>
      <c r="C3" s="164"/>
      <c r="D3" s="164"/>
      <c r="E3" s="164"/>
      <c r="F3" s="164"/>
      <c r="G3" s="164"/>
      <c r="H3" s="164"/>
      <c r="I3" s="164"/>
      <c r="J3" s="165"/>
    </row>
    <row r="4" spans="1:10" ht="25.35" customHeight="1">
      <c r="A4" s="25" t="s">
        <v>308</v>
      </c>
      <c r="B4" s="24" t="s">
        <v>297</v>
      </c>
      <c r="C4" s="24" t="s">
        <v>347</v>
      </c>
      <c r="D4" s="166" t="s">
        <v>57</v>
      </c>
      <c r="E4" s="166"/>
      <c r="F4" s="166"/>
      <c r="G4" s="166"/>
      <c r="H4" s="166"/>
      <c r="I4" s="24" t="s">
        <v>303</v>
      </c>
      <c r="J4" s="14" t="s">
        <v>302</v>
      </c>
    </row>
    <row r="5" spans="1:10" ht="25.35" customHeight="1">
      <c r="A5" s="15">
        <v>1</v>
      </c>
      <c r="B5" s="34">
        <v>0.1</v>
      </c>
      <c r="C5" s="47" t="s">
        <v>781</v>
      </c>
      <c r="D5" s="167" t="s">
        <v>350</v>
      </c>
      <c r="E5" s="167"/>
      <c r="F5" s="167"/>
      <c r="G5" s="167"/>
      <c r="H5" s="167"/>
      <c r="I5" s="26" t="s">
        <v>309</v>
      </c>
      <c r="J5" s="27" t="s">
        <v>310</v>
      </c>
    </row>
    <row r="6" spans="1:10" ht="25.35" customHeight="1">
      <c r="A6" s="33">
        <v>2</v>
      </c>
      <c r="B6" s="34">
        <v>0.2</v>
      </c>
      <c r="C6" s="71" t="s">
        <v>1182</v>
      </c>
      <c r="D6" s="167" t="s">
        <v>1183</v>
      </c>
      <c r="E6" s="167"/>
      <c r="F6" s="167"/>
      <c r="G6" s="167"/>
      <c r="H6" s="167"/>
      <c r="I6" s="35" t="s">
        <v>1184</v>
      </c>
      <c r="J6" s="27"/>
    </row>
    <row r="7" spans="1:10" ht="25.35" customHeight="1">
      <c r="A7" s="40"/>
      <c r="B7" s="26"/>
      <c r="C7" s="71"/>
      <c r="D7" s="167"/>
      <c r="E7" s="167"/>
      <c r="F7" s="167"/>
      <c r="G7" s="167"/>
      <c r="H7" s="167"/>
      <c r="I7" s="35"/>
      <c r="J7" s="27"/>
    </row>
    <row r="8" spans="1:10" ht="25.35" customHeight="1">
      <c r="A8" s="40"/>
      <c r="B8" s="26"/>
      <c r="C8" s="35"/>
      <c r="D8" s="167"/>
      <c r="E8" s="167"/>
      <c r="F8" s="167"/>
      <c r="G8" s="167"/>
      <c r="H8" s="167"/>
      <c r="I8" s="35"/>
      <c r="J8" s="27"/>
    </row>
    <row r="9" spans="1:10" ht="25.35" customHeight="1">
      <c r="A9" s="40"/>
      <c r="B9" s="26"/>
      <c r="C9" s="35"/>
      <c r="D9" s="167"/>
      <c r="E9" s="167"/>
      <c r="F9" s="167"/>
      <c r="G9" s="167"/>
      <c r="H9" s="167"/>
      <c r="I9" s="35"/>
      <c r="J9" s="18"/>
    </row>
    <row r="10" spans="1:10" ht="25.35" customHeight="1">
      <c r="A10" s="43"/>
      <c r="B10" s="44"/>
      <c r="C10" s="43"/>
      <c r="D10" s="168"/>
      <c r="E10" s="169"/>
      <c r="F10" s="169"/>
      <c r="G10" s="169"/>
      <c r="H10" s="170"/>
      <c r="I10" s="43"/>
      <c r="J10" s="18"/>
    </row>
    <row r="11" spans="1:10" ht="25.35" customHeight="1">
      <c r="A11" s="16"/>
      <c r="B11" s="17"/>
      <c r="C11" s="17"/>
      <c r="D11" s="156"/>
      <c r="E11" s="156"/>
      <c r="F11" s="156"/>
      <c r="G11" s="156"/>
      <c r="H11" s="156"/>
      <c r="I11" s="23"/>
      <c r="J11" s="18"/>
    </row>
    <row r="12" spans="1:10" ht="25.35" customHeight="1">
      <c r="A12" s="16"/>
      <c r="B12" s="17"/>
      <c r="C12" s="17"/>
      <c r="D12" s="156"/>
      <c r="E12" s="156"/>
      <c r="F12" s="156"/>
      <c r="G12" s="156"/>
      <c r="H12" s="156"/>
      <c r="I12" s="17"/>
      <c r="J12" s="18"/>
    </row>
    <row r="13" spans="1:10" ht="25.35" customHeight="1">
      <c r="A13" s="16"/>
      <c r="B13" s="17"/>
      <c r="C13" s="17"/>
      <c r="D13" s="156"/>
      <c r="E13" s="156"/>
      <c r="F13" s="156"/>
      <c r="G13" s="156"/>
      <c r="H13" s="156"/>
      <c r="I13" s="17"/>
      <c r="J13" s="18"/>
    </row>
    <row r="14" spans="1:10" ht="25.35" customHeight="1">
      <c r="A14" s="16"/>
      <c r="B14" s="17"/>
      <c r="C14" s="17"/>
      <c r="D14" s="156"/>
      <c r="E14" s="156"/>
      <c r="F14" s="156"/>
      <c r="G14" s="156"/>
      <c r="H14" s="156"/>
      <c r="I14" s="17"/>
      <c r="J14" s="18"/>
    </row>
    <row r="15" spans="1:10" ht="25.35" customHeight="1">
      <c r="A15" s="16"/>
      <c r="B15" s="17"/>
      <c r="C15" s="17"/>
      <c r="D15" s="156"/>
      <c r="E15" s="156"/>
      <c r="F15" s="156"/>
      <c r="G15" s="156"/>
      <c r="H15" s="156"/>
      <c r="I15" s="17"/>
      <c r="J15" s="18"/>
    </row>
    <row r="16" spans="1:10" ht="25.35" customHeight="1">
      <c r="A16" s="16"/>
      <c r="B16" s="17"/>
      <c r="C16" s="17"/>
      <c r="D16" s="156"/>
      <c r="E16" s="156"/>
      <c r="F16" s="156"/>
      <c r="G16" s="156"/>
      <c r="H16" s="156"/>
      <c r="I16" s="17"/>
      <c r="J16" s="18"/>
    </row>
    <row r="17" spans="1:10" ht="25.35" customHeight="1">
      <c r="A17" s="16"/>
      <c r="B17" s="17"/>
      <c r="C17" s="17"/>
      <c r="D17" s="156"/>
      <c r="E17" s="156"/>
      <c r="F17" s="156"/>
      <c r="G17" s="156"/>
      <c r="H17" s="156"/>
      <c r="I17" s="17"/>
      <c r="J17" s="18"/>
    </row>
    <row r="18" spans="1:10" ht="25.35" customHeight="1">
      <c r="A18" s="16"/>
      <c r="B18" s="17"/>
      <c r="C18" s="17"/>
      <c r="D18" s="156"/>
      <c r="E18" s="156"/>
      <c r="F18" s="156"/>
      <c r="G18" s="156"/>
      <c r="H18" s="156"/>
      <c r="I18" s="17"/>
      <c r="J18" s="18"/>
    </row>
    <row r="19" spans="1:10" ht="25.35" customHeight="1">
      <c r="A19" s="16"/>
      <c r="B19" s="17"/>
      <c r="C19" s="17"/>
      <c r="D19" s="156"/>
      <c r="E19" s="156"/>
      <c r="F19" s="156"/>
      <c r="G19" s="156"/>
      <c r="H19" s="156"/>
      <c r="I19" s="17"/>
      <c r="J19" s="18"/>
    </row>
    <row r="20" spans="1:10" ht="25.35" customHeight="1">
      <c r="A20" s="16"/>
      <c r="B20" s="17"/>
      <c r="C20" s="17"/>
      <c r="D20" s="156"/>
      <c r="E20" s="156"/>
      <c r="F20" s="156"/>
      <c r="G20" s="156"/>
      <c r="H20" s="156"/>
      <c r="I20" s="17"/>
      <c r="J20" s="18"/>
    </row>
    <row r="21" spans="1:10" ht="25.35" customHeight="1">
      <c r="A21" s="16"/>
      <c r="B21" s="17"/>
      <c r="C21" s="17"/>
      <c r="D21" s="156"/>
      <c r="E21" s="156"/>
      <c r="F21" s="156"/>
      <c r="G21" s="156"/>
      <c r="H21" s="156"/>
      <c r="I21" s="17"/>
      <c r="J21" s="18"/>
    </row>
    <row r="22" spans="1:10" ht="25.35" customHeight="1">
      <c r="A22" s="16"/>
      <c r="B22" s="17"/>
      <c r="C22" s="17"/>
      <c r="D22" s="156"/>
      <c r="E22" s="156"/>
      <c r="F22" s="156"/>
      <c r="G22" s="156"/>
      <c r="H22" s="156"/>
      <c r="I22" s="17"/>
      <c r="J22" s="18"/>
    </row>
    <row r="23" spans="1:10" ht="25.35" customHeight="1">
      <c r="A23" s="16"/>
      <c r="B23" s="17"/>
      <c r="C23" s="17"/>
      <c r="D23" s="156"/>
      <c r="E23" s="156"/>
      <c r="F23" s="156"/>
      <c r="G23" s="156"/>
      <c r="H23" s="156"/>
      <c r="I23" s="17"/>
      <c r="J23" s="18"/>
    </row>
    <row r="24" spans="1:10" ht="25.35" customHeight="1">
      <c r="A24" s="19"/>
      <c r="B24" s="20"/>
      <c r="C24" s="20"/>
      <c r="D24" s="155"/>
      <c r="E24" s="155"/>
      <c r="F24" s="155"/>
      <c r="G24" s="155"/>
      <c r="H24" s="155"/>
      <c r="I24" s="20"/>
      <c r="J24" s="21"/>
    </row>
  </sheetData>
  <mergeCells count="24">
    <mergeCell ref="D12:H12"/>
    <mergeCell ref="A1:J1"/>
    <mergeCell ref="A2:J2"/>
    <mergeCell ref="A3:J3"/>
    <mergeCell ref="D4:H4"/>
    <mergeCell ref="D5:H5"/>
    <mergeCell ref="D6:H6"/>
    <mergeCell ref="D7:H7"/>
    <mergeCell ref="D8:H8"/>
    <mergeCell ref="D9:H9"/>
    <mergeCell ref="D10:H10"/>
    <mergeCell ref="D11:H11"/>
    <mergeCell ref="D24:H24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</mergeCells>
  <phoneticPr fontId="25" type="noConversion"/>
  <printOptions horizontalCentered="1"/>
  <pageMargins left="0.25" right="0.25" top="0.75" bottom="0.75" header="0.30000001192092896" footer="0.30000001192092896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14"/>
  <sheetViews>
    <sheetView zoomScale="85" zoomScaleNormal="85" zoomScaleSheetLayoutView="80" workbookViewId="0">
      <selection sqref="A1:I1"/>
    </sheetView>
  </sheetViews>
  <sheetFormatPr defaultColWidth="20.625" defaultRowHeight="13.5"/>
  <cols>
    <col min="1" max="2" width="15.625" style="4" customWidth="1"/>
    <col min="3" max="3" width="43.5" style="4" customWidth="1"/>
    <col min="4" max="5" width="46.5" style="4" customWidth="1"/>
    <col min="6" max="6" width="10.625" style="4" customWidth="1"/>
    <col min="7" max="7" width="46.5" style="4" customWidth="1"/>
    <col min="8" max="9" width="10.625" style="4" customWidth="1"/>
    <col min="10" max="16384" width="20.625" style="4"/>
  </cols>
  <sheetData>
    <row r="1" spans="1:9" ht="42.95" customHeight="1">
      <c r="A1" s="171" t="s">
        <v>560</v>
      </c>
      <c r="B1" s="172"/>
      <c r="C1" s="172"/>
      <c r="D1" s="172"/>
      <c r="E1" s="172"/>
      <c r="F1" s="172"/>
      <c r="G1" s="172"/>
      <c r="H1" s="172"/>
      <c r="I1" s="173"/>
    </row>
    <row r="2" spans="1:9" ht="57" customHeight="1">
      <c r="A2" s="174" t="s">
        <v>360</v>
      </c>
      <c r="B2" s="175"/>
      <c r="C2" s="58" t="s">
        <v>362</v>
      </c>
      <c r="D2" s="58" t="s">
        <v>204</v>
      </c>
      <c r="E2" s="58" t="s">
        <v>51</v>
      </c>
      <c r="F2" s="59" t="s">
        <v>394</v>
      </c>
      <c r="G2" s="58" t="s">
        <v>52</v>
      </c>
      <c r="H2" s="59" t="s">
        <v>53</v>
      </c>
      <c r="I2" s="60" t="s">
        <v>304</v>
      </c>
    </row>
    <row r="3" spans="1:9" ht="146.1" customHeight="1">
      <c r="A3" s="52" t="s">
        <v>359</v>
      </c>
      <c r="B3" s="53" t="s">
        <v>537</v>
      </c>
      <c r="C3" s="98" t="s">
        <v>305</v>
      </c>
      <c r="D3" s="54" t="s">
        <v>559</v>
      </c>
      <c r="E3" s="54" t="s">
        <v>559</v>
      </c>
      <c r="F3" s="55">
        <v>21</v>
      </c>
      <c r="G3" s="56"/>
      <c r="H3" s="55">
        <v>0</v>
      </c>
      <c r="I3" s="57">
        <f t="shared" ref="I3:I13" si="0">SUM(F3,H3)</f>
        <v>21</v>
      </c>
    </row>
    <row r="4" spans="1:9" ht="39" customHeight="1">
      <c r="A4" s="7" t="s">
        <v>397</v>
      </c>
      <c r="B4" s="8" t="s">
        <v>636</v>
      </c>
      <c r="C4" s="8" t="s">
        <v>393</v>
      </c>
      <c r="D4" s="22" t="s">
        <v>612</v>
      </c>
      <c r="E4" s="28"/>
      <c r="F4" s="48">
        <v>0</v>
      </c>
      <c r="G4" s="99" t="s">
        <v>550</v>
      </c>
      <c r="H4" s="48">
        <v>4</v>
      </c>
      <c r="I4" s="50">
        <f t="shared" si="0"/>
        <v>4</v>
      </c>
    </row>
    <row r="5" spans="1:9">
      <c r="A5" s="7" t="s">
        <v>50</v>
      </c>
      <c r="B5" s="8" t="s">
        <v>565</v>
      </c>
      <c r="C5" s="8" t="s">
        <v>353</v>
      </c>
      <c r="D5" s="13" t="s">
        <v>613</v>
      </c>
      <c r="E5" s="13"/>
      <c r="F5" s="48">
        <v>0</v>
      </c>
      <c r="G5" s="13" t="s">
        <v>554</v>
      </c>
      <c r="H5" s="48">
        <v>5</v>
      </c>
      <c r="I5" s="50">
        <f t="shared" si="0"/>
        <v>5</v>
      </c>
    </row>
    <row r="6" spans="1:9" ht="51" customHeight="1">
      <c r="A6" s="7" t="s">
        <v>55</v>
      </c>
      <c r="B6" s="8" t="s">
        <v>536</v>
      </c>
      <c r="C6" s="8" t="s">
        <v>364</v>
      </c>
      <c r="D6" s="22" t="s">
        <v>611</v>
      </c>
      <c r="E6" s="22"/>
      <c r="F6" s="48">
        <v>0</v>
      </c>
      <c r="G6" s="99" t="s">
        <v>553</v>
      </c>
      <c r="H6" s="48">
        <v>4</v>
      </c>
      <c r="I6" s="50">
        <f t="shared" si="0"/>
        <v>4</v>
      </c>
    </row>
    <row r="7" spans="1:9" ht="36" customHeight="1">
      <c r="A7" s="7" t="s">
        <v>49</v>
      </c>
      <c r="B7" s="8" t="s">
        <v>582</v>
      </c>
      <c r="C7" s="31" t="s">
        <v>357</v>
      </c>
      <c r="D7" s="13" t="s">
        <v>616</v>
      </c>
      <c r="E7" s="13"/>
      <c r="F7" s="48">
        <v>0</v>
      </c>
      <c r="G7" s="13" t="s">
        <v>551</v>
      </c>
      <c r="H7" s="48">
        <v>3</v>
      </c>
      <c r="I7" s="50">
        <f t="shared" si="0"/>
        <v>3</v>
      </c>
    </row>
    <row r="8" spans="1:9" ht="27">
      <c r="A8" s="7" t="s">
        <v>352</v>
      </c>
      <c r="B8" s="8" t="s">
        <v>15</v>
      </c>
      <c r="C8" s="31" t="s">
        <v>346</v>
      </c>
      <c r="D8" s="13" t="s">
        <v>617</v>
      </c>
      <c r="E8" s="13"/>
      <c r="F8" s="48">
        <v>0</v>
      </c>
      <c r="G8" s="13" t="s">
        <v>556</v>
      </c>
      <c r="H8" s="48">
        <v>3</v>
      </c>
      <c r="I8" s="50">
        <f t="shared" si="0"/>
        <v>3</v>
      </c>
    </row>
    <row r="9" spans="1:9" ht="33" customHeight="1">
      <c r="A9" s="7" t="s">
        <v>356</v>
      </c>
      <c r="B9" s="8" t="s">
        <v>562</v>
      </c>
      <c r="C9" s="31" t="s">
        <v>385</v>
      </c>
      <c r="D9" s="13" t="s">
        <v>620</v>
      </c>
      <c r="E9" s="13"/>
      <c r="F9" s="48">
        <v>0</v>
      </c>
      <c r="G9" s="13" t="s">
        <v>555</v>
      </c>
      <c r="H9" s="48">
        <v>3</v>
      </c>
      <c r="I9" s="50">
        <f t="shared" si="0"/>
        <v>3</v>
      </c>
    </row>
    <row r="10" spans="1:9" ht="27">
      <c r="A10" s="7" t="s">
        <v>351</v>
      </c>
      <c r="B10" s="8" t="s">
        <v>16</v>
      </c>
      <c r="C10" s="31" t="s">
        <v>379</v>
      </c>
      <c r="D10" s="13" t="s">
        <v>615</v>
      </c>
      <c r="E10" s="13"/>
      <c r="F10" s="48">
        <v>0</v>
      </c>
      <c r="G10" s="13" t="s">
        <v>558</v>
      </c>
      <c r="H10" s="48">
        <v>5</v>
      </c>
      <c r="I10" s="50">
        <f t="shared" si="0"/>
        <v>5</v>
      </c>
    </row>
    <row r="11" spans="1:9" ht="40.5">
      <c r="A11" s="7" t="s">
        <v>203</v>
      </c>
      <c r="B11" s="8" t="s">
        <v>538</v>
      </c>
      <c r="C11" s="31" t="s">
        <v>391</v>
      </c>
      <c r="D11" s="13" t="s">
        <v>618</v>
      </c>
      <c r="E11" s="13"/>
      <c r="F11" s="48">
        <v>0</v>
      </c>
      <c r="G11" s="13" t="s">
        <v>549</v>
      </c>
      <c r="H11" s="48">
        <v>8</v>
      </c>
      <c r="I11" s="50">
        <f t="shared" si="0"/>
        <v>8</v>
      </c>
    </row>
    <row r="12" spans="1:9" ht="47.1" customHeight="1">
      <c r="A12" s="7" t="s">
        <v>201</v>
      </c>
      <c r="B12" s="8" t="s">
        <v>603</v>
      </c>
      <c r="C12" s="31" t="s">
        <v>366</v>
      </c>
      <c r="D12" s="13" t="s">
        <v>614</v>
      </c>
      <c r="E12" s="13"/>
      <c r="F12" s="48">
        <v>0</v>
      </c>
      <c r="G12" s="13" t="s">
        <v>557</v>
      </c>
      <c r="H12" s="48">
        <v>5</v>
      </c>
      <c r="I12" s="50">
        <f t="shared" si="0"/>
        <v>5</v>
      </c>
    </row>
    <row r="13" spans="1:9" ht="51" customHeight="1">
      <c r="A13" s="7" t="s">
        <v>229</v>
      </c>
      <c r="B13" s="8" t="s">
        <v>586</v>
      </c>
      <c r="C13" s="31" t="s">
        <v>432</v>
      </c>
      <c r="D13" s="13" t="s">
        <v>619</v>
      </c>
      <c r="E13" s="13"/>
      <c r="F13" s="48">
        <v>0</v>
      </c>
      <c r="G13" s="13" t="s">
        <v>552</v>
      </c>
      <c r="H13" s="48">
        <v>2</v>
      </c>
      <c r="I13" s="50">
        <f t="shared" si="0"/>
        <v>2</v>
      </c>
    </row>
    <row r="14" spans="1:9" ht="49.5" customHeight="1">
      <c r="A14" s="176" t="s">
        <v>304</v>
      </c>
      <c r="B14" s="177"/>
      <c r="C14" s="177"/>
      <c r="D14" s="177"/>
      <c r="E14" s="45"/>
      <c r="F14" s="49">
        <f>SUM(F3:F13)</f>
        <v>21</v>
      </c>
      <c r="G14" s="9"/>
      <c r="H14" s="49">
        <f>SUM(H3:H13)</f>
        <v>42</v>
      </c>
      <c r="I14" s="51">
        <f>SUM(I3:I13)</f>
        <v>63</v>
      </c>
    </row>
  </sheetData>
  <mergeCells count="3">
    <mergeCell ref="A1:I1"/>
    <mergeCell ref="A2:B2"/>
    <mergeCell ref="A14:D14"/>
  </mergeCells>
  <phoneticPr fontId="25" type="noConversion"/>
  <printOptions horizontalCentered="1"/>
  <pageMargins left="0.7086111307144165" right="0.7086111307144165" top="0.74791663885116577" bottom="0.74791663885116577" header="0.31486111879348755" footer="0.31486111879348755"/>
  <pageSetup paperSize="9" scale="50" fitToHeight="0" orientation="landscape"/>
  <headerFooter>
    <oddHeader>&amp;L&amp;"굴림,Regular"&amp;16 2020년 어촌어항관리시스템 개선&amp;R&amp;"굴림,Regular"&amp;16요구사항추적표</oddHeader>
    <oddFooter>&amp;L&amp;"맑은 고딕,Regular"&amp;G&amp;R&amp;"맑은 고딕,Regular"&amp;G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Q219"/>
  <sheetViews>
    <sheetView tabSelected="1" topLeftCell="F52" zoomScale="85" zoomScaleNormal="85" zoomScaleSheetLayoutView="70" workbookViewId="0">
      <selection activeCell="L58" sqref="L58"/>
    </sheetView>
  </sheetViews>
  <sheetFormatPr defaultColWidth="20.625" defaultRowHeight="13.5"/>
  <cols>
    <col min="1" max="2" width="15.625" style="3" customWidth="1"/>
    <col min="3" max="3" width="15.625" style="11" customWidth="1"/>
    <col min="4" max="4" width="15.625" style="3" customWidth="1"/>
    <col min="5" max="6" width="25.625" style="12" customWidth="1"/>
    <col min="7" max="7" width="17.875" style="37" customWidth="1"/>
    <col min="8" max="8" width="20.625" style="4"/>
    <col min="9" max="9" width="65.625" style="4" customWidth="1"/>
    <col min="10" max="10" width="20.625" style="3"/>
    <col min="11" max="11" width="20.625" style="4"/>
    <col min="12" max="12" width="20.625" style="39"/>
    <col min="13" max="13" width="31.875" style="39" bestFit="1" customWidth="1"/>
    <col min="14" max="14" width="24.625" style="39" hidden="1" customWidth="1"/>
    <col min="15" max="15" width="27.125" style="39" customWidth="1"/>
    <col min="16" max="16" width="26.5" style="41" customWidth="1"/>
    <col min="17" max="17" width="24.625" style="39" customWidth="1"/>
    <col min="18" max="18" width="14.875" style="39" bestFit="1" customWidth="1"/>
    <col min="19" max="19" width="10.625" style="73" customWidth="1"/>
    <col min="20" max="20" width="17.125" style="4" customWidth="1"/>
    <col min="21" max="16384" width="20.625" style="4"/>
  </cols>
  <sheetData>
    <row r="1" spans="1:43" ht="63.6" customHeight="1">
      <c r="A1" s="184" t="s">
        <v>46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6"/>
    </row>
    <row r="2" spans="1:43" ht="47.1" customHeight="1">
      <c r="A2" s="74" t="s">
        <v>306</v>
      </c>
      <c r="B2" s="75" t="s">
        <v>296</v>
      </c>
      <c r="C2" s="105" t="s">
        <v>566</v>
      </c>
      <c r="D2" s="106" t="s">
        <v>355</v>
      </c>
      <c r="E2" s="106" t="s">
        <v>358</v>
      </c>
      <c r="F2" s="106" t="s">
        <v>363</v>
      </c>
      <c r="G2" s="75" t="s">
        <v>392</v>
      </c>
      <c r="H2" s="106" t="s">
        <v>348</v>
      </c>
      <c r="I2" s="106" t="s">
        <v>48</v>
      </c>
      <c r="J2" s="106" t="s">
        <v>294</v>
      </c>
      <c r="K2" s="106" t="s">
        <v>45</v>
      </c>
      <c r="L2" s="119" t="s">
        <v>983</v>
      </c>
      <c r="M2" s="106" t="s">
        <v>380</v>
      </c>
      <c r="N2" s="106" t="s">
        <v>383</v>
      </c>
      <c r="O2" s="106" t="s">
        <v>56</v>
      </c>
      <c r="P2" s="106" t="s">
        <v>59</v>
      </c>
      <c r="Q2" s="106" t="s">
        <v>54</v>
      </c>
      <c r="R2" s="106" t="s">
        <v>298</v>
      </c>
      <c r="S2" s="106" t="s">
        <v>47</v>
      </c>
      <c r="T2" s="107" t="s">
        <v>295</v>
      </c>
    </row>
    <row r="3" spans="1:43" ht="30">
      <c r="A3" s="189" t="s">
        <v>359</v>
      </c>
      <c r="B3" s="30" t="s">
        <v>318</v>
      </c>
      <c r="C3" s="178" t="s">
        <v>429</v>
      </c>
      <c r="D3" s="195" t="s">
        <v>305</v>
      </c>
      <c r="E3" s="187" t="s">
        <v>62</v>
      </c>
      <c r="F3" s="214" t="s">
        <v>606</v>
      </c>
      <c r="G3" s="29" t="s">
        <v>1044</v>
      </c>
      <c r="H3" s="215" t="s">
        <v>97</v>
      </c>
      <c r="I3" s="216" t="s">
        <v>1185</v>
      </c>
      <c r="J3" s="129" t="s">
        <v>365</v>
      </c>
      <c r="K3" s="129" t="s">
        <v>870</v>
      </c>
      <c r="L3" s="126" t="s">
        <v>984</v>
      </c>
      <c r="M3" s="129" t="s">
        <v>871</v>
      </c>
      <c r="N3" s="30"/>
      <c r="O3" s="30"/>
      <c r="P3" s="130"/>
      <c r="Q3" s="30"/>
      <c r="R3" s="129"/>
      <c r="S3" s="36"/>
      <c r="T3" s="10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</row>
    <row r="4" spans="1:43" ht="30">
      <c r="A4" s="189"/>
      <c r="B4" s="30" t="s">
        <v>318</v>
      </c>
      <c r="C4" s="178"/>
      <c r="D4" s="195"/>
      <c r="E4" s="187"/>
      <c r="F4" s="214"/>
      <c r="G4" s="29" t="s">
        <v>1044</v>
      </c>
      <c r="H4" s="215" t="s">
        <v>100</v>
      </c>
      <c r="I4" s="216" t="s">
        <v>1186</v>
      </c>
      <c r="J4" s="129" t="s">
        <v>365</v>
      </c>
      <c r="K4" s="129" t="s">
        <v>870</v>
      </c>
      <c r="L4" s="126" t="s">
        <v>984</v>
      </c>
      <c r="M4" s="129" t="s">
        <v>871</v>
      </c>
      <c r="N4" s="30"/>
      <c r="O4" s="30"/>
      <c r="P4" s="130"/>
      <c r="Q4" s="30"/>
      <c r="R4" s="129"/>
      <c r="S4" s="36"/>
      <c r="T4" s="10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43" ht="30">
      <c r="A5" s="189"/>
      <c r="B5" s="30" t="s">
        <v>318</v>
      </c>
      <c r="C5" s="178"/>
      <c r="D5" s="195"/>
      <c r="E5" s="187"/>
      <c r="F5" s="214"/>
      <c r="G5" s="29" t="s">
        <v>1044</v>
      </c>
      <c r="H5" s="215" t="s">
        <v>98</v>
      </c>
      <c r="I5" s="216" t="s">
        <v>1187</v>
      </c>
      <c r="J5" s="129" t="s">
        <v>365</v>
      </c>
      <c r="K5" s="129" t="s">
        <v>870</v>
      </c>
      <c r="L5" s="126" t="s">
        <v>984</v>
      </c>
      <c r="M5" s="129" t="s">
        <v>871</v>
      </c>
      <c r="N5" s="30"/>
      <c r="O5" s="30"/>
      <c r="P5" s="130"/>
      <c r="Q5" s="30"/>
      <c r="R5" s="129"/>
      <c r="S5" s="36"/>
      <c r="T5" s="10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43" ht="30">
      <c r="A6" s="189"/>
      <c r="B6" s="30" t="s">
        <v>318</v>
      </c>
      <c r="C6" s="178"/>
      <c r="D6" s="195"/>
      <c r="E6" s="187"/>
      <c r="F6" s="214"/>
      <c r="G6" s="29" t="s">
        <v>1044</v>
      </c>
      <c r="H6" s="215" t="s">
        <v>96</v>
      </c>
      <c r="I6" s="216" t="s">
        <v>1188</v>
      </c>
      <c r="J6" s="129" t="s">
        <v>365</v>
      </c>
      <c r="K6" s="129" t="s">
        <v>870</v>
      </c>
      <c r="L6" s="126" t="s">
        <v>984</v>
      </c>
      <c r="M6" s="129" t="s">
        <v>871</v>
      </c>
      <c r="N6" s="30"/>
      <c r="O6" s="30"/>
      <c r="P6" s="130"/>
      <c r="Q6" s="30"/>
      <c r="R6" s="129"/>
      <c r="S6" s="36"/>
      <c r="T6" s="10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43" ht="16.5">
      <c r="A7" s="189"/>
      <c r="B7" s="30" t="s">
        <v>318</v>
      </c>
      <c r="C7" s="178"/>
      <c r="D7" s="195"/>
      <c r="E7" s="187"/>
      <c r="F7" s="214"/>
      <c r="G7" s="29" t="s">
        <v>1044</v>
      </c>
      <c r="H7" s="215" t="s">
        <v>99</v>
      </c>
      <c r="I7" s="216" t="s">
        <v>1189</v>
      </c>
      <c r="J7" s="129" t="s">
        <v>365</v>
      </c>
      <c r="K7" s="129" t="s">
        <v>870</v>
      </c>
      <c r="L7" s="126" t="s">
        <v>984</v>
      </c>
      <c r="M7" s="129" t="s">
        <v>843</v>
      </c>
      <c r="N7" s="30"/>
      <c r="O7" s="30"/>
      <c r="P7" s="130"/>
      <c r="Q7" s="30"/>
      <c r="R7" s="129"/>
      <c r="S7" s="36"/>
      <c r="T7" s="10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43" ht="43.5">
      <c r="A8" s="189"/>
      <c r="B8" s="30" t="s">
        <v>318</v>
      </c>
      <c r="C8" s="178"/>
      <c r="D8" s="195"/>
      <c r="E8" s="187"/>
      <c r="F8" s="214"/>
      <c r="G8" s="29" t="s">
        <v>1044</v>
      </c>
      <c r="H8" s="215" t="s">
        <v>101</v>
      </c>
      <c r="I8" s="216" t="s">
        <v>1190</v>
      </c>
      <c r="J8" s="129" t="s">
        <v>365</v>
      </c>
      <c r="K8" s="129" t="s">
        <v>870</v>
      </c>
      <c r="L8" s="126" t="s">
        <v>984</v>
      </c>
      <c r="M8" s="129" t="s">
        <v>871</v>
      </c>
      <c r="N8" s="30"/>
      <c r="O8" s="30"/>
      <c r="P8" s="130"/>
      <c r="Q8" s="30"/>
      <c r="R8" s="129"/>
      <c r="S8" s="36"/>
      <c r="T8" s="10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43" ht="43.5">
      <c r="A9" s="189"/>
      <c r="B9" s="30" t="s">
        <v>318</v>
      </c>
      <c r="C9" s="178" t="s">
        <v>375</v>
      </c>
      <c r="D9" s="195" t="s">
        <v>305</v>
      </c>
      <c r="E9" s="187" t="s">
        <v>624</v>
      </c>
      <c r="F9" s="214" t="s">
        <v>635</v>
      </c>
      <c r="G9" s="29" t="s">
        <v>1044</v>
      </c>
      <c r="H9" s="215" t="s">
        <v>104</v>
      </c>
      <c r="I9" s="216" t="s">
        <v>1191</v>
      </c>
      <c r="J9" s="129" t="s">
        <v>365</v>
      </c>
      <c r="K9" s="129" t="s">
        <v>870</v>
      </c>
      <c r="L9" s="126" t="s">
        <v>984</v>
      </c>
      <c r="M9" s="129" t="s">
        <v>871</v>
      </c>
      <c r="N9" s="30"/>
      <c r="O9" s="30"/>
      <c r="P9" s="130"/>
      <c r="Q9" s="30"/>
      <c r="R9" s="129"/>
      <c r="S9" s="36"/>
      <c r="T9" s="10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</row>
    <row r="10" spans="1:43" ht="27">
      <c r="A10" s="189"/>
      <c r="B10" s="30" t="s">
        <v>318</v>
      </c>
      <c r="C10" s="178"/>
      <c r="D10" s="195"/>
      <c r="E10" s="187"/>
      <c r="F10" s="214"/>
      <c r="G10" s="29" t="s">
        <v>1044</v>
      </c>
      <c r="H10" s="215" t="s">
        <v>102</v>
      </c>
      <c r="I10" s="216" t="s">
        <v>1192</v>
      </c>
      <c r="J10" s="129" t="s">
        <v>365</v>
      </c>
      <c r="K10" s="129" t="s">
        <v>870</v>
      </c>
      <c r="L10" s="126" t="s">
        <v>984</v>
      </c>
      <c r="M10" s="129" t="s">
        <v>871</v>
      </c>
      <c r="N10" s="30"/>
      <c r="O10" s="30"/>
      <c r="P10" s="130"/>
      <c r="Q10" s="30"/>
      <c r="R10" s="129"/>
      <c r="S10" s="36"/>
      <c r="T10" s="10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</row>
    <row r="11" spans="1:43" s="39" customFormat="1">
      <c r="A11" s="189"/>
      <c r="B11" s="30" t="s">
        <v>318</v>
      </c>
      <c r="C11" s="178"/>
      <c r="D11" s="195"/>
      <c r="E11" s="187"/>
      <c r="F11" s="214"/>
      <c r="G11" s="29" t="s">
        <v>1044</v>
      </c>
      <c r="H11" s="215" t="s">
        <v>103</v>
      </c>
      <c r="I11" s="216" t="s">
        <v>1013</v>
      </c>
      <c r="J11" s="129" t="s">
        <v>365</v>
      </c>
      <c r="K11" s="129" t="s">
        <v>870</v>
      </c>
      <c r="L11" s="126" t="s">
        <v>984</v>
      </c>
      <c r="M11" s="129"/>
      <c r="N11" s="30"/>
      <c r="O11" s="30"/>
      <c r="P11" s="130"/>
      <c r="Q11" s="30"/>
      <c r="R11" s="129"/>
      <c r="S11" s="36"/>
      <c r="T11" s="10"/>
    </row>
    <row r="12" spans="1:43" s="39" customFormat="1" ht="27">
      <c r="A12" s="189"/>
      <c r="B12" s="30" t="s">
        <v>318</v>
      </c>
      <c r="C12" s="178"/>
      <c r="D12" s="195"/>
      <c r="E12" s="187"/>
      <c r="F12" s="214"/>
      <c r="G12" s="29" t="s">
        <v>1044</v>
      </c>
      <c r="H12" s="215" t="s">
        <v>105</v>
      </c>
      <c r="I12" s="216" t="s">
        <v>1012</v>
      </c>
      <c r="J12" s="129" t="s">
        <v>365</v>
      </c>
      <c r="K12" s="129" t="s">
        <v>870</v>
      </c>
      <c r="L12" s="126" t="s">
        <v>984</v>
      </c>
      <c r="M12" s="129"/>
      <c r="N12" s="30"/>
      <c r="O12" s="30"/>
      <c r="P12" s="130"/>
      <c r="Q12" s="30"/>
      <c r="R12" s="129"/>
      <c r="S12" s="36"/>
      <c r="T12" s="10"/>
    </row>
    <row r="13" spans="1:43" ht="54">
      <c r="A13" s="189"/>
      <c r="B13" s="30" t="s">
        <v>318</v>
      </c>
      <c r="C13" s="178"/>
      <c r="D13" s="195"/>
      <c r="E13" s="187"/>
      <c r="F13" s="214"/>
      <c r="G13" s="29" t="s">
        <v>1044</v>
      </c>
      <c r="H13" s="215" t="s">
        <v>107</v>
      </c>
      <c r="I13" s="217" t="s">
        <v>1193</v>
      </c>
      <c r="J13" s="129" t="s">
        <v>365</v>
      </c>
      <c r="K13" s="129" t="s">
        <v>870</v>
      </c>
      <c r="L13" s="126" t="s">
        <v>984</v>
      </c>
      <c r="M13" s="129" t="s">
        <v>829</v>
      </c>
      <c r="N13" s="30"/>
      <c r="O13" s="30"/>
      <c r="P13" s="130"/>
      <c r="Q13" s="30"/>
      <c r="R13" s="129"/>
      <c r="S13" s="36"/>
      <c r="T13" s="10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39" customFormat="1">
      <c r="A14" s="189"/>
      <c r="B14" s="30" t="s">
        <v>318</v>
      </c>
      <c r="C14" s="178"/>
      <c r="D14" s="195"/>
      <c r="E14" s="187"/>
      <c r="F14" s="214"/>
      <c r="G14" s="29" t="s">
        <v>1044</v>
      </c>
      <c r="H14" s="215" t="s">
        <v>109</v>
      </c>
      <c r="I14" s="217" t="s">
        <v>1014</v>
      </c>
      <c r="J14" s="129" t="s">
        <v>365</v>
      </c>
      <c r="K14" s="129" t="s">
        <v>870</v>
      </c>
      <c r="L14" s="126" t="s">
        <v>984</v>
      </c>
      <c r="M14" s="129"/>
      <c r="N14" s="30"/>
      <c r="O14" s="30"/>
      <c r="P14" s="130"/>
      <c r="Q14" s="30"/>
      <c r="R14" s="129"/>
      <c r="S14" s="36"/>
      <c r="T14" s="10"/>
    </row>
    <row r="15" spans="1:43" ht="86.25" customHeight="1">
      <c r="A15" s="189"/>
      <c r="B15" s="30" t="s">
        <v>318</v>
      </c>
      <c r="C15" s="178"/>
      <c r="D15" s="195"/>
      <c r="E15" s="187"/>
      <c r="F15" s="214"/>
      <c r="G15" s="29" t="s">
        <v>1045</v>
      </c>
      <c r="H15" s="215" t="s">
        <v>106</v>
      </c>
      <c r="I15" s="217" t="s">
        <v>1194</v>
      </c>
      <c r="J15" s="129" t="s">
        <v>365</v>
      </c>
      <c r="K15" s="129" t="s">
        <v>870</v>
      </c>
      <c r="L15" s="126" t="s">
        <v>984</v>
      </c>
      <c r="M15" s="129" t="s">
        <v>1181</v>
      </c>
      <c r="N15" s="30"/>
      <c r="O15" s="30"/>
      <c r="P15" s="130"/>
      <c r="Q15" s="30"/>
      <c r="R15" s="129"/>
      <c r="S15" s="36"/>
      <c r="T15" s="10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</row>
    <row r="16" spans="1:43" s="39" customFormat="1" ht="40.5">
      <c r="A16" s="189"/>
      <c r="B16" s="30" t="s">
        <v>318</v>
      </c>
      <c r="C16" s="178"/>
      <c r="D16" s="195"/>
      <c r="E16" s="187"/>
      <c r="F16" s="214"/>
      <c r="G16" s="29" t="s">
        <v>1045</v>
      </c>
      <c r="H16" s="215" t="s">
        <v>108</v>
      </c>
      <c r="I16" s="217" t="s">
        <v>1015</v>
      </c>
      <c r="J16" s="129" t="s">
        <v>365</v>
      </c>
      <c r="K16" s="129" t="s">
        <v>870</v>
      </c>
      <c r="L16" s="126" t="s">
        <v>1179</v>
      </c>
      <c r="M16" s="129"/>
      <c r="N16" s="30"/>
      <c r="O16" s="30"/>
      <c r="P16" s="130"/>
      <c r="Q16" s="30"/>
      <c r="R16" s="129"/>
      <c r="S16" s="36"/>
      <c r="T16" s="10"/>
    </row>
    <row r="17" spans="1:43" s="39" customFormat="1" ht="27">
      <c r="A17" s="189"/>
      <c r="B17" s="30" t="s">
        <v>318</v>
      </c>
      <c r="C17" s="178"/>
      <c r="D17" s="195"/>
      <c r="E17" s="187"/>
      <c r="F17" s="214"/>
      <c r="G17" s="29" t="s">
        <v>1046</v>
      </c>
      <c r="H17" s="215" t="s">
        <v>1028</v>
      </c>
      <c r="I17" s="217" t="s">
        <v>1016</v>
      </c>
      <c r="J17" s="129" t="s">
        <v>365</v>
      </c>
      <c r="K17" s="129" t="s">
        <v>870</v>
      </c>
      <c r="L17" s="126" t="s">
        <v>1178</v>
      </c>
      <c r="M17" s="129"/>
      <c r="N17" s="30"/>
      <c r="O17" s="30"/>
      <c r="P17" s="130"/>
      <c r="Q17" s="30"/>
      <c r="R17" s="129"/>
      <c r="S17" s="36"/>
      <c r="T17" s="10"/>
    </row>
    <row r="18" spans="1:43" s="39" customFormat="1">
      <c r="A18" s="189"/>
      <c r="B18" s="30" t="s">
        <v>318</v>
      </c>
      <c r="C18" s="178"/>
      <c r="D18" s="195"/>
      <c r="E18" s="187"/>
      <c r="F18" s="214"/>
      <c r="G18" s="29" t="s">
        <v>1045</v>
      </c>
      <c r="H18" s="215" t="s">
        <v>1029</v>
      </c>
      <c r="I18" s="217" t="s">
        <v>1017</v>
      </c>
      <c r="J18" s="129" t="s">
        <v>365</v>
      </c>
      <c r="K18" s="129" t="s">
        <v>870</v>
      </c>
      <c r="L18" s="127" t="s">
        <v>1180</v>
      </c>
      <c r="M18" s="129"/>
      <c r="N18" s="30"/>
      <c r="O18" s="30"/>
      <c r="P18" s="130"/>
      <c r="Q18" s="30"/>
      <c r="R18" s="129"/>
      <c r="S18" s="36"/>
      <c r="T18" s="10"/>
    </row>
    <row r="19" spans="1:43" s="39" customFormat="1">
      <c r="A19" s="189"/>
      <c r="B19" s="30" t="s">
        <v>318</v>
      </c>
      <c r="C19" s="178"/>
      <c r="D19" s="195"/>
      <c r="E19" s="187"/>
      <c r="F19" s="214"/>
      <c r="G19" s="29" t="s">
        <v>1044</v>
      </c>
      <c r="H19" s="215" t="s">
        <v>1030</v>
      </c>
      <c r="I19" s="217" t="s">
        <v>1018</v>
      </c>
      <c r="J19" s="129" t="s">
        <v>365</v>
      </c>
      <c r="K19" s="129" t="s">
        <v>870</v>
      </c>
      <c r="L19" s="127" t="s">
        <v>1180</v>
      </c>
      <c r="M19" s="129"/>
      <c r="N19" s="30"/>
      <c r="O19" s="30"/>
      <c r="P19" s="130"/>
      <c r="Q19" s="30"/>
      <c r="R19" s="129"/>
      <c r="S19" s="36"/>
      <c r="T19" s="10"/>
    </row>
    <row r="20" spans="1:43" s="39" customFormat="1" ht="27">
      <c r="A20" s="189"/>
      <c r="B20" s="30" t="s">
        <v>318</v>
      </c>
      <c r="C20" s="178"/>
      <c r="D20" s="195"/>
      <c r="E20" s="187"/>
      <c r="F20" s="214"/>
      <c r="G20" s="29" t="s">
        <v>1044</v>
      </c>
      <c r="H20" s="215" t="s">
        <v>1031</v>
      </c>
      <c r="I20" s="217" t="s">
        <v>1019</v>
      </c>
      <c r="J20" s="129" t="s">
        <v>365</v>
      </c>
      <c r="K20" s="129" t="s">
        <v>870</v>
      </c>
      <c r="L20" s="127" t="s">
        <v>1180</v>
      </c>
      <c r="M20" s="129"/>
      <c r="N20" s="30"/>
      <c r="O20" s="30"/>
      <c r="P20" s="130"/>
      <c r="Q20" s="30"/>
      <c r="R20" s="129"/>
      <c r="S20" s="36"/>
      <c r="T20" s="10"/>
    </row>
    <row r="21" spans="1:43" ht="54">
      <c r="A21" s="189"/>
      <c r="B21" s="30" t="s">
        <v>318</v>
      </c>
      <c r="C21" s="178"/>
      <c r="D21" s="195"/>
      <c r="E21" s="187"/>
      <c r="F21" s="214"/>
      <c r="G21" s="29" t="s">
        <v>1045</v>
      </c>
      <c r="H21" s="215" t="s">
        <v>1032</v>
      </c>
      <c r="I21" s="217" t="s">
        <v>1195</v>
      </c>
      <c r="J21" s="129" t="s">
        <v>365</v>
      </c>
      <c r="K21" s="129" t="s">
        <v>870</v>
      </c>
      <c r="L21" s="126" t="s">
        <v>1052</v>
      </c>
      <c r="M21" s="129" t="s">
        <v>843</v>
      </c>
      <c r="N21" s="30"/>
      <c r="O21" s="30"/>
      <c r="P21" s="130"/>
      <c r="Q21" s="30"/>
      <c r="R21" s="129"/>
      <c r="S21" s="36"/>
      <c r="T21" s="10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</row>
    <row r="22" spans="1:43" s="39" customFormat="1" ht="27">
      <c r="A22" s="189"/>
      <c r="B22" s="30" t="s">
        <v>318</v>
      </c>
      <c r="C22" s="178"/>
      <c r="D22" s="195"/>
      <c r="E22" s="187"/>
      <c r="F22" s="214"/>
      <c r="G22" s="29" t="s">
        <v>1045</v>
      </c>
      <c r="H22" s="215" t="s">
        <v>1033</v>
      </c>
      <c r="I22" s="217" t="s">
        <v>1020</v>
      </c>
      <c r="J22" s="129" t="s">
        <v>365</v>
      </c>
      <c r="K22" s="129" t="s">
        <v>870</v>
      </c>
      <c r="L22" s="126" t="s">
        <v>1053</v>
      </c>
      <c r="M22" s="129"/>
      <c r="N22" s="30"/>
      <c r="O22" s="30"/>
      <c r="P22" s="130"/>
      <c r="Q22" s="30"/>
      <c r="R22" s="129"/>
      <c r="S22" s="36"/>
      <c r="T22" s="10"/>
    </row>
    <row r="23" spans="1:43" s="39" customFormat="1" ht="54">
      <c r="A23" s="189"/>
      <c r="B23" s="30" t="s">
        <v>318</v>
      </c>
      <c r="C23" s="178"/>
      <c r="D23" s="195"/>
      <c r="E23" s="187"/>
      <c r="F23" s="214"/>
      <c r="G23" s="29" t="s">
        <v>1045</v>
      </c>
      <c r="H23" s="215" t="s">
        <v>1034</v>
      </c>
      <c r="I23" s="217" t="s">
        <v>1021</v>
      </c>
      <c r="J23" s="129" t="s">
        <v>365</v>
      </c>
      <c r="K23" s="129" t="s">
        <v>870</v>
      </c>
      <c r="L23" s="126" t="s">
        <v>1052</v>
      </c>
      <c r="M23" s="129"/>
      <c r="N23" s="30"/>
      <c r="O23" s="30"/>
      <c r="P23" s="130"/>
      <c r="Q23" s="30"/>
      <c r="R23" s="129"/>
      <c r="S23" s="36"/>
      <c r="T23" s="10"/>
    </row>
    <row r="24" spans="1:43" ht="30">
      <c r="A24" s="189"/>
      <c r="B24" s="30" t="s">
        <v>318</v>
      </c>
      <c r="C24" s="178"/>
      <c r="D24" s="195"/>
      <c r="E24" s="187"/>
      <c r="F24" s="214"/>
      <c r="G24" s="29" t="s">
        <v>1044</v>
      </c>
      <c r="H24" s="215" t="s">
        <v>1035</v>
      </c>
      <c r="I24" s="217" t="s">
        <v>1196</v>
      </c>
      <c r="J24" s="129" t="s">
        <v>365</v>
      </c>
      <c r="K24" s="129" t="s">
        <v>870</v>
      </c>
      <c r="L24" s="126" t="s">
        <v>984</v>
      </c>
      <c r="M24" s="129"/>
      <c r="N24" s="30"/>
      <c r="O24" s="30"/>
      <c r="P24" s="130"/>
      <c r="Q24" s="30"/>
      <c r="R24" s="129"/>
      <c r="S24" s="36"/>
      <c r="T24" s="10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</row>
    <row r="25" spans="1:43" ht="30">
      <c r="A25" s="189"/>
      <c r="B25" s="30" t="s">
        <v>318</v>
      </c>
      <c r="C25" s="178"/>
      <c r="D25" s="195"/>
      <c r="E25" s="187"/>
      <c r="F25" s="214"/>
      <c r="G25" s="29" t="s">
        <v>1044</v>
      </c>
      <c r="H25" s="215" t="s">
        <v>1036</v>
      </c>
      <c r="I25" s="217" t="s">
        <v>1197</v>
      </c>
      <c r="J25" s="129" t="s">
        <v>365</v>
      </c>
      <c r="K25" s="129" t="s">
        <v>870</v>
      </c>
      <c r="L25" s="126" t="s">
        <v>984</v>
      </c>
      <c r="M25" s="129" t="s">
        <v>686</v>
      </c>
      <c r="N25" s="30"/>
      <c r="O25" s="30"/>
      <c r="P25" s="130"/>
      <c r="Q25" s="30"/>
      <c r="R25" s="129"/>
      <c r="S25" s="36"/>
      <c r="T25" s="10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</row>
    <row r="26" spans="1:43" ht="30">
      <c r="A26" s="189"/>
      <c r="B26" s="30" t="s">
        <v>318</v>
      </c>
      <c r="C26" s="178"/>
      <c r="D26" s="195"/>
      <c r="E26" s="187"/>
      <c r="F26" s="214"/>
      <c r="G26" s="29" t="s">
        <v>1044</v>
      </c>
      <c r="H26" s="215" t="s">
        <v>1037</v>
      </c>
      <c r="I26" s="217" t="s">
        <v>1198</v>
      </c>
      <c r="J26" s="129" t="s">
        <v>365</v>
      </c>
      <c r="K26" s="129" t="s">
        <v>870</v>
      </c>
      <c r="L26" s="126" t="s">
        <v>984</v>
      </c>
      <c r="M26" s="129" t="s">
        <v>878</v>
      </c>
      <c r="N26" s="30"/>
      <c r="O26" s="30"/>
      <c r="P26" s="130"/>
      <c r="Q26" s="30"/>
      <c r="R26" s="129"/>
      <c r="S26" s="36"/>
      <c r="T26" s="10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</row>
    <row r="27" spans="1:43" ht="54">
      <c r="A27" s="189"/>
      <c r="B27" s="30" t="s">
        <v>318</v>
      </c>
      <c r="C27" s="178" t="s">
        <v>396</v>
      </c>
      <c r="D27" s="195" t="s">
        <v>305</v>
      </c>
      <c r="E27" s="187" t="s">
        <v>200</v>
      </c>
      <c r="F27" s="214" t="s">
        <v>290</v>
      </c>
      <c r="G27" s="29" t="s">
        <v>1045</v>
      </c>
      <c r="H27" s="215" t="s">
        <v>110</v>
      </c>
      <c r="I27" s="217" t="s">
        <v>1199</v>
      </c>
      <c r="J27" s="129" t="s">
        <v>365</v>
      </c>
      <c r="K27" s="129" t="s">
        <v>870</v>
      </c>
      <c r="L27" s="126" t="s">
        <v>1054</v>
      </c>
      <c r="M27" s="129" t="s">
        <v>833</v>
      </c>
      <c r="N27" s="30"/>
      <c r="O27" s="30"/>
      <c r="P27" s="130"/>
      <c r="Q27" s="30"/>
      <c r="R27" s="129"/>
      <c r="S27" s="36"/>
      <c r="T27" s="10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</row>
    <row r="28" spans="1:43" s="39" customFormat="1" ht="54">
      <c r="A28" s="189"/>
      <c r="B28" s="30" t="s">
        <v>318</v>
      </c>
      <c r="C28" s="178"/>
      <c r="D28" s="195"/>
      <c r="E28" s="187"/>
      <c r="F28" s="214"/>
      <c r="G28" s="29" t="s">
        <v>1045</v>
      </c>
      <c r="H28" s="215" t="s">
        <v>26</v>
      </c>
      <c r="I28" s="217" t="s">
        <v>1022</v>
      </c>
      <c r="J28" s="129" t="s">
        <v>365</v>
      </c>
      <c r="K28" s="129" t="s">
        <v>870</v>
      </c>
      <c r="L28" s="126" t="s">
        <v>1011</v>
      </c>
      <c r="M28" s="129"/>
      <c r="N28" s="30"/>
      <c r="O28" s="30"/>
      <c r="P28" s="130"/>
      <c r="Q28" s="30"/>
      <c r="R28" s="129"/>
      <c r="S28" s="36"/>
      <c r="T28" s="10"/>
    </row>
    <row r="29" spans="1:43" s="39" customFormat="1" ht="54">
      <c r="A29" s="189"/>
      <c r="B29" s="30" t="s">
        <v>318</v>
      </c>
      <c r="C29" s="178"/>
      <c r="D29" s="195"/>
      <c r="E29" s="187"/>
      <c r="F29" s="214"/>
      <c r="G29" s="29" t="s">
        <v>1045</v>
      </c>
      <c r="H29" s="215" t="s">
        <v>30</v>
      </c>
      <c r="I29" s="217" t="s">
        <v>1023</v>
      </c>
      <c r="J29" s="129" t="s">
        <v>365</v>
      </c>
      <c r="K29" s="129" t="s">
        <v>870</v>
      </c>
      <c r="L29" s="126" t="s">
        <v>1008</v>
      </c>
      <c r="M29" s="129"/>
      <c r="N29" s="30"/>
      <c r="O29" s="30"/>
      <c r="P29" s="130"/>
      <c r="Q29" s="30"/>
      <c r="R29" s="129"/>
      <c r="S29" s="36"/>
      <c r="T29" s="10"/>
    </row>
    <row r="30" spans="1:43" ht="80.25" customHeight="1">
      <c r="A30" s="189"/>
      <c r="B30" s="30" t="s">
        <v>318</v>
      </c>
      <c r="C30" s="178"/>
      <c r="D30" s="195"/>
      <c r="E30" s="187"/>
      <c r="F30" s="214"/>
      <c r="G30" s="29" t="s">
        <v>1045</v>
      </c>
      <c r="H30" s="215" t="s">
        <v>27</v>
      </c>
      <c r="I30" s="216" t="s">
        <v>1200</v>
      </c>
      <c r="J30" s="129" t="s">
        <v>365</v>
      </c>
      <c r="K30" s="129" t="s">
        <v>870</v>
      </c>
      <c r="L30" s="126" t="s">
        <v>996</v>
      </c>
      <c r="M30" s="129" t="s">
        <v>1055</v>
      </c>
      <c r="N30" s="30"/>
      <c r="O30" s="30"/>
      <c r="P30" s="130"/>
      <c r="Q30" s="30"/>
      <c r="R30" s="129"/>
      <c r="S30" s="36"/>
      <c r="T30" s="10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</row>
    <row r="31" spans="1:43" ht="84.75" customHeight="1">
      <c r="A31" s="189"/>
      <c r="B31" s="30" t="s">
        <v>318</v>
      </c>
      <c r="C31" s="178"/>
      <c r="D31" s="195"/>
      <c r="E31" s="187"/>
      <c r="F31" s="214"/>
      <c r="G31" s="29" t="s">
        <v>1046</v>
      </c>
      <c r="H31" s="215" t="s">
        <v>28</v>
      </c>
      <c r="I31" s="217" t="s">
        <v>1201</v>
      </c>
      <c r="J31" s="129" t="s">
        <v>365</v>
      </c>
      <c r="K31" s="129" t="s">
        <v>870</v>
      </c>
      <c r="L31" s="126" t="s">
        <v>1057</v>
      </c>
      <c r="M31" s="129" t="s">
        <v>839</v>
      </c>
      <c r="N31" s="30"/>
      <c r="O31" s="30"/>
      <c r="P31" s="130"/>
      <c r="Q31" s="30"/>
      <c r="R31" s="129"/>
      <c r="S31" s="36"/>
      <c r="T31" s="10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</row>
    <row r="32" spans="1:43" ht="30">
      <c r="A32" s="189"/>
      <c r="B32" s="30" t="s">
        <v>318</v>
      </c>
      <c r="C32" s="178"/>
      <c r="D32" s="195"/>
      <c r="E32" s="187"/>
      <c r="F32" s="214"/>
      <c r="G32" s="29" t="s">
        <v>1044</v>
      </c>
      <c r="H32" s="215" t="s">
        <v>29</v>
      </c>
      <c r="I32" s="216" t="s">
        <v>1202</v>
      </c>
      <c r="J32" s="129" t="s">
        <v>365</v>
      </c>
      <c r="K32" s="129" t="s">
        <v>870</v>
      </c>
      <c r="L32" s="126" t="s">
        <v>984</v>
      </c>
      <c r="M32" s="129" t="s">
        <v>843</v>
      </c>
      <c r="N32" s="30"/>
      <c r="O32" s="30"/>
      <c r="P32" s="130"/>
      <c r="Q32" s="30"/>
      <c r="R32" s="129"/>
      <c r="S32" s="36"/>
      <c r="T32" s="10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</row>
    <row r="33" spans="1:43" ht="40.5">
      <c r="A33" s="189"/>
      <c r="B33" s="30" t="s">
        <v>318</v>
      </c>
      <c r="C33" s="178"/>
      <c r="D33" s="195"/>
      <c r="E33" s="187"/>
      <c r="F33" s="214"/>
      <c r="G33" s="29" t="s">
        <v>1044</v>
      </c>
      <c r="H33" s="215" t="s">
        <v>34</v>
      </c>
      <c r="I33" s="217" t="s">
        <v>1203</v>
      </c>
      <c r="J33" s="129" t="s">
        <v>365</v>
      </c>
      <c r="K33" s="129" t="s">
        <v>1059</v>
      </c>
      <c r="L33" s="126" t="s">
        <v>1058</v>
      </c>
      <c r="M33" s="129" t="s">
        <v>877</v>
      </c>
      <c r="N33" s="30"/>
      <c r="O33" s="30"/>
      <c r="P33" s="130"/>
      <c r="Q33" s="30"/>
      <c r="R33" s="129"/>
      <c r="S33" s="36"/>
      <c r="T33" s="10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</row>
    <row r="34" spans="1:43" s="39" customFormat="1" ht="202.5">
      <c r="A34" s="189"/>
      <c r="B34" s="30" t="s">
        <v>318</v>
      </c>
      <c r="C34" s="178"/>
      <c r="D34" s="195"/>
      <c r="E34" s="187"/>
      <c r="F34" s="214"/>
      <c r="G34" s="29" t="s">
        <v>1045</v>
      </c>
      <c r="H34" s="215" t="s">
        <v>1038</v>
      </c>
      <c r="I34" s="217" t="s">
        <v>1024</v>
      </c>
      <c r="J34" s="129" t="s">
        <v>365</v>
      </c>
      <c r="K34" s="129" t="s">
        <v>870</v>
      </c>
      <c r="L34" s="126" t="s">
        <v>1177</v>
      </c>
      <c r="M34" s="129"/>
      <c r="N34" s="30"/>
      <c r="O34" s="30"/>
      <c r="P34" s="130"/>
      <c r="Q34" s="30"/>
      <c r="R34" s="129"/>
      <c r="S34" s="36"/>
      <c r="T34" s="10"/>
    </row>
    <row r="35" spans="1:43" ht="40.5">
      <c r="A35" s="189"/>
      <c r="B35" s="30" t="s">
        <v>318</v>
      </c>
      <c r="C35" s="178"/>
      <c r="D35" s="195"/>
      <c r="E35" s="187"/>
      <c r="F35" s="214"/>
      <c r="G35" s="29" t="s">
        <v>1045</v>
      </c>
      <c r="H35" s="215" t="s">
        <v>1047</v>
      </c>
      <c r="I35" s="217" t="s">
        <v>1204</v>
      </c>
      <c r="J35" s="129" t="s">
        <v>1048</v>
      </c>
      <c r="K35" s="129" t="s">
        <v>870</v>
      </c>
      <c r="L35" s="126" t="s">
        <v>1061</v>
      </c>
      <c r="M35" s="129" t="s">
        <v>873</v>
      </c>
      <c r="N35" s="30"/>
      <c r="O35" s="30"/>
      <c r="P35" s="130"/>
      <c r="Q35" s="30"/>
      <c r="R35" s="129"/>
      <c r="S35" s="36"/>
      <c r="T35" s="10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</row>
    <row r="36" spans="1:43" ht="16.5">
      <c r="A36" s="189"/>
      <c r="B36" s="30" t="s">
        <v>318</v>
      </c>
      <c r="C36" s="178"/>
      <c r="D36" s="195"/>
      <c r="E36" s="187"/>
      <c r="F36" s="214"/>
      <c r="G36" s="29" t="s">
        <v>1044</v>
      </c>
      <c r="H36" s="215" t="s">
        <v>1039</v>
      </c>
      <c r="I36" s="217" t="s">
        <v>1205</v>
      </c>
      <c r="J36" s="129" t="s">
        <v>365</v>
      </c>
      <c r="K36" s="129" t="s">
        <v>870</v>
      </c>
      <c r="L36" s="126" t="s">
        <v>984</v>
      </c>
      <c r="M36" s="129" t="s">
        <v>843</v>
      </c>
      <c r="N36" s="30"/>
      <c r="O36" s="30"/>
      <c r="P36" s="130"/>
      <c r="Q36" s="30"/>
      <c r="R36" s="129"/>
      <c r="S36" s="36"/>
      <c r="T36" s="10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</row>
    <row r="37" spans="1:43" ht="54">
      <c r="A37" s="189"/>
      <c r="B37" s="30" t="s">
        <v>318</v>
      </c>
      <c r="C37" s="178" t="s">
        <v>361</v>
      </c>
      <c r="D37" s="195" t="s">
        <v>305</v>
      </c>
      <c r="E37" s="187" t="s">
        <v>208</v>
      </c>
      <c r="F37" s="214" t="s">
        <v>631</v>
      </c>
      <c r="G37" s="29" t="s">
        <v>1046</v>
      </c>
      <c r="H37" s="215" t="s">
        <v>33</v>
      </c>
      <c r="I37" s="217" t="s">
        <v>1206</v>
      </c>
      <c r="J37" s="129" t="s">
        <v>365</v>
      </c>
      <c r="K37" s="129" t="s">
        <v>870</v>
      </c>
      <c r="L37" s="126" t="s">
        <v>995</v>
      </c>
      <c r="M37" s="129" t="s">
        <v>822</v>
      </c>
      <c r="N37" s="30"/>
      <c r="O37" s="30"/>
      <c r="P37" s="130"/>
      <c r="Q37" s="30"/>
      <c r="R37" s="129"/>
      <c r="S37" s="36"/>
      <c r="T37" s="10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</row>
    <row r="38" spans="1:43">
      <c r="A38" s="189"/>
      <c r="B38" s="30" t="s">
        <v>318</v>
      </c>
      <c r="C38" s="178"/>
      <c r="D38" s="195"/>
      <c r="E38" s="187"/>
      <c r="F38" s="214"/>
      <c r="G38" s="29" t="s">
        <v>1046</v>
      </c>
      <c r="H38" s="215" t="s">
        <v>35</v>
      </c>
      <c r="I38" s="217" t="s">
        <v>891</v>
      </c>
      <c r="J38" s="129" t="s">
        <v>365</v>
      </c>
      <c r="K38" s="129" t="s">
        <v>870</v>
      </c>
      <c r="L38" s="126" t="s">
        <v>1062</v>
      </c>
      <c r="M38" s="129" t="s">
        <v>824</v>
      </c>
      <c r="N38" s="30"/>
      <c r="O38" s="30"/>
      <c r="P38" s="130"/>
      <c r="Q38" s="30"/>
      <c r="R38" s="129"/>
      <c r="S38" s="36"/>
      <c r="T38" s="10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</row>
    <row r="39" spans="1:43">
      <c r="A39" s="189"/>
      <c r="B39" s="30" t="s">
        <v>318</v>
      </c>
      <c r="C39" s="178"/>
      <c r="D39" s="195"/>
      <c r="E39" s="187"/>
      <c r="F39" s="214"/>
      <c r="G39" s="29" t="s">
        <v>1046</v>
      </c>
      <c r="H39" s="215" t="s">
        <v>776</v>
      </c>
      <c r="I39" s="217" t="s">
        <v>896</v>
      </c>
      <c r="J39" s="129" t="s">
        <v>365</v>
      </c>
      <c r="K39" s="129" t="s">
        <v>870</v>
      </c>
      <c r="L39" s="126" t="s">
        <v>1063</v>
      </c>
      <c r="M39" s="129" t="s">
        <v>818</v>
      </c>
      <c r="N39" s="30"/>
      <c r="O39" s="30"/>
      <c r="P39" s="130"/>
      <c r="Q39" s="30"/>
      <c r="R39" s="129"/>
      <c r="S39" s="36"/>
      <c r="T39" s="10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</row>
    <row r="40" spans="1:43">
      <c r="A40" s="189"/>
      <c r="B40" s="30" t="s">
        <v>318</v>
      </c>
      <c r="C40" s="178"/>
      <c r="D40" s="195"/>
      <c r="E40" s="187"/>
      <c r="F40" s="214"/>
      <c r="G40" s="29" t="s">
        <v>1046</v>
      </c>
      <c r="H40" s="215" t="s">
        <v>753</v>
      </c>
      <c r="I40" s="217" t="s">
        <v>543</v>
      </c>
      <c r="J40" s="129" t="s">
        <v>365</v>
      </c>
      <c r="K40" s="129" t="s">
        <v>870</v>
      </c>
      <c r="L40" s="126" t="s">
        <v>1064</v>
      </c>
      <c r="M40" s="129" t="s">
        <v>798</v>
      </c>
      <c r="N40" s="30"/>
      <c r="O40" s="30"/>
      <c r="P40" s="130"/>
      <c r="Q40" s="30"/>
      <c r="R40" s="129"/>
      <c r="S40" s="36"/>
      <c r="T40" s="10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</row>
    <row r="41" spans="1:43" ht="54">
      <c r="A41" s="189"/>
      <c r="B41" s="30" t="s">
        <v>318</v>
      </c>
      <c r="C41" s="178"/>
      <c r="D41" s="195"/>
      <c r="E41" s="187"/>
      <c r="F41" s="214"/>
      <c r="G41" s="29" t="s">
        <v>1045</v>
      </c>
      <c r="H41" s="215" t="s">
        <v>748</v>
      </c>
      <c r="I41" s="217" t="s">
        <v>534</v>
      </c>
      <c r="J41" s="129" t="s">
        <v>365</v>
      </c>
      <c r="K41" s="129" t="s">
        <v>870</v>
      </c>
      <c r="L41" s="126" t="s">
        <v>1054</v>
      </c>
      <c r="M41" s="129" t="s">
        <v>899</v>
      </c>
      <c r="N41" s="30"/>
      <c r="O41" s="30"/>
      <c r="P41" s="130"/>
      <c r="Q41" s="30"/>
      <c r="R41" s="129"/>
      <c r="S41" s="36"/>
      <c r="T41" s="10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</row>
    <row r="42" spans="1:43" ht="156.75" customHeight="1">
      <c r="A42" s="189"/>
      <c r="B42" s="30" t="s">
        <v>318</v>
      </c>
      <c r="C42" s="178"/>
      <c r="D42" s="195"/>
      <c r="E42" s="187"/>
      <c r="F42" s="214"/>
      <c r="G42" s="29" t="s">
        <v>1045</v>
      </c>
      <c r="H42" s="215" t="s">
        <v>756</v>
      </c>
      <c r="I42" s="217" t="s">
        <v>437</v>
      </c>
      <c r="J42" s="129" t="s">
        <v>365</v>
      </c>
      <c r="K42" s="129" t="s">
        <v>870</v>
      </c>
      <c r="L42" s="126" t="s">
        <v>1065</v>
      </c>
      <c r="M42" s="129" t="s">
        <v>919</v>
      </c>
      <c r="N42" s="30"/>
      <c r="O42" s="30"/>
      <c r="P42" s="130"/>
      <c r="Q42" s="30"/>
      <c r="R42" s="129"/>
      <c r="S42" s="36"/>
      <c r="T42" s="10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</row>
    <row r="43" spans="1:43">
      <c r="A43" s="189"/>
      <c r="B43" s="30" t="s">
        <v>318</v>
      </c>
      <c r="C43" s="178"/>
      <c r="D43" s="195"/>
      <c r="E43" s="187"/>
      <c r="F43" s="214"/>
      <c r="G43" s="29" t="s">
        <v>1046</v>
      </c>
      <c r="H43" s="215" t="s">
        <v>683</v>
      </c>
      <c r="I43" s="217" t="s">
        <v>893</v>
      </c>
      <c r="J43" s="129" t="s">
        <v>365</v>
      </c>
      <c r="K43" s="129" t="s">
        <v>870</v>
      </c>
      <c r="L43" s="126" t="s">
        <v>1066</v>
      </c>
      <c r="M43" s="129" t="s">
        <v>815</v>
      </c>
      <c r="N43" s="30"/>
      <c r="O43" s="30"/>
      <c r="P43" s="130"/>
      <c r="Q43" s="30"/>
      <c r="R43" s="129"/>
      <c r="S43" s="36"/>
      <c r="T43" s="10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</row>
    <row r="44" spans="1:43">
      <c r="A44" s="189"/>
      <c r="B44" s="30" t="s">
        <v>318</v>
      </c>
      <c r="C44" s="178"/>
      <c r="D44" s="195"/>
      <c r="E44" s="187"/>
      <c r="F44" s="214"/>
      <c r="G44" s="29" t="s">
        <v>1046</v>
      </c>
      <c r="H44" s="215" t="s">
        <v>669</v>
      </c>
      <c r="I44" s="217" t="s">
        <v>545</v>
      </c>
      <c r="J44" s="129" t="s">
        <v>365</v>
      </c>
      <c r="K44" s="129" t="s">
        <v>870</v>
      </c>
      <c r="L44" s="126" t="s">
        <v>1067</v>
      </c>
      <c r="M44" s="129" t="s">
        <v>808</v>
      </c>
      <c r="N44" s="30"/>
      <c r="O44" s="30"/>
      <c r="P44" s="130"/>
      <c r="Q44" s="30"/>
      <c r="R44" s="129"/>
      <c r="S44" s="36"/>
      <c r="T44" s="10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</row>
    <row r="45" spans="1:43">
      <c r="A45" s="189"/>
      <c r="B45" s="30" t="s">
        <v>318</v>
      </c>
      <c r="C45" s="178"/>
      <c r="D45" s="195"/>
      <c r="E45" s="187"/>
      <c r="F45" s="214"/>
      <c r="G45" s="29" t="s">
        <v>1046</v>
      </c>
      <c r="H45" s="215" t="s">
        <v>670</v>
      </c>
      <c r="I45" s="217" t="s">
        <v>434</v>
      </c>
      <c r="J45" s="129" t="s">
        <v>365</v>
      </c>
      <c r="K45" s="129" t="s">
        <v>870</v>
      </c>
      <c r="L45" s="126" t="s">
        <v>1068</v>
      </c>
      <c r="M45" s="129" t="s">
        <v>823</v>
      </c>
      <c r="N45" s="30"/>
      <c r="O45" s="30"/>
      <c r="P45" s="130"/>
      <c r="Q45" s="30"/>
      <c r="R45" s="129"/>
      <c r="S45" s="36"/>
      <c r="T45" s="10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</row>
    <row r="46" spans="1:43">
      <c r="A46" s="189"/>
      <c r="B46" s="30" t="s">
        <v>318</v>
      </c>
      <c r="C46" s="178"/>
      <c r="D46" s="195"/>
      <c r="E46" s="187"/>
      <c r="F46" s="214"/>
      <c r="G46" s="29" t="s">
        <v>1046</v>
      </c>
      <c r="H46" s="215" t="s">
        <v>666</v>
      </c>
      <c r="I46" s="217" t="s">
        <v>945</v>
      </c>
      <c r="J46" s="129" t="s">
        <v>365</v>
      </c>
      <c r="K46" s="129" t="s">
        <v>870</v>
      </c>
      <c r="L46" s="126" t="s">
        <v>1069</v>
      </c>
      <c r="M46" s="129" t="s">
        <v>813</v>
      </c>
      <c r="N46" s="30"/>
      <c r="O46" s="30"/>
      <c r="P46" s="130"/>
      <c r="Q46" s="30"/>
      <c r="R46" s="129"/>
      <c r="S46" s="36"/>
      <c r="T46" s="10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</row>
    <row r="47" spans="1:43">
      <c r="A47" s="189"/>
      <c r="B47" s="30" t="s">
        <v>318</v>
      </c>
      <c r="C47" s="178"/>
      <c r="D47" s="195"/>
      <c r="E47" s="187"/>
      <c r="F47" s="214"/>
      <c r="G47" s="29" t="s">
        <v>1046</v>
      </c>
      <c r="H47" s="215" t="s">
        <v>665</v>
      </c>
      <c r="I47" s="217" t="s">
        <v>888</v>
      </c>
      <c r="J47" s="129" t="s">
        <v>365</v>
      </c>
      <c r="K47" s="129" t="s">
        <v>870</v>
      </c>
      <c r="L47" s="126" t="s">
        <v>1070</v>
      </c>
      <c r="M47" s="129" t="s">
        <v>819</v>
      </c>
      <c r="N47" s="30"/>
      <c r="O47" s="30"/>
      <c r="P47" s="130"/>
      <c r="Q47" s="30"/>
      <c r="R47" s="129"/>
      <c r="S47" s="36"/>
      <c r="T47" s="10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</row>
    <row r="48" spans="1:43" ht="27">
      <c r="A48" s="189"/>
      <c r="B48" s="30" t="s">
        <v>318</v>
      </c>
      <c r="C48" s="178"/>
      <c r="D48" s="195"/>
      <c r="E48" s="187"/>
      <c r="F48" s="214"/>
      <c r="G48" s="29" t="s">
        <v>1046</v>
      </c>
      <c r="H48" s="215" t="s">
        <v>677</v>
      </c>
      <c r="I48" s="217" t="s">
        <v>1049</v>
      </c>
      <c r="J48" s="129" t="s">
        <v>365</v>
      </c>
      <c r="K48" s="129" t="s">
        <v>870</v>
      </c>
      <c r="L48" s="126" t="s">
        <v>1071</v>
      </c>
      <c r="M48" s="129" t="s">
        <v>812</v>
      </c>
      <c r="N48" s="30"/>
      <c r="O48" s="30"/>
      <c r="P48" s="130"/>
      <c r="Q48" s="30"/>
      <c r="R48" s="129"/>
      <c r="S48" s="36"/>
      <c r="T48" s="10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</row>
    <row r="49" spans="1:43">
      <c r="A49" s="189"/>
      <c r="B49" s="30" t="s">
        <v>318</v>
      </c>
      <c r="C49" s="178"/>
      <c r="D49" s="195"/>
      <c r="E49" s="187"/>
      <c r="F49" s="214"/>
      <c r="G49" s="29" t="s">
        <v>1046</v>
      </c>
      <c r="H49" s="215" t="s">
        <v>685</v>
      </c>
      <c r="I49" s="217" t="s">
        <v>898</v>
      </c>
      <c r="J49" s="129" t="s">
        <v>365</v>
      </c>
      <c r="K49" s="129" t="s">
        <v>870</v>
      </c>
      <c r="L49" s="126" t="s">
        <v>1072</v>
      </c>
      <c r="M49" s="129" t="s">
        <v>827</v>
      </c>
      <c r="N49" s="30"/>
      <c r="O49" s="30"/>
      <c r="P49" s="130"/>
      <c r="Q49" s="30"/>
      <c r="R49" s="129"/>
      <c r="S49" s="36"/>
      <c r="T49" s="10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</row>
    <row r="50" spans="1:43">
      <c r="A50" s="189"/>
      <c r="B50" s="30" t="s">
        <v>318</v>
      </c>
      <c r="C50" s="178"/>
      <c r="D50" s="195"/>
      <c r="E50" s="187"/>
      <c r="F50" s="214"/>
      <c r="G50" s="29" t="s">
        <v>1046</v>
      </c>
      <c r="H50" s="215" t="s">
        <v>679</v>
      </c>
      <c r="I50" s="217" t="s">
        <v>895</v>
      </c>
      <c r="J50" s="129" t="s">
        <v>365</v>
      </c>
      <c r="K50" s="129" t="s">
        <v>870</v>
      </c>
      <c r="L50" s="126" t="s">
        <v>1073</v>
      </c>
      <c r="M50" s="129" t="s">
        <v>825</v>
      </c>
      <c r="N50" s="30"/>
      <c r="O50" s="30"/>
      <c r="P50" s="130"/>
      <c r="Q50" s="30"/>
      <c r="R50" s="129"/>
      <c r="S50" s="36"/>
      <c r="T50" s="10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</row>
    <row r="51" spans="1:43">
      <c r="A51" s="189"/>
      <c r="B51" s="30" t="s">
        <v>318</v>
      </c>
      <c r="C51" s="178"/>
      <c r="D51" s="195"/>
      <c r="E51" s="187"/>
      <c r="F51" s="214"/>
      <c r="G51" s="29" t="s">
        <v>1046</v>
      </c>
      <c r="H51" s="215" t="s">
        <v>687</v>
      </c>
      <c r="I51" s="217" t="s">
        <v>894</v>
      </c>
      <c r="J51" s="129" t="s">
        <v>365</v>
      </c>
      <c r="K51" s="129" t="s">
        <v>870</v>
      </c>
      <c r="L51" s="126" t="s">
        <v>1056</v>
      </c>
      <c r="M51" s="129" t="s">
        <v>816</v>
      </c>
      <c r="N51" s="30"/>
      <c r="O51" s="30"/>
      <c r="P51" s="130"/>
      <c r="Q51" s="30"/>
      <c r="R51" s="129"/>
      <c r="S51" s="36"/>
      <c r="T51" s="10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</row>
    <row r="52" spans="1:43">
      <c r="A52" s="189"/>
      <c r="B52" s="30" t="s">
        <v>318</v>
      </c>
      <c r="C52" s="178"/>
      <c r="D52" s="195"/>
      <c r="E52" s="187"/>
      <c r="F52" s="214"/>
      <c r="G52" s="29" t="s">
        <v>1046</v>
      </c>
      <c r="H52" s="215" t="s">
        <v>682</v>
      </c>
      <c r="I52" s="217" t="s">
        <v>882</v>
      </c>
      <c r="J52" s="129" t="s">
        <v>365</v>
      </c>
      <c r="K52" s="129" t="s">
        <v>870</v>
      </c>
      <c r="L52" s="126" t="s">
        <v>1074</v>
      </c>
      <c r="M52" s="129" t="s">
        <v>814</v>
      </c>
      <c r="N52" s="30"/>
      <c r="O52" s="30"/>
      <c r="P52" s="130"/>
      <c r="Q52" s="30"/>
      <c r="R52" s="129"/>
      <c r="S52" s="36"/>
      <c r="T52" s="10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</row>
    <row r="53" spans="1:43">
      <c r="A53" s="189"/>
      <c r="B53" s="30" t="s">
        <v>318</v>
      </c>
      <c r="C53" s="178"/>
      <c r="D53" s="195"/>
      <c r="E53" s="187"/>
      <c r="F53" s="214"/>
      <c r="G53" s="29" t="s">
        <v>1046</v>
      </c>
      <c r="H53" s="215" t="s">
        <v>689</v>
      </c>
      <c r="I53" s="217" t="s">
        <v>923</v>
      </c>
      <c r="J53" s="129" t="s">
        <v>365</v>
      </c>
      <c r="K53" s="129" t="s">
        <v>870</v>
      </c>
      <c r="L53" s="126" t="s">
        <v>1075</v>
      </c>
      <c r="M53" s="129" t="s">
        <v>809</v>
      </c>
      <c r="N53" s="30"/>
      <c r="O53" s="30"/>
      <c r="P53" s="130"/>
      <c r="Q53" s="30"/>
      <c r="R53" s="129"/>
      <c r="S53" s="36"/>
      <c r="T53" s="10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</row>
    <row r="54" spans="1:43">
      <c r="A54" s="189"/>
      <c r="B54" s="30" t="s">
        <v>318</v>
      </c>
      <c r="C54" s="178"/>
      <c r="D54" s="195"/>
      <c r="E54" s="187"/>
      <c r="F54" s="214"/>
      <c r="G54" s="29" t="s">
        <v>1046</v>
      </c>
      <c r="H54" s="215" t="s">
        <v>678</v>
      </c>
      <c r="I54" s="217" t="s">
        <v>876</v>
      </c>
      <c r="J54" s="129" t="s">
        <v>365</v>
      </c>
      <c r="K54" s="129" t="s">
        <v>870</v>
      </c>
      <c r="L54" s="126" t="s">
        <v>1076</v>
      </c>
      <c r="M54" s="129" t="s">
        <v>831</v>
      </c>
      <c r="N54" s="30"/>
      <c r="O54" s="30"/>
      <c r="P54" s="130"/>
      <c r="Q54" s="30"/>
      <c r="R54" s="129"/>
      <c r="S54" s="36"/>
      <c r="T54" s="10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</row>
    <row r="55" spans="1:43">
      <c r="A55" s="189"/>
      <c r="B55" s="30" t="s">
        <v>318</v>
      </c>
      <c r="C55" s="178"/>
      <c r="D55" s="195"/>
      <c r="E55" s="187"/>
      <c r="F55" s="214"/>
      <c r="G55" s="29" t="s">
        <v>1046</v>
      </c>
      <c r="H55" s="215" t="s">
        <v>680</v>
      </c>
      <c r="I55" s="217" t="s">
        <v>875</v>
      </c>
      <c r="J55" s="129" t="s">
        <v>365</v>
      </c>
      <c r="K55" s="129" t="s">
        <v>870</v>
      </c>
      <c r="L55" s="126" t="s">
        <v>1077</v>
      </c>
      <c r="M55" s="129" t="s">
        <v>806</v>
      </c>
      <c r="N55" s="30"/>
      <c r="O55" s="30"/>
      <c r="P55" s="130"/>
      <c r="Q55" s="30"/>
      <c r="R55" s="129"/>
      <c r="S55" s="36"/>
      <c r="T55" s="10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</row>
    <row r="56" spans="1:43">
      <c r="A56" s="189"/>
      <c r="B56" s="30" t="s">
        <v>318</v>
      </c>
      <c r="C56" s="178"/>
      <c r="D56" s="195"/>
      <c r="E56" s="187"/>
      <c r="F56" s="214"/>
      <c r="G56" s="29" t="s">
        <v>1046</v>
      </c>
      <c r="H56" s="215" t="s">
        <v>681</v>
      </c>
      <c r="I56" s="217" t="s">
        <v>924</v>
      </c>
      <c r="J56" s="129" t="s">
        <v>365</v>
      </c>
      <c r="K56" s="129" t="s">
        <v>870</v>
      </c>
      <c r="L56" s="126" t="s">
        <v>1060</v>
      </c>
      <c r="M56" s="129" t="s">
        <v>810</v>
      </c>
      <c r="N56" s="30"/>
      <c r="O56" s="30"/>
      <c r="P56" s="130"/>
      <c r="Q56" s="30"/>
      <c r="R56" s="129"/>
      <c r="S56" s="36"/>
      <c r="T56" s="10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</row>
    <row r="57" spans="1:43" ht="108">
      <c r="A57" s="189"/>
      <c r="B57" s="30" t="s">
        <v>318</v>
      </c>
      <c r="C57" s="178"/>
      <c r="D57" s="195"/>
      <c r="E57" s="187"/>
      <c r="F57" s="214"/>
      <c r="G57" s="29" t="s">
        <v>1045</v>
      </c>
      <c r="H57" s="215" t="s">
        <v>684</v>
      </c>
      <c r="I57" s="217" t="s">
        <v>886</v>
      </c>
      <c r="J57" s="129" t="s">
        <v>365</v>
      </c>
      <c r="K57" s="129" t="s">
        <v>870</v>
      </c>
      <c r="L57" s="126" t="s">
        <v>1078</v>
      </c>
      <c r="M57" s="129" t="s">
        <v>910</v>
      </c>
      <c r="N57" s="30"/>
      <c r="O57" s="30"/>
      <c r="P57" s="130"/>
      <c r="Q57" s="30"/>
      <c r="R57" s="129"/>
      <c r="S57" s="36"/>
      <c r="T57" s="10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</row>
    <row r="58" spans="1:43" ht="162">
      <c r="A58" s="189"/>
      <c r="B58" s="30" t="s">
        <v>318</v>
      </c>
      <c r="C58" s="178"/>
      <c r="D58" s="195"/>
      <c r="E58" s="187"/>
      <c r="F58" s="214"/>
      <c r="G58" s="29" t="s">
        <v>1045</v>
      </c>
      <c r="H58" s="215" t="s">
        <v>688</v>
      </c>
      <c r="I58" s="217" t="s">
        <v>916</v>
      </c>
      <c r="J58" s="129" t="s">
        <v>365</v>
      </c>
      <c r="K58" s="129" t="s">
        <v>870</v>
      </c>
      <c r="L58" s="126" t="s">
        <v>1065</v>
      </c>
      <c r="M58" s="129" t="s">
        <v>919</v>
      </c>
      <c r="N58" s="30"/>
      <c r="O58" s="30"/>
      <c r="P58" s="130"/>
      <c r="Q58" s="30"/>
      <c r="R58" s="129"/>
      <c r="S58" s="36"/>
      <c r="T58" s="10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</row>
    <row r="59" spans="1:43" ht="54">
      <c r="A59" s="189"/>
      <c r="B59" s="30" t="s">
        <v>318</v>
      </c>
      <c r="C59" s="178"/>
      <c r="D59" s="195"/>
      <c r="E59" s="187"/>
      <c r="F59" s="214"/>
      <c r="G59" s="29" t="s">
        <v>1045</v>
      </c>
      <c r="H59" s="215" t="s">
        <v>655</v>
      </c>
      <c r="I59" s="217" t="s">
        <v>881</v>
      </c>
      <c r="J59" s="129" t="s">
        <v>365</v>
      </c>
      <c r="K59" s="129" t="s">
        <v>870</v>
      </c>
      <c r="L59" s="126" t="s">
        <v>1054</v>
      </c>
      <c r="M59" s="129" t="s">
        <v>899</v>
      </c>
      <c r="N59" s="30"/>
      <c r="O59" s="30"/>
      <c r="P59" s="130"/>
      <c r="Q59" s="30"/>
      <c r="R59" s="129"/>
      <c r="S59" s="36"/>
      <c r="T59" s="10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</row>
    <row r="60" spans="1:43" ht="54">
      <c r="A60" s="189"/>
      <c r="B60" s="30" t="s">
        <v>318</v>
      </c>
      <c r="C60" s="178"/>
      <c r="D60" s="195"/>
      <c r="E60" s="187"/>
      <c r="F60" s="214"/>
      <c r="G60" s="29" t="s">
        <v>1045</v>
      </c>
      <c r="H60" s="215" t="s">
        <v>649</v>
      </c>
      <c r="I60" s="217" t="s">
        <v>917</v>
      </c>
      <c r="J60" s="129" t="s">
        <v>365</v>
      </c>
      <c r="K60" s="129" t="s">
        <v>870</v>
      </c>
      <c r="L60" s="126" t="s">
        <v>1079</v>
      </c>
      <c r="M60" s="129" t="s">
        <v>927</v>
      </c>
      <c r="N60" s="30"/>
      <c r="O60" s="30"/>
      <c r="P60" s="130"/>
      <c r="Q60" s="30"/>
      <c r="R60" s="129"/>
      <c r="S60" s="36"/>
      <c r="T60" s="10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</row>
    <row r="61" spans="1:43" ht="135">
      <c r="A61" s="189"/>
      <c r="B61" s="30" t="s">
        <v>318</v>
      </c>
      <c r="C61" s="178"/>
      <c r="D61" s="195"/>
      <c r="E61" s="187"/>
      <c r="F61" s="214"/>
      <c r="G61" s="29" t="s">
        <v>1045</v>
      </c>
      <c r="H61" s="215" t="s">
        <v>657</v>
      </c>
      <c r="I61" s="217" t="s">
        <v>884</v>
      </c>
      <c r="J61" s="129" t="s">
        <v>365</v>
      </c>
      <c r="K61" s="129" t="s">
        <v>870</v>
      </c>
      <c r="L61" s="126" t="s">
        <v>1236</v>
      </c>
      <c r="M61" s="129" t="s">
        <v>951</v>
      </c>
      <c r="N61" s="30"/>
      <c r="O61" s="30"/>
      <c r="P61" s="130"/>
      <c r="Q61" s="30"/>
      <c r="R61" s="129"/>
      <c r="S61" s="36"/>
      <c r="T61" s="10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</row>
    <row r="62" spans="1:43">
      <c r="A62" s="189"/>
      <c r="B62" s="30" t="s">
        <v>318</v>
      </c>
      <c r="C62" s="178"/>
      <c r="D62" s="195"/>
      <c r="E62" s="187"/>
      <c r="F62" s="214"/>
      <c r="G62" s="29" t="s">
        <v>1046</v>
      </c>
      <c r="H62" s="215" t="s">
        <v>650</v>
      </c>
      <c r="I62" s="217" t="s">
        <v>890</v>
      </c>
      <c r="J62" s="129" t="s">
        <v>365</v>
      </c>
      <c r="K62" s="129" t="s">
        <v>870</v>
      </c>
      <c r="L62" s="126" t="s">
        <v>1057</v>
      </c>
      <c r="M62" s="129" t="s">
        <v>816</v>
      </c>
      <c r="N62" s="30"/>
      <c r="O62" s="30"/>
      <c r="P62" s="130"/>
      <c r="Q62" s="30"/>
      <c r="R62" s="129"/>
      <c r="S62" s="36"/>
      <c r="T62" s="10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</row>
    <row r="63" spans="1:43" ht="64.5" customHeight="1">
      <c r="A63" s="189"/>
      <c r="B63" s="30" t="s">
        <v>318</v>
      </c>
      <c r="C63" s="178"/>
      <c r="D63" s="195"/>
      <c r="E63" s="187"/>
      <c r="F63" s="214"/>
      <c r="G63" s="29" t="s">
        <v>1045</v>
      </c>
      <c r="H63" s="215" t="s">
        <v>652</v>
      </c>
      <c r="I63" s="217" t="s">
        <v>1207</v>
      </c>
      <c r="J63" s="129" t="s">
        <v>365</v>
      </c>
      <c r="K63" s="129" t="s">
        <v>870</v>
      </c>
      <c r="L63" s="126" t="s">
        <v>996</v>
      </c>
      <c r="M63" s="129" t="s">
        <v>843</v>
      </c>
      <c r="N63" s="30"/>
      <c r="O63" s="30"/>
      <c r="P63" s="130"/>
      <c r="Q63" s="30"/>
      <c r="R63" s="129"/>
      <c r="S63" s="36"/>
      <c r="T63" s="10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</row>
    <row r="64" spans="1:43" ht="54">
      <c r="A64" s="189"/>
      <c r="B64" s="30" t="s">
        <v>318</v>
      </c>
      <c r="C64" s="179" t="s">
        <v>395</v>
      </c>
      <c r="D64" s="197" t="s">
        <v>305</v>
      </c>
      <c r="E64" s="188" t="s">
        <v>568</v>
      </c>
      <c r="F64" s="218" t="s">
        <v>637</v>
      </c>
      <c r="G64" s="29" t="s">
        <v>1045</v>
      </c>
      <c r="H64" s="219" t="s">
        <v>32</v>
      </c>
      <c r="I64" s="220" t="s">
        <v>1208</v>
      </c>
      <c r="J64" s="129" t="s">
        <v>365</v>
      </c>
      <c r="K64" s="129" t="s">
        <v>870</v>
      </c>
      <c r="L64" s="127" t="s">
        <v>1080</v>
      </c>
      <c r="M64" s="129" t="s">
        <v>1087</v>
      </c>
      <c r="N64" s="30"/>
      <c r="O64" s="30"/>
      <c r="P64" s="130"/>
      <c r="Q64" s="30"/>
      <c r="R64" s="129"/>
      <c r="S64" s="36"/>
      <c r="T64" s="10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</row>
    <row r="65" spans="1:43" ht="63.75" customHeight="1">
      <c r="A65" s="189"/>
      <c r="B65" s="30" t="s">
        <v>318</v>
      </c>
      <c r="C65" s="179"/>
      <c r="D65" s="197"/>
      <c r="E65" s="188"/>
      <c r="F65" s="218"/>
      <c r="G65" s="29" t="s">
        <v>1045</v>
      </c>
      <c r="H65" s="219" t="s">
        <v>674</v>
      </c>
      <c r="I65" s="220" t="s">
        <v>695</v>
      </c>
      <c r="J65" s="129" t="s">
        <v>365</v>
      </c>
      <c r="K65" s="129" t="s">
        <v>870</v>
      </c>
      <c r="L65" s="126" t="s">
        <v>1082</v>
      </c>
      <c r="M65" s="129" t="s">
        <v>902</v>
      </c>
      <c r="N65" s="30"/>
      <c r="O65" s="30"/>
      <c r="P65" s="130"/>
      <c r="Q65" s="30"/>
      <c r="R65" s="129"/>
      <c r="S65" s="36"/>
      <c r="T65" s="10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</row>
    <row r="66" spans="1:43" ht="68.25" customHeight="1">
      <c r="A66" s="189"/>
      <c r="B66" s="30" t="s">
        <v>318</v>
      </c>
      <c r="C66" s="179"/>
      <c r="D66" s="197"/>
      <c r="E66" s="188"/>
      <c r="F66" s="218"/>
      <c r="G66" s="29" t="s">
        <v>1045</v>
      </c>
      <c r="H66" s="219" t="s">
        <v>673</v>
      </c>
      <c r="I66" s="220" t="s">
        <v>696</v>
      </c>
      <c r="J66" s="129" t="s">
        <v>365</v>
      </c>
      <c r="K66" s="129" t="s">
        <v>870</v>
      </c>
      <c r="L66" s="126" t="s">
        <v>1084</v>
      </c>
      <c r="M66" s="129" t="s">
        <v>921</v>
      </c>
      <c r="N66" s="30"/>
      <c r="O66" s="30"/>
      <c r="P66" s="130"/>
      <c r="Q66" s="30"/>
      <c r="R66" s="129"/>
      <c r="S66" s="36"/>
      <c r="T66" s="10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</row>
    <row r="67" spans="1:43" ht="66" customHeight="1">
      <c r="A67" s="189"/>
      <c r="B67" s="30" t="s">
        <v>318</v>
      </c>
      <c r="C67" s="179"/>
      <c r="D67" s="197"/>
      <c r="E67" s="188"/>
      <c r="F67" s="218"/>
      <c r="G67" s="29" t="s">
        <v>1045</v>
      </c>
      <c r="H67" s="219" t="s">
        <v>668</v>
      </c>
      <c r="I67" s="220" t="s">
        <v>698</v>
      </c>
      <c r="J67" s="129" t="s">
        <v>365</v>
      </c>
      <c r="K67" s="129" t="s">
        <v>870</v>
      </c>
      <c r="L67" s="126" t="s">
        <v>1086</v>
      </c>
      <c r="M67" s="129" t="s">
        <v>922</v>
      </c>
      <c r="N67" s="30"/>
      <c r="O67" s="30"/>
      <c r="P67" s="130"/>
      <c r="Q67" s="30"/>
      <c r="R67" s="129"/>
      <c r="S67" s="36"/>
      <c r="T67" s="10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</row>
    <row r="68" spans="1:43" ht="84.75" customHeight="1">
      <c r="A68" s="189"/>
      <c r="B68" s="30" t="s">
        <v>318</v>
      </c>
      <c r="C68" s="179"/>
      <c r="D68" s="197"/>
      <c r="E68" s="188"/>
      <c r="F68" s="218"/>
      <c r="G68" s="29" t="s">
        <v>1045</v>
      </c>
      <c r="H68" s="219" t="s">
        <v>676</v>
      </c>
      <c r="I68" s="220" t="s">
        <v>694</v>
      </c>
      <c r="J68" s="129" t="s">
        <v>365</v>
      </c>
      <c r="K68" s="129" t="s">
        <v>870</v>
      </c>
      <c r="L68" s="128" t="s">
        <v>1088</v>
      </c>
      <c r="M68" s="129" t="s">
        <v>925</v>
      </c>
      <c r="N68" s="30"/>
      <c r="O68" s="30"/>
      <c r="P68" s="130"/>
      <c r="Q68" s="30"/>
      <c r="R68" s="129"/>
      <c r="S68" s="36"/>
      <c r="T68" s="10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</row>
    <row r="69" spans="1:43" ht="66" customHeight="1">
      <c r="A69" s="189"/>
      <c r="B69" s="30" t="s">
        <v>318</v>
      </c>
      <c r="C69" s="179"/>
      <c r="D69" s="197"/>
      <c r="E69" s="188"/>
      <c r="F69" s="218"/>
      <c r="G69" s="29" t="s">
        <v>1045</v>
      </c>
      <c r="H69" s="219" t="s">
        <v>664</v>
      </c>
      <c r="I69" s="220" t="s">
        <v>790</v>
      </c>
      <c r="J69" s="129" t="s">
        <v>365</v>
      </c>
      <c r="K69" s="129" t="s">
        <v>870</v>
      </c>
      <c r="L69" s="128" t="s">
        <v>1089</v>
      </c>
      <c r="M69" s="129" t="s">
        <v>918</v>
      </c>
      <c r="N69" s="30"/>
      <c r="O69" s="30"/>
      <c r="P69" s="130"/>
      <c r="Q69" s="30"/>
      <c r="R69" s="129"/>
      <c r="S69" s="36"/>
      <c r="T69" s="10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</row>
    <row r="70" spans="1:43" ht="38.25" customHeight="1">
      <c r="A70" s="189"/>
      <c r="B70" s="30" t="s">
        <v>318</v>
      </c>
      <c r="C70" s="179"/>
      <c r="D70" s="197"/>
      <c r="E70" s="188"/>
      <c r="F70" s="218"/>
      <c r="G70" s="29" t="s">
        <v>1045</v>
      </c>
      <c r="H70" s="219" t="s">
        <v>661</v>
      </c>
      <c r="I70" s="220" t="s">
        <v>801</v>
      </c>
      <c r="J70" s="129" t="s">
        <v>365</v>
      </c>
      <c r="K70" s="129" t="s">
        <v>870</v>
      </c>
      <c r="L70" s="128" t="s">
        <v>1090</v>
      </c>
      <c r="M70" s="129" t="s">
        <v>901</v>
      </c>
      <c r="N70" s="30"/>
      <c r="O70" s="30"/>
      <c r="P70" s="130"/>
      <c r="Q70" s="30"/>
      <c r="R70" s="129"/>
      <c r="S70" s="36"/>
      <c r="T70" s="10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</row>
    <row r="71" spans="1:43" ht="65.25" customHeight="1">
      <c r="A71" s="189"/>
      <c r="B71" s="30" t="s">
        <v>318</v>
      </c>
      <c r="C71" s="179"/>
      <c r="D71" s="197"/>
      <c r="E71" s="188"/>
      <c r="F71" s="218"/>
      <c r="G71" s="29" t="s">
        <v>1045</v>
      </c>
      <c r="H71" s="219" t="s">
        <v>656</v>
      </c>
      <c r="I71" s="220" t="s">
        <v>702</v>
      </c>
      <c r="J71" s="129" t="s">
        <v>365</v>
      </c>
      <c r="K71" s="129" t="s">
        <v>870</v>
      </c>
      <c r="L71" s="128" t="s">
        <v>1091</v>
      </c>
      <c r="M71" s="129" t="s">
        <v>920</v>
      </c>
      <c r="N71" s="30"/>
      <c r="O71" s="30"/>
      <c r="P71" s="130"/>
      <c r="Q71" s="30"/>
      <c r="R71" s="129"/>
      <c r="S71" s="36"/>
      <c r="T71" s="10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</row>
    <row r="72" spans="1:43" ht="72.75" customHeight="1">
      <c r="A72" s="189"/>
      <c r="B72" s="30" t="s">
        <v>318</v>
      </c>
      <c r="C72" s="179"/>
      <c r="D72" s="197"/>
      <c r="E72" s="188"/>
      <c r="F72" s="218"/>
      <c r="G72" s="29" t="s">
        <v>1045</v>
      </c>
      <c r="H72" s="219" t="s">
        <v>660</v>
      </c>
      <c r="I72" s="220" t="s">
        <v>802</v>
      </c>
      <c r="J72" s="129" t="s">
        <v>365</v>
      </c>
      <c r="K72" s="129" t="s">
        <v>870</v>
      </c>
      <c r="L72" s="128" t="s">
        <v>1092</v>
      </c>
      <c r="M72" s="129" t="s">
        <v>926</v>
      </c>
      <c r="N72" s="30"/>
      <c r="O72" s="30"/>
      <c r="P72" s="130"/>
      <c r="Q72" s="30"/>
      <c r="R72" s="129"/>
      <c r="S72" s="36"/>
      <c r="T72" s="10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</row>
    <row r="73" spans="1:43" ht="27">
      <c r="A73" s="189"/>
      <c r="B73" s="30" t="s">
        <v>318</v>
      </c>
      <c r="C73" s="179"/>
      <c r="D73" s="197"/>
      <c r="E73" s="188"/>
      <c r="F73" s="218"/>
      <c r="G73" s="29" t="s">
        <v>1046</v>
      </c>
      <c r="H73" s="219" t="s">
        <v>645</v>
      </c>
      <c r="I73" s="220" t="s">
        <v>952</v>
      </c>
      <c r="J73" s="129" t="s">
        <v>365</v>
      </c>
      <c r="K73" s="129" t="s">
        <v>870</v>
      </c>
      <c r="L73" s="126" t="s">
        <v>1057</v>
      </c>
      <c r="M73" s="129" t="s">
        <v>903</v>
      </c>
      <c r="N73" s="130"/>
      <c r="O73" s="130"/>
      <c r="P73" s="130"/>
      <c r="Q73" s="130"/>
      <c r="R73" s="130"/>
      <c r="S73" s="130"/>
      <c r="T73" s="112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</row>
    <row r="74" spans="1:43" ht="73.5" customHeight="1">
      <c r="A74" s="189"/>
      <c r="B74" s="30" t="s">
        <v>318</v>
      </c>
      <c r="C74" s="179"/>
      <c r="D74" s="197"/>
      <c r="E74" s="188"/>
      <c r="F74" s="218"/>
      <c r="G74" s="29" t="s">
        <v>1045</v>
      </c>
      <c r="H74" s="219" t="s">
        <v>646</v>
      </c>
      <c r="I74" s="220" t="s">
        <v>947</v>
      </c>
      <c r="J74" s="129" t="s">
        <v>365</v>
      </c>
      <c r="K74" s="129" t="s">
        <v>870</v>
      </c>
      <c r="L74" s="128" t="s">
        <v>1081</v>
      </c>
      <c r="M74" s="129" t="s">
        <v>904</v>
      </c>
      <c r="N74" s="61"/>
      <c r="O74" s="61"/>
      <c r="P74" s="42"/>
      <c r="Q74" s="61"/>
      <c r="R74" s="61"/>
      <c r="S74" s="46"/>
      <c r="T74" s="10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</row>
    <row r="75" spans="1:43" ht="28.5" customHeight="1">
      <c r="A75" s="189"/>
      <c r="B75" s="30" t="s">
        <v>318</v>
      </c>
      <c r="C75" s="179"/>
      <c r="D75" s="197"/>
      <c r="E75" s="188"/>
      <c r="F75" s="218"/>
      <c r="G75" s="29" t="s">
        <v>1046</v>
      </c>
      <c r="H75" s="219" t="s">
        <v>651</v>
      </c>
      <c r="I75" s="220" t="s">
        <v>791</v>
      </c>
      <c r="J75" s="129" t="s">
        <v>365</v>
      </c>
      <c r="K75" s="129" t="s">
        <v>870</v>
      </c>
      <c r="L75" s="230" t="s">
        <v>1070</v>
      </c>
      <c r="M75" s="129" t="s">
        <v>819</v>
      </c>
      <c r="N75" s="61"/>
      <c r="O75" s="61"/>
      <c r="P75" s="42"/>
      <c r="Q75" s="61"/>
      <c r="R75" s="61"/>
      <c r="S75" s="46"/>
      <c r="T75" s="10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</row>
    <row r="76" spans="1:43" ht="27">
      <c r="A76" s="189"/>
      <c r="B76" s="30" t="s">
        <v>318</v>
      </c>
      <c r="C76" s="179"/>
      <c r="D76" s="197"/>
      <c r="E76" s="188"/>
      <c r="F76" s="218"/>
      <c r="G76" s="29" t="s">
        <v>1046</v>
      </c>
      <c r="H76" s="219" t="s">
        <v>642</v>
      </c>
      <c r="I76" s="220" t="s">
        <v>793</v>
      </c>
      <c r="J76" s="129" t="s">
        <v>365</v>
      </c>
      <c r="K76" s="129" t="s">
        <v>870</v>
      </c>
      <c r="L76" s="126" t="s">
        <v>1057</v>
      </c>
      <c r="M76" s="129" t="s">
        <v>905</v>
      </c>
      <c r="N76" s="61"/>
      <c r="O76" s="61"/>
      <c r="P76" s="42"/>
      <c r="Q76" s="61"/>
      <c r="R76" s="61"/>
      <c r="S76" s="46"/>
      <c r="T76" s="10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</row>
    <row r="77" spans="1:43" ht="72" customHeight="1">
      <c r="A77" s="189"/>
      <c r="B77" s="30" t="s">
        <v>318</v>
      </c>
      <c r="C77" s="179"/>
      <c r="D77" s="197"/>
      <c r="E77" s="188"/>
      <c r="F77" s="218"/>
      <c r="G77" s="29" t="s">
        <v>1045</v>
      </c>
      <c r="H77" s="219" t="s">
        <v>647</v>
      </c>
      <c r="I77" s="220" t="s">
        <v>953</v>
      </c>
      <c r="J77" s="129" t="s">
        <v>365</v>
      </c>
      <c r="K77" s="129" t="s">
        <v>870</v>
      </c>
      <c r="L77" s="128" t="s">
        <v>1083</v>
      </c>
      <c r="M77" s="129" t="s">
        <v>906</v>
      </c>
      <c r="N77" s="61"/>
      <c r="O77" s="61"/>
      <c r="P77" s="42"/>
      <c r="Q77" s="61"/>
      <c r="R77" s="61"/>
      <c r="S77" s="46"/>
      <c r="T77" s="10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</row>
    <row r="78" spans="1:43" ht="66.75" customHeight="1">
      <c r="A78" s="189"/>
      <c r="B78" s="30" t="s">
        <v>318</v>
      </c>
      <c r="C78" s="179"/>
      <c r="D78" s="197"/>
      <c r="E78" s="188"/>
      <c r="F78" s="218"/>
      <c r="G78" s="29" t="s">
        <v>1045</v>
      </c>
      <c r="H78" s="219" t="s">
        <v>641</v>
      </c>
      <c r="I78" s="220" t="s">
        <v>800</v>
      </c>
      <c r="J78" s="129" t="s">
        <v>365</v>
      </c>
      <c r="K78" s="129" t="s">
        <v>870</v>
      </c>
      <c r="L78" s="128" t="s">
        <v>1085</v>
      </c>
      <c r="M78" s="129" t="s">
        <v>883</v>
      </c>
      <c r="N78" s="61"/>
      <c r="O78" s="61"/>
      <c r="P78" s="42"/>
      <c r="Q78" s="61"/>
      <c r="R78" s="61"/>
      <c r="S78" s="46"/>
      <c r="T78" s="10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</row>
    <row r="79" spans="1:43" ht="71.25" customHeight="1">
      <c r="A79" s="189"/>
      <c r="B79" s="30" t="s">
        <v>318</v>
      </c>
      <c r="C79" s="179"/>
      <c r="D79" s="197"/>
      <c r="E79" s="188"/>
      <c r="F79" s="218"/>
      <c r="G79" s="29" t="s">
        <v>1045</v>
      </c>
      <c r="H79" s="219" t="s">
        <v>639</v>
      </c>
      <c r="I79" s="220" t="s">
        <v>858</v>
      </c>
      <c r="J79" s="129" t="s">
        <v>365</v>
      </c>
      <c r="K79" s="129" t="s">
        <v>870</v>
      </c>
      <c r="L79" s="128" t="s">
        <v>1085</v>
      </c>
      <c r="M79" s="129" t="s">
        <v>892</v>
      </c>
      <c r="N79" s="61"/>
      <c r="O79" s="61"/>
      <c r="P79" s="42"/>
      <c r="Q79" s="61"/>
      <c r="R79" s="61"/>
      <c r="S79" s="46"/>
      <c r="T79" s="10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</row>
    <row r="80" spans="1:43" ht="26.25" customHeight="1">
      <c r="A80" s="189"/>
      <c r="B80" s="30" t="s">
        <v>318</v>
      </c>
      <c r="C80" s="179"/>
      <c r="D80" s="197"/>
      <c r="E80" s="188"/>
      <c r="F80" s="218"/>
      <c r="G80" s="29" t="s">
        <v>1045</v>
      </c>
      <c r="H80" s="219" t="s">
        <v>643</v>
      </c>
      <c r="I80" s="220" t="s">
        <v>707</v>
      </c>
      <c r="J80" s="129" t="s">
        <v>365</v>
      </c>
      <c r="K80" s="129" t="s">
        <v>870</v>
      </c>
      <c r="L80" s="128" t="s">
        <v>1093</v>
      </c>
      <c r="M80" s="129" t="s">
        <v>951</v>
      </c>
      <c r="N80" s="61"/>
      <c r="O80" s="61"/>
      <c r="P80" s="42"/>
      <c r="Q80" s="61"/>
      <c r="R80" s="61"/>
      <c r="S80" s="46"/>
      <c r="T80" s="10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</row>
    <row r="81" spans="1:43" ht="62.25" customHeight="1">
      <c r="A81" s="189"/>
      <c r="B81" s="30" t="s">
        <v>318</v>
      </c>
      <c r="C81" s="179"/>
      <c r="D81" s="197"/>
      <c r="E81" s="188"/>
      <c r="F81" s="218"/>
      <c r="G81" s="29" t="s">
        <v>1045</v>
      </c>
      <c r="H81" s="219" t="s">
        <v>648</v>
      </c>
      <c r="I81" s="220" t="s">
        <v>864</v>
      </c>
      <c r="J81" s="129" t="s">
        <v>365</v>
      </c>
      <c r="K81" s="129" t="s">
        <v>870</v>
      </c>
      <c r="L81" s="128" t="s">
        <v>1094</v>
      </c>
      <c r="M81" s="129" t="s">
        <v>910</v>
      </c>
      <c r="N81" s="61"/>
      <c r="O81" s="61"/>
      <c r="P81" s="42"/>
      <c r="Q81" s="61"/>
      <c r="R81" s="61"/>
      <c r="S81" s="46"/>
      <c r="T81" s="10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</row>
    <row r="82" spans="1:43" ht="64.5" customHeight="1">
      <c r="A82" s="189"/>
      <c r="B82" s="30" t="s">
        <v>318</v>
      </c>
      <c r="C82" s="179"/>
      <c r="D82" s="197"/>
      <c r="E82" s="188"/>
      <c r="F82" s="218"/>
      <c r="G82" s="29" t="s">
        <v>1045</v>
      </c>
      <c r="H82" s="219" t="s">
        <v>653</v>
      </c>
      <c r="I82" s="220" t="s">
        <v>711</v>
      </c>
      <c r="J82" s="129" t="s">
        <v>365</v>
      </c>
      <c r="K82" s="129" t="s">
        <v>870</v>
      </c>
      <c r="L82" s="128" t="s">
        <v>1095</v>
      </c>
      <c r="M82" s="129" t="s">
        <v>938</v>
      </c>
      <c r="N82" s="61"/>
      <c r="O82" s="61"/>
      <c r="P82" s="42"/>
      <c r="Q82" s="61"/>
      <c r="R82" s="61"/>
      <c r="S82" s="46"/>
      <c r="T82" s="10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</row>
    <row r="83" spans="1:43" ht="66.75" customHeight="1">
      <c r="A83" s="189"/>
      <c r="B83" s="30" t="s">
        <v>318</v>
      </c>
      <c r="C83" s="179"/>
      <c r="D83" s="197"/>
      <c r="E83" s="188"/>
      <c r="F83" s="218"/>
      <c r="G83" s="29" t="s">
        <v>1045</v>
      </c>
      <c r="H83" s="219" t="s">
        <v>640</v>
      </c>
      <c r="I83" s="220" t="s">
        <v>863</v>
      </c>
      <c r="J83" s="129" t="s">
        <v>365</v>
      </c>
      <c r="K83" s="129" t="s">
        <v>870</v>
      </c>
      <c r="L83" s="128" t="s">
        <v>1096</v>
      </c>
      <c r="M83" s="129" t="s">
        <v>939</v>
      </c>
      <c r="N83" s="61"/>
      <c r="O83" s="61"/>
      <c r="P83" s="42"/>
      <c r="Q83" s="61"/>
      <c r="R83" s="61"/>
      <c r="S83" s="46"/>
      <c r="T83" s="10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</row>
    <row r="84" spans="1:43" ht="29.25" customHeight="1">
      <c r="A84" s="189"/>
      <c r="B84" s="30" t="s">
        <v>318</v>
      </c>
      <c r="C84" s="179"/>
      <c r="D84" s="197"/>
      <c r="E84" s="188"/>
      <c r="F84" s="218"/>
      <c r="G84" s="29" t="s">
        <v>1046</v>
      </c>
      <c r="H84" s="219" t="s">
        <v>662</v>
      </c>
      <c r="I84" s="220" t="s">
        <v>804</v>
      </c>
      <c r="J84" s="129" t="s">
        <v>365</v>
      </c>
      <c r="K84" s="129" t="s">
        <v>870</v>
      </c>
      <c r="L84" s="126" t="s">
        <v>1057</v>
      </c>
      <c r="M84" s="129" t="s">
        <v>816</v>
      </c>
      <c r="N84" s="61"/>
      <c r="O84" s="61"/>
      <c r="P84" s="42"/>
      <c r="Q84" s="61"/>
      <c r="R84" s="61"/>
      <c r="S84" s="46"/>
      <c r="T84" s="10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</row>
    <row r="85" spans="1:43" ht="73.5" customHeight="1">
      <c r="A85" s="189"/>
      <c r="B85" s="30" t="s">
        <v>318</v>
      </c>
      <c r="C85" s="179"/>
      <c r="D85" s="197"/>
      <c r="E85" s="188"/>
      <c r="F85" s="218"/>
      <c r="G85" s="29" t="s">
        <v>1045</v>
      </c>
      <c r="H85" s="219" t="s">
        <v>644</v>
      </c>
      <c r="I85" s="220" t="s">
        <v>797</v>
      </c>
      <c r="J85" s="129" t="s">
        <v>365</v>
      </c>
      <c r="K85" s="129" t="s">
        <v>870</v>
      </c>
      <c r="L85" s="128" t="s">
        <v>1097</v>
      </c>
      <c r="M85" s="129" t="s">
        <v>928</v>
      </c>
      <c r="N85" s="61"/>
      <c r="O85" s="61"/>
      <c r="P85" s="42"/>
      <c r="Q85" s="61"/>
      <c r="R85" s="61"/>
      <c r="S85" s="46"/>
      <c r="T85" s="10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</row>
    <row r="86" spans="1:43" ht="75" customHeight="1">
      <c r="A86" s="189"/>
      <c r="B86" s="30" t="s">
        <v>318</v>
      </c>
      <c r="C86" s="179"/>
      <c r="D86" s="197"/>
      <c r="E86" s="188"/>
      <c r="F86" s="218"/>
      <c r="G86" s="29" t="s">
        <v>1045</v>
      </c>
      <c r="H86" s="219" t="s">
        <v>658</v>
      </c>
      <c r="I86" s="220" t="s">
        <v>710</v>
      </c>
      <c r="J86" s="129" t="s">
        <v>365</v>
      </c>
      <c r="K86" s="129" t="s">
        <v>870</v>
      </c>
      <c r="L86" s="128" t="s">
        <v>1098</v>
      </c>
      <c r="M86" s="129" t="s">
        <v>914</v>
      </c>
      <c r="N86" s="61"/>
      <c r="O86" s="61"/>
      <c r="P86" s="42"/>
      <c r="Q86" s="61"/>
      <c r="R86" s="61"/>
      <c r="S86" s="46"/>
      <c r="T86" s="10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</row>
    <row r="87" spans="1:43" ht="135">
      <c r="A87" s="189"/>
      <c r="B87" s="30" t="s">
        <v>318</v>
      </c>
      <c r="C87" s="179" t="s">
        <v>373</v>
      </c>
      <c r="D87" s="197" t="s">
        <v>305</v>
      </c>
      <c r="E87" s="188" t="s">
        <v>205</v>
      </c>
      <c r="F87" s="218" t="s">
        <v>587</v>
      </c>
      <c r="G87" s="29" t="s">
        <v>1045</v>
      </c>
      <c r="H87" s="219" t="s">
        <v>37</v>
      </c>
      <c r="I87" s="221" t="s">
        <v>1209</v>
      </c>
      <c r="J87" s="129" t="s">
        <v>365</v>
      </c>
      <c r="K87" s="129" t="s">
        <v>870</v>
      </c>
      <c r="L87" s="128" t="s">
        <v>1099</v>
      </c>
      <c r="M87" s="129" t="s">
        <v>951</v>
      </c>
      <c r="N87" s="61"/>
      <c r="O87" s="61"/>
      <c r="P87" s="42"/>
      <c r="Q87" s="61"/>
      <c r="R87" s="61"/>
      <c r="S87" s="46"/>
      <c r="T87" s="10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</row>
    <row r="88" spans="1:43" ht="54">
      <c r="A88" s="189"/>
      <c r="B88" s="30" t="s">
        <v>318</v>
      </c>
      <c r="C88" s="179"/>
      <c r="D88" s="197"/>
      <c r="E88" s="188"/>
      <c r="F88" s="218"/>
      <c r="G88" s="29" t="s">
        <v>1045</v>
      </c>
      <c r="H88" s="219" t="s">
        <v>732</v>
      </c>
      <c r="I88" s="221" t="s">
        <v>691</v>
      </c>
      <c r="J88" s="129" t="s">
        <v>365</v>
      </c>
      <c r="K88" s="129" t="s">
        <v>870</v>
      </c>
      <c r="L88" s="128" t="s">
        <v>1100</v>
      </c>
      <c r="M88" s="129" t="s">
        <v>930</v>
      </c>
      <c r="N88" s="61"/>
      <c r="O88" s="61"/>
      <c r="P88" s="42"/>
      <c r="Q88" s="61"/>
      <c r="R88" s="61"/>
      <c r="S88" s="46"/>
      <c r="T88" s="10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</row>
    <row r="89" spans="1:43" ht="54">
      <c r="A89" s="189"/>
      <c r="B89" s="30" t="s">
        <v>318</v>
      </c>
      <c r="C89" s="179"/>
      <c r="D89" s="197"/>
      <c r="E89" s="188"/>
      <c r="F89" s="218"/>
      <c r="G89" s="29" t="s">
        <v>1045</v>
      </c>
      <c r="H89" s="219" t="s">
        <v>734</v>
      </c>
      <c r="I89" s="221" t="s">
        <v>699</v>
      </c>
      <c r="J89" s="129" t="s">
        <v>365</v>
      </c>
      <c r="K89" s="129" t="s">
        <v>870</v>
      </c>
      <c r="L89" s="128" t="s">
        <v>1101</v>
      </c>
      <c r="M89" s="129" t="s">
        <v>915</v>
      </c>
      <c r="N89" s="61"/>
      <c r="O89" s="61"/>
      <c r="P89" s="42"/>
      <c r="Q89" s="61"/>
      <c r="R89" s="61"/>
      <c r="S89" s="46"/>
      <c r="T89" s="10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</row>
    <row r="90" spans="1:43" ht="54">
      <c r="A90" s="189"/>
      <c r="B90" s="30" t="s">
        <v>318</v>
      </c>
      <c r="C90" s="179"/>
      <c r="D90" s="197"/>
      <c r="E90" s="188"/>
      <c r="F90" s="218"/>
      <c r="G90" s="29" t="s">
        <v>1045</v>
      </c>
      <c r="H90" s="219" t="s">
        <v>741</v>
      </c>
      <c r="I90" s="221" t="s">
        <v>690</v>
      </c>
      <c r="J90" s="129" t="s">
        <v>365</v>
      </c>
      <c r="K90" s="129" t="s">
        <v>870</v>
      </c>
      <c r="L90" s="128" t="s">
        <v>1102</v>
      </c>
      <c r="M90" s="129" t="s">
        <v>937</v>
      </c>
      <c r="N90" s="61"/>
      <c r="O90" s="61"/>
      <c r="P90" s="42"/>
      <c r="Q90" s="61"/>
      <c r="R90" s="61"/>
      <c r="S90" s="46"/>
      <c r="T90" s="10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</row>
    <row r="91" spans="1:43" ht="54">
      <c r="A91" s="189"/>
      <c r="B91" s="30" t="s">
        <v>318</v>
      </c>
      <c r="C91" s="179"/>
      <c r="D91" s="197"/>
      <c r="E91" s="188"/>
      <c r="F91" s="218"/>
      <c r="G91" s="29" t="s">
        <v>1045</v>
      </c>
      <c r="H91" s="219" t="s">
        <v>736</v>
      </c>
      <c r="I91" s="221" t="s">
        <v>837</v>
      </c>
      <c r="J91" s="129" t="s">
        <v>365</v>
      </c>
      <c r="K91" s="129" t="s">
        <v>870</v>
      </c>
      <c r="L91" s="128" t="s">
        <v>1103</v>
      </c>
      <c r="M91" s="129" t="s">
        <v>934</v>
      </c>
      <c r="N91" s="61"/>
      <c r="O91" s="61"/>
      <c r="P91" s="42"/>
      <c r="Q91" s="61"/>
      <c r="R91" s="61"/>
      <c r="S91" s="46"/>
      <c r="T91" s="10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</row>
    <row r="92" spans="1:43" ht="54">
      <c r="A92" s="189"/>
      <c r="B92" s="30" t="s">
        <v>318</v>
      </c>
      <c r="C92" s="179"/>
      <c r="D92" s="197"/>
      <c r="E92" s="188"/>
      <c r="F92" s="218"/>
      <c r="G92" s="29" t="s">
        <v>1045</v>
      </c>
      <c r="H92" s="219" t="s">
        <v>737</v>
      </c>
      <c r="I92" s="221" t="s">
        <v>840</v>
      </c>
      <c r="J92" s="129" t="s">
        <v>365</v>
      </c>
      <c r="K92" s="129" t="s">
        <v>870</v>
      </c>
      <c r="L92" s="128" t="s">
        <v>1104</v>
      </c>
      <c r="M92" s="129" t="s">
        <v>911</v>
      </c>
      <c r="N92" s="61"/>
      <c r="O92" s="61"/>
      <c r="P92" s="42"/>
      <c r="Q92" s="61"/>
      <c r="R92" s="61"/>
      <c r="S92" s="46"/>
      <c r="T92" s="10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</row>
    <row r="93" spans="1:43" ht="54">
      <c r="A93" s="189"/>
      <c r="B93" s="30" t="s">
        <v>318</v>
      </c>
      <c r="C93" s="179"/>
      <c r="D93" s="197"/>
      <c r="E93" s="188"/>
      <c r="F93" s="218"/>
      <c r="G93" s="29" t="s">
        <v>1045</v>
      </c>
      <c r="H93" s="219" t="s">
        <v>742</v>
      </c>
      <c r="I93" s="221" t="s">
        <v>836</v>
      </c>
      <c r="J93" s="129" t="s">
        <v>365</v>
      </c>
      <c r="K93" s="129" t="s">
        <v>870</v>
      </c>
      <c r="L93" s="128" t="s">
        <v>1105</v>
      </c>
      <c r="M93" s="129" t="s">
        <v>935</v>
      </c>
      <c r="N93" s="61"/>
      <c r="O93" s="61"/>
      <c r="P93" s="42"/>
      <c r="Q93" s="61"/>
      <c r="R93" s="61"/>
      <c r="S93" s="46"/>
      <c r="T93" s="10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</row>
    <row r="94" spans="1:43" ht="54">
      <c r="A94" s="189"/>
      <c r="B94" s="30" t="s">
        <v>318</v>
      </c>
      <c r="C94" s="179"/>
      <c r="D94" s="197"/>
      <c r="E94" s="188"/>
      <c r="F94" s="218"/>
      <c r="G94" s="29" t="s">
        <v>1045</v>
      </c>
      <c r="H94" s="219" t="s">
        <v>728</v>
      </c>
      <c r="I94" s="221" t="s">
        <v>693</v>
      </c>
      <c r="J94" s="129" t="s">
        <v>365</v>
      </c>
      <c r="K94" s="129" t="s">
        <v>870</v>
      </c>
      <c r="L94" s="128" t="s">
        <v>1106</v>
      </c>
      <c r="M94" s="129" t="s">
        <v>912</v>
      </c>
      <c r="N94" s="61"/>
      <c r="O94" s="61"/>
      <c r="P94" s="42"/>
      <c r="Q94" s="61"/>
      <c r="R94" s="61"/>
      <c r="S94" s="46"/>
      <c r="T94" s="10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</row>
    <row r="95" spans="1:43" ht="54">
      <c r="A95" s="189"/>
      <c r="B95" s="30" t="s">
        <v>318</v>
      </c>
      <c r="C95" s="179"/>
      <c r="D95" s="197"/>
      <c r="E95" s="188"/>
      <c r="F95" s="218"/>
      <c r="G95" s="29" t="s">
        <v>1045</v>
      </c>
      <c r="H95" s="219" t="s">
        <v>740</v>
      </c>
      <c r="I95" s="221" t="s">
        <v>838</v>
      </c>
      <c r="J95" s="129" t="s">
        <v>365</v>
      </c>
      <c r="K95" s="129" t="s">
        <v>870</v>
      </c>
      <c r="L95" s="128" t="s">
        <v>1107</v>
      </c>
      <c r="M95" s="129" t="s">
        <v>929</v>
      </c>
      <c r="N95" s="61"/>
      <c r="O95" s="61"/>
      <c r="P95" s="42"/>
      <c r="Q95" s="61"/>
      <c r="R95" s="61"/>
      <c r="S95" s="46"/>
      <c r="T95" s="10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</row>
    <row r="96" spans="1:43" ht="54">
      <c r="A96" s="189"/>
      <c r="B96" s="30" t="s">
        <v>318</v>
      </c>
      <c r="C96" s="179"/>
      <c r="D96" s="197"/>
      <c r="E96" s="188"/>
      <c r="F96" s="218"/>
      <c r="G96" s="29" t="s">
        <v>1045</v>
      </c>
      <c r="H96" s="219" t="s">
        <v>735</v>
      </c>
      <c r="I96" s="221" t="s">
        <v>807</v>
      </c>
      <c r="J96" s="129" t="s">
        <v>365</v>
      </c>
      <c r="K96" s="129" t="s">
        <v>870</v>
      </c>
      <c r="L96" s="128" t="s">
        <v>1108</v>
      </c>
      <c r="M96" s="129" t="s">
        <v>909</v>
      </c>
      <c r="N96" s="61"/>
      <c r="O96" s="61"/>
      <c r="P96" s="42"/>
      <c r="Q96" s="61"/>
      <c r="R96" s="61"/>
      <c r="S96" s="46"/>
      <c r="T96" s="10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</row>
    <row r="97" spans="1:43" ht="54">
      <c r="A97" s="189"/>
      <c r="B97" s="30" t="s">
        <v>318</v>
      </c>
      <c r="C97" s="179"/>
      <c r="D97" s="197"/>
      <c r="E97" s="188"/>
      <c r="F97" s="218"/>
      <c r="G97" s="29" t="s">
        <v>1045</v>
      </c>
      <c r="H97" s="219" t="s">
        <v>744</v>
      </c>
      <c r="I97" s="221" t="s">
        <v>692</v>
      </c>
      <c r="J97" s="129" t="s">
        <v>365</v>
      </c>
      <c r="K97" s="129" t="s">
        <v>870</v>
      </c>
      <c r="L97" s="128" t="s">
        <v>1109</v>
      </c>
      <c r="M97" s="129" t="s">
        <v>942</v>
      </c>
      <c r="N97" s="61"/>
      <c r="O97" s="61"/>
      <c r="P97" s="42"/>
      <c r="Q97" s="61"/>
      <c r="R97" s="61"/>
      <c r="S97" s="46"/>
      <c r="T97" s="10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</row>
    <row r="98" spans="1:43" ht="81">
      <c r="A98" s="189"/>
      <c r="B98" s="30" t="s">
        <v>318</v>
      </c>
      <c r="C98" s="179" t="s">
        <v>398</v>
      </c>
      <c r="D98" s="197" t="s">
        <v>305</v>
      </c>
      <c r="E98" s="188" t="s">
        <v>61</v>
      </c>
      <c r="F98" s="218" t="s">
        <v>572</v>
      </c>
      <c r="G98" s="29" t="s">
        <v>1045</v>
      </c>
      <c r="H98" s="219" t="s">
        <v>36</v>
      </c>
      <c r="I98" s="221" t="s">
        <v>1210</v>
      </c>
      <c r="J98" s="129" t="s">
        <v>365</v>
      </c>
      <c r="K98" s="129" t="s">
        <v>870</v>
      </c>
      <c r="L98" s="128" t="s">
        <v>1110</v>
      </c>
      <c r="M98" s="129" t="s">
        <v>940</v>
      </c>
      <c r="N98" s="61"/>
      <c r="O98" s="61"/>
      <c r="P98" s="42"/>
      <c r="Q98" s="61"/>
      <c r="R98" s="61"/>
      <c r="S98" s="46"/>
      <c r="T98" s="10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</row>
    <row r="99" spans="1:43" ht="54">
      <c r="A99" s="189"/>
      <c r="B99" s="30" t="s">
        <v>318</v>
      </c>
      <c r="C99" s="179"/>
      <c r="D99" s="197"/>
      <c r="E99" s="188"/>
      <c r="F99" s="218"/>
      <c r="G99" s="29" t="s">
        <v>1045</v>
      </c>
      <c r="H99" s="219" t="s">
        <v>725</v>
      </c>
      <c r="I99" s="221" t="s">
        <v>834</v>
      </c>
      <c r="J99" s="129" t="s">
        <v>365</v>
      </c>
      <c r="K99" s="129" t="s">
        <v>870</v>
      </c>
      <c r="L99" s="128" t="s">
        <v>1111</v>
      </c>
      <c r="M99" s="129" t="s">
        <v>908</v>
      </c>
      <c r="N99" s="61"/>
      <c r="O99" s="61"/>
      <c r="P99" s="42"/>
      <c r="Q99" s="61"/>
      <c r="R99" s="61"/>
      <c r="S99" s="46"/>
      <c r="T99" s="10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</row>
    <row r="100" spans="1:43" ht="27">
      <c r="A100" s="189"/>
      <c r="B100" s="30" t="s">
        <v>318</v>
      </c>
      <c r="C100" s="179"/>
      <c r="D100" s="197"/>
      <c r="E100" s="188"/>
      <c r="F100" s="218"/>
      <c r="G100" s="29" t="s">
        <v>1045</v>
      </c>
      <c r="H100" s="219" t="s">
        <v>726</v>
      </c>
      <c r="I100" s="221" t="s">
        <v>854</v>
      </c>
      <c r="J100" s="129" t="s">
        <v>365</v>
      </c>
      <c r="K100" s="129" t="s">
        <v>870</v>
      </c>
      <c r="L100" s="127" t="s">
        <v>994</v>
      </c>
      <c r="M100" s="129" t="s">
        <v>936</v>
      </c>
      <c r="N100" s="61"/>
      <c r="O100" s="61"/>
      <c r="P100" s="42"/>
      <c r="Q100" s="61"/>
      <c r="R100" s="61"/>
      <c r="S100" s="46"/>
      <c r="T100" s="10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</row>
    <row r="101" spans="1:43" ht="54">
      <c r="A101" s="189"/>
      <c r="B101" s="30" t="s">
        <v>318</v>
      </c>
      <c r="C101" s="179"/>
      <c r="D101" s="197"/>
      <c r="E101" s="188"/>
      <c r="F101" s="218"/>
      <c r="G101" s="29" t="s">
        <v>1045</v>
      </c>
      <c r="H101" s="219" t="s">
        <v>724</v>
      </c>
      <c r="I101" s="221" t="s">
        <v>654</v>
      </c>
      <c r="J101" s="129" t="s">
        <v>365</v>
      </c>
      <c r="K101" s="129" t="s">
        <v>870</v>
      </c>
      <c r="L101" s="128" t="s">
        <v>1112</v>
      </c>
      <c r="M101" s="129" t="s">
        <v>933</v>
      </c>
      <c r="N101" s="61"/>
      <c r="O101" s="61"/>
      <c r="P101" s="42"/>
      <c r="Q101" s="61"/>
      <c r="R101" s="61"/>
      <c r="S101" s="46"/>
      <c r="T101" s="10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</row>
    <row r="102" spans="1:43" ht="54">
      <c r="A102" s="189"/>
      <c r="B102" s="30" t="s">
        <v>318</v>
      </c>
      <c r="C102" s="179"/>
      <c r="D102" s="197"/>
      <c r="E102" s="188"/>
      <c r="F102" s="218"/>
      <c r="G102" s="29" t="s">
        <v>1045</v>
      </c>
      <c r="H102" s="219" t="s">
        <v>714</v>
      </c>
      <c r="I102" s="221" t="s">
        <v>835</v>
      </c>
      <c r="J102" s="129" t="s">
        <v>365</v>
      </c>
      <c r="K102" s="129" t="s">
        <v>870</v>
      </c>
      <c r="L102" s="128" t="s">
        <v>1113</v>
      </c>
      <c r="M102" s="129" t="s">
        <v>914</v>
      </c>
      <c r="N102" s="61"/>
      <c r="O102" s="61"/>
      <c r="P102" s="42"/>
      <c r="Q102" s="61"/>
      <c r="R102" s="61"/>
      <c r="S102" s="46"/>
      <c r="T102" s="10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</row>
    <row r="103" spans="1:43" ht="54">
      <c r="A103" s="189"/>
      <c r="B103" s="30" t="s">
        <v>318</v>
      </c>
      <c r="C103" s="179"/>
      <c r="D103" s="197"/>
      <c r="E103" s="188"/>
      <c r="F103" s="218"/>
      <c r="G103" s="29" t="s">
        <v>1045</v>
      </c>
      <c r="H103" s="219" t="s">
        <v>715</v>
      </c>
      <c r="I103" s="221" t="s">
        <v>659</v>
      </c>
      <c r="J103" s="129" t="s">
        <v>365</v>
      </c>
      <c r="K103" s="129" t="s">
        <v>870</v>
      </c>
      <c r="L103" s="128" t="s">
        <v>1114</v>
      </c>
      <c r="M103" s="129" t="s">
        <v>941</v>
      </c>
      <c r="N103" s="61"/>
      <c r="O103" s="61"/>
      <c r="P103" s="42"/>
      <c r="Q103" s="61"/>
      <c r="R103" s="61"/>
      <c r="S103" s="46"/>
      <c r="T103" s="10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</row>
    <row r="104" spans="1:43" ht="54">
      <c r="A104" s="189"/>
      <c r="B104" s="30" t="s">
        <v>318</v>
      </c>
      <c r="C104" s="179"/>
      <c r="D104" s="197"/>
      <c r="E104" s="188"/>
      <c r="F104" s="218"/>
      <c r="G104" s="29" t="s">
        <v>1045</v>
      </c>
      <c r="H104" s="219" t="s">
        <v>718</v>
      </c>
      <c r="I104" s="221" t="s">
        <v>841</v>
      </c>
      <c r="J104" s="129" t="s">
        <v>365</v>
      </c>
      <c r="K104" s="129" t="s">
        <v>870</v>
      </c>
      <c r="L104" s="128" t="s">
        <v>1098</v>
      </c>
      <c r="M104" s="129" t="s">
        <v>914</v>
      </c>
      <c r="N104" s="61"/>
      <c r="O104" s="61"/>
      <c r="P104" s="42"/>
      <c r="Q104" s="61"/>
      <c r="R104" s="61"/>
      <c r="S104" s="46"/>
      <c r="T104" s="10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</row>
    <row r="105" spans="1:43" ht="57">
      <c r="A105" s="189"/>
      <c r="B105" s="30" t="s">
        <v>318</v>
      </c>
      <c r="C105" s="179" t="s">
        <v>377</v>
      </c>
      <c r="D105" s="197" t="s">
        <v>305</v>
      </c>
      <c r="E105" s="188" t="s">
        <v>66</v>
      </c>
      <c r="F105" s="218" t="s">
        <v>561</v>
      </c>
      <c r="G105" s="29" t="s">
        <v>1045</v>
      </c>
      <c r="H105" s="219" t="s">
        <v>31</v>
      </c>
      <c r="I105" s="222" t="s">
        <v>1211</v>
      </c>
      <c r="J105" s="129" t="s">
        <v>365</v>
      </c>
      <c r="K105" s="129" t="s">
        <v>870</v>
      </c>
      <c r="L105" s="128" t="s">
        <v>1115</v>
      </c>
      <c r="M105" s="129" t="s">
        <v>899</v>
      </c>
      <c r="N105" s="61"/>
      <c r="O105" s="61"/>
      <c r="P105" s="42"/>
      <c r="Q105" s="61"/>
      <c r="R105" s="61"/>
      <c r="S105" s="46"/>
      <c r="T105" s="10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</row>
    <row r="106" spans="1:43" ht="54">
      <c r="A106" s="189"/>
      <c r="B106" s="30" t="s">
        <v>318</v>
      </c>
      <c r="C106" s="179"/>
      <c r="D106" s="197"/>
      <c r="E106" s="188"/>
      <c r="F106" s="218"/>
      <c r="G106" s="29" t="s">
        <v>1045</v>
      </c>
      <c r="H106" s="219" t="s">
        <v>667</v>
      </c>
      <c r="I106" s="222" t="s">
        <v>856</v>
      </c>
      <c r="J106" s="129" t="s">
        <v>365</v>
      </c>
      <c r="K106" s="129" t="s">
        <v>870</v>
      </c>
      <c r="L106" s="128" t="s">
        <v>1091</v>
      </c>
      <c r="M106" s="129" t="s">
        <v>920</v>
      </c>
      <c r="N106" s="61"/>
      <c r="O106" s="61"/>
      <c r="P106" s="42"/>
      <c r="Q106" s="61"/>
      <c r="R106" s="61"/>
      <c r="S106" s="46"/>
      <c r="T106" s="10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</row>
    <row r="107" spans="1:43">
      <c r="A107" s="189"/>
      <c r="B107" s="30" t="s">
        <v>318</v>
      </c>
      <c r="C107" s="179"/>
      <c r="D107" s="197"/>
      <c r="E107" s="188"/>
      <c r="F107" s="218"/>
      <c r="G107" s="130" t="s">
        <v>1046</v>
      </c>
      <c r="H107" s="219" t="s">
        <v>663</v>
      </c>
      <c r="I107" s="222" t="s">
        <v>796</v>
      </c>
      <c r="J107" s="129" t="s">
        <v>365</v>
      </c>
      <c r="K107" s="129" t="s">
        <v>870</v>
      </c>
      <c r="L107" s="126" t="s">
        <v>1057</v>
      </c>
      <c r="M107" s="129" t="s">
        <v>825</v>
      </c>
      <c r="N107" s="61"/>
      <c r="O107" s="61"/>
      <c r="P107" s="42"/>
      <c r="Q107" s="61"/>
      <c r="R107" s="61"/>
      <c r="S107" s="46"/>
      <c r="T107" s="10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</row>
    <row r="108" spans="1:43" ht="54">
      <c r="A108" s="189"/>
      <c r="B108" s="30" t="s">
        <v>318</v>
      </c>
      <c r="C108" s="179"/>
      <c r="D108" s="197"/>
      <c r="E108" s="188"/>
      <c r="F108" s="218"/>
      <c r="G108" s="29" t="s">
        <v>1045</v>
      </c>
      <c r="H108" s="219" t="s">
        <v>671</v>
      </c>
      <c r="I108" s="222" t="s">
        <v>851</v>
      </c>
      <c r="J108" s="129" t="s">
        <v>365</v>
      </c>
      <c r="K108" s="129" t="s">
        <v>870</v>
      </c>
      <c r="L108" s="126" t="s">
        <v>1084</v>
      </c>
      <c r="M108" s="129" t="s">
        <v>921</v>
      </c>
      <c r="N108" s="61"/>
      <c r="O108" s="61"/>
      <c r="P108" s="42"/>
      <c r="Q108" s="61"/>
      <c r="R108" s="61"/>
      <c r="S108" s="46"/>
      <c r="T108" s="10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</row>
    <row r="109" spans="1:43" ht="27">
      <c r="A109" s="189"/>
      <c r="B109" s="30" t="s">
        <v>318</v>
      </c>
      <c r="C109" s="179"/>
      <c r="D109" s="197"/>
      <c r="E109" s="188"/>
      <c r="F109" s="218"/>
      <c r="G109" s="29" t="s">
        <v>1045</v>
      </c>
      <c r="H109" s="219" t="s">
        <v>672</v>
      </c>
      <c r="I109" s="222" t="s">
        <v>887</v>
      </c>
      <c r="J109" s="129" t="s">
        <v>365</v>
      </c>
      <c r="K109" s="129" t="s">
        <v>870</v>
      </c>
      <c r="L109" s="230" t="s">
        <v>1116</v>
      </c>
      <c r="M109" s="129" t="s">
        <v>919</v>
      </c>
      <c r="N109" s="61"/>
      <c r="O109" s="61"/>
      <c r="P109" s="42"/>
      <c r="Q109" s="61"/>
      <c r="R109" s="61"/>
      <c r="S109" s="46"/>
      <c r="T109" s="10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</row>
    <row r="110" spans="1:43" ht="54">
      <c r="A110" s="189"/>
      <c r="B110" s="30" t="s">
        <v>318</v>
      </c>
      <c r="C110" s="179"/>
      <c r="D110" s="197"/>
      <c r="E110" s="188"/>
      <c r="F110" s="218"/>
      <c r="G110" s="29" t="s">
        <v>1045</v>
      </c>
      <c r="H110" s="219" t="s">
        <v>675</v>
      </c>
      <c r="I110" s="222" t="s">
        <v>1117</v>
      </c>
      <c r="J110" s="129" t="s">
        <v>365</v>
      </c>
      <c r="K110" s="129" t="s">
        <v>870</v>
      </c>
      <c r="L110" s="128" t="s">
        <v>1115</v>
      </c>
      <c r="M110" s="129" t="s">
        <v>899</v>
      </c>
      <c r="N110" s="61"/>
      <c r="O110" s="61"/>
      <c r="P110" s="42"/>
      <c r="Q110" s="61"/>
      <c r="R110" s="61"/>
      <c r="S110" s="46"/>
      <c r="T110" s="10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</row>
    <row r="111" spans="1:43" ht="67.5">
      <c r="A111" s="189"/>
      <c r="B111" s="30" t="s">
        <v>318</v>
      </c>
      <c r="C111" s="181" t="s">
        <v>376</v>
      </c>
      <c r="D111" s="191" t="s">
        <v>305</v>
      </c>
      <c r="E111" s="181" t="s">
        <v>207</v>
      </c>
      <c r="F111" s="223" t="s">
        <v>570</v>
      </c>
      <c r="G111" s="29" t="s">
        <v>1045</v>
      </c>
      <c r="H111" s="219" t="s">
        <v>38</v>
      </c>
      <c r="I111" s="222" t="s">
        <v>1212</v>
      </c>
      <c r="J111" s="129" t="s">
        <v>365</v>
      </c>
      <c r="K111" s="129" t="s">
        <v>870</v>
      </c>
      <c r="L111" s="128" t="s">
        <v>1118</v>
      </c>
      <c r="M111" s="129" t="s">
        <v>907</v>
      </c>
      <c r="N111" s="61"/>
      <c r="O111" s="61"/>
      <c r="P111" s="42"/>
      <c r="Q111" s="61"/>
      <c r="R111" s="61"/>
      <c r="S111" s="46"/>
      <c r="T111" s="10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</row>
    <row r="112" spans="1:43" ht="54">
      <c r="A112" s="189"/>
      <c r="B112" s="30" t="s">
        <v>318</v>
      </c>
      <c r="C112" s="182"/>
      <c r="D112" s="192"/>
      <c r="E112" s="182"/>
      <c r="F112" s="224"/>
      <c r="G112" s="29" t="s">
        <v>1045</v>
      </c>
      <c r="H112" s="219" t="s">
        <v>40</v>
      </c>
      <c r="I112" s="222" t="s">
        <v>950</v>
      </c>
      <c r="J112" s="129" t="s">
        <v>365</v>
      </c>
      <c r="K112" s="129" t="s">
        <v>870</v>
      </c>
      <c r="L112" s="128" t="s">
        <v>1119</v>
      </c>
      <c r="M112" s="129" t="s">
        <v>931</v>
      </c>
      <c r="N112" s="61"/>
      <c r="O112" s="61"/>
      <c r="P112" s="42"/>
      <c r="Q112" s="61"/>
      <c r="R112" s="61"/>
      <c r="S112" s="46"/>
      <c r="T112" s="10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</row>
    <row r="113" spans="1:43" ht="54">
      <c r="A113" s="189"/>
      <c r="B113" s="30" t="s">
        <v>318</v>
      </c>
      <c r="C113" s="182"/>
      <c r="D113" s="192"/>
      <c r="E113" s="182"/>
      <c r="F113" s="224"/>
      <c r="G113" s="29" t="s">
        <v>1045</v>
      </c>
      <c r="H113" s="219" t="s">
        <v>751</v>
      </c>
      <c r="I113" s="222" t="s">
        <v>436</v>
      </c>
      <c r="J113" s="129" t="s">
        <v>365</v>
      </c>
      <c r="K113" s="129" t="s">
        <v>870</v>
      </c>
      <c r="L113" s="128" t="s">
        <v>1120</v>
      </c>
      <c r="M113" s="129" t="s">
        <v>943</v>
      </c>
      <c r="N113" s="61"/>
      <c r="O113" s="61"/>
      <c r="P113" s="42"/>
      <c r="Q113" s="61"/>
      <c r="R113" s="61"/>
      <c r="S113" s="46"/>
      <c r="T113" s="10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</row>
    <row r="114" spans="1:43" ht="54">
      <c r="A114" s="189"/>
      <c r="B114" s="30" t="s">
        <v>318</v>
      </c>
      <c r="C114" s="182"/>
      <c r="D114" s="192"/>
      <c r="E114" s="182"/>
      <c r="F114" s="224"/>
      <c r="G114" s="29" t="s">
        <v>1045</v>
      </c>
      <c r="H114" s="219" t="s">
        <v>746</v>
      </c>
      <c r="I114" s="222" t="s">
        <v>795</v>
      </c>
      <c r="J114" s="129" t="s">
        <v>365</v>
      </c>
      <c r="K114" s="129" t="s">
        <v>870</v>
      </c>
      <c r="L114" s="128" t="s">
        <v>1119</v>
      </c>
      <c r="M114" s="129" t="s">
        <v>931</v>
      </c>
      <c r="N114" s="61"/>
      <c r="O114" s="61"/>
      <c r="P114" s="42"/>
      <c r="Q114" s="61"/>
      <c r="R114" s="61"/>
      <c r="S114" s="46"/>
      <c r="T114" s="10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</row>
    <row r="115" spans="1:43" ht="54">
      <c r="A115" s="189"/>
      <c r="B115" s="30" t="s">
        <v>318</v>
      </c>
      <c r="C115" s="182"/>
      <c r="D115" s="192"/>
      <c r="E115" s="182"/>
      <c r="F115" s="224"/>
      <c r="G115" s="29" t="s">
        <v>1045</v>
      </c>
      <c r="H115" s="219" t="s">
        <v>745</v>
      </c>
      <c r="I115" s="222" t="s">
        <v>862</v>
      </c>
      <c r="J115" s="129" t="s">
        <v>365</v>
      </c>
      <c r="K115" s="129" t="s">
        <v>870</v>
      </c>
      <c r="L115" s="128" t="s">
        <v>1121</v>
      </c>
      <c r="M115" s="129" t="s">
        <v>913</v>
      </c>
      <c r="N115" s="61"/>
      <c r="O115" s="61"/>
      <c r="P115" s="42"/>
      <c r="Q115" s="61"/>
      <c r="R115" s="61"/>
      <c r="S115" s="46"/>
      <c r="T115" s="10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</row>
    <row r="116" spans="1:43" ht="54">
      <c r="A116" s="189"/>
      <c r="B116" s="30" t="s">
        <v>318</v>
      </c>
      <c r="C116" s="182"/>
      <c r="D116" s="192"/>
      <c r="E116" s="182"/>
      <c r="F116" s="224"/>
      <c r="G116" s="29" t="s">
        <v>1045</v>
      </c>
      <c r="H116" s="219" t="s">
        <v>697</v>
      </c>
      <c r="I116" s="222" t="s">
        <v>1213</v>
      </c>
      <c r="J116" s="129" t="s">
        <v>365</v>
      </c>
      <c r="K116" s="129" t="s">
        <v>870</v>
      </c>
      <c r="L116" s="128" t="s">
        <v>1122</v>
      </c>
      <c r="M116" s="129" t="s">
        <v>932</v>
      </c>
      <c r="N116" s="61"/>
      <c r="O116" s="61"/>
      <c r="P116" s="42"/>
      <c r="Q116" s="61"/>
      <c r="R116" s="61"/>
      <c r="S116" s="46"/>
      <c r="T116" s="10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</row>
    <row r="117" spans="1:43" s="39" customFormat="1">
      <c r="A117" s="189"/>
      <c r="B117" s="30" t="s">
        <v>318</v>
      </c>
      <c r="C117" s="183"/>
      <c r="D117" s="193"/>
      <c r="E117" s="183"/>
      <c r="F117" s="225"/>
      <c r="G117" s="29" t="s">
        <v>1045</v>
      </c>
      <c r="H117" s="219" t="s">
        <v>1043</v>
      </c>
      <c r="I117" s="222" t="s">
        <v>1025</v>
      </c>
      <c r="J117" s="129" t="s">
        <v>365</v>
      </c>
      <c r="K117" s="129" t="s">
        <v>870</v>
      </c>
      <c r="L117" s="230" t="s">
        <v>1123</v>
      </c>
      <c r="M117" s="129"/>
      <c r="N117" s="61"/>
      <c r="O117" s="61"/>
      <c r="P117" s="42"/>
      <c r="Q117" s="61"/>
      <c r="R117" s="61"/>
      <c r="S117" s="46"/>
      <c r="T117" s="10"/>
    </row>
    <row r="118" spans="1:43" ht="84">
      <c r="A118" s="189"/>
      <c r="B118" s="30" t="s">
        <v>318</v>
      </c>
      <c r="C118" s="178" t="s">
        <v>415</v>
      </c>
      <c r="D118" s="195" t="s">
        <v>305</v>
      </c>
      <c r="E118" s="187" t="s">
        <v>67</v>
      </c>
      <c r="F118" s="226" t="s">
        <v>512</v>
      </c>
      <c r="G118" s="130" t="s">
        <v>1044</v>
      </c>
      <c r="H118" s="215" t="s">
        <v>39</v>
      </c>
      <c r="I118" s="227" t="s">
        <v>1214</v>
      </c>
      <c r="J118" s="129" t="s">
        <v>365</v>
      </c>
      <c r="K118" s="129" t="s">
        <v>870</v>
      </c>
      <c r="L118" s="198" t="s">
        <v>992</v>
      </c>
      <c r="M118" s="129" t="s">
        <v>844</v>
      </c>
      <c r="N118" s="61"/>
      <c r="O118" s="61"/>
      <c r="P118" s="42"/>
      <c r="Q118" s="61"/>
      <c r="R118" s="61"/>
      <c r="S118" s="46"/>
      <c r="T118" s="10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</row>
    <row r="119" spans="1:43" ht="111">
      <c r="A119" s="189"/>
      <c r="B119" s="30" t="s">
        <v>318</v>
      </c>
      <c r="C119" s="178"/>
      <c r="D119" s="195"/>
      <c r="E119" s="187"/>
      <c r="F119" s="226"/>
      <c r="G119" s="130" t="s">
        <v>1044</v>
      </c>
      <c r="H119" s="215" t="s">
        <v>43</v>
      </c>
      <c r="I119" s="227" t="s">
        <v>1215</v>
      </c>
      <c r="J119" s="129" t="s">
        <v>365</v>
      </c>
      <c r="K119" s="129" t="s">
        <v>870</v>
      </c>
      <c r="L119" s="198"/>
      <c r="M119" s="129" t="s">
        <v>435</v>
      </c>
      <c r="N119" s="61"/>
      <c r="O119" s="61"/>
      <c r="P119" s="42"/>
      <c r="Q119" s="61"/>
      <c r="R119" s="61"/>
      <c r="S119" s="46"/>
      <c r="T119" s="10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</row>
    <row r="120" spans="1:43" ht="111">
      <c r="A120" s="189"/>
      <c r="B120" s="30" t="s">
        <v>318</v>
      </c>
      <c r="C120" s="178"/>
      <c r="D120" s="195"/>
      <c r="E120" s="187"/>
      <c r="F120" s="226"/>
      <c r="G120" s="130" t="s">
        <v>1044</v>
      </c>
      <c r="H120" s="215" t="s">
        <v>42</v>
      </c>
      <c r="I120" s="227" t="s">
        <v>1216</v>
      </c>
      <c r="J120" s="129" t="s">
        <v>365</v>
      </c>
      <c r="K120" s="129" t="s">
        <v>870</v>
      </c>
      <c r="L120" s="198"/>
      <c r="M120" s="129" t="s">
        <v>845</v>
      </c>
      <c r="N120" s="61"/>
      <c r="O120" s="61"/>
      <c r="P120" s="42"/>
      <c r="Q120" s="61"/>
      <c r="R120" s="61"/>
      <c r="S120" s="46"/>
      <c r="T120" s="10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</row>
    <row r="121" spans="1:43" ht="40.5">
      <c r="A121" s="189"/>
      <c r="B121" s="30" t="s">
        <v>318</v>
      </c>
      <c r="C121" s="178" t="s">
        <v>390</v>
      </c>
      <c r="D121" s="195" t="s">
        <v>305</v>
      </c>
      <c r="E121" s="187" t="s">
        <v>206</v>
      </c>
      <c r="F121" s="214" t="s">
        <v>513</v>
      </c>
      <c r="G121" s="130" t="s">
        <v>1044</v>
      </c>
      <c r="H121" s="219" t="s">
        <v>44</v>
      </c>
      <c r="I121" s="227" t="s">
        <v>1217</v>
      </c>
      <c r="J121" s="129" t="s">
        <v>365</v>
      </c>
      <c r="K121" s="129" t="s">
        <v>870</v>
      </c>
      <c r="L121" s="199" t="s">
        <v>993</v>
      </c>
      <c r="M121" s="129" t="s">
        <v>817</v>
      </c>
      <c r="N121" s="61"/>
      <c r="O121" s="61"/>
      <c r="P121" s="42"/>
      <c r="Q121" s="61"/>
      <c r="R121" s="61"/>
      <c r="S121" s="46"/>
      <c r="T121" s="10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</row>
    <row r="122" spans="1:43" ht="148.5">
      <c r="A122" s="189"/>
      <c r="B122" s="30" t="s">
        <v>318</v>
      </c>
      <c r="C122" s="178"/>
      <c r="D122" s="195"/>
      <c r="E122" s="187"/>
      <c r="F122" s="214"/>
      <c r="G122" s="130" t="s">
        <v>1044</v>
      </c>
      <c r="H122" s="219" t="s">
        <v>41</v>
      </c>
      <c r="I122" s="227" t="s">
        <v>1218</v>
      </c>
      <c r="J122" s="129" t="s">
        <v>365</v>
      </c>
      <c r="K122" s="129" t="s">
        <v>870</v>
      </c>
      <c r="L122" s="199"/>
      <c r="M122" s="129" t="s">
        <v>487</v>
      </c>
      <c r="N122" s="61"/>
      <c r="O122" s="61"/>
      <c r="P122" s="42"/>
      <c r="Q122" s="61"/>
      <c r="R122" s="61"/>
      <c r="S122" s="46"/>
      <c r="T122" s="10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</row>
    <row r="123" spans="1:43" ht="43.5">
      <c r="A123" s="189"/>
      <c r="B123" s="30" t="s">
        <v>318</v>
      </c>
      <c r="C123" s="178"/>
      <c r="D123" s="195"/>
      <c r="E123" s="187"/>
      <c r="F123" s="214"/>
      <c r="G123" s="130" t="s">
        <v>1044</v>
      </c>
      <c r="H123" s="219" t="s">
        <v>18</v>
      </c>
      <c r="I123" s="228" t="s">
        <v>1219</v>
      </c>
      <c r="J123" s="129" t="s">
        <v>365</v>
      </c>
      <c r="K123" s="129" t="s">
        <v>870</v>
      </c>
      <c r="L123" s="199"/>
      <c r="M123" s="129" t="s">
        <v>871</v>
      </c>
      <c r="N123" s="61"/>
      <c r="O123" s="61"/>
      <c r="P123" s="42"/>
      <c r="Q123" s="61"/>
      <c r="R123" s="61"/>
      <c r="S123" s="46"/>
      <c r="T123" s="10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</row>
    <row r="124" spans="1:43" ht="54">
      <c r="A124" s="189"/>
      <c r="B124" s="30" t="s">
        <v>318</v>
      </c>
      <c r="C124" s="178" t="s">
        <v>369</v>
      </c>
      <c r="D124" s="195" t="s">
        <v>305</v>
      </c>
      <c r="E124" s="178" t="s">
        <v>63</v>
      </c>
      <c r="F124" s="226" t="s">
        <v>627</v>
      </c>
      <c r="G124" s="130" t="s">
        <v>1045</v>
      </c>
      <c r="H124" s="219" t="s">
        <v>17</v>
      </c>
      <c r="I124" s="229" t="s">
        <v>1220</v>
      </c>
      <c r="J124" s="129" t="s">
        <v>365</v>
      </c>
      <c r="K124" s="129" t="s">
        <v>870</v>
      </c>
      <c r="L124" s="199" t="s">
        <v>1007</v>
      </c>
      <c r="M124" s="129"/>
      <c r="N124" s="61"/>
      <c r="O124" s="61"/>
      <c r="P124" s="42"/>
      <c r="Q124" s="61"/>
      <c r="R124" s="61"/>
      <c r="S124" s="46"/>
      <c r="T124" s="10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</row>
    <row r="125" spans="1:43">
      <c r="A125" s="189"/>
      <c r="B125" s="30" t="s">
        <v>318</v>
      </c>
      <c r="C125" s="178"/>
      <c r="D125" s="195"/>
      <c r="E125" s="178"/>
      <c r="F125" s="226"/>
      <c r="G125" s="130" t="s">
        <v>1045</v>
      </c>
      <c r="H125" s="219" t="s">
        <v>199</v>
      </c>
      <c r="I125" s="229" t="s">
        <v>880</v>
      </c>
      <c r="J125" s="129" t="s">
        <v>365</v>
      </c>
      <c r="K125" s="129" t="s">
        <v>870</v>
      </c>
      <c r="L125" s="199"/>
      <c r="M125" s="129"/>
      <c r="N125" s="61"/>
      <c r="O125" s="61"/>
      <c r="P125" s="42"/>
      <c r="Q125" s="61"/>
      <c r="R125" s="61"/>
      <c r="S125" s="46"/>
      <c r="T125" s="10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</row>
    <row r="126" spans="1:43">
      <c r="A126" s="189"/>
      <c r="B126" s="30" t="s">
        <v>318</v>
      </c>
      <c r="C126" s="178"/>
      <c r="D126" s="195"/>
      <c r="E126" s="178"/>
      <c r="F126" s="226"/>
      <c r="G126" s="130" t="s">
        <v>1045</v>
      </c>
      <c r="H126" s="219" t="s">
        <v>964</v>
      </c>
      <c r="I126" s="229" t="s">
        <v>969</v>
      </c>
      <c r="J126" s="129" t="s">
        <v>365</v>
      </c>
      <c r="K126" s="129" t="s">
        <v>870</v>
      </c>
      <c r="L126" s="199"/>
      <c r="M126" s="129"/>
      <c r="N126" s="61"/>
      <c r="O126" s="61"/>
      <c r="P126" s="42"/>
      <c r="Q126" s="61"/>
      <c r="R126" s="61"/>
      <c r="S126" s="46"/>
      <c r="T126" s="10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</row>
    <row r="127" spans="1:43">
      <c r="A127" s="189"/>
      <c r="B127" s="30" t="s">
        <v>318</v>
      </c>
      <c r="C127" s="178"/>
      <c r="D127" s="195"/>
      <c r="E127" s="178"/>
      <c r="F127" s="226"/>
      <c r="G127" s="130" t="s">
        <v>1045</v>
      </c>
      <c r="H127" s="219" t="s">
        <v>966</v>
      </c>
      <c r="I127" s="229" t="s">
        <v>965</v>
      </c>
      <c r="J127" s="129" t="s">
        <v>365</v>
      </c>
      <c r="K127" s="129" t="s">
        <v>870</v>
      </c>
      <c r="L127" s="199"/>
      <c r="M127" s="129"/>
      <c r="N127" s="61"/>
      <c r="O127" s="61"/>
      <c r="P127" s="42"/>
      <c r="Q127" s="61"/>
      <c r="R127" s="61"/>
      <c r="S127" s="46"/>
      <c r="T127" s="10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</row>
    <row r="128" spans="1:43">
      <c r="A128" s="189"/>
      <c r="B128" s="30" t="s">
        <v>318</v>
      </c>
      <c r="C128" s="178"/>
      <c r="D128" s="195"/>
      <c r="E128" s="178"/>
      <c r="F128" s="226"/>
      <c r="G128" s="130" t="s">
        <v>1045</v>
      </c>
      <c r="H128" s="219" t="s">
        <v>967</v>
      </c>
      <c r="I128" s="229" t="s">
        <v>963</v>
      </c>
      <c r="J128" s="129" t="s">
        <v>365</v>
      </c>
      <c r="K128" s="129" t="s">
        <v>870</v>
      </c>
      <c r="L128" s="199"/>
      <c r="M128" s="129"/>
      <c r="N128" s="61"/>
      <c r="O128" s="61"/>
      <c r="P128" s="42"/>
      <c r="Q128" s="61"/>
      <c r="R128" s="61"/>
      <c r="S128" s="46"/>
      <c r="T128" s="10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</row>
    <row r="129" spans="1:43">
      <c r="A129" s="189"/>
      <c r="B129" s="30" t="s">
        <v>318</v>
      </c>
      <c r="C129" s="178"/>
      <c r="D129" s="195"/>
      <c r="E129" s="178"/>
      <c r="F129" s="226"/>
      <c r="G129" s="130" t="s">
        <v>1045</v>
      </c>
      <c r="H129" s="219" t="s">
        <v>968</v>
      </c>
      <c r="I129" s="229" t="s">
        <v>787</v>
      </c>
      <c r="J129" s="129" t="s">
        <v>365</v>
      </c>
      <c r="K129" s="129" t="s">
        <v>870</v>
      </c>
      <c r="L129" s="199"/>
      <c r="M129" s="129"/>
      <c r="N129" s="61"/>
      <c r="O129" s="61"/>
      <c r="P129" s="42"/>
      <c r="Q129" s="61"/>
      <c r="R129" s="61"/>
      <c r="S129" s="46"/>
      <c r="T129" s="10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</row>
    <row r="130" spans="1:43">
      <c r="A130" s="189"/>
      <c r="B130" s="30" t="s">
        <v>318</v>
      </c>
      <c r="C130" s="178"/>
      <c r="D130" s="195"/>
      <c r="E130" s="178"/>
      <c r="F130" s="226"/>
      <c r="G130" s="130" t="s">
        <v>1045</v>
      </c>
      <c r="H130" s="219" t="s">
        <v>961</v>
      </c>
      <c r="I130" s="229" t="s">
        <v>786</v>
      </c>
      <c r="J130" s="129" t="s">
        <v>365</v>
      </c>
      <c r="K130" s="129" t="s">
        <v>870</v>
      </c>
      <c r="L130" s="199"/>
      <c r="M130" s="129"/>
      <c r="N130" s="61"/>
      <c r="O130" s="61"/>
      <c r="P130" s="42"/>
      <c r="Q130" s="61"/>
      <c r="R130" s="61"/>
      <c r="S130" s="46"/>
      <c r="T130" s="10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</row>
    <row r="131" spans="1:43">
      <c r="A131" s="189"/>
      <c r="B131" s="30" t="s">
        <v>318</v>
      </c>
      <c r="C131" s="178"/>
      <c r="D131" s="195"/>
      <c r="E131" s="178"/>
      <c r="F131" s="226"/>
      <c r="G131" s="130" t="s">
        <v>1045</v>
      </c>
      <c r="H131" s="219" t="s">
        <v>978</v>
      </c>
      <c r="I131" s="229" t="s">
        <v>9</v>
      </c>
      <c r="J131" s="129" t="s">
        <v>365</v>
      </c>
      <c r="K131" s="129" t="s">
        <v>870</v>
      </c>
      <c r="L131" s="199"/>
      <c r="M131" s="129"/>
      <c r="N131" s="61"/>
      <c r="O131" s="61"/>
      <c r="P131" s="42"/>
      <c r="Q131" s="61"/>
      <c r="R131" s="61"/>
      <c r="S131" s="46"/>
      <c r="T131" s="10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</row>
    <row r="132" spans="1:43">
      <c r="A132" s="189"/>
      <c r="B132" s="30" t="s">
        <v>318</v>
      </c>
      <c r="C132" s="178"/>
      <c r="D132" s="195"/>
      <c r="E132" s="178"/>
      <c r="F132" s="226"/>
      <c r="G132" s="130" t="s">
        <v>1045</v>
      </c>
      <c r="H132" s="219" t="s">
        <v>974</v>
      </c>
      <c r="I132" s="229" t="s">
        <v>958</v>
      </c>
      <c r="J132" s="129" t="s">
        <v>365</v>
      </c>
      <c r="K132" s="129" t="s">
        <v>870</v>
      </c>
      <c r="L132" s="199"/>
      <c r="M132" s="129"/>
      <c r="N132" s="61"/>
      <c r="O132" s="61"/>
      <c r="P132" s="42"/>
      <c r="Q132" s="61"/>
      <c r="R132" s="61"/>
      <c r="S132" s="46"/>
      <c r="T132" s="10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</row>
    <row r="133" spans="1:43">
      <c r="A133" s="189"/>
      <c r="B133" s="30" t="s">
        <v>318</v>
      </c>
      <c r="C133" s="178"/>
      <c r="D133" s="195"/>
      <c r="E133" s="178"/>
      <c r="F133" s="226"/>
      <c r="G133" s="130" t="s">
        <v>1045</v>
      </c>
      <c r="H133" s="219" t="s">
        <v>972</v>
      </c>
      <c r="I133" s="229" t="s">
        <v>960</v>
      </c>
      <c r="J133" s="129" t="s">
        <v>365</v>
      </c>
      <c r="K133" s="129" t="s">
        <v>870</v>
      </c>
      <c r="L133" s="199"/>
      <c r="M133" s="129"/>
      <c r="N133" s="61"/>
      <c r="O133" s="61"/>
      <c r="P133" s="42"/>
      <c r="Q133" s="61"/>
      <c r="R133" s="61"/>
      <c r="S133" s="46"/>
      <c r="T133" s="10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</row>
    <row r="134" spans="1:43">
      <c r="A134" s="189"/>
      <c r="B134" s="30" t="s">
        <v>318</v>
      </c>
      <c r="C134" s="178"/>
      <c r="D134" s="195"/>
      <c r="E134" s="178"/>
      <c r="F134" s="226"/>
      <c r="G134" s="130" t="s">
        <v>1045</v>
      </c>
      <c r="H134" s="219" t="s">
        <v>971</v>
      </c>
      <c r="I134" s="229" t="s">
        <v>962</v>
      </c>
      <c r="J134" s="129" t="s">
        <v>365</v>
      </c>
      <c r="K134" s="129" t="s">
        <v>870</v>
      </c>
      <c r="L134" s="199"/>
      <c r="M134" s="129"/>
      <c r="N134" s="61"/>
      <c r="O134" s="61"/>
      <c r="P134" s="42"/>
      <c r="Q134" s="61"/>
      <c r="R134" s="61"/>
      <c r="S134" s="46"/>
      <c r="T134" s="10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</row>
    <row r="135" spans="1:43">
      <c r="A135" s="189"/>
      <c r="B135" s="30" t="s">
        <v>318</v>
      </c>
      <c r="C135" s="178"/>
      <c r="D135" s="195"/>
      <c r="E135" s="178"/>
      <c r="F135" s="226"/>
      <c r="G135" s="130" t="s">
        <v>1045</v>
      </c>
      <c r="H135" s="219" t="s">
        <v>977</v>
      </c>
      <c r="I135" s="229" t="s">
        <v>959</v>
      </c>
      <c r="J135" s="129" t="s">
        <v>365</v>
      </c>
      <c r="K135" s="129" t="s">
        <v>870</v>
      </c>
      <c r="L135" s="199"/>
      <c r="M135" s="129"/>
      <c r="N135" s="61"/>
      <c r="O135" s="61"/>
      <c r="P135" s="42"/>
      <c r="Q135" s="61"/>
      <c r="R135" s="61"/>
      <c r="S135" s="46"/>
      <c r="T135" s="10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</row>
    <row r="136" spans="1:43" ht="27">
      <c r="A136" s="189"/>
      <c r="B136" s="30" t="s">
        <v>318</v>
      </c>
      <c r="C136" s="178"/>
      <c r="D136" s="195"/>
      <c r="E136" s="178"/>
      <c r="F136" s="226"/>
      <c r="G136" s="130" t="s">
        <v>1045</v>
      </c>
      <c r="H136" s="219" t="s">
        <v>973</v>
      </c>
      <c r="I136" s="229" t="s">
        <v>1221</v>
      </c>
      <c r="J136" s="129" t="s">
        <v>365</v>
      </c>
      <c r="K136" s="129" t="s">
        <v>870</v>
      </c>
      <c r="L136" s="199"/>
      <c r="M136" s="129"/>
      <c r="N136" s="61"/>
      <c r="O136" s="61"/>
      <c r="P136" s="42"/>
      <c r="Q136" s="61"/>
      <c r="R136" s="61"/>
      <c r="S136" s="46"/>
      <c r="T136" s="10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</row>
    <row r="137" spans="1:43" s="39" customFormat="1">
      <c r="A137" s="189"/>
      <c r="B137" s="30" t="s">
        <v>318</v>
      </c>
      <c r="C137" s="178"/>
      <c r="D137" s="195"/>
      <c r="E137" s="178"/>
      <c r="F137" s="226"/>
      <c r="G137" s="130" t="s">
        <v>1045</v>
      </c>
      <c r="H137" s="219" t="s">
        <v>1040</v>
      </c>
      <c r="I137" s="229" t="s">
        <v>1026</v>
      </c>
      <c r="J137" s="129" t="s">
        <v>365</v>
      </c>
      <c r="K137" s="129" t="s">
        <v>870</v>
      </c>
      <c r="L137" s="199"/>
      <c r="M137" s="129"/>
      <c r="N137" s="61"/>
      <c r="O137" s="61"/>
      <c r="P137" s="42"/>
      <c r="Q137" s="61"/>
      <c r="R137" s="61"/>
      <c r="S137" s="46"/>
      <c r="T137" s="10"/>
    </row>
    <row r="138" spans="1:43" s="39" customFormat="1">
      <c r="A138" s="189"/>
      <c r="B138" s="30" t="s">
        <v>318</v>
      </c>
      <c r="C138" s="178"/>
      <c r="D138" s="195"/>
      <c r="E138" s="178"/>
      <c r="F138" s="226"/>
      <c r="G138" s="130" t="s">
        <v>1045</v>
      </c>
      <c r="H138" s="219" t="s">
        <v>1041</v>
      </c>
      <c r="I138" s="229" t="s">
        <v>1027</v>
      </c>
      <c r="J138" s="129" t="s">
        <v>365</v>
      </c>
      <c r="K138" s="129" t="s">
        <v>870</v>
      </c>
      <c r="L138" s="199"/>
      <c r="M138" s="129"/>
      <c r="N138" s="61"/>
      <c r="O138" s="61"/>
      <c r="P138" s="42"/>
      <c r="Q138" s="61"/>
      <c r="R138" s="61"/>
      <c r="S138" s="46"/>
      <c r="T138" s="10"/>
    </row>
    <row r="139" spans="1:43" s="39" customFormat="1">
      <c r="A139" s="189"/>
      <c r="B139" s="30" t="s">
        <v>318</v>
      </c>
      <c r="C139" s="178"/>
      <c r="D139" s="195"/>
      <c r="E139" s="178"/>
      <c r="F139" s="226"/>
      <c r="G139" s="130" t="s">
        <v>1045</v>
      </c>
      <c r="H139" s="219" t="s">
        <v>1042</v>
      </c>
      <c r="I139" s="229" t="s">
        <v>1050</v>
      </c>
      <c r="J139" s="129" t="s">
        <v>365</v>
      </c>
      <c r="K139" s="129" t="s">
        <v>870</v>
      </c>
      <c r="L139" s="199"/>
      <c r="M139" s="129"/>
      <c r="N139" s="61"/>
      <c r="O139" s="61"/>
      <c r="P139" s="42"/>
      <c r="Q139" s="61"/>
      <c r="R139" s="61"/>
      <c r="S139" s="46"/>
      <c r="T139" s="10"/>
    </row>
    <row r="140" spans="1:43" ht="54">
      <c r="A140" s="189"/>
      <c r="B140" s="30" t="s">
        <v>318</v>
      </c>
      <c r="C140" s="178" t="s">
        <v>368</v>
      </c>
      <c r="D140" s="195" t="s">
        <v>305</v>
      </c>
      <c r="E140" s="187" t="s">
        <v>569</v>
      </c>
      <c r="F140" s="214" t="s">
        <v>622</v>
      </c>
      <c r="G140" s="130" t="s">
        <v>1045</v>
      </c>
      <c r="H140" s="68" t="s">
        <v>525</v>
      </c>
      <c r="I140" s="229" t="s">
        <v>1222</v>
      </c>
      <c r="J140" s="129" t="s">
        <v>365</v>
      </c>
      <c r="K140" s="129" t="s">
        <v>870</v>
      </c>
      <c r="L140" s="129" t="s">
        <v>1127</v>
      </c>
      <c r="M140" s="129"/>
      <c r="N140" s="61"/>
      <c r="O140" s="61"/>
      <c r="P140" s="42"/>
      <c r="Q140" s="61"/>
      <c r="R140" s="61"/>
      <c r="S140" s="46"/>
      <c r="T140" s="10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</row>
    <row r="141" spans="1:43">
      <c r="A141" s="189"/>
      <c r="B141" s="30" t="s">
        <v>318</v>
      </c>
      <c r="C141" s="178"/>
      <c r="D141" s="195"/>
      <c r="E141" s="187"/>
      <c r="F141" s="214"/>
      <c r="G141" s="130" t="s">
        <v>1045</v>
      </c>
      <c r="H141" s="68" t="s">
        <v>528</v>
      </c>
      <c r="I141" s="229" t="s">
        <v>7</v>
      </c>
      <c r="J141" s="129" t="s">
        <v>365</v>
      </c>
      <c r="K141" s="129" t="s">
        <v>870</v>
      </c>
      <c r="L141" s="231" t="s">
        <v>1126</v>
      </c>
      <c r="M141" s="129"/>
      <c r="N141" s="61"/>
      <c r="O141" s="61"/>
      <c r="P141" s="42"/>
      <c r="Q141" s="61"/>
      <c r="R141" s="61"/>
      <c r="S141" s="46"/>
      <c r="T141" s="10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</row>
    <row r="142" spans="1:43">
      <c r="A142" s="189"/>
      <c r="B142" s="30" t="s">
        <v>318</v>
      </c>
      <c r="C142" s="178"/>
      <c r="D142" s="195"/>
      <c r="E142" s="187"/>
      <c r="F142" s="214"/>
      <c r="G142" s="130" t="s">
        <v>1045</v>
      </c>
      <c r="H142" s="68" t="s">
        <v>975</v>
      </c>
      <c r="I142" s="229" t="s">
        <v>785</v>
      </c>
      <c r="J142" s="129" t="s">
        <v>365</v>
      </c>
      <c r="K142" s="129" t="s">
        <v>870</v>
      </c>
      <c r="L142" s="231" t="s">
        <v>1125</v>
      </c>
      <c r="M142" s="129"/>
      <c r="N142" s="61"/>
      <c r="O142" s="61"/>
      <c r="P142" s="42"/>
      <c r="Q142" s="61"/>
      <c r="R142" s="61"/>
      <c r="S142" s="46"/>
      <c r="T142" s="10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</row>
    <row r="143" spans="1:43">
      <c r="A143" s="189"/>
      <c r="B143" s="30" t="s">
        <v>318</v>
      </c>
      <c r="C143" s="178"/>
      <c r="D143" s="195"/>
      <c r="E143" s="187"/>
      <c r="F143" s="214"/>
      <c r="G143" s="130" t="s">
        <v>1045</v>
      </c>
      <c r="H143" s="68" t="s">
        <v>976</v>
      </c>
      <c r="I143" s="229" t="s">
        <v>8</v>
      </c>
      <c r="J143" s="129" t="s">
        <v>365</v>
      </c>
      <c r="K143" s="129" t="s">
        <v>870</v>
      </c>
      <c r="L143" s="231" t="s">
        <v>1125</v>
      </c>
      <c r="M143" s="129"/>
      <c r="N143" s="61"/>
      <c r="O143" s="61"/>
      <c r="P143" s="42"/>
      <c r="Q143" s="61"/>
      <c r="R143" s="61"/>
      <c r="S143" s="46"/>
      <c r="T143" s="10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</row>
    <row r="144" spans="1:43">
      <c r="A144" s="189"/>
      <c r="B144" s="30" t="s">
        <v>318</v>
      </c>
      <c r="C144" s="178"/>
      <c r="D144" s="195"/>
      <c r="E144" s="187"/>
      <c r="F144" s="214"/>
      <c r="G144" s="130" t="s">
        <v>1045</v>
      </c>
      <c r="H144" s="68" t="s">
        <v>979</v>
      </c>
      <c r="I144" s="229" t="s">
        <v>6</v>
      </c>
      <c r="J144" s="129" t="s">
        <v>365</v>
      </c>
      <c r="K144" s="129" t="s">
        <v>870</v>
      </c>
      <c r="L144" s="231" t="s">
        <v>1125</v>
      </c>
      <c r="M144" s="129"/>
      <c r="N144" s="61"/>
      <c r="O144" s="61"/>
      <c r="P144" s="42"/>
      <c r="Q144" s="61"/>
      <c r="R144" s="61"/>
      <c r="S144" s="46"/>
      <c r="T144" s="10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</row>
    <row r="145" spans="1:43">
      <c r="A145" s="189"/>
      <c r="B145" s="30" t="s">
        <v>318</v>
      </c>
      <c r="C145" s="178"/>
      <c r="D145" s="195"/>
      <c r="E145" s="187"/>
      <c r="F145" s="214"/>
      <c r="G145" s="130" t="s">
        <v>1045</v>
      </c>
      <c r="H145" s="68" t="s">
        <v>970</v>
      </c>
      <c r="I145" s="229" t="s">
        <v>788</v>
      </c>
      <c r="J145" s="129" t="s">
        <v>365</v>
      </c>
      <c r="K145" s="129" t="s">
        <v>870</v>
      </c>
      <c r="L145" s="231" t="s">
        <v>1124</v>
      </c>
      <c r="M145" s="129"/>
      <c r="N145" s="61"/>
      <c r="O145" s="61"/>
      <c r="P145" s="42"/>
      <c r="Q145" s="61"/>
      <c r="R145" s="61"/>
      <c r="S145" s="46"/>
      <c r="T145" s="10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</row>
    <row r="146" spans="1:43">
      <c r="A146" s="189"/>
      <c r="B146" s="30" t="s">
        <v>318</v>
      </c>
      <c r="C146" s="178"/>
      <c r="D146" s="195"/>
      <c r="E146" s="187"/>
      <c r="F146" s="214"/>
      <c r="G146" s="130" t="s">
        <v>1045</v>
      </c>
      <c r="H146" s="68" t="s">
        <v>982</v>
      </c>
      <c r="I146" s="229" t="s">
        <v>957</v>
      </c>
      <c r="J146" s="129" t="s">
        <v>365</v>
      </c>
      <c r="K146" s="129" t="s">
        <v>870</v>
      </c>
      <c r="L146" s="231" t="s">
        <v>1125</v>
      </c>
      <c r="M146" s="129"/>
      <c r="N146" s="61"/>
      <c r="O146" s="61"/>
      <c r="P146" s="42"/>
      <c r="Q146" s="61"/>
      <c r="R146" s="61"/>
      <c r="S146" s="46"/>
      <c r="T146" s="10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</row>
    <row r="147" spans="1:43">
      <c r="A147" s="189"/>
      <c r="B147" s="30" t="s">
        <v>318</v>
      </c>
      <c r="C147" s="178"/>
      <c r="D147" s="195"/>
      <c r="E147" s="187"/>
      <c r="F147" s="214"/>
      <c r="G147" s="130" t="s">
        <v>1045</v>
      </c>
      <c r="H147" s="68" t="s">
        <v>980</v>
      </c>
      <c r="I147" s="229" t="s">
        <v>789</v>
      </c>
      <c r="J147" s="129" t="s">
        <v>365</v>
      </c>
      <c r="K147" s="129" t="s">
        <v>870</v>
      </c>
      <c r="L147" s="231" t="s">
        <v>1125</v>
      </c>
      <c r="M147" s="129"/>
      <c r="N147" s="61"/>
      <c r="O147" s="61"/>
      <c r="P147" s="42"/>
      <c r="Q147" s="61"/>
      <c r="R147" s="61"/>
      <c r="S147" s="46"/>
      <c r="T147" s="10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</row>
    <row r="148" spans="1:43" ht="16.5">
      <c r="A148" s="189"/>
      <c r="B148" s="30" t="s">
        <v>318</v>
      </c>
      <c r="C148" s="178"/>
      <c r="D148" s="195"/>
      <c r="E148" s="187"/>
      <c r="F148" s="214"/>
      <c r="G148" s="130" t="s">
        <v>1045</v>
      </c>
      <c r="H148" s="68" t="s">
        <v>981</v>
      </c>
      <c r="I148" s="229" t="s">
        <v>1223</v>
      </c>
      <c r="J148" s="129" t="s">
        <v>365</v>
      </c>
      <c r="K148" s="129" t="s">
        <v>870</v>
      </c>
      <c r="L148" s="231" t="s">
        <v>1128</v>
      </c>
      <c r="M148" s="129"/>
      <c r="N148" s="61"/>
      <c r="O148" s="61"/>
      <c r="P148" s="42"/>
      <c r="Q148" s="61"/>
      <c r="R148" s="61"/>
      <c r="S148" s="46"/>
      <c r="T148" s="10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</row>
    <row r="149" spans="1:43" ht="189">
      <c r="A149" s="189"/>
      <c r="B149" s="30" t="s">
        <v>318</v>
      </c>
      <c r="C149" s="178" t="s">
        <v>372</v>
      </c>
      <c r="D149" s="195" t="s">
        <v>305</v>
      </c>
      <c r="E149" s="187" t="s">
        <v>626</v>
      </c>
      <c r="F149" s="214" t="s">
        <v>607</v>
      </c>
      <c r="G149" s="130" t="s">
        <v>1046</v>
      </c>
      <c r="H149" s="68" t="s">
        <v>529</v>
      </c>
      <c r="I149" s="222" t="s">
        <v>1224</v>
      </c>
      <c r="J149" s="129" t="s">
        <v>365</v>
      </c>
      <c r="K149" s="129" t="s">
        <v>870</v>
      </c>
      <c r="L149" s="129" t="s">
        <v>1129</v>
      </c>
      <c r="M149" s="129" t="s">
        <v>843</v>
      </c>
      <c r="N149" s="61"/>
      <c r="O149" s="61"/>
      <c r="P149" s="42"/>
      <c r="Q149" s="61"/>
      <c r="R149" s="61"/>
      <c r="S149" s="46"/>
      <c r="T149" s="10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</row>
    <row r="150" spans="1:43" ht="16.5">
      <c r="A150" s="189"/>
      <c r="B150" s="30" t="s">
        <v>318</v>
      </c>
      <c r="C150" s="178"/>
      <c r="D150" s="195"/>
      <c r="E150" s="187"/>
      <c r="F150" s="214"/>
      <c r="G150" s="130" t="s">
        <v>1046</v>
      </c>
      <c r="H150" s="68" t="s">
        <v>530</v>
      </c>
      <c r="I150" s="229" t="s">
        <v>1225</v>
      </c>
      <c r="J150" s="129" t="s">
        <v>365</v>
      </c>
      <c r="K150" s="129" t="s">
        <v>870</v>
      </c>
      <c r="L150" s="109" t="s">
        <v>994</v>
      </c>
      <c r="M150" s="129" t="s">
        <v>843</v>
      </c>
      <c r="N150" s="61"/>
      <c r="O150" s="61"/>
      <c r="P150" s="42"/>
      <c r="Q150" s="61"/>
      <c r="R150" s="61"/>
      <c r="S150" s="46"/>
      <c r="T150" s="10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</row>
    <row r="151" spans="1:43" ht="43.5">
      <c r="A151" s="189"/>
      <c r="B151" s="30" t="s">
        <v>318</v>
      </c>
      <c r="C151" s="178"/>
      <c r="D151" s="195"/>
      <c r="E151" s="187"/>
      <c r="F151" s="214"/>
      <c r="G151" s="130" t="s">
        <v>1046</v>
      </c>
      <c r="H151" s="68" t="s">
        <v>526</v>
      </c>
      <c r="I151" s="229" t="s">
        <v>1226</v>
      </c>
      <c r="J151" s="129" t="s">
        <v>365</v>
      </c>
      <c r="K151" s="129" t="s">
        <v>870</v>
      </c>
      <c r="L151" s="109" t="s">
        <v>994</v>
      </c>
      <c r="M151" s="129" t="s">
        <v>843</v>
      </c>
      <c r="N151" s="61"/>
      <c r="O151" s="61"/>
      <c r="P151" s="42"/>
      <c r="Q151" s="61"/>
      <c r="R151" s="61"/>
      <c r="S151" s="46"/>
      <c r="T151" s="10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</row>
    <row r="152" spans="1:43" ht="43.5">
      <c r="A152" s="189"/>
      <c r="B152" s="30" t="s">
        <v>318</v>
      </c>
      <c r="C152" s="179" t="s">
        <v>367</v>
      </c>
      <c r="D152" s="197" t="s">
        <v>305</v>
      </c>
      <c r="E152" s="188" t="s">
        <v>221</v>
      </c>
      <c r="F152" s="218" t="s">
        <v>515</v>
      </c>
      <c r="G152" s="130" t="s">
        <v>1046</v>
      </c>
      <c r="H152" s="219" t="s">
        <v>527</v>
      </c>
      <c r="I152" s="222" t="s">
        <v>1227</v>
      </c>
      <c r="J152" s="129" t="s">
        <v>365</v>
      </c>
      <c r="K152" s="129" t="s">
        <v>870</v>
      </c>
      <c r="L152" s="109" t="s">
        <v>994</v>
      </c>
      <c r="M152" s="129" t="s">
        <v>832</v>
      </c>
      <c r="N152" s="61"/>
      <c r="O152" s="61"/>
      <c r="P152" s="42"/>
      <c r="Q152" s="61"/>
      <c r="R152" s="61"/>
      <c r="S152" s="46"/>
      <c r="T152" s="10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</row>
    <row r="153" spans="1:43" ht="241.5" customHeight="1">
      <c r="A153" s="189"/>
      <c r="B153" s="30" t="s">
        <v>318</v>
      </c>
      <c r="C153" s="179"/>
      <c r="D153" s="197"/>
      <c r="E153" s="188"/>
      <c r="F153" s="218"/>
      <c r="G153" s="130" t="s">
        <v>1046</v>
      </c>
      <c r="H153" s="219" t="s">
        <v>531</v>
      </c>
      <c r="I153" s="222" t="s">
        <v>1228</v>
      </c>
      <c r="J153" s="129" t="s">
        <v>365</v>
      </c>
      <c r="K153" s="129" t="s">
        <v>870</v>
      </c>
      <c r="L153" s="129" t="s">
        <v>1130</v>
      </c>
      <c r="M153" s="129" t="s">
        <v>794</v>
      </c>
      <c r="N153" s="61"/>
      <c r="O153" s="61"/>
      <c r="P153" s="42"/>
      <c r="Q153" s="61"/>
      <c r="R153" s="61"/>
      <c r="S153" s="46"/>
      <c r="T153" s="10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</row>
    <row r="154" spans="1:43" ht="27">
      <c r="A154" s="189"/>
      <c r="B154" s="30" t="s">
        <v>318</v>
      </c>
      <c r="C154" s="179"/>
      <c r="D154" s="197"/>
      <c r="E154" s="188"/>
      <c r="F154" s="218"/>
      <c r="G154" s="130" t="s">
        <v>1046</v>
      </c>
      <c r="H154" s="219" t="s">
        <v>719</v>
      </c>
      <c r="I154" s="222" t="s">
        <v>874</v>
      </c>
      <c r="J154" s="129" t="s">
        <v>365</v>
      </c>
      <c r="K154" s="129" t="s">
        <v>870</v>
      </c>
      <c r="L154" s="129" t="s">
        <v>1131</v>
      </c>
      <c r="M154" s="129" t="s">
        <v>830</v>
      </c>
      <c r="N154" s="61"/>
      <c r="O154" s="61"/>
      <c r="P154" s="42"/>
      <c r="Q154" s="61"/>
      <c r="R154" s="61"/>
      <c r="S154" s="46"/>
      <c r="T154" s="10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</row>
    <row r="155" spans="1:43" ht="158.25" customHeight="1">
      <c r="A155" s="189"/>
      <c r="B155" s="30" t="s">
        <v>318</v>
      </c>
      <c r="C155" s="179"/>
      <c r="D155" s="197"/>
      <c r="E155" s="188"/>
      <c r="F155" s="218"/>
      <c r="G155" s="130" t="s">
        <v>1046</v>
      </c>
      <c r="H155" s="219" t="s">
        <v>708</v>
      </c>
      <c r="I155" s="222" t="s">
        <v>869</v>
      </c>
      <c r="J155" s="129" t="s">
        <v>365</v>
      </c>
      <c r="K155" s="129" t="s">
        <v>870</v>
      </c>
      <c r="L155" s="129" t="s">
        <v>1132</v>
      </c>
      <c r="M155" s="129" t="s">
        <v>988</v>
      </c>
      <c r="N155" s="61"/>
      <c r="O155" s="61"/>
      <c r="P155" s="42"/>
      <c r="Q155" s="61"/>
      <c r="R155" s="61"/>
      <c r="S155" s="46"/>
      <c r="T155" s="10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</row>
    <row r="156" spans="1:43">
      <c r="A156" s="189"/>
      <c r="B156" s="30" t="s">
        <v>318</v>
      </c>
      <c r="C156" s="179"/>
      <c r="D156" s="197"/>
      <c r="E156" s="188"/>
      <c r="F156" s="218"/>
      <c r="G156" s="130" t="s">
        <v>1046</v>
      </c>
      <c r="H156" s="219" t="s">
        <v>700</v>
      </c>
      <c r="I156" s="222" t="s">
        <v>828</v>
      </c>
      <c r="J156" s="129" t="s">
        <v>365</v>
      </c>
      <c r="K156" s="129" t="s">
        <v>870</v>
      </c>
      <c r="L156" s="232" t="s">
        <v>1235</v>
      </c>
      <c r="M156" s="129" t="s">
        <v>839</v>
      </c>
      <c r="N156" s="61"/>
      <c r="O156" s="61"/>
      <c r="P156" s="42"/>
      <c r="Q156" s="61"/>
      <c r="R156" s="61"/>
      <c r="S156" s="46"/>
      <c r="T156" s="10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</row>
    <row r="157" spans="1:43" ht="27">
      <c r="A157" s="189"/>
      <c r="B157" s="30" t="s">
        <v>318</v>
      </c>
      <c r="C157" s="179"/>
      <c r="D157" s="197"/>
      <c r="E157" s="188"/>
      <c r="F157" s="218"/>
      <c r="G157" s="130" t="s">
        <v>1045</v>
      </c>
      <c r="H157" s="219" t="s">
        <v>704</v>
      </c>
      <c r="I157" s="222" t="s">
        <v>885</v>
      </c>
      <c r="J157" s="129" t="s">
        <v>365</v>
      </c>
      <c r="K157" s="129" t="s">
        <v>870</v>
      </c>
      <c r="L157" s="231" t="s">
        <v>1133</v>
      </c>
      <c r="M157" s="129" t="s">
        <v>900</v>
      </c>
      <c r="N157" s="61"/>
      <c r="O157" s="61"/>
      <c r="P157" s="42"/>
      <c r="Q157" s="61"/>
      <c r="R157" s="61"/>
      <c r="S157" s="46"/>
      <c r="T157" s="10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</row>
    <row r="158" spans="1:43" ht="40.5">
      <c r="A158" s="189"/>
      <c r="B158" s="30" t="s">
        <v>318</v>
      </c>
      <c r="C158" s="179"/>
      <c r="D158" s="197"/>
      <c r="E158" s="188"/>
      <c r="F158" s="218"/>
      <c r="G158" s="130" t="s">
        <v>1046</v>
      </c>
      <c r="H158" s="219" t="s">
        <v>709</v>
      </c>
      <c r="I158" s="222" t="s">
        <v>433</v>
      </c>
      <c r="J158" s="129" t="s">
        <v>365</v>
      </c>
      <c r="K158" s="129" t="s">
        <v>870</v>
      </c>
      <c r="L158" s="231" t="s">
        <v>1134</v>
      </c>
      <c r="M158" s="129" t="s">
        <v>5</v>
      </c>
      <c r="N158" s="61"/>
      <c r="O158" s="61"/>
      <c r="P158" s="42"/>
      <c r="Q158" s="61"/>
      <c r="R158" s="61"/>
      <c r="S158" s="46"/>
      <c r="T158" s="10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</row>
    <row r="159" spans="1:43">
      <c r="A159" s="189"/>
      <c r="B159" s="30" t="s">
        <v>318</v>
      </c>
      <c r="C159" s="179"/>
      <c r="D159" s="197"/>
      <c r="E159" s="188"/>
      <c r="F159" s="218"/>
      <c r="G159" s="130" t="s">
        <v>1045</v>
      </c>
      <c r="H159" s="219" t="s">
        <v>729</v>
      </c>
      <c r="I159" s="222" t="s">
        <v>872</v>
      </c>
      <c r="J159" s="129" t="s">
        <v>365</v>
      </c>
      <c r="K159" s="129" t="s">
        <v>870</v>
      </c>
      <c r="L159" s="108" t="s">
        <v>984</v>
      </c>
      <c r="M159" s="129" t="s">
        <v>832</v>
      </c>
      <c r="N159" s="61"/>
      <c r="O159" s="61"/>
      <c r="P159" s="42"/>
      <c r="Q159" s="61"/>
      <c r="R159" s="61"/>
      <c r="S159" s="46"/>
      <c r="T159" s="10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</row>
    <row r="160" spans="1:43" ht="54">
      <c r="A160" s="189"/>
      <c r="B160" s="30" t="s">
        <v>318</v>
      </c>
      <c r="C160" s="179"/>
      <c r="D160" s="197"/>
      <c r="E160" s="188"/>
      <c r="F160" s="218"/>
      <c r="G160" s="130" t="s">
        <v>1046</v>
      </c>
      <c r="H160" s="219" t="s">
        <v>730</v>
      </c>
      <c r="I160" s="222" t="s">
        <v>946</v>
      </c>
      <c r="J160" s="129" t="s">
        <v>365</v>
      </c>
      <c r="K160" s="129" t="s">
        <v>870</v>
      </c>
      <c r="L160" s="129" t="s">
        <v>1135</v>
      </c>
      <c r="M160" s="129" t="s">
        <v>989</v>
      </c>
      <c r="N160" s="61"/>
      <c r="O160" s="61"/>
      <c r="P160" s="42"/>
      <c r="Q160" s="61"/>
      <c r="R160" s="61"/>
      <c r="S160" s="46"/>
      <c r="T160" s="10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</row>
    <row r="161" spans="1:43" ht="54">
      <c r="A161" s="189"/>
      <c r="B161" s="30" t="s">
        <v>318</v>
      </c>
      <c r="C161" s="179"/>
      <c r="D161" s="197"/>
      <c r="E161" s="188"/>
      <c r="F161" s="218"/>
      <c r="G161" s="130" t="s">
        <v>1046</v>
      </c>
      <c r="H161" s="219" t="s">
        <v>716</v>
      </c>
      <c r="I161" s="222" t="s">
        <v>544</v>
      </c>
      <c r="J161" s="129" t="s">
        <v>365</v>
      </c>
      <c r="K161" s="129" t="s">
        <v>870</v>
      </c>
      <c r="L161" s="129" t="s">
        <v>1135</v>
      </c>
      <c r="M161" s="129" t="s">
        <v>843</v>
      </c>
      <c r="N161" s="61"/>
      <c r="O161" s="61"/>
      <c r="P161" s="42"/>
      <c r="Q161" s="61"/>
      <c r="R161" s="61"/>
      <c r="S161" s="46"/>
      <c r="T161" s="10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</row>
    <row r="162" spans="1:43" ht="54">
      <c r="A162" s="189"/>
      <c r="B162" s="30" t="s">
        <v>318</v>
      </c>
      <c r="C162" s="179"/>
      <c r="D162" s="197"/>
      <c r="E162" s="188"/>
      <c r="F162" s="218"/>
      <c r="G162" s="130" t="s">
        <v>1045</v>
      </c>
      <c r="H162" s="219" t="s">
        <v>705</v>
      </c>
      <c r="I162" s="222" t="s">
        <v>803</v>
      </c>
      <c r="J162" s="129" t="s">
        <v>365</v>
      </c>
      <c r="K162" s="129" t="s">
        <v>870</v>
      </c>
      <c r="L162" s="129" t="s">
        <v>1137</v>
      </c>
      <c r="M162" s="129" t="s">
        <v>889</v>
      </c>
      <c r="N162" s="61"/>
      <c r="O162" s="61"/>
      <c r="P162" s="42"/>
      <c r="Q162" s="61"/>
      <c r="R162" s="61"/>
      <c r="S162" s="46"/>
      <c r="T162" s="10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</row>
    <row r="163" spans="1:43">
      <c r="A163" s="189"/>
      <c r="B163" s="30" t="s">
        <v>318</v>
      </c>
      <c r="C163" s="179"/>
      <c r="D163" s="197"/>
      <c r="E163" s="188"/>
      <c r="F163" s="218"/>
      <c r="G163" s="130" t="s">
        <v>1044</v>
      </c>
      <c r="H163" s="219" t="s">
        <v>717</v>
      </c>
      <c r="I163" s="222" t="s">
        <v>855</v>
      </c>
      <c r="J163" s="129" t="s">
        <v>365</v>
      </c>
      <c r="K163" s="129" t="s">
        <v>870</v>
      </c>
      <c r="L163" s="231" t="s">
        <v>1123</v>
      </c>
      <c r="M163" s="129" t="s">
        <v>843</v>
      </c>
      <c r="N163" s="61"/>
      <c r="O163" s="61"/>
      <c r="P163" s="42"/>
      <c r="Q163" s="61"/>
      <c r="R163" s="61"/>
      <c r="S163" s="46"/>
      <c r="T163" s="10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</row>
    <row r="164" spans="1:43">
      <c r="A164" s="189"/>
      <c r="B164" s="30" t="s">
        <v>318</v>
      </c>
      <c r="C164" s="179"/>
      <c r="D164" s="197"/>
      <c r="E164" s="188"/>
      <c r="F164" s="218"/>
      <c r="G164" s="130" t="s">
        <v>1044</v>
      </c>
      <c r="H164" s="219" t="s">
        <v>706</v>
      </c>
      <c r="I164" s="222" t="s">
        <v>897</v>
      </c>
      <c r="J164" s="129" t="s">
        <v>365</v>
      </c>
      <c r="K164" s="129" t="s">
        <v>870</v>
      </c>
      <c r="L164" s="231" t="s">
        <v>1123</v>
      </c>
      <c r="M164" s="129" t="s">
        <v>843</v>
      </c>
      <c r="N164" s="61"/>
      <c r="O164" s="61"/>
      <c r="P164" s="42"/>
      <c r="Q164" s="61"/>
      <c r="R164" s="61"/>
      <c r="S164" s="46"/>
      <c r="T164" s="10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</row>
    <row r="165" spans="1:43" ht="54">
      <c r="A165" s="189"/>
      <c r="B165" s="30" t="s">
        <v>318</v>
      </c>
      <c r="C165" s="179"/>
      <c r="D165" s="197"/>
      <c r="E165" s="188"/>
      <c r="F165" s="218"/>
      <c r="G165" s="130" t="s">
        <v>1045</v>
      </c>
      <c r="H165" s="219" t="s">
        <v>713</v>
      </c>
      <c r="I165" s="222" t="s">
        <v>811</v>
      </c>
      <c r="J165" s="129" t="s">
        <v>365</v>
      </c>
      <c r="K165" s="129" t="s">
        <v>870</v>
      </c>
      <c r="L165" s="108" t="s">
        <v>987</v>
      </c>
      <c r="M165" s="129" t="s">
        <v>843</v>
      </c>
      <c r="N165" s="61"/>
      <c r="O165" s="61"/>
      <c r="P165" s="42"/>
      <c r="Q165" s="61"/>
      <c r="R165" s="61"/>
      <c r="S165" s="46"/>
      <c r="T165" s="10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</row>
    <row r="166" spans="1:43" ht="54">
      <c r="A166" s="189"/>
      <c r="B166" s="30" t="s">
        <v>318</v>
      </c>
      <c r="C166" s="179"/>
      <c r="D166" s="197"/>
      <c r="E166" s="188"/>
      <c r="F166" s="218"/>
      <c r="G166" s="130" t="s">
        <v>1045</v>
      </c>
      <c r="H166" s="219" t="s">
        <v>701</v>
      </c>
      <c r="I166" s="222" t="s">
        <v>857</v>
      </c>
      <c r="J166" s="129" t="s">
        <v>365</v>
      </c>
      <c r="K166" s="129" t="s">
        <v>870</v>
      </c>
      <c r="L166" s="108" t="s">
        <v>996</v>
      </c>
      <c r="M166" s="129" t="s">
        <v>843</v>
      </c>
      <c r="N166" s="61"/>
      <c r="O166" s="61"/>
      <c r="P166" s="42"/>
      <c r="Q166" s="61"/>
      <c r="R166" s="61"/>
      <c r="S166" s="46"/>
      <c r="T166" s="10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</row>
    <row r="167" spans="1:43" ht="81">
      <c r="A167" s="189"/>
      <c r="B167" s="30" t="s">
        <v>318</v>
      </c>
      <c r="C167" s="179"/>
      <c r="D167" s="197"/>
      <c r="E167" s="188"/>
      <c r="F167" s="218"/>
      <c r="G167" s="130" t="s">
        <v>1045</v>
      </c>
      <c r="H167" s="219" t="s">
        <v>703</v>
      </c>
      <c r="I167" s="222" t="s">
        <v>738</v>
      </c>
      <c r="J167" s="129" t="s">
        <v>365</v>
      </c>
      <c r="K167" s="129" t="s">
        <v>870</v>
      </c>
      <c r="L167" s="129" t="s">
        <v>1136</v>
      </c>
      <c r="M167" s="129" t="s">
        <v>799</v>
      </c>
      <c r="N167" s="61"/>
      <c r="O167" s="61"/>
      <c r="P167" s="42"/>
      <c r="Q167" s="61"/>
      <c r="R167" s="61"/>
      <c r="S167" s="46"/>
      <c r="T167" s="10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</row>
    <row r="168" spans="1:43">
      <c r="A168" s="189"/>
      <c r="B168" s="30" t="s">
        <v>318</v>
      </c>
      <c r="C168" s="179"/>
      <c r="D168" s="197"/>
      <c r="E168" s="188"/>
      <c r="F168" s="218"/>
      <c r="G168" s="130" t="s">
        <v>1046</v>
      </c>
      <c r="H168" s="219" t="s">
        <v>720</v>
      </c>
      <c r="I168" s="222" t="s">
        <v>1138</v>
      </c>
      <c r="J168" s="129" t="s">
        <v>365</v>
      </c>
      <c r="K168" s="129" t="s">
        <v>870</v>
      </c>
      <c r="L168" s="129" t="s">
        <v>1139</v>
      </c>
      <c r="M168" s="129" t="s">
        <v>792</v>
      </c>
      <c r="N168" s="61"/>
      <c r="O168" s="61"/>
      <c r="P168" s="42"/>
      <c r="Q168" s="61"/>
      <c r="R168" s="61"/>
      <c r="S168" s="46"/>
      <c r="T168" s="10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</row>
    <row r="169" spans="1:43">
      <c r="A169" s="189"/>
      <c r="B169" s="30" t="s">
        <v>318</v>
      </c>
      <c r="C169" s="179"/>
      <c r="D169" s="197"/>
      <c r="E169" s="188"/>
      <c r="F169" s="218"/>
      <c r="G169" s="130" t="s">
        <v>1046</v>
      </c>
      <c r="H169" s="219" t="s">
        <v>722</v>
      </c>
      <c r="I169" s="222" t="s">
        <v>820</v>
      </c>
      <c r="J169" s="129" t="s">
        <v>365</v>
      </c>
      <c r="K169" s="129" t="s">
        <v>870</v>
      </c>
      <c r="L169" s="129" t="s">
        <v>1140</v>
      </c>
      <c r="M169" s="129" t="s">
        <v>792</v>
      </c>
      <c r="N169" s="61"/>
      <c r="O169" s="61"/>
      <c r="P169" s="42"/>
      <c r="Q169" s="61"/>
      <c r="R169" s="61"/>
      <c r="S169" s="46"/>
      <c r="T169" s="10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</row>
    <row r="170" spans="1:43" ht="27">
      <c r="A170" s="189"/>
      <c r="B170" s="30" t="s">
        <v>318</v>
      </c>
      <c r="C170" s="179"/>
      <c r="D170" s="197"/>
      <c r="E170" s="188"/>
      <c r="F170" s="218"/>
      <c r="G170" s="130" t="s">
        <v>1046</v>
      </c>
      <c r="H170" s="219" t="s">
        <v>723</v>
      </c>
      <c r="I170" s="222" t="s">
        <v>867</v>
      </c>
      <c r="J170" s="129" t="s">
        <v>365</v>
      </c>
      <c r="K170" s="129" t="s">
        <v>870</v>
      </c>
      <c r="L170" s="129" t="s">
        <v>1142</v>
      </c>
      <c r="M170" s="129" t="s">
        <v>843</v>
      </c>
      <c r="N170" s="61"/>
      <c r="O170" s="61"/>
      <c r="P170" s="42"/>
      <c r="Q170" s="61"/>
      <c r="R170" s="61"/>
      <c r="S170" s="46"/>
      <c r="T170" s="10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</row>
    <row r="171" spans="1:43">
      <c r="A171" s="189"/>
      <c r="B171" s="30" t="s">
        <v>318</v>
      </c>
      <c r="C171" s="179"/>
      <c r="D171" s="197"/>
      <c r="E171" s="188"/>
      <c r="F171" s="218"/>
      <c r="G171" s="130" t="s">
        <v>1046</v>
      </c>
      <c r="H171" s="219" t="s">
        <v>721</v>
      </c>
      <c r="I171" s="222" t="s">
        <v>1141</v>
      </c>
      <c r="J171" s="129" t="s">
        <v>365</v>
      </c>
      <c r="K171" s="129" t="s">
        <v>870</v>
      </c>
      <c r="L171" s="129" t="s">
        <v>1143</v>
      </c>
      <c r="M171" s="129" t="s">
        <v>843</v>
      </c>
      <c r="N171" s="61"/>
      <c r="O171" s="61"/>
      <c r="P171" s="42"/>
      <c r="Q171" s="61"/>
      <c r="R171" s="61"/>
      <c r="S171" s="46"/>
      <c r="T171" s="10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</row>
    <row r="172" spans="1:43">
      <c r="A172" s="189"/>
      <c r="B172" s="30" t="s">
        <v>318</v>
      </c>
      <c r="C172" s="179"/>
      <c r="D172" s="197"/>
      <c r="E172" s="188"/>
      <c r="F172" s="218"/>
      <c r="G172" s="130" t="s">
        <v>1046</v>
      </c>
      <c r="H172" s="219" t="s">
        <v>712</v>
      </c>
      <c r="I172" s="222" t="s">
        <v>852</v>
      </c>
      <c r="J172" s="129" t="s">
        <v>365</v>
      </c>
      <c r="K172" s="129" t="s">
        <v>870</v>
      </c>
      <c r="L172" s="129" t="s">
        <v>994</v>
      </c>
      <c r="M172" s="129" t="s">
        <v>843</v>
      </c>
      <c r="N172" s="61"/>
      <c r="O172" s="61"/>
      <c r="P172" s="42"/>
      <c r="Q172" s="61"/>
      <c r="R172" s="61"/>
      <c r="S172" s="46"/>
      <c r="T172" s="10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</row>
    <row r="173" spans="1:43">
      <c r="A173" s="189"/>
      <c r="B173" s="30" t="s">
        <v>318</v>
      </c>
      <c r="C173" s="179"/>
      <c r="D173" s="197"/>
      <c r="E173" s="188"/>
      <c r="F173" s="218"/>
      <c r="G173" s="130" t="s">
        <v>1046</v>
      </c>
      <c r="H173" s="219" t="s">
        <v>731</v>
      </c>
      <c r="I173" s="222" t="s">
        <v>821</v>
      </c>
      <c r="J173" s="129" t="s">
        <v>365</v>
      </c>
      <c r="K173" s="129" t="s">
        <v>870</v>
      </c>
      <c r="L173" s="129" t="s">
        <v>994</v>
      </c>
      <c r="M173" s="129" t="s">
        <v>830</v>
      </c>
      <c r="N173" s="61"/>
      <c r="O173" s="61"/>
      <c r="P173" s="42"/>
      <c r="Q173" s="61"/>
      <c r="R173" s="61"/>
      <c r="S173" s="46"/>
      <c r="T173" s="10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</row>
    <row r="174" spans="1:43" ht="30">
      <c r="A174" s="189"/>
      <c r="B174" s="30" t="s">
        <v>318</v>
      </c>
      <c r="C174" s="179" t="s">
        <v>371</v>
      </c>
      <c r="D174" s="197" t="s">
        <v>305</v>
      </c>
      <c r="E174" s="188" t="s">
        <v>65</v>
      </c>
      <c r="F174" s="218" t="s">
        <v>608</v>
      </c>
      <c r="G174" s="130" t="s">
        <v>1046</v>
      </c>
      <c r="H174" s="219" t="s">
        <v>532</v>
      </c>
      <c r="I174" s="220" t="s">
        <v>1229</v>
      </c>
      <c r="J174" s="129" t="s">
        <v>365</v>
      </c>
      <c r="K174" s="129" t="s">
        <v>870</v>
      </c>
      <c r="L174" s="129" t="s">
        <v>994</v>
      </c>
      <c r="M174" s="129" t="s">
        <v>843</v>
      </c>
      <c r="N174" s="61"/>
      <c r="O174" s="61"/>
      <c r="P174" s="42"/>
      <c r="Q174" s="61"/>
      <c r="R174" s="61"/>
      <c r="S174" s="46"/>
      <c r="T174" s="10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</row>
    <row r="175" spans="1:43">
      <c r="A175" s="189"/>
      <c r="B175" s="30" t="s">
        <v>318</v>
      </c>
      <c r="C175" s="179"/>
      <c r="D175" s="197"/>
      <c r="E175" s="188"/>
      <c r="F175" s="218"/>
      <c r="G175" s="130" t="s">
        <v>1046</v>
      </c>
      <c r="H175" s="219" t="s">
        <v>727</v>
      </c>
      <c r="I175" s="220" t="s">
        <v>859</v>
      </c>
      <c r="J175" s="129" t="s">
        <v>365</v>
      </c>
      <c r="K175" s="129" t="s">
        <v>870</v>
      </c>
      <c r="L175" s="129" t="s">
        <v>1148</v>
      </c>
      <c r="M175" s="129" t="s">
        <v>843</v>
      </c>
      <c r="N175" s="61"/>
      <c r="O175" s="61"/>
      <c r="P175" s="42"/>
      <c r="Q175" s="61"/>
      <c r="R175" s="61"/>
      <c r="S175" s="46"/>
      <c r="T175" s="10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</row>
    <row r="176" spans="1:43">
      <c r="A176" s="189"/>
      <c r="B176" s="30" t="s">
        <v>318</v>
      </c>
      <c r="C176" s="179"/>
      <c r="D176" s="197"/>
      <c r="E176" s="188"/>
      <c r="F176" s="218"/>
      <c r="G176" s="130" t="s">
        <v>1046</v>
      </c>
      <c r="H176" s="219" t="s">
        <v>749</v>
      </c>
      <c r="I176" s="220" t="s">
        <v>866</v>
      </c>
      <c r="J176" s="129" t="s">
        <v>365</v>
      </c>
      <c r="K176" s="129" t="s">
        <v>870</v>
      </c>
      <c r="L176" s="129" t="s">
        <v>1147</v>
      </c>
      <c r="M176" s="129" t="s">
        <v>843</v>
      </c>
      <c r="N176" s="61"/>
      <c r="O176" s="61"/>
      <c r="P176" s="42"/>
      <c r="Q176" s="61"/>
      <c r="R176" s="61"/>
      <c r="S176" s="46"/>
      <c r="T176" s="10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</row>
    <row r="177" spans="1:43">
      <c r="A177" s="189"/>
      <c r="B177" s="30" t="s">
        <v>318</v>
      </c>
      <c r="C177" s="179"/>
      <c r="D177" s="197"/>
      <c r="E177" s="188"/>
      <c r="F177" s="218"/>
      <c r="G177" s="130" t="s">
        <v>1046</v>
      </c>
      <c r="H177" s="219" t="s">
        <v>1144</v>
      </c>
      <c r="I177" s="220" t="s">
        <v>1145</v>
      </c>
      <c r="J177" s="129" t="s">
        <v>365</v>
      </c>
      <c r="K177" s="129" t="s">
        <v>870</v>
      </c>
      <c r="L177" s="129" t="s">
        <v>1146</v>
      </c>
      <c r="M177" s="129" t="s">
        <v>843</v>
      </c>
      <c r="N177" s="61"/>
      <c r="O177" s="61"/>
      <c r="P177" s="42"/>
      <c r="Q177" s="61"/>
      <c r="R177" s="61"/>
      <c r="S177" s="46"/>
      <c r="T177" s="10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</row>
    <row r="178" spans="1:43">
      <c r="A178" s="189"/>
      <c r="B178" s="30" t="s">
        <v>318</v>
      </c>
      <c r="C178" s="179"/>
      <c r="D178" s="197"/>
      <c r="E178" s="188"/>
      <c r="F178" s="218"/>
      <c r="G178" s="130" t="s">
        <v>1046</v>
      </c>
      <c r="H178" s="219" t="s">
        <v>752</v>
      </c>
      <c r="I178" s="220" t="s">
        <v>1149</v>
      </c>
      <c r="J178" s="129" t="s">
        <v>365</v>
      </c>
      <c r="K178" s="129" t="s">
        <v>870</v>
      </c>
      <c r="L178" s="129" t="s">
        <v>1151</v>
      </c>
      <c r="M178" s="129" t="s">
        <v>843</v>
      </c>
      <c r="N178" s="61"/>
      <c r="O178" s="61"/>
      <c r="P178" s="42"/>
      <c r="Q178" s="61"/>
      <c r="R178" s="61"/>
      <c r="S178" s="46"/>
      <c r="T178" s="10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</row>
    <row r="179" spans="1:43">
      <c r="A179" s="189"/>
      <c r="B179" s="30" t="s">
        <v>318</v>
      </c>
      <c r="C179" s="179"/>
      <c r="D179" s="197"/>
      <c r="E179" s="188"/>
      <c r="F179" s="218"/>
      <c r="G179" s="130" t="s">
        <v>1046</v>
      </c>
      <c r="H179" s="219" t="s">
        <v>747</v>
      </c>
      <c r="I179" s="220" t="s">
        <v>1150</v>
      </c>
      <c r="J179" s="129" t="s">
        <v>365</v>
      </c>
      <c r="K179" s="129" t="s">
        <v>870</v>
      </c>
      <c r="L179" s="129" t="s">
        <v>1152</v>
      </c>
      <c r="M179" s="129" t="s">
        <v>843</v>
      </c>
      <c r="N179" s="61"/>
      <c r="O179" s="61"/>
      <c r="P179" s="42"/>
      <c r="Q179" s="61"/>
      <c r="R179" s="61"/>
      <c r="S179" s="46"/>
      <c r="T179" s="10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</row>
    <row r="180" spans="1:43">
      <c r="A180" s="189"/>
      <c r="B180" s="30" t="s">
        <v>318</v>
      </c>
      <c r="C180" s="179"/>
      <c r="D180" s="197"/>
      <c r="E180" s="188"/>
      <c r="F180" s="218"/>
      <c r="G180" s="130" t="s">
        <v>1046</v>
      </c>
      <c r="H180" s="219" t="s">
        <v>750</v>
      </c>
      <c r="I180" s="220" t="s">
        <v>842</v>
      </c>
      <c r="J180" s="129" t="s">
        <v>365</v>
      </c>
      <c r="K180" s="129" t="s">
        <v>870</v>
      </c>
      <c r="L180" s="129" t="s">
        <v>1153</v>
      </c>
      <c r="M180" s="129" t="s">
        <v>843</v>
      </c>
      <c r="N180" s="61"/>
      <c r="O180" s="61"/>
      <c r="P180" s="42"/>
      <c r="Q180" s="61"/>
      <c r="R180" s="61"/>
      <c r="S180" s="46"/>
      <c r="T180" s="10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</row>
    <row r="181" spans="1:43">
      <c r="A181" s="189"/>
      <c r="B181" s="30" t="s">
        <v>318</v>
      </c>
      <c r="C181" s="179"/>
      <c r="D181" s="197"/>
      <c r="E181" s="188"/>
      <c r="F181" s="218"/>
      <c r="G181" s="130" t="s">
        <v>1046</v>
      </c>
      <c r="H181" s="219" t="s">
        <v>739</v>
      </c>
      <c r="I181" s="220" t="s">
        <v>733</v>
      </c>
      <c r="J181" s="129" t="s">
        <v>365</v>
      </c>
      <c r="K181" s="129" t="s">
        <v>870</v>
      </c>
      <c r="L181" s="129" t="s">
        <v>1154</v>
      </c>
      <c r="M181" s="129" t="s">
        <v>843</v>
      </c>
      <c r="N181" s="61"/>
      <c r="O181" s="61"/>
      <c r="P181" s="42"/>
      <c r="Q181" s="61"/>
      <c r="R181" s="61"/>
      <c r="S181" s="46"/>
      <c r="T181" s="10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</row>
    <row r="182" spans="1:43">
      <c r="A182" s="189"/>
      <c r="B182" s="30" t="s">
        <v>318</v>
      </c>
      <c r="C182" s="179"/>
      <c r="D182" s="197"/>
      <c r="E182" s="188"/>
      <c r="F182" s="218"/>
      <c r="G182" s="130" t="s">
        <v>1046</v>
      </c>
      <c r="H182" s="219" t="s">
        <v>743</v>
      </c>
      <c r="I182" s="220" t="s">
        <v>805</v>
      </c>
      <c r="J182" s="129" t="s">
        <v>365</v>
      </c>
      <c r="K182" s="129" t="s">
        <v>870</v>
      </c>
      <c r="L182" s="129" t="s">
        <v>994</v>
      </c>
      <c r="M182" s="129" t="s">
        <v>843</v>
      </c>
      <c r="N182" s="61"/>
      <c r="O182" s="61"/>
      <c r="P182" s="42"/>
      <c r="Q182" s="61"/>
      <c r="R182" s="61"/>
      <c r="S182" s="46"/>
      <c r="T182" s="10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</row>
    <row r="183" spans="1:43" ht="16.5">
      <c r="A183" s="189"/>
      <c r="B183" s="30" t="s">
        <v>318</v>
      </c>
      <c r="C183" s="178" t="s">
        <v>335</v>
      </c>
      <c r="D183" s="195" t="s">
        <v>305</v>
      </c>
      <c r="E183" s="187" t="s">
        <v>400</v>
      </c>
      <c r="F183" s="214" t="s">
        <v>625</v>
      </c>
      <c r="G183" s="130" t="s">
        <v>1046</v>
      </c>
      <c r="H183" s="68" t="s">
        <v>81</v>
      </c>
      <c r="I183" s="220" t="s">
        <v>1230</v>
      </c>
      <c r="J183" s="129" t="s">
        <v>365</v>
      </c>
      <c r="K183" s="129" t="s">
        <v>870</v>
      </c>
      <c r="L183" s="129" t="s">
        <v>1155</v>
      </c>
      <c r="M183" s="129" t="s">
        <v>826</v>
      </c>
      <c r="N183" s="61"/>
      <c r="O183" s="61"/>
      <c r="P183" s="42"/>
      <c r="Q183" s="61"/>
      <c r="R183" s="61"/>
      <c r="S183" s="46"/>
      <c r="T183" s="10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</row>
    <row r="184" spans="1:43" ht="30">
      <c r="A184" s="189"/>
      <c r="B184" s="30" t="s">
        <v>318</v>
      </c>
      <c r="C184" s="178"/>
      <c r="D184" s="195"/>
      <c r="E184" s="187"/>
      <c r="F184" s="214"/>
      <c r="G184" s="130" t="s">
        <v>1046</v>
      </c>
      <c r="H184" s="68" t="s">
        <v>86</v>
      </c>
      <c r="I184" s="220" t="s">
        <v>1231</v>
      </c>
      <c r="J184" s="129" t="s">
        <v>365</v>
      </c>
      <c r="K184" s="129" t="s">
        <v>870</v>
      </c>
      <c r="L184" s="129" t="s">
        <v>1156</v>
      </c>
      <c r="M184" s="129" t="s">
        <v>826</v>
      </c>
      <c r="N184" s="61"/>
      <c r="O184" s="61"/>
      <c r="P184" s="42"/>
      <c r="Q184" s="61"/>
      <c r="R184" s="61"/>
      <c r="S184" s="46"/>
      <c r="T184" s="10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</row>
    <row r="185" spans="1:43" ht="30">
      <c r="A185" s="189"/>
      <c r="B185" s="30" t="s">
        <v>318</v>
      </c>
      <c r="C185" s="178"/>
      <c r="D185" s="195"/>
      <c r="E185" s="187"/>
      <c r="F185" s="214"/>
      <c r="G185" s="130" t="s">
        <v>1046</v>
      </c>
      <c r="H185" s="68" t="s">
        <v>87</v>
      </c>
      <c r="I185" s="220" t="s">
        <v>1232</v>
      </c>
      <c r="J185" s="129" t="s">
        <v>365</v>
      </c>
      <c r="K185" s="129" t="s">
        <v>870</v>
      </c>
      <c r="L185" s="129" t="s">
        <v>1157</v>
      </c>
      <c r="M185" s="129" t="s">
        <v>826</v>
      </c>
      <c r="N185" s="61"/>
      <c r="O185" s="61"/>
      <c r="P185" s="42"/>
      <c r="Q185" s="61"/>
      <c r="R185" s="61"/>
      <c r="S185" s="46"/>
      <c r="T185" s="10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</row>
    <row r="186" spans="1:43" ht="43.5">
      <c r="A186" s="189"/>
      <c r="B186" s="30" t="s">
        <v>318</v>
      </c>
      <c r="C186" s="178"/>
      <c r="D186" s="195"/>
      <c r="E186" s="187"/>
      <c r="F186" s="214"/>
      <c r="G186" s="130" t="s">
        <v>1046</v>
      </c>
      <c r="H186" s="68" t="s">
        <v>84</v>
      </c>
      <c r="I186" s="220" t="s">
        <v>1233</v>
      </c>
      <c r="J186" s="129" t="s">
        <v>365</v>
      </c>
      <c r="K186" s="129" t="s">
        <v>870</v>
      </c>
      <c r="L186" s="129" t="s">
        <v>1156</v>
      </c>
      <c r="M186" s="129" t="s">
        <v>826</v>
      </c>
      <c r="N186" s="61"/>
      <c r="O186" s="61"/>
      <c r="P186" s="42"/>
      <c r="Q186" s="61"/>
      <c r="R186" s="61"/>
      <c r="S186" s="46"/>
      <c r="T186" s="10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</row>
    <row r="187" spans="1:43" ht="54">
      <c r="A187" s="189"/>
      <c r="B187" s="30" t="s">
        <v>318</v>
      </c>
      <c r="C187" s="179" t="s">
        <v>404</v>
      </c>
      <c r="D187" s="197" t="s">
        <v>305</v>
      </c>
      <c r="E187" s="188" t="s">
        <v>632</v>
      </c>
      <c r="F187" s="218" t="s">
        <v>514</v>
      </c>
      <c r="G187" s="130" t="s">
        <v>1045</v>
      </c>
      <c r="H187" s="219" t="s">
        <v>88</v>
      </c>
      <c r="I187" s="220" t="s">
        <v>1234</v>
      </c>
      <c r="J187" s="129" t="s">
        <v>365</v>
      </c>
      <c r="K187" s="129" t="s">
        <v>870</v>
      </c>
      <c r="L187" s="129" t="s">
        <v>997</v>
      </c>
      <c r="M187" s="129"/>
      <c r="N187" s="61"/>
      <c r="O187" s="61"/>
      <c r="P187" s="42"/>
      <c r="Q187" s="61"/>
      <c r="R187" s="61"/>
      <c r="S187" s="46"/>
      <c r="T187" s="10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</row>
    <row r="188" spans="1:43" ht="54">
      <c r="A188" s="189"/>
      <c r="B188" s="30" t="s">
        <v>318</v>
      </c>
      <c r="C188" s="179"/>
      <c r="D188" s="197"/>
      <c r="E188" s="188"/>
      <c r="F188" s="218"/>
      <c r="G188" s="130" t="s">
        <v>1045</v>
      </c>
      <c r="H188" s="219" t="s">
        <v>768</v>
      </c>
      <c r="I188" s="220" t="s">
        <v>853</v>
      </c>
      <c r="J188" s="129" t="s">
        <v>365</v>
      </c>
      <c r="K188" s="129" t="s">
        <v>870</v>
      </c>
      <c r="L188" s="129" t="s">
        <v>998</v>
      </c>
      <c r="M188" s="129"/>
      <c r="N188" s="61"/>
      <c r="O188" s="61"/>
      <c r="P188" s="42"/>
      <c r="Q188" s="61"/>
      <c r="R188" s="61"/>
      <c r="S188" s="46"/>
      <c r="T188" s="10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</row>
    <row r="189" spans="1:43" ht="54">
      <c r="A189" s="189"/>
      <c r="B189" s="30" t="s">
        <v>318</v>
      </c>
      <c r="C189" s="179"/>
      <c r="D189" s="197"/>
      <c r="E189" s="188"/>
      <c r="F189" s="218"/>
      <c r="G189" s="130" t="s">
        <v>1045</v>
      </c>
      <c r="H189" s="219" t="s">
        <v>757</v>
      </c>
      <c r="I189" s="220" t="s">
        <v>846</v>
      </c>
      <c r="J189" s="129" t="s">
        <v>365</v>
      </c>
      <c r="K189" s="129" t="s">
        <v>870</v>
      </c>
      <c r="L189" s="129" t="s">
        <v>999</v>
      </c>
      <c r="M189" s="129"/>
      <c r="N189" s="61"/>
      <c r="O189" s="61"/>
      <c r="P189" s="42"/>
      <c r="Q189" s="61"/>
      <c r="R189" s="61"/>
      <c r="S189" s="46"/>
      <c r="T189" s="10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</row>
    <row r="190" spans="1:43" ht="54">
      <c r="A190" s="189"/>
      <c r="B190" s="30" t="s">
        <v>318</v>
      </c>
      <c r="C190" s="179"/>
      <c r="D190" s="197"/>
      <c r="E190" s="188"/>
      <c r="F190" s="218"/>
      <c r="G190" s="130" t="s">
        <v>1045</v>
      </c>
      <c r="H190" s="219" t="s">
        <v>761</v>
      </c>
      <c r="I190" s="220" t="s">
        <v>848</v>
      </c>
      <c r="J190" s="129" t="s">
        <v>365</v>
      </c>
      <c r="K190" s="129" t="s">
        <v>870</v>
      </c>
      <c r="L190" s="129" t="s">
        <v>1001</v>
      </c>
      <c r="M190" s="129"/>
      <c r="N190" s="61"/>
      <c r="O190" s="61"/>
      <c r="P190" s="42"/>
      <c r="Q190" s="61"/>
      <c r="R190" s="61"/>
      <c r="S190" s="46"/>
      <c r="T190" s="10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</row>
    <row r="191" spans="1:43" ht="54">
      <c r="A191" s="189"/>
      <c r="B191" s="30" t="s">
        <v>318</v>
      </c>
      <c r="C191" s="179"/>
      <c r="D191" s="197"/>
      <c r="E191" s="188"/>
      <c r="F191" s="218"/>
      <c r="G191" s="130" t="s">
        <v>1045</v>
      </c>
      <c r="H191" s="219" t="s">
        <v>762</v>
      </c>
      <c r="I191" s="220" t="s">
        <v>949</v>
      </c>
      <c r="J191" s="129" t="s">
        <v>365</v>
      </c>
      <c r="K191" s="129" t="s">
        <v>870</v>
      </c>
      <c r="L191" s="129" t="s">
        <v>1000</v>
      </c>
      <c r="M191" s="129"/>
      <c r="N191" s="61"/>
      <c r="O191" s="61"/>
      <c r="P191" s="42"/>
      <c r="Q191" s="61"/>
      <c r="R191" s="61"/>
      <c r="S191" s="46"/>
      <c r="T191" s="10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</row>
    <row r="192" spans="1:43" ht="54">
      <c r="A192" s="189"/>
      <c r="B192" s="30" t="s">
        <v>318</v>
      </c>
      <c r="C192" s="179"/>
      <c r="D192" s="197"/>
      <c r="E192" s="188"/>
      <c r="F192" s="218"/>
      <c r="G192" s="130" t="s">
        <v>1045</v>
      </c>
      <c r="H192" s="219" t="s">
        <v>765</v>
      </c>
      <c r="I192" s="220" t="s">
        <v>955</v>
      </c>
      <c r="J192" s="129" t="s">
        <v>365</v>
      </c>
      <c r="K192" s="129" t="s">
        <v>870</v>
      </c>
      <c r="L192" s="129" t="s">
        <v>1002</v>
      </c>
      <c r="M192" s="129"/>
      <c r="N192" s="61"/>
      <c r="O192" s="61"/>
      <c r="P192" s="42"/>
      <c r="Q192" s="61"/>
      <c r="R192" s="61"/>
      <c r="S192" s="46"/>
      <c r="T192" s="10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</row>
    <row r="193" spans="1:43" ht="54">
      <c r="A193" s="189"/>
      <c r="B193" s="30" t="s">
        <v>318</v>
      </c>
      <c r="C193" s="179"/>
      <c r="D193" s="197"/>
      <c r="E193" s="188"/>
      <c r="F193" s="218"/>
      <c r="G193" s="130" t="s">
        <v>1045</v>
      </c>
      <c r="H193" s="219" t="s">
        <v>772</v>
      </c>
      <c r="I193" s="220" t="s">
        <v>849</v>
      </c>
      <c r="J193" s="129" t="s">
        <v>365</v>
      </c>
      <c r="K193" s="129" t="s">
        <v>870</v>
      </c>
      <c r="L193" s="129" t="s">
        <v>1003</v>
      </c>
      <c r="M193" s="129"/>
      <c r="N193" s="61"/>
      <c r="O193" s="61"/>
      <c r="P193" s="42"/>
      <c r="Q193" s="61"/>
      <c r="R193" s="61"/>
      <c r="S193" s="46"/>
      <c r="T193" s="10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</row>
    <row r="194" spans="1:43" ht="54">
      <c r="A194" s="189"/>
      <c r="B194" s="30" t="s">
        <v>318</v>
      </c>
      <c r="C194" s="179"/>
      <c r="D194" s="197"/>
      <c r="E194" s="188"/>
      <c r="F194" s="218"/>
      <c r="G194" s="130" t="s">
        <v>1045</v>
      </c>
      <c r="H194" s="219" t="s">
        <v>759</v>
      </c>
      <c r="I194" s="220" t="s">
        <v>948</v>
      </c>
      <c r="J194" s="129" t="s">
        <v>365</v>
      </c>
      <c r="K194" s="129" t="s">
        <v>870</v>
      </c>
      <c r="L194" s="129" t="s">
        <v>1004</v>
      </c>
      <c r="M194" s="129"/>
      <c r="N194" s="61"/>
      <c r="O194" s="61"/>
      <c r="P194" s="42"/>
      <c r="Q194" s="61"/>
      <c r="R194" s="61"/>
      <c r="S194" s="46"/>
      <c r="T194" s="10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</row>
    <row r="195" spans="1:43" ht="54">
      <c r="A195" s="189"/>
      <c r="B195" s="30" t="s">
        <v>318</v>
      </c>
      <c r="C195" s="179"/>
      <c r="D195" s="197"/>
      <c r="E195" s="188"/>
      <c r="F195" s="218"/>
      <c r="G195" s="130" t="s">
        <v>1045</v>
      </c>
      <c r="H195" s="219" t="s">
        <v>763</v>
      </c>
      <c r="I195" s="220" t="s">
        <v>954</v>
      </c>
      <c r="J195" s="129" t="s">
        <v>365</v>
      </c>
      <c r="K195" s="129" t="s">
        <v>870</v>
      </c>
      <c r="L195" s="129" t="s">
        <v>1005</v>
      </c>
      <c r="M195" s="129"/>
      <c r="N195" s="61"/>
      <c r="O195" s="61"/>
      <c r="P195" s="42"/>
      <c r="Q195" s="61"/>
      <c r="R195" s="61"/>
      <c r="S195" s="46"/>
      <c r="T195" s="10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</row>
    <row r="196" spans="1:43" ht="54">
      <c r="A196" s="189"/>
      <c r="B196" s="30" t="s">
        <v>318</v>
      </c>
      <c r="C196" s="179"/>
      <c r="D196" s="197"/>
      <c r="E196" s="188"/>
      <c r="F196" s="218"/>
      <c r="G196" s="130" t="s">
        <v>1045</v>
      </c>
      <c r="H196" s="219" t="s">
        <v>769</v>
      </c>
      <c r="I196" s="220" t="s">
        <v>847</v>
      </c>
      <c r="J196" s="129" t="s">
        <v>365</v>
      </c>
      <c r="K196" s="129" t="s">
        <v>870</v>
      </c>
      <c r="L196" s="129" t="s">
        <v>1006</v>
      </c>
      <c r="M196" s="129"/>
      <c r="N196" s="61"/>
      <c r="O196" s="61"/>
      <c r="P196" s="42"/>
      <c r="Q196" s="61"/>
      <c r="R196" s="61"/>
      <c r="S196" s="46"/>
      <c r="T196" s="10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</row>
    <row r="197" spans="1:43" ht="27">
      <c r="A197" s="189"/>
      <c r="B197" s="30" t="s">
        <v>318</v>
      </c>
      <c r="C197" s="179"/>
      <c r="D197" s="197"/>
      <c r="E197" s="188"/>
      <c r="F197" s="218"/>
      <c r="G197" s="130" t="s">
        <v>1046</v>
      </c>
      <c r="H197" s="219" t="s">
        <v>775</v>
      </c>
      <c r="I197" s="220" t="s">
        <v>985</v>
      </c>
      <c r="J197" s="129" t="s">
        <v>365</v>
      </c>
      <c r="K197" s="129" t="s">
        <v>870</v>
      </c>
      <c r="L197" s="129" t="s">
        <v>1163</v>
      </c>
      <c r="M197" s="129"/>
      <c r="N197" s="61"/>
      <c r="O197" s="61"/>
      <c r="P197" s="42"/>
      <c r="Q197" s="61"/>
      <c r="R197" s="61"/>
      <c r="S197" s="46"/>
      <c r="T197" s="10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</row>
    <row r="198" spans="1:43">
      <c r="A198" s="189"/>
      <c r="B198" s="30" t="s">
        <v>318</v>
      </c>
      <c r="C198" s="179"/>
      <c r="D198" s="197"/>
      <c r="E198" s="188"/>
      <c r="F198" s="218"/>
      <c r="G198" s="130" t="s">
        <v>1046</v>
      </c>
      <c r="H198" s="219" t="s">
        <v>771</v>
      </c>
      <c r="I198" s="220" t="s">
        <v>865</v>
      </c>
      <c r="J198" s="129" t="s">
        <v>365</v>
      </c>
      <c r="K198" s="129" t="s">
        <v>870</v>
      </c>
      <c r="L198" s="129" t="s">
        <v>994</v>
      </c>
      <c r="M198" s="129"/>
      <c r="N198" s="61"/>
      <c r="O198" s="61"/>
      <c r="P198" s="42"/>
      <c r="Q198" s="61"/>
      <c r="R198" s="61"/>
      <c r="S198" s="46"/>
      <c r="T198" s="10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</row>
    <row r="199" spans="1:43">
      <c r="A199" s="189"/>
      <c r="B199" s="30" t="s">
        <v>318</v>
      </c>
      <c r="C199" s="179"/>
      <c r="D199" s="197"/>
      <c r="E199" s="188"/>
      <c r="F199" s="218"/>
      <c r="G199" s="130" t="s">
        <v>1046</v>
      </c>
      <c r="H199" s="219" t="s">
        <v>764</v>
      </c>
      <c r="I199" s="220" t="s">
        <v>861</v>
      </c>
      <c r="J199" s="129" t="s">
        <v>365</v>
      </c>
      <c r="K199" s="129" t="s">
        <v>870</v>
      </c>
      <c r="L199" s="129" t="s">
        <v>1158</v>
      </c>
      <c r="M199" s="129"/>
      <c r="N199" s="61"/>
      <c r="O199" s="61"/>
      <c r="P199" s="42"/>
      <c r="Q199" s="61"/>
      <c r="R199" s="61"/>
      <c r="S199" s="46"/>
      <c r="T199" s="10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</row>
    <row r="200" spans="1:43">
      <c r="A200" s="189"/>
      <c r="B200" s="30" t="s">
        <v>318</v>
      </c>
      <c r="C200" s="179"/>
      <c r="D200" s="197"/>
      <c r="E200" s="188"/>
      <c r="F200" s="218"/>
      <c r="G200" s="130" t="s">
        <v>1046</v>
      </c>
      <c r="H200" s="219" t="s">
        <v>755</v>
      </c>
      <c r="I200" s="220" t="s">
        <v>986</v>
      </c>
      <c r="J200" s="129" t="s">
        <v>365</v>
      </c>
      <c r="K200" s="129" t="s">
        <v>870</v>
      </c>
      <c r="L200" s="129" t="s">
        <v>994</v>
      </c>
      <c r="M200" s="129"/>
      <c r="N200" s="61"/>
      <c r="O200" s="61"/>
      <c r="P200" s="42"/>
      <c r="Q200" s="61"/>
      <c r="R200" s="61"/>
      <c r="S200" s="46"/>
      <c r="T200" s="10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</row>
    <row r="201" spans="1:43">
      <c r="A201" s="189"/>
      <c r="B201" s="30" t="s">
        <v>318</v>
      </c>
      <c r="C201" s="179"/>
      <c r="D201" s="197"/>
      <c r="E201" s="188"/>
      <c r="F201" s="218"/>
      <c r="G201" s="130" t="s">
        <v>1045</v>
      </c>
      <c r="H201" s="219" t="s">
        <v>779</v>
      </c>
      <c r="I201" s="220" t="s">
        <v>850</v>
      </c>
      <c r="J201" s="129" t="s">
        <v>365</v>
      </c>
      <c r="K201" s="129" t="s">
        <v>870</v>
      </c>
      <c r="L201" s="129" t="s">
        <v>994</v>
      </c>
      <c r="M201" s="129"/>
      <c r="N201" s="61"/>
      <c r="O201" s="61"/>
      <c r="P201" s="42"/>
      <c r="Q201" s="61"/>
      <c r="R201" s="61"/>
      <c r="S201" s="46"/>
      <c r="T201" s="10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</row>
    <row r="202" spans="1:43" ht="67.5">
      <c r="A202" s="189"/>
      <c r="B202" s="30" t="s">
        <v>318</v>
      </c>
      <c r="C202" s="179"/>
      <c r="D202" s="197"/>
      <c r="E202" s="188"/>
      <c r="F202" s="218"/>
      <c r="G202" s="130" t="s">
        <v>1045</v>
      </c>
      <c r="H202" s="219" t="s">
        <v>758</v>
      </c>
      <c r="I202" s="220" t="s">
        <v>860</v>
      </c>
      <c r="J202" s="129" t="s">
        <v>365</v>
      </c>
      <c r="K202" s="129" t="s">
        <v>870</v>
      </c>
      <c r="L202" s="129" t="s">
        <v>1164</v>
      </c>
      <c r="M202" s="129"/>
      <c r="N202" s="61"/>
      <c r="O202" s="61"/>
      <c r="P202" s="42"/>
      <c r="Q202" s="61"/>
      <c r="R202" s="61"/>
      <c r="S202" s="46"/>
      <c r="T202" s="10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</row>
    <row r="203" spans="1:43" ht="162">
      <c r="A203" s="189"/>
      <c r="B203" s="30" t="s">
        <v>318</v>
      </c>
      <c r="C203" s="179"/>
      <c r="D203" s="197"/>
      <c r="E203" s="188"/>
      <c r="F203" s="218"/>
      <c r="G203" s="130" t="s">
        <v>1045</v>
      </c>
      <c r="H203" s="219" t="s">
        <v>778</v>
      </c>
      <c r="I203" s="220" t="s">
        <v>1051</v>
      </c>
      <c r="J203" s="129" t="s">
        <v>365</v>
      </c>
      <c r="K203" s="129" t="s">
        <v>870</v>
      </c>
      <c r="L203" s="129" t="s">
        <v>1165</v>
      </c>
      <c r="M203" s="129"/>
      <c r="N203" s="61"/>
      <c r="O203" s="61"/>
      <c r="P203" s="42"/>
      <c r="Q203" s="61"/>
      <c r="R203" s="61"/>
      <c r="S203" s="46"/>
      <c r="T203" s="10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</row>
    <row r="204" spans="1:43">
      <c r="A204" s="189"/>
      <c r="B204" s="30" t="s">
        <v>318</v>
      </c>
      <c r="C204" s="179"/>
      <c r="D204" s="197"/>
      <c r="E204" s="188"/>
      <c r="F204" s="218"/>
      <c r="G204" s="130" t="s">
        <v>1046</v>
      </c>
      <c r="H204" s="219" t="s">
        <v>767</v>
      </c>
      <c r="I204" s="220" t="s">
        <v>944</v>
      </c>
      <c r="J204" s="129" t="s">
        <v>365</v>
      </c>
      <c r="K204" s="129" t="s">
        <v>870</v>
      </c>
      <c r="L204" s="129" t="s">
        <v>1159</v>
      </c>
      <c r="M204" s="129"/>
      <c r="N204" s="61"/>
      <c r="O204" s="61"/>
      <c r="P204" s="42"/>
      <c r="Q204" s="61"/>
      <c r="R204" s="61"/>
      <c r="S204" s="46"/>
      <c r="T204" s="10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</row>
    <row r="205" spans="1:43" ht="54">
      <c r="A205" s="189"/>
      <c r="B205" s="30" t="s">
        <v>318</v>
      </c>
      <c r="C205" s="179"/>
      <c r="D205" s="197"/>
      <c r="E205" s="188"/>
      <c r="F205" s="218"/>
      <c r="G205" s="130" t="s">
        <v>1045</v>
      </c>
      <c r="H205" s="219" t="s">
        <v>754</v>
      </c>
      <c r="I205" s="220" t="s">
        <v>1160</v>
      </c>
      <c r="J205" s="129" t="s">
        <v>365</v>
      </c>
      <c r="K205" s="129" t="s">
        <v>870</v>
      </c>
      <c r="L205" s="129" t="s">
        <v>1166</v>
      </c>
      <c r="M205" s="129"/>
      <c r="N205" s="61"/>
      <c r="O205" s="61"/>
      <c r="P205" s="42"/>
      <c r="Q205" s="61"/>
      <c r="R205" s="61"/>
      <c r="S205" s="46"/>
      <c r="T205" s="10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</row>
    <row r="206" spans="1:43" ht="54">
      <c r="A206" s="189"/>
      <c r="B206" s="30" t="s">
        <v>318</v>
      </c>
      <c r="C206" s="179"/>
      <c r="D206" s="197"/>
      <c r="E206" s="188"/>
      <c r="F206" s="218"/>
      <c r="G206" s="130" t="s">
        <v>1045</v>
      </c>
      <c r="H206" s="219" t="s">
        <v>760</v>
      </c>
      <c r="I206" s="220" t="s">
        <v>1161</v>
      </c>
      <c r="J206" s="129" t="s">
        <v>365</v>
      </c>
      <c r="K206" s="129" t="s">
        <v>870</v>
      </c>
      <c r="L206" s="129" t="s">
        <v>1167</v>
      </c>
      <c r="M206" s="129"/>
      <c r="N206" s="61"/>
      <c r="O206" s="61"/>
      <c r="P206" s="42"/>
      <c r="Q206" s="61"/>
      <c r="R206" s="61"/>
      <c r="S206" s="46"/>
      <c r="T206" s="10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</row>
    <row r="207" spans="1:43" ht="54">
      <c r="A207" s="189"/>
      <c r="B207" s="30" t="s">
        <v>318</v>
      </c>
      <c r="C207" s="179"/>
      <c r="D207" s="197"/>
      <c r="E207" s="188"/>
      <c r="F207" s="218"/>
      <c r="G207" s="130" t="s">
        <v>1045</v>
      </c>
      <c r="H207" s="219" t="s">
        <v>774</v>
      </c>
      <c r="I207" s="220" t="s">
        <v>868</v>
      </c>
      <c r="J207" s="129" t="s">
        <v>1048</v>
      </c>
      <c r="K207" s="129" t="s">
        <v>870</v>
      </c>
      <c r="L207" s="129" t="s">
        <v>1095</v>
      </c>
      <c r="M207" s="129"/>
      <c r="N207" s="61"/>
      <c r="O207" s="61"/>
      <c r="P207" s="42"/>
      <c r="Q207" s="61"/>
      <c r="R207" s="61"/>
      <c r="S207" s="46"/>
      <c r="T207" s="10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</row>
    <row r="208" spans="1:43" ht="54">
      <c r="A208" s="189"/>
      <c r="B208" s="30" t="s">
        <v>318</v>
      </c>
      <c r="C208" s="179"/>
      <c r="D208" s="197"/>
      <c r="E208" s="188"/>
      <c r="F208" s="218"/>
      <c r="G208" s="130" t="s">
        <v>1045</v>
      </c>
      <c r="H208" s="219" t="s">
        <v>773</v>
      </c>
      <c r="I208" s="220" t="s">
        <v>1162</v>
      </c>
      <c r="J208" s="129" t="s">
        <v>365</v>
      </c>
      <c r="K208" s="129" t="s">
        <v>870</v>
      </c>
      <c r="L208" s="129" t="s">
        <v>1096</v>
      </c>
      <c r="M208" s="129"/>
      <c r="N208" s="61"/>
      <c r="O208" s="61"/>
      <c r="P208" s="42"/>
      <c r="Q208" s="61"/>
      <c r="R208" s="61"/>
      <c r="S208" s="46"/>
      <c r="T208" s="10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</row>
    <row r="209" spans="1:43">
      <c r="A209" s="189"/>
      <c r="B209" s="30" t="s">
        <v>318</v>
      </c>
      <c r="C209" s="179"/>
      <c r="D209" s="197"/>
      <c r="E209" s="188"/>
      <c r="F209" s="218"/>
      <c r="G209" s="130" t="s">
        <v>1046</v>
      </c>
      <c r="H209" s="219" t="s">
        <v>766</v>
      </c>
      <c r="I209" s="220" t="s">
        <v>1168</v>
      </c>
      <c r="J209" s="129" t="s">
        <v>365</v>
      </c>
      <c r="K209" s="129" t="s">
        <v>870</v>
      </c>
      <c r="L209" s="129" t="s">
        <v>1057</v>
      </c>
      <c r="M209" s="129"/>
      <c r="N209" s="61"/>
      <c r="O209" s="61"/>
      <c r="P209" s="42"/>
      <c r="Q209" s="61"/>
      <c r="R209" s="61"/>
      <c r="S209" s="46"/>
      <c r="T209" s="10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</row>
    <row r="210" spans="1:43" ht="54">
      <c r="A210" s="189"/>
      <c r="B210" s="30" t="s">
        <v>318</v>
      </c>
      <c r="C210" s="179"/>
      <c r="D210" s="197"/>
      <c r="E210" s="188"/>
      <c r="F210" s="218"/>
      <c r="G210" s="130" t="s">
        <v>1045</v>
      </c>
      <c r="H210" s="219" t="s">
        <v>770</v>
      </c>
      <c r="I210" s="220" t="s">
        <v>1169</v>
      </c>
      <c r="J210" s="129" t="s">
        <v>365</v>
      </c>
      <c r="K210" s="129" t="s">
        <v>870</v>
      </c>
      <c r="L210" s="129" t="s">
        <v>1009</v>
      </c>
      <c r="M210" s="129"/>
      <c r="N210" s="61"/>
      <c r="O210" s="61"/>
      <c r="P210" s="42"/>
      <c r="Q210" s="61"/>
      <c r="R210" s="61"/>
      <c r="S210" s="46"/>
      <c r="T210" s="10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</row>
    <row r="211" spans="1:43" ht="54">
      <c r="A211" s="189"/>
      <c r="B211" s="30" t="s">
        <v>318</v>
      </c>
      <c r="C211" s="179"/>
      <c r="D211" s="197"/>
      <c r="E211" s="188"/>
      <c r="F211" s="218"/>
      <c r="G211" s="130" t="s">
        <v>1045</v>
      </c>
      <c r="H211" s="219" t="s">
        <v>777</v>
      </c>
      <c r="I211" s="220" t="s">
        <v>956</v>
      </c>
      <c r="J211" s="129" t="s">
        <v>365</v>
      </c>
      <c r="K211" s="129" t="s">
        <v>870</v>
      </c>
      <c r="L211" s="129" t="s">
        <v>1010</v>
      </c>
      <c r="M211" s="129"/>
      <c r="N211" s="61"/>
      <c r="O211" s="61"/>
      <c r="P211" s="42"/>
      <c r="Q211" s="61"/>
      <c r="R211" s="61"/>
      <c r="S211" s="46"/>
      <c r="T211" s="10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</row>
    <row r="212" spans="1:43" ht="21.75" customHeight="1">
      <c r="A212" s="189"/>
      <c r="B212" s="30" t="s">
        <v>318</v>
      </c>
      <c r="C212" s="178" t="s">
        <v>405</v>
      </c>
      <c r="D212" s="195" t="s">
        <v>305</v>
      </c>
      <c r="E212" s="187" t="s">
        <v>64</v>
      </c>
      <c r="F212" s="187" t="s">
        <v>564</v>
      </c>
      <c r="G212" s="110" t="s">
        <v>1045</v>
      </c>
      <c r="H212" s="121" t="s">
        <v>89</v>
      </c>
      <c r="I212" s="104" t="s">
        <v>1170</v>
      </c>
      <c r="J212" s="103" t="s">
        <v>365</v>
      </c>
      <c r="K212" s="111" t="s">
        <v>870</v>
      </c>
      <c r="L212" s="118" t="s">
        <v>994</v>
      </c>
      <c r="M212" s="103" t="s">
        <v>843</v>
      </c>
      <c r="N212" s="61"/>
      <c r="O212" s="61"/>
      <c r="P212" s="42"/>
      <c r="Q212" s="61"/>
      <c r="R212" s="61"/>
      <c r="S212" s="46"/>
      <c r="T212" s="10"/>
    </row>
    <row r="213" spans="1:43" ht="24.75" customHeight="1">
      <c r="A213" s="189"/>
      <c r="B213" s="30" t="s">
        <v>318</v>
      </c>
      <c r="C213" s="178"/>
      <c r="D213" s="195"/>
      <c r="E213" s="187"/>
      <c r="F213" s="187"/>
      <c r="G213" s="110" t="s">
        <v>1045</v>
      </c>
      <c r="H213" s="121" t="s">
        <v>85</v>
      </c>
      <c r="I213" s="104" t="s">
        <v>1171</v>
      </c>
      <c r="J213" s="103" t="s">
        <v>365</v>
      </c>
      <c r="K213" s="111" t="s">
        <v>870</v>
      </c>
      <c r="L213" s="118" t="s">
        <v>994</v>
      </c>
      <c r="M213" s="103" t="s">
        <v>843</v>
      </c>
      <c r="N213" s="61"/>
      <c r="O213" s="61"/>
      <c r="P213" s="42"/>
      <c r="Q213" s="61"/>
      <c r="R213" s="61"/>
      <c r="S213" s="46"/>
      <c r="T213" s="10"/>
    </row>
    <row r="214" spans="1:43" ht="21" customHeight="1">
      <c r="A214" s="189"/>
      <c r="B214" s="30" t="s">
        <v>318</v>
      </c>
      <c r="C214" s="178"/>
      <c r="D214" s="195"/>
      <c r="E214" s="187"/>
      <c r="F214" s="187"/>
      <c r="G214" s="110" t="s">
        <v>1045</v>
      </c>
      <c r="H214" s="121" t="s">
        <v>93</v>
      </c>
      <c r="I214" s="104" t="s">
        <v>1172</v>
      </c>
      <c r="J214" s="103" t="s">
        <v>365</v>
      </c>
      <c r="K214" s="111" t="s">
        <v>870</v>
      </c>
      <c r="L214" s="118" t="s">
        <v>994</v>
      </c>
      <c r="M214" s="103" t="s">
        <v>843</v>
      </c>
      <c r="N214" s="61"/>
      <c r="O214" s="61"/>
      <c r="P214" s="42"/>
      <c r="Q214" s="61"/>
      <c r="R214" s="61"/>
      <c r="S214" s="46"/>
      <c r="T214" s="10"/>
    </row>
    <row r="215" spans="1:43" ht="33">
      <c r="A215" s="189"/>
      <c r="B215" s="30" t="s">
        <v>318</v>
      </c>
      <c r="C215" s="178" t="s">
        <v>401</v>
      </c>
      <c r="D215" s="195" t="s">
        <v>305</v>
      </c>
      <c r="E215" s="187" t="s">
        <v>68</v>
      </c>
      <c r="F215" s="187" t="s">
        <v>68</v>
      </c>
      <c r="G215" s="110" t="s">
        <v>1045</v>
      </c>
      <c r="H215" s="121" t="s">
        <v>95</v>
      </c>
      <c r="I215" s="122" t="s">
        <v>1173</v>
      </c>
      <c r="J215" s="103" t="s">
        <v>365</v>
      </c>
      <c r="K215" s="111" t="s">
        <v>870</v>
      </c>
      <c r="L215" s="125" t="s">
        <v>994</v>
      </c>
      <c r="M215" s="103" t="s">
        <v>843</v>
      </c>
      <c r="N215" s="61"/>
      <c r="O215" s="61"/>
      <c r="P215" s="42"/>
      <c r="Q215" s="61"/>
      <c r="R215" s="61"/>
      <c r="S215" s="46"/>
      <c r="T215" s="10"/>
    </row>
    <row r="216" spans="1:43" ht="33">
      <c r="A216" s="189"/>
      <c r="B216" s="30" t="s">
        <v>318</v>
      </c>
      <c r="C216" s="178"/>
      <c r="D216" s="195"/>
      <c r="E216" s="187"/>
      <c r="F216" s="187"/>
      <c r="G216" s="110" t="s">
        <v>1045</v>
      </c>
      <c r="H216" s="121" t="s">
        <v>92</v>
      </c>
      <c r="I216" s="122" t="s">
        <v>491</v>
      </c>
      <c r="J216" s="103" t="s">
        <v>365</v>
      </c>
      <c r="K216" s="111" t="s">
        <v>870</v>
      </c>
      <c r="L216" s="118" t="s">
        <v>994</v>
      </c>
      <c r="M216" s="103" t="s">
        <v>843</v>
      </c>
      <c r="N216" s="61"/>
      <c r="O216" s="61"/>
      <c r="P216" s="42"/>
      <c r="Q216" s="61"/>
      <c r="R216" s="61"/>
      <c r="S216" s="46"/>
      <c r="T216" s="10"/>
    </row>
    <row r="217" spans="1:43" ht="16.5">
      <c r="A217" s="189"/>
      <c r="B217" s="30" t="s">
        <v>318</v>
      </c>
      <c r="C217" s="178"/>
      <c r="D217" s="195"/>
      <c r="E217" s="187"/>
      <c r="F217" s="187"/>
      <c r="G217" s="110" t="s">
        <v>1045</v>
      </c>
      <c r="H217" s="121" t="s">
        <v>94</v>
      </c>
      <c r="I217" s="122" t="s">
        <v>879</v>
      </c>
      <c r="J217" s="103" t="s">
        <v>365</v>
      </c>
      <c r="K217" s="111" t="s">
        <v>870</v>
      </c>
      <c r="L217" s="118" t="s">
        <v>994</v>
      </c>
      <c r="M217" s="103" t="s">
        <v>843</v>
      </c>
      <c r="N217" s="61"/>
      <c r="O217" s="61"/>
      <c r="P217" s="42"/>
      <c r="Q217" s="61"/>
      <c r="R217" s="61"/>
      <c r="S217" s="46"/>
      <c r="T217" s="10"/>
    </row>
    <row r="218" spans="1:43" ht="40.5">
      <c r="A218" s="189"/>
      <c r="B218" s="30" t="s">
        <v>318</v>
      </c>
      <c r="C218" s="178" t="s">
        <v>431</v>
      </c>
      <c r="D218" s="195" t="s">
        <v>305</v>
      </c>
      <c r="E218" s="187" t="s">
        <v>991</v>
      </c>
      <c r="F218" s="187" t="s">
        <v>516</v>
      </c>
      <c r="G218" s="110" t="s">
        <v>1045</v>
      </c>
      <c r="H218" s="121" t="s">
        <v>90</v>
      </c>
      <c r="I218" s="104" t="s">
        <v>1174</v>
      </c>
      <c r="J218" s="103" t="s">
        <v>365</v>
      </c>
      <c r="K218" s="111" t="s">
        <v>870</v>
      </c>
      <c r="L218" s="125" t="s">
        <v>1176</v>
      </c>
      <c r="M218" s="103" t="s">
        <v>843</v>
      </c>
      <c r="N218" s="61"/>
      <c r="O218" s="61"/>
      <c r="P218" s="42"/>
      <c r="Q218" s="61"/>
      <c r="R218" s="61"/>
      <c r="S218" s="46"/>
      <c r="T218" s="10"/>
    </row>
    <row r="219" spans="1:43" ht="50.25" thickBot="1">
      <c r="A219" s="190"/>
      <c r="B219" s="113" t="s">
        <v>318</v>
      </c>
      <c r="C219" s="180"/>
      <c r="D219" s="196"/>
      <c r="E219" s="194"/>
      <c r="F219" s="194"/>
      <c r="G219" s="120" t="s">
        <v>1046</v>
      </c>
      <c r="H219" s="123" t="s">
        <v>91</v>
      </c>
      <c r="I219" s="114" t="s">
        <v>990</v>
      </c>
      <c r="J219" s="124" t="s">
        <v>365</v>
      </c>
      <c r="K219" s="115" t="s">
        <v>870</v>
      </c>
      <c r="L219" s="115" t="s">
        <v>1175</v>
      </c>
      <c r="M219" s="124" t="s">
        <v>843</v>
      </c>
      <c r="N219" s="116"/>
      <c r="O219" s="116"/>
      <c r="P219" s="62"/>
      <c r="Q219" s="116"/>
      <c r="R219" s="116"/>
      <c r="S219" s="32"/>
      <c r="T219" s="117"/>
    </row>
  </sheetData>
  <mergeCells count="89">
    <mergeCell ref="D215:D217"/>
    <mergeCell ref="D149:D151"/>
    <mergeCell ref="D140:D148"/>
    <mergeCell ref="D124:D139"/>
    <mergeCell ref="L118:L120"/>
    <mergeCell ref="L121:L123"/>
    <mergeCell ref="L124:L139"/>
    <mergeCell ref="D218:D219"/>
    <mergeCell ref="D105:D110"/>
    <mergeCell ref="D187:D211"/>
    <mergeCell ref="D174:D182"/>
    <mergeCell ref="D3:D8"/>
    <mergeCell ref="D9:D26"/>
    <mergeCell ref="D183:D186"/>
    <mergeCell ref="D212:D214"/>
    <mergeCell ref="D64:D86"/>
    <mergeCell ref="D87:D97"/>
    <mergeCell ref="D98:D104"/>
    <mergeCell ref="D27:D36"/>
    <mergeCell ref="D37:D63"/>
    <mergeCell ref="D152:D173"/>
    <mergeCell ref="D118:D120"/>
    <mergeCell ref="D121:D123"/>
    <mergeCell ref="E27:E36"/>
    <mergeCell ref="E37:E63"/>
    <mergeCell ref="E111:E117"/>
    <mergeCell ref="E183:E186"/>
    <mergeCell ref="E212:E214"/>
    <mergeCell ref="E105:E110"/>
    <mergeCell ref="E187:E211"/>
    <mergeCell ref="E174:E182"/>
    <mergeCell ref="E152:E173"/>
    <mergeCell ref="E124:E139"/>
    <mergeCell ref="F218:F219"/>
    <mergeCell ref="F187:F211"/>
    <mergeCell ref="F174:F182"/>
    <mergeCell ref="F152:F173"/>
    <mergeCell ref="E118:E120"/>
    <mergeCell ref="E121:E123"/>
    <mergeCell ref="E140:E148"/>
    <mergeCell ref="E215:E217"/>
    <mergeCell ref="E149:E151"/>
    <mergeCell ref="E218:E219"/>
    <mergeCell ref="F215:F217"/>
    <mergeCell ref="F149:F151"/>
    <mergeCell ref="F183:F186"/>
    <mergeCell ref="F212:F214"/>
    <mergeCell ref="F140:F148"/>
    <mergeCell ref="F124:F139"/>
    <mergeCell ref="F121:F123"/>
    <mergeCell ref="C118:C120"/>
    <mergeCell ref="C121:C123"/>
    <mergeCell ref="E87:E97"/>
    <mergeCell ref="E98:E104"/>
    <mergeCell ref="F105:F110"/>
    <mergeCell ref="F118:F120"/>
    <mergeCell ref="F111:F117"/>
    <mergeCell ref="A1:T1"/>
    <mergeCell ref="C64:C86"/>
    <mergeCell ref="F27:F36"/>
    <mergeCell ref="F37:F63"/>
    <mergeCell ref="F3:F8"/>
    <mergeCell ref="F9:F26"/>
    <mergeCell ref="F64:F86"/>
    <mergeCell ref="E3:E8"/>
    <mergeCell ref="E9:E26"/>
    <mergeCell ref="E64:E86"/>
    <mergeCell ref="A3:A219"/>
    <mergeCell ref="D111:D117"/>
    <mergeCell ref="C87:C97"/>
    <mergeCell ref="C215:C217"/>
    <mergeCell ref="F87:F97"/>
    <mergeCell ref="F98:F104"/>
    <mergeCell ref="C218:C219"/>
    <mergeCell ref="C98:C104"/>
    <mergeCell ref="C212:C214"/>
    <mergeCell ref="C140:C148"/>
    <mergeCell ref="C183:C186"/>
    <mergeCell ref="C152:C173"/>
    <mergeCell ref="C149:C151"/>
    <mergeCell ref="C124:C139"/>
    <mergeCell ref="C111:C117"/>
    <mergeCell ref="C3:C8"/>
    <mergeCell ref="C9:C26"/>
    <mergeCell ref="C27:C36"/>
    <mergeCell ref="C105:C110"/>
    <mergeCell ref="C187:C211"/>
    <mergeCell ref="C174:C182"/>
    <mergeCell ref="C37:C63"/>
  </mergeCells>
  <phoneticPr fontId="25" type="noConversion"/>
  <printOptions horizontalCentered="1"/>
  <pageMargins left="0.7086111307144165" right="0.7086111307144165" top="0.74791663885116577" bottom="0.74791663885116577" header="0.31486111879348755" footer="0.31486111879348755"/>
  <pageSetup paperSize="8" scale="26" fitToHeight="0" orientation="landscape" r:id="rId1"/>
  <headerFooter>
    <oddHeader>&amp;L&amp;"굴림,Regular"&amp;20 2020년 어촌어항관리시스템 개선&amp;R&amp;"굴림,Regular"&amp;20요구사항추적표</oddHeader>
    <oddFooter>&amp;L&amp;"맑은 고딕,Regular"&amp;G&amp;R&amp;"맑은 고딕,Regular"&amp;G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134"/>
  <sheetViews>
    <sheetView view="pageBreakPreview" topLeftCell="A13" zoomScale="70" zoomScaleNormal="100" zoomScaleSheetLayoutView="70" workbookViewId="0">
      <selection activeCell="H8" sqref="H8"/>
    </sheetView>
  </sheetViews>
  <sheetFormatPr defaultColWidth="20.625" defaultRowHeight="13.5"/>
  <cols>
    <col min="1" max="1" width="20.625" style="4"/>
    <col min="2" max="4" width="17.375" style="3" customWidth="1"/>
    <col min="5" max="6" width="21.625" style="37" customWidth="1"/>
    <col min="7" max="7" width="16.375" style="3" customWidth="1"/>
    <col min="8" max="8" width="85.125" style="38" customWidth="1"/>
    <col min="9" max="10" width="12.875" style="3" customWidth="1"/>
    <col min="11" max="11" width="50.625" style="38" customWidth="1"/>
    <col min="12" max="12" width="20.625" style="3"/>
    <col min="13" max="13" width="10.625" style="3" customWidth="1"/>
    <col min="14" max="14" width="10.625" style="4" customWidth="1"/>
    <col min="15" max="16384" width="20.625" style="4"/>
  </cols>
  <sheetData>
    <row r="1" spans="1:14" ht="63.6" customHeight="1">
      <c r="A1" s="184" t="s">
        <v>202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</row>
    <row r="2" spans="1:14" ht="47.1" customHeight="1">
      <c r="A2" s="202" t="s">
        <v>306</v>
      </c>
      <c r="B2" s="204" t="s">
        <v>296</v>
      </c>
      <c r="C2" s="204" t="s">
        <v>566</v>
      </c>
      <c r="D2" s="206" t="s">
        <v>355</v>
      </c>
      <c r="E2" s="206" t="s">
        <v>358</v>
      </c>
      <c r="F2" s="206" t="s">
        <v>363</v>
      </c>
      <c r="G2" s="206" t="s">
        <v>348</v>
      </c>
      <c r="H2" s="206" t="s">
        <v>48</v>
      </c>
      <c r="I2" s="206" t="s">
        <v>294</v>
      </c>
      <c r="J2" s="206" t="s">
        <v>45</v>
      </c>
      <c r="K2" s="206" t="s">
        <v>349</v>
      </c>
      <c r="L2" s="206" t="s">
        <v>298</v>
      </c>
      <c r="M2" s="206" t="s">
        <v>47</v>
      </c>
      <c r="N2" s="208" t="s">
        <v>295</v>
      </c>
    </row>
    <row r="3" spans="1:14" ht="18" customHeight="1">
      <c r="A3" s="203"/>
      <c r="B3" s="205"/>
      <c r="C3" s="205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9"/>
    </row>
    <row r="4" spans="1:14" ht="30">
      <c r="A4" s="201" t="s">
        <v>60</v>
      </c>
      <c r="B4" s="200" t="s">
        <v>317</v>
      </c>
      <c r="C4" s="200" t="s">
        <v>430</v>
      </c>
      <c r="D4" s="210" t="s">
        <v>432</v>
      </c>
      <c r="E4" s="211" t="s">
        <v>72</v>
      </c>
      <c r="F4" s="212" t="s">
        <v>563</v>
      </c>
      <c r="G4" s="79" t="s">
        <v>234</v>
      </c>
      <c r="H4" s="80" t="s">
        <v>475</v>
      </c>
      <c r="I4" s="79" t="s">
        <v>365</v>
      </c>
      <c r="J4" s="77"/>
      <c r="K4" s="63"/>
      <c r="L4" s="81"/>
      <c r="M4" s="77"/>
      <c r="N4" s="42"/>
    </row>
    <row r="5" spans="1:14" ht="106.5">
      <c r="A5" s="201"/>
      <c r="B5" s="200"/>
      <c r="C5" s="200"/>
      <c r="D5" s="210"/>
      <c r="E5" s="211"/>
      <c r="F5" s="212"/>
      <c r="G5" s="79" t="s">
        <v>224</v>
      </c>
      <c r="H5" s="80" t="s">
        <v>197</v>
      </c>
      <c r="I5" s="79" t="s">
        <v>365</v>
      </c>
      <c r="J5" s="77"/>
      <c r="K5" s="63"/>
      <c r="L5" s="68"/>
      <c r="M5" s="77"/>
      <c r="N5" s="42"/>
    </row>
    <row r="6" spans="1:14" ht="30">
      <c r="A6" s="201"/>
      <c r="B6" s="200"/>
      <c r="C6" s="200"/>
      <c r="D6" s="210"/>
      <c r="E6" s="211"/>
      <c r="F6" s="212"/>
      <c r="G6" s="79" t="s">
        <v>155</v>
      </c>
      <c r="H6" s="80" t="s">
        <v>465</v>
      </c>
      <c r="I6" s="79" t="s">
        <v>365</v>
      </c>
      <c r="J6" s="77"/>
      <c r="K6" s="63"/>
      <c r="L6" s="68"/>
      <c r="M6" s="77"/>
      <c r="N6" s="42"/>
    </row>
    <row r="7" spans="1:14" ht="84">
      <c r="A7" s="201"/>
      <c r="B7" s="200"/>
      <c r="C7" s="200"/>
      <c r="D7" s="210"/>
      <c r="E7" s="211"/>
      <c r="F7" s="212"/>
      <c r="G7" s="79" t="s">
        <v>158</v>
      </c>
      <c r="H7" s="80" t="s">
        <v>594</v>
      </c>
      <c r="I7" s="79" t="s">
        <v>365</v>
      </c>
      <c r="J7" s="77"/>
      <c r="K7" s="63"/>
      <c r="L7" s="68"/>
      <c r="M7" s="77"/>
      <c r="N7" s="42"/>
    </row>
    <row r="8" spans="1:14" ht="111">
      <c r="A8" s="201"/>
      <c r="B8" s="200"/>
      <c r="C8" s="200" t="s">
        <v>330</v>
      </c>
      <c r="D8" s="210" t="s">
        <v>432</v>
      </c>
      <c r="E8" s="213" t="s">
        <v>209</v>
      </c>
      <c r="F8" s="212" t="s">
        <v>601</v>
      </c>
      <c r="G8" s="79" t="s">
        <v>157</v>
      </c>
      <c r="H8" s="22" t="s">
        <v>456</v>
      </c>
      <c r="I8" s="79" t="s">
        <v>365</v>
      </c>
      <c r="J8" s="77"/>
      <c r="K8" s="63"/>
      <c r="L8" s="68"/>
      <c r="M8" s="77"/>
      <c r="N8" s="42"/>
    </row>
    <row r="9" spans="1:14" ht="241.5">
      <c r="A9" s="201"/>
      <c r="B9" s="200"/>
      <c r="C9" s="200"/>
      <c r="D9" s="210"/>
      <c r="E9" s="213"/>
      <c r="F9" s="212"/>
      <c r="G9" s="79" t="s">
        <v>156</v>
      </c>
      <c r="H9" s="22" t="s">
        <v>467</v>
      </c>
      <c r="I9" s="79" t="s">
        <v>365</v>
      </c>
      <c r="J9" s="77"/>
      <c r="K9" s="63"/>
      <c r="L9" s="68"/>
      <c r="M9" s="77"/>
      <c r="N9" s="42"/>
    </row>
    <row r="10" spans="1:14" ht="27">
      <c r="A10" s="201"/>
      <c r="B10" s="200"/>
      <c r="C10" s="200"/>
      <c r="D10" s="210"/>
      <c r="E10" s="213"/>
      <c r="F10" s="212"/>
      <c r="G10" s="79" t="s">
        <v>271</v>
      </c>
      <c r="H10" s="22" t="s">
        <v>584</v>
      </c>
      <c r="I10" s="79" t="s">
        <v>365</v>
      </c>
      <c r="J10" s="77"/>
      <c r="K10" s="76"/>
      <c r="L10" s="68"/>
      <c r="M10" s="77"/>
      <c r="N10" s="42"/>
    </row>
    <row r="11" spans="1:14" ht="27">
      <c r="A11" s="201"/>
      <c r="B11" s="200"/>
      <c r="C11" s="200"/>
      <c r="D11" s="210"/>
      <c r="E11" s="213"/>
      <c r="F11" s="212"/>
      <c r="G11" s="79" t="s">
        <v>252</v>
      </c>
      <c r="H11" s="22" t="s">
        <v>533</v>
      </c>
      <c r="I11" s="79" t="s">
        <v>365</v>
      </c>
      <c r="J11" s="77"/>
      <c r="K11" s="64"/>
      <c r="L11" s="68"/>
      <c r="M11" s="77"/>
      <c r="N11" s="42"/>
    </row>
    <row r="12" spans="1:14" ht="27">
      <c r="A12" s="201"/>
      <c r="B12" s="200"/>
      <c r="C12" s="200"/>
      <c r="D12" s="210"/>
      <c r="E12" s="213"/>
      <c r="F12" s="212"/>
      <c r="G12" s="79" t="s">
        <v>264</v>
      </c>
      <c r="H12" s="22" t="s">
        <v>244</v>
      </c>
      <c r="I12" s="79" t="s">
        <v>365</v>
      </c>
      <c r="J12" s="77"/>
      <c r="K12" s="64"/>
      <c r="L12" s="69"/>
      <c r="M12" s="77"/>
      <c r="N12" s="42"/>
    </row>
    <row r="13" spans="1:14" ht="31.5">
      <c r="A13" s="201"/>
      <c r="B13" s="200"/>
      <c r="C13" s="200"/>
      <c r="D13" s="210"/>
      <c r="E13" s="213"/>
      <c r="F13" s="212"/>
      <c r="G13" s="79" t="s">
        <v>268</v>
      </c>
      <c r="H13" s="22" t="s">
        <v>25</v>
      </c>
      <c r="I13" s="79" t="s">
        <v>365</v>
      </c>
      <c r="J13" s="77"/>
      <c r="K13" s="64"/>
      <c r="L13" s="69"/>
      <c r="M13" s="77"/>
      <c r="N13" s="42"/>
    </row>
    <row r="14" spans="1:14" ht="27">
      <c r="A14" s="201"/>
      <c r="B14" s="200"/>
      <c r="C14" s="200"/>
      <c r="D14" s="210"/>
      <c r="E14" s="213"/>
      <c r="F14" s="212"/>
      <c r="G14" s="79" t="s">
        <v>262</v>
      </c>
      <c r="H14" s="22" t="s">
        <v>621</v>
      </c>
      <c r="I14" s="79" t="s">
        <v>365</v>
      </c>
      <c r="J14" s="77"/>
      <c r="K14" s="64"/>
      <c r="L14" s="69"/>
      <c r="M14" s="77"/>
      <c r="N14" s="42"/>
    </row>
    <row r="15" spans="1:14" ht="27">
      <c r="A15" s="201"/>
      <c r="B15" s="200" t="s">
        <v>299</v>
      </c>
      <c r="C15" s="210" t="s">
        <v>337</v>
      </c>
      <c r="D15" s="210" t="s">
        <v>393</v>
      </c>
      <c r="E15" s="213" t="s">
        <v>71</v>
      </c>
      <c r="F15" s="213" t="s">
        <v>589</v>
      </c>
      <c r="G15" s="81" t="s">
        <v>272</v>
      </c>
      <c r="H15" s="86" t="s">
        <v>286</v>
      </c>
      <c r="I15" s="79" t="s">
        <v>365</v>
      </c>
      <c r="J15" s="77"/>
      <c r="K15" s="64"/>
      <c r="L15" s="69"/>
      <c r="M15" s="77"/>
      <c r="N15" s="42"/>
    </row>
    <row r="16" spans="1:14" ht="31.5">
      <c r="A16" s="201"/>
      <c r="B16" s="200"/>
      <c r="C16" s="210"/>
      <c r="D16" s="210"/>
      <c r="E16" s="213"/>
      <c r="F16" s="212"/>
      <c r="G16" s="81" t="s">
        <v>243</v>
      </c>
      <c r="H16" s="86" t="s">
        <v>495</v>
      </c>
      <c r="I16" s="79" t="s">
        <v>365</v>
      </c>
      <c r="J16" s="77"/>
      <c r="K16" s="65"/>
      <c r="L16" s="69"/>
      <c r="M16" s="77"/>
      <c r="N16" s="42"/>
    </row>
    <row r="17" spans="1:14" ht="27">
      <c r="A17" s="201"/>
      <c r="B17" s="200"/>
      <c r="C17" s="210"/>
      <c r="D17" s="210"/>
      <c r="E17" s="213"/>
      <c r="F17" s="212"/>
      <c r="G17" s="81" t="s">
        <v>245</v>
      </c>
      <c r="H17" s="86" t="s">
        <v>289</v>
      </c>
      <c r="I17" s="79" t="s">
        <v>365</v>
      </c>
      <c r="J17" s="77"/>
      <c r="K17" s="65"/>
      <c r="L17" s="68"/>
      <c r="M17" s="77"/>
      <c r="N17" s="42"/>
    </row>
    <row r="18" spans="1:14" ht="27">
      <c r="A18" s="201"/>
      <c r="B18" s="200"/>
      <c r="C18" s="210" t="s">
        <v>339</v>
      </c>
      <c r="D18" s="210" t="s">
        <v>393</v>
      </c>
      <c r="E18" s="213" t="s">
        <v>328</v>
      </c>
      <c r="F18" s="212" t="s">
        <v>505</v>
      </c>
      <c r="G18" s="81" t="s">
        <v>255</v>
      </c>
      <c r="H18" s="80" t="s">
        <v>284</v>
      </c>
      <c r="I18" s="79" t="s">
        <v>365</v>
      </c>
      <c r="J18" s="77"/>
      <c r="K18" s="65"/>
      <c r="L18" s="70"/>
      <c r="M18" s="77"/>
      <c r="N18" s="42"/>
    </row>
    <row r="19" spans="1:14" ht="31.5">
      <c r="A19" s="201"/>
      <c r="B19" s="200"/>
      <c r="C19" s="210"/>
      <c r="D19" s="210"/>
      <c r="E19" s="213"/>
      <c r="F19" s="212"/>
      <c r="G19" s="81" t="s">
        <v>266</v>
      </c>
      <c r="H19" s="80" t="s">
        <v>281</v>
      </c>
      <c r="I19" s="79" t="s">
        <v>365</v>
      </c>
      <c r="J19" s="77"/>
      <c r="K19" s="65"/>
      <c r="L19" s="70"/>
      <c r="M19" s="77"/>
      <c r="N19" s="42"/>
    </row>
    <row r="20" spans="1:14" ht="31.5">
      <c r="A20" s="201"/>
      <c r="B20" s="200"/>
      <c r="C20" s="210"/>
      <c r="D20" s="210"/>
      <c r="E20" s="213"/>
      <c r="F20" s="212"/>
      <c r="G20" s="81" t="s">
        <v>256</v>
      </c>
      <c r="H20" s="80" t="s">
        <v>191</v>
      </c>
      <c r="I20" s="79" t="s">
        <v>365</v>
      </c>
      <c r="J20" s="77"/>
      <c r="K20" s="64"/>
      <c r="L20" s="70"/>
      <c r="M20" s="77"/>
      <c r="N20" s="42"/>
    </row>
    <row r="21" spans="1:14" ht="30">
      <c r="A21" s="201"/>
      <c r="B21" s="200"/>
      <c r="C21" s="210" t="s">
        <v>403</v>
      </c>
      <c r="D21" s="210" t="s">
        <v>393</v>
      </c>
      <c r="E21" s="213" t="s">
        <v>333</v>
      </c>
      <c r="F21" s="212" t="s">
        <v>217</v>
      </c>
      <c r="G21" s="81" t="s">
        <v>248</v>
      </c>
      <c r="H21" s="80" t="s">
        <v>476</v>
      </c>
      <c r="I21" s="79" t="s">
        <v>365</v>
      </c>
      <c r="J21" s="77"/>
      <c r="K21" s="64"/>
      <c r="L21" s="70"/>
      <c r="M21" s="77"/>
      <c r="N21" s="42"/>
    </row>
    <row r="22" spans="1:14" ht="27">
      <c r="A22" s="201"/>
      <c r="B22" s="200"/>
      <c r="C22" s="210"/>
      <c r="D22" s="210"/>
      <c r="E22" s="213"/>
      <c r="F22" s="212"/>
      <c r="G22" s="81" t="s">
        <v>263</v>
      </c>
      <c r="H22" s="87" t="s">
        <v>285</v>
      </c>
      <c r="I22" s="79" t="s">
        <v>365</v>
      </c>
      <c r="J22" s="77"/>
      <c r="K22" s="66"/>
      <c r="L22" s="70"/>
      <c r="M22" s="77"/>
      <c r="N22" s="42"/>
    </row>
    <row r="23" spans="1:14" ht="43.5">
      <c r="A23" s="201"/>
      <c r="B23" s="200"/>
      <c r="C23" s="210" t="s">
        <v>411</v>
      </c>
      <c r="D23" s="210" t="s">
        <v>393</v>
      </c>
      <c r="E23" s="213" t="s">
        <v>219</v>
      </c>
      <c r="F23" s="211" t="s">
        <v>504</v>
      </c>
      <c r="G23" s="81" t="s">
        <v>250</v>
      </c>
      <c r="H23" s="80" t="s">
        <v>193</v>
      </c>
      <c r="I23" s="79" t="s">
        <v>365</v>
      </c>
      <c r="J23" s="77"/>
      <c r="K23" s="64"/>
      <c r="L23" s="70"/>
      <c r="M23" s="77"/>
      <c r="N23" s="42"/>
    </row>
    <row r="24" spans="1:14" ht="46.5">
      <c r="A24" s="201"/>
      <c r="B24" s="200"/>
      <c r="C24" s="210"/>
      <c r="D24" s="210"/>
      <c r="E24" s="213"/>
      <c r="F24" s="211"/>
      <c r="G24" s="81" t="s">
        <v>246</v>
      </c>
      <c r="H24" s="80" t="s">
        <v>312</v>
      </c>
      <c r="I24" s="79" t="s">
        <v>365</v>
      </c>
      <c r="J24" s="77"/>
      <c r="K24" s="65"/>
      <c r="L24" s="70"/>
      <c r="M24" s="77"/>
      <c r="N24" s="42"/>
    </row>
    <row r="25" spans="1:14" ht="30">
      <c r="A25" s="201"/>
      <c r="B25" s="200" t="s">
        <v>343</v>
      </c>
      <c r="C25" s="200" t="s">
        <v>427</v>
      </c>
      <c r="D25" s="210" t="s">
        <v>364</v>
      </c>
      <c r="E25" s="213" t="s">
        <v>579</v>
      </c>
      <c r="F25" s="212" t="s">
        <v>519</v>
      </c>
      <c r="G25" s="82" t="s">
        <v>247</v>
      </c>
      <c r="H25" s="80" t="s">
        <v>439</v>
      </c>
      <c r="I25" s="79" t="s">
        <v>365</v>
      </c>
      <c r="J25" s="77"/>
      <c r="K25" s="64"/>
      <c r="L25" s="70"/>
      <c r="M25" s="77"/>
      <c r="N25" s="42"/>
    </row>
    <row r="26" spans="1:14">
      <c r="A26" s="201"/>
      <c r="B26" s="200"/>
      <c r="C26" s="200"/>
      <c r="D26" s="210"/>
      <c r="E26" s="213"/>
      <c r="F26" s="212"/>
      <c r="G26" s="82" t="s">
        <v>249</v>
      </c>
      <c r="H26" s="87" t="s">
        <v>446</v>
      </c>
      <c r="I26" s="79" t="s">
        <v>365</v>
      </c>
      <c r="J26" s="77"/>
      <c r="K26" s="64"/>
      <c r="L26" s="70"/>
      <c r="M26" s="77"/>
      <c r="N26" s="42"/>
    </row>
    <row r="27" spans="1:14" ht="27">
      <c r="A27" s="201"/>
      <c r="B27" s="200"/>
      <c r="C27" s="200"/>
      <c r="D27" s="210"/>
      <c r="E27" s="213"/>
      <c r="F27" s="212"/>
      <c r="G27" s="82" t="s">
        <v>269</v>
      </c>
      <c r="H27" s="87" t="s">
        <v>443</v>
      </c>
      <c r="I27" s="79" t="s">
        <v>365</v>
      </c>
      <c r="J27" s="77"/>
      <c r="K27" s="64"/>
      <c r="L27" s="68"/>
      <c r="M27" s="77"/>
      <c r="N27" s="42"/>
    </row>
    <row r="28" spans="1:14" ht="27">
      <c r="A28" s="201"/>
      <c r="B28" s="200"/>
      <c r="C28" s="200"/>
      <c r="D28" s="210"/>
      <c r="E28" s="213"/>
      <c r="F28" s="212"/>
      <c r="G28" s="82" t="s">
        <v>254</v>
      </c>
      <c r="H28" s="87" t="s">
        <v>474</v>
      </c>
      <c r="I28" s="79" t="s">
        <v>365</v>
      </c>
      <c r="J28" s="77"/>
      <c r="K28" s="64"/>
      <c r="L28" s="68"/>
      <c r="M28" s="77"/>
      <c r="N28" s="42"/>
    </row>
    <row r="29" spans="1:14" ht="30">
      <c r="A29" s="201"/>
      <c r="B29" s="200"/>
      <c r="C29" s="200" t="s">
        <v>412</v>
      </c>
      <c r="D29" s="210" t="s">
        <v>364</v>
      </c>
      <c r="E29" s="213" t="s">
        <v>315</v>
      </c>
      <c r="F29" s="212" t="s">
        <v>517</v>
      </c>
      <c r="G29" s="82" t="s">
        <v>258</v>
      </c>
      <c r="H29" s="80" t="s">
        <v>498</v>
      </c>
      <c r="I29" s="79" t="s">
        <v>365</v>
      </c>
      <c r="J29" s="77"/>
      <c r="K29" s="63"/>
      <c r="L29" s="68"/>
      <c r="M29" s="77"/>
      <c r="N29" s="42"/>
    </row>
    <row r="30" spans="1:14" ht="27">
      <c r="A30" s="201"/>
      <c r="B30" s="200"/>
      <c r="C30" s="200"/>
      <c r="D30" s="210"/>
      <c r="E30" s="213"/>
      <c r="F30" s="212"/>
      <c r="G30" s="82" t="s">
        <v>259</v>
      </c>
      <c r="H30" s="87" t="s">
        <v>489</v>
      </c>
      <c r="I30" s="79" t="s">
        <v>365</v>
      </c>
      <c r="J30" s="77"/>
      <c r="K30" s="64"/>
      <c r="L30" s="68"/>
      <c r="M30" s="77"/>
      <c r="N30" s="42"/>
    </row>
    <row r="31" spans="1:14">
      <c r="A31" s="201"/>
      <c r="B31" s="200"/>
      <c r="C31" s="200"/>
      <c r="D31" s="210"/>
      <c r="E31" s="213"/>
      <c r="F31" s="212"/>
      <c r="G31" s="82" t="s">
        <v>253</v>
      </c>
      <c r="H31" s="87" t="s">
        <v>539</v>
      </c>
      <c r="I31" s="79" t="s">
        <v>365</v>
      </c>
      <c r="J31" s="77"/>
      <c r="K31" s="64"/>
      <c r="L31" s="68"/>
      <c r="M31" s="77"/>
      <c r="N31" s="42"/>
    </row>
    <row r="32" spans="1:14">
      <c r="A32" s="201"/>
      <c r="B32" s="200"/>
      <c r="C32" s="200"/>
      <c r="D32" s="210"/>
      <c r="E32" s="213"/>
      <c r="F32" s="212"/>
      <c r="G32" s="82" t="s">
        <v>267</v>
      </c>
      <c r="H32" s="87" t="s">
        <v>541</v>
      </c>
      <c r="I32" s="79" t="s">
        <v>365</v>
      </c>
      <c r="J32" s="77"/>
      <c r="K32" s="67"/>
      <c r="L32" s="70"/>
      <c r="M32" s="77"/>
      <c r="N32" s="42"/>
    </row>
    <row r="33" spans="1:14" ht="97.5">
      <c r="A33" s="201"/>
      <c r="B33" s="200"/>
      <c r="C33" s="200" t="s">
        <v>413</v>
      </c>
      <c r="D33" s="210" t="s">
        <v>364</v>
      </c>
      <c r="E33" s="213" t="s">
        <v>212</v>
      </c>
      <c r="F33" s="212" t="s">
        <v>604</v>
      </c>
      <c r="G33" s="82" t="s">
        <v>257</v>
      </c>
      <c r="H33" s="80" t="s">
        <v>469</v>
      </c>
      <c r="I33" s="79" t="s">
        <v>365</v>
      </c>
      <c r="J33" s="77"/>
      <c r="K33" s="64"/>
      <c r="L33" s="70"/>
      <c r="M33" s="77"/>
      <c r="N33" s="42"/>
    </row>
    <row r="34" spans="1:14" ht="61.5">
      <c r="A34" s="201"/>
      <c r="B34" s="200"/>
      <c r="C34" s="200"/>
      <c r="D34" s="210"/>
      <c r="E34" s="213"/>
      <c r="F34" s="212"/>
      <c r="G34" s="82" t="s">
        <v>251</v>
      </c>
      <c r="H34" s="80" t="s">
        <v>508</v>
      </c>
      <c r="I34" s="79" t="s">
        <v>365</v>
      </c>
      <c r="J34" s="77"/>
      <c r="K34" s="93"/>
      <c r="L34" s="70"/>
      <c r="M34" s="77"/>
      <c r="N34" s="42"/>
    </row>
    <row r="35" spans="1:14" ht="31.5">
      <c r="A35" s="201"/>
      <c r="B35" s="200"/>
      <c r="C35" s="200"/>
      <c r="D35" s="210"/>
      <c r="E35" s="213"/>
      <c r="F35" s="212"/>
      <c r="G35" s="82" t="s">
        <v>260</v>
      </c>
      <c r="H35" s="80" t="s">
        <v>509</v>
      </c>
      <c r="I35" s="79" t="s">
        <v>365</v>
      </c>
      <c r="J35" s="77"/>
      <c r="K35" s="63"/>
      <c r="L35" s="70"/>
      <c r="M35" s="77"/>
      <c r="N35" s="42"/>
    </row>
    <row r="36" spans="1:14" ht="43.5">
      <c r="A36" s="201"/>
      <c r="B36" s="200"/>
      <c r="C36" s="200" t="s">
        <v>417</v>
      </c>
      <c r="D36" s="210" t="s">
        <v>364</v>
      </c>
      <c r="E36" s="213" t="s">
        <v>215</v>
      </c>
      <c r="F36" s="211" t="s">
        <v>520</v>
      </c>
      <c r="G36" s="82" t="s">
        <v>261</v>
      </c>
      <c r="H36" s="80" t="s">
        <v>449</v>
      </c>
      <c r="I36" s="79" t="s">
        <v>365</v>
      </c>
      <c r="J36" s="77"/>
      <c r="K36" s="65"/>
      <c r="L36" s="70"/>
      <c r="M36" s="77"/>
      <c r="N36" s="42"/>
    </row>
    <row r="37" spans="1:14" ht="46.5">
      <c r="A37" s="201"/>
      <c r="B37" s="200"/>
      <c r="C37" s="200"/>
      <c r="D37" s="210"/>
      <c r="E37" s="213"/>
      <c r="F37" s="211"/>
      <c r="G37" s="82" t="s">
        <v>265</v>
      </c>
      <c r="H37" s="80" t="s">
        <v>2</v>
      </c>
      <c r="I37" s="79" t="s">
        <v>365</v>
      </c>
      <c r="J37" s="77"/>
      <c r="K37" s="63"/>
      <c r="L37" s="70"/>
      <c r="M37" s="77"/>
      <c r="N37" s="42"/>
    </row>
    <row r="38" spans="1:14" ht="30">
      <c r="A38" s="201"/>
      <c r="B38" s="200" t="s">
        <v>301</v>
      </c>
      <c r="C38" s="200" t="s">
        <v>416</v>
      </c>
      <c r="D38" s="210" t="s">
        <v>353</v>
      </c>
      <c r="E38" s="213" t="s">
        <v>70</v>
      </c>
      <c r="F38" s="212" t="s">
        <v>583</v>
      </c>
      <c r="G38" s="81" t="s">
        <v>270</v>
      </c>
      <c r="H38" s="83" t="s">
        <v>492</v>
      </c>
      <c r="I38" s="79" t="s">
        <v>365</v>
      </c>
      <c r="J38" s="77"/>
      <c r="K38" s="63"/>
      <c r="L38" s="70"/>
      <c r="M38" s="77"/>
      <c r="N38" s="42"/>
    </row>
    <row r="39" spans="1:14" ht="27">
      <c r="A39" s="201"/>
      <c r="B39" s="200"/>
      <c r="C39" s="200"/>
      <c r="D39" s="210"/>
      <c r="E39" s="213"/>
      <c r="F39" s="212"/>
      <c r="G39" s="81" t="s">
        <v>280</v>
      </c>
      <c r="H39" s="88" t="s">
        <v>494</v>
      </c>
      <c r="I39" s="79" t="s">
        <v>365</v>
      </c>
      <c r="J39" s="77"/>
      <c r="K39" s="63"/>
      <c r="L39" s="70"/>
      <c r="M39" s="77"/>
      <c r="N39" s="42"/>
    </row>
    <row r="40" spans="1:14" ht="27">
      <c r="A40" s="201"/>
      <c r="B40" s="200"/>
      <c r="C40" s="200"/>
      <c r="D40" s="210"/>
      <c r="E40" s="213"/>
      <c r="F40" s="212"/>
      <c r="G40" s="81" t="s">
        <v>277</v>
      </c>
      <c r="H40" s="88" t="s">
        <v>464</v>
      </c>
      <c r="I40" s="79" t="s">
        <v>365</v>
      </c>
      <c r="J40" s="77"/>
      <c r="K40" s="64"/>
      <c r="L40" s="70"/>
      <c r="M40" s="77"/>
      <c r="N40" s="42"/>
    </row>
    <row r="41" spans="1:14" ht="27">
      <c r="A41" s="201"/>
      <c r="B41" s="200"/>
      <c r="C41" s="200"/>
      <c r="D41" s="210"/>
      <c r="E41" s="213"/>
      <c r="F41" s="212"/>
      <c r="G41" s="81" t="s">
        <v>279</v>
      </c>
      <c r="H41" s="88" t="s">
        <v>452</v>
      </c>
      <c r="I41" s="79" t="s">
        <v>365</v>
      </c>
      <c r="J41" s="77"/>
      <c r="K41" s="63"/>
      <c r="L41" s="70"/>
      <c r="M41" s="77"/>
      <c r="N41" s="42"/>
    </row>
    <row r="42" spans="1:14" ht="27">
      <c r="A42" s="201"/>
      <c r="B42" s="200"/>
      <c r="C42" s="200"/>
      <c r="D42" s="210"/>
      <c r="E42" s="213"/>
      <c r="F42" s="212"/>
      <c r="G42" s="81" t="s">
        <v>273</v>
      </c>
      <c r="H42" s="88" t="s">
        <v>471</v>
      </c>
      <c r="I42" s="79" t="s">
        <v>365</v>
      </c>
      <c r="J42" s="77"/>
      <c r="K42" s="78"/>
      <c r="L42" s="70"/>
      <c r="M42" s="77"/>
      <c r="N42" s="42"/>
    </row>
    <row r="43" spans="1:14" ht="57">
      <c r="A43" s="201"/>
      <c r="B43" s="200"/>
      <c r="C43" s="200" t="s">
        <v>407</v>
      </c>
      <c r="D43" s="210" t="s">
        <v>353</v>
      </c>
      <c r="E43" s="213" t="s">
        <v>567</v>
      </c>
      <c r="F43" s="211" t="s">
        <v>518</v>
      </c>
      <c r="G43" s="81" t="s">
        <v>274</v>
      </c>
      <c r="H43" s="84" t="s">
        <v>1</v>
      </c>
      <c r="I43" s="79" t="s">
        <v>365</v>
      </c>
      <c r="J43" s="77"/>
      <c r="K43" s="78"/>
      <c r="L43" s="68"/>
      <c r="M43" s="77"/>
      <c r="N43" s="42"/>
    </row>
    <row r="44" spans="1:14" ht="27">
      <c r="A44" s="201"/>
      <c r="B44" s="200"/>
      <c r="C44" s="200"/>
      <c r="D44" s="210"/>
      <c r="E44" s="213"/>
      <c r="F44" s="211"/>
      <c r="G44" s="81" t="s">
        <v>276</v>
      </c>
      <c r="H44" s="84" t="s">
        <v>448</v>
      </c>
      <c r="I44" s="79" t="s">
        <v>365</v>
      </c>
      <c r="J44" s="77"/>
      <c r="K44" s="78"/>
      <c r="L44" s="70"/>
      <c r="M44" s="77"/>
      <c r="N44" s="42"/>
    </row>
    <row r="45" spans="1:14" ht="31.5">
      <c r="A45" s="201"/>
      <c r="B45" s="200"/>
      <c r="C45" s="200"/>
      <c r="D45" s="210"/>
      <c r="E45" s="213"/>
      <c r="F45" s="211"/>
      <c r="G45" s="81" t="s">
        <v>275</v>
      </c>
      <c r="H45" s="84" t="s">
        <v>482</v>
      </c>
      <c r="I45" s="79" t="s">
        <v>365</v>
      </c>
      <c r="J45" s="77"/>
      <c r="K45" s="78"/>
      <c r="L45" s="70"/>
      <c r="M45" s="77"/>
      <c r="N45" s="42"/>
    </row>
    <row r="46" spans="1:14" ht="333">
      <c r="A46" s="61"/>
      <c r="B46" s="200"/>
      <c r="C46" s="200"/>
      <c r="D46" s="210"/>
      <c r="E46" s="213"/>
      <c r="F46" s="211"/>
      <c r="G46" s="81" t="s">
        <v>278</v>
      </c>
      <c r="H46" s="84" t="s">
        <v>599</v>
      </c>
      <c r="I46" s="79" t="s">
        <v>365</v>
      </c>
      <c r="J46" s="46"/>
      <c r="K46" s="93"/>
      <c r="L46" s="46"/>
      <c r="M46" s="46"/>
      <c r="N46" s="61"/>
    </row>
    <row r="47" spans="1:14" ht="27">
      <c r="A47" s="61"/>
      <c r="B47" s="200"/>
      <c r="C47" s="200" t="s">
        <v>344</v>
      </c>
      <c r="D47" s="210" t="s">
        <v>353</v>
      </c>
      <c r="E47" s="213" t="s">
        <v>69</v>
      </c>
      <c r="F47" s="212" t="s">
        <v>571</v>
      </c>
      <c r="G47" s="81" t="s">
        <v>114</v>
      </c>
      <c r="H47" s="83" t="s">
        <v>502</v>
      </c>
      <c r="I47" s="79" t="s">
        <v>365</v>
      </c>
      <c r="J47" s="46"/>
      <c r="K47" s="93"/>
      <c r="L47" s="46"/>
      <c r="M47" s="46"/>
      <c r="N47" s="61"/>
    </row>
    <row r="48" spans="1:14" ht="27">
      <c r="A48" s="61"/>
      <c r="B48" s="200"/>
      <c r="C48" s="200"/>
      <c r="D48" s="210"/>
      <c r="E48" s="213"/>
      <c r="F48" s="212"/>
      <c r="G48" s="81" t="s">
        <v>116</v>
      </c>
      <c r="H48" s="83" t="s">
        <v>596</v>
      </c>
      <c r="I48" s="79" t="s">
        <v>365</v>
      </c>
      <c r="J48" s="46"/>
      <c r="K48" s="93"/>
      <c r="L48" s="46"/>
      <c r="M48" s="46"/>
      <c r="N48" s="61"/>
    </row>
    <row r="49" spans="1:14" ht="27">
      <c r="A49" s="61"/>
      <c r="B49" s="200"/>
      <c r="C49" s="200"/>
      <c r="D49" s="210"/>
      <c r="E49" s="213"/>
      <c r="F49" s="212"/>
      <c r="G49" s="81" t="s">
        <v>118</v>
      </c>
      <c r="H49" s="83" t="s">
        <v>592</v>
      </c>
      <c r="I49" s="79" t="s">
        <v>365</v>
      </c>
      <c r="J49" s="46"/>
      <c r="K49" s="93"/>
      <c r="L49" s="46"/>
      <c r="M49" s="46"/>
      <c r="N49" s="61"/>
    </row>
    <row r="50" spans="1:14" ht="27">
      <c r="A50" s="61"/>
      <c r="B50" s="200"/>
      <c r="C50" s="200"/>
      <c r="D50" s="210"/>
      <c r="E50" s="213"/>
      <c r="F50" s="212"/>
      <c r="G50" s="81" t="s">
        <v>121</v>
      </c>
      <c r="H50" s="83" t="s">
        <v>597</v>
      </c>
      <c r="I50" s="79" t="s">
        <v>365</v>
      </c>
      <c r="J50" s="46"/>
      <c r="K50" s="93"/>
      <c r="L50" s="46"/>
      <c r="M50" s="46"/>
      <c r="N50" s="61"/>
    </row>
    <row r="51" spans="1:14" ht="27">
      <c r="A51" s="61"/>
      <c r="B51" s="200"/>
      <c r="C51" s="200"/>
      <c r="D51" s="210"/>
      <c r="E51" s="213"/>
      <c r="F51" s="212"/>
      <c r="G51" s="81" t="s">
        <v>134</v>
      </c>
      <c r="H51" s="83" t="s">
        <v>503</v>
      </c>
      <c r="I51" s="79" t="s">
        <v>365</v>
      </c>
      <c r="J51" s="46"/>
      <c r="K51" s="93"/>
      <c r="L51" s="46"/>
      <c r="M51" s="46"/>
      <c r="N51" s="61"/>
    </row>
    <row r="52" spans="1:14" ht="30">
      <c r="A52" s="61"/>
      <c r="B52" s="200"/>
      <c r="C52" s="200" t="s">
        <v>345</v>
      </c>
      <c r="D52" s="210" t="s">
        <v>353</v>
      </c>
      <c r="E52" s="213" t="s">
        <v>214</v>
      </c>
      <c r="F52" s="211" t="s">
        <v>623</v>
      </c>
      <c r="G52" s="81" t="s">
        <v>119</v>
      </c>
      <c r="H52" s="76" t="s">
        <v>450</v>
      </c>
      <c r="I52" s="79" t="s">
        <v>365</v>
      </c>
      <c r="J52" s="46"/>
      <c r="K52" s="93"/>
      <c r="L52" s="46"/>
      <c r="M52" s="46"/>
      <c r="N52" s="61"/>
    </row>
    <row r="53" spans="1:14" ht="31.5">
      <c r="A53" s="61"/>
      <c r="B53" s="200"/>
      <c r="C53" s="200"/>
      <c r="D53" s="210"/>
      <c r="E53" s="213"/>
      <c r="F53" s="211"/>
      <c r="G53" s="81" t="s">
        <v>120</v>
      </c>
      <c r="H53" s="76" t="s">
        <v>480</v>
      </c>
      <c r="I53" s="79" t="s">
        <v>365</v>
      </c>
      <c r="J53" s="46"/>
      <c r="K53" s="93"/>
      <c r="L53" s="46"/>
      <c r="M53" s="46"/>
      <c r="N53" s="61"/>
    </row>
    <row r="54" spans="1:14" ht="30">
      <c r="A54" s="61"/>
      <c r="B54" s="200"/>
      <c r="C54" s="200" t="s">
        <v>329</v>
      </c>
      <c r="D54" s="210" t="s">
        <v>353</v>
      </c>
      <c r="E54" s="213" t="s">
        <v>521</v>
      </c>
      <c r="F54" s="213" t="s">
        <v>444</v>
      </c>
      <c r="G54" s="81" t="s">
        <v>122</v>
      </c>
      <c r="H54" s="80" t="s">
        <v>483</v>
      </c>
      <c r="I54" s="79" t="s">
        <v>365</v>
      </c>
      <c r="J54" s="46"/>
      <c r="K54" s="93"/>
      <c r="L54" s="46"/>
      <c r="M54" s="46"/>
      <c r="N54" s="61"/>
    </row>
    <row r="55" spans="1:14" ht="31.5">
      <c r="A55" s="61"/>
      <c r="B55" s="200"/>
      <c r="C55" s="200"/>
      <c r="D55" s="210"/>
      <c r="E55" s="213"/>
      <c r="F55" s="213"/>
      <c r="G55" s="81" t="s">
        <v>115</v>
      </c>
      <c r="H55" s="80" t="s">
        <v>499</v>
      </c>
      <c r="I55" s="79" t="s">
        <v>365</v>
      </c>
      <c r="J55" s="46"/>
      <c r="K55" s="93"/>
      <c r="L55" s="46"/>
      <c r="M55" s="46"/>
      <c r="N55" s="61"/>
    </row>
    <row r="56" spans="1:14" ht="31.5">
      <c r="A56" s="61"/>
      <c r="B56" s="200"/>
      <c r="C56" s="200"/>
      <c r="D56" s="210"/>
      <c r="E56" s="213"/>
      <c r="F56" s="213"/>
      <c r="G56" s="81" t="s">
        <v>135</v>
      </c>
      <c r="H56" s="80" t="s">
        <v>12</v>
      </c>
      <c r="I56" s="79" t="s">
        <v>365</v>
      </c>
      <c r="J56" s="46"/>
      <c r="K56" s="93"/>
      <c r="L56" s="46"/>
      <c r="M56" s="46"/>
      <c r="N56" s="61"/>
    </row>
    <row r="57" spans="1:14" ht="27">
      <c r="A57" s="61"/>
      <c r="B57" s="200"/>
      <c r="C57" s="200"/>
      <c r="D57" s="210"/>
      <c r="E57" s="213"/>
      <c r="F57" s="213"/>
      <c r="G57" s="81" t="s">
        <v>137</v>
      </c>
      <c r="H57" s="80" t="s">
        <v>20</v>
      </c>
      <c r="I57" s="79" t="s">
        <v>365</v>
      </c>
      <c r="J57" s="46"/>
      <c r="K57" s="93"/>
      <c r="L57" s="46"/>
      <c r="M57" s="46"/>
      <c r="N57" s="61"/>
    </row>
    <row r="58" spans="1:14" ht="84">
      <c r="A58" s="61"/>
      <c r="B58" s="200" t="s">
        <v>300</v>
      </c>
      <c r="C58" s="200" t="s">
        <v>422</v>
      </c>
      <c r="D58" s="200" t="s">
        <v>357</v>
      </c>
      <c r="E58" s="213" t="s">
        <v>74</v>
      </c>
      <c r="F58" s="212" t="s">
        <v>573</v>
      </c>
      <c r="G58" s="70" t="s">
        <v>132</v>
      </c>
      <c r="H58" s="85" t="s">
        <v>4</v>
      </c>
      <c r="I58" s="79" t="s">
        <v>365</v>
      </c>
      <c r="J58" s="46"/>
      <c r="K58" s="93"/>
      <c r="L58" s="46"/>
      <c r="M58" s="46"/>
      <c r="N58" s="61"/>
    </row>
    <row r="59" spans="1:14" ht="16.5">
      <c r="A59" s="61"/>
      <c r="B59" s="200"/>
      <c r="C59" s="200"/>
      <c r="D59" s="200"/>
      <c r="E59" s="213"/>
      <c r="F59" s="212"/>
      <c r="G59" s="70" t="s">
        <v>128</v>
      </c>
      <c r="H59" s="85" t="s">
        <v>585</v>
      </c>
      <c r="I59" s="79" t="s">
        <v>365</v>
      </c>
      <c r="J59" s="46"/>
      <c r="K59" s="93"/>
      <c r="L59" s="46"/>
      <c r="M59" s="46"/>
      <c r="N59" s="61"/>
    </row>
    <row r="60" spans="1:14" ht="16.5">
      <c r="A60" s="61"/>
      <c r="B60" s="200"/>
      <c r="C60" s="200" t="s">
        <v>423</v>
      </c>
      <c r="D60" s="200" t="s">
        <v>357</v>
      </c>
      <c r="E60" s="213" t="s">
        <v>410</v>
      </c>
      <c r="F60" s="212" t="s">
        <v>628</v>
      </c>
      <c r="G60" s="70" t="s">
        <v>124</v>
      </c>
      <c r="H60" s="28" t="s">
        <v>457</v>
      </c>
      <c r="I60" s="79" t="s">
        <v>365</v>
      </c>
      <c r="J60" s="46"/>
      <c r="K60" s="93"/>
      <c r="L60" s="46"/>
      <c r="M60" s="46"/>
      <c r="N60" s="61"/>
    </row>
    <row r="61" spans="1:14" ht="16.5">
      <c r="A61" s="61"/>
      <c r="B61" s="200"/>
      <c r="C61" s="200"/>
      <c r="D61" s="200"/>
      <c r="E61" s="213"/>
      <c r="F61" s="212"/>
      <c r="G61" s="70" t="s">
        <v>123</v>
      </c>
      <c r="H61" s="28" t="s">
        <v>445</v>
      </c>
      <c r="I61" s="79" t="s">
        <v>365</v>
      </c>
      <c r="J61" s="46"/>
      <c r="K61" s="93"/>
      <c r="L61" s="46"/>
      <c r="M61" s="46"/>
      <c r="N61" s="61"/>
    </row>
    <row r="62" spans="1:14" ht="43.5">
      <c r="A62" s="61"/>
      <c r="B62" s="200"/>
      <c r="C62" s="200"/>
      <c r="D62" s="200"/>
      <c r="E62" s="213"/>
      <c r="F62" s="212"/>
      <c r="G62" s="70" t="s">
        <v>113</v>
      </c>
      <c r="H62" s="28" t="s">
        <v>479</v>
      </c>
      <c r="I62" s="79" t="s">
        <v>365</v>
      </c>
      <c r="J62" s="46"/>
      <c r="K62" s="93"/>
      <c r="L62" s="46"/>
      <c r="M62" s="46"/>
      <c r="N62" s="61"/>
    </row>
    <row r="63" spans="1:14" ht="16.5">
      <c r="A63" s="61"/>
      <c r="B63" s="200"/>
      <c r="C63" s="200"/>
      <c r="D63" s="200"/>
      <c r="E63" s="213"/>
      <c r="F63" s="212"/>
      <c r="G63" s="70" t="s">
        <v>125</v>
      </c>
      <c r="H63" s="28" t="s">
        <v>22</v>
      </c>
      <c r="I63" s="79" t="s">
        <v>365</v>
      </c>
      <c r="J63" s="46"/>
      <c r="K63" s="93"/>
      <c r="L63" s="46"/>
      <c r="M63" s="46"/>
      <c r="N63" s="61"/>
    </row>
    <row r="64" spans="1:14" ht="97.5">
      <c r="A64" s="61"/>
      <c r="B64" s="200"/>
      <c r="C64" s="200" t="s">
        <v>419</v>
      </c>
      <c r="D64" s="200" t="s">
        <v>357</v>
      </c>
      <c r="E64" s="213" t="s">
        <v>406</v>
      </c>
      <c r="F64" s="213" t="s">
        <v>522</v>
      </c>
      <c r="G64" s="70" t="s">
        <v>131</v>
      </c>
      <c r="H64" s="28" t="s">
        <v>468</v>
      </c>
      <c r="I64" s="79" t="s">
        <v>365</v>
      </c>
      <c r="J64" s="46"/>
      <c r="K64" s="93"/>
      <c r="L64" s="46"/>
      <c r="M64" s="46"/>
      <c r="N64" s="61"/>
    </row>
    <row r="65" spans="1:14" ht="31.5">
      <c r="A65" s="61"/>
      <c r="B65" s="200"/>
      <c r="C65" s="200"/>
      <c r="D65" s="200"/>
      <c r="E65" s="213"/>
      <c r="F65" s="213"/>
      <c r="G65" s="70" t="s">
        <v>117</v>
      </c>
      <c r="H65" s="28" t="s">
        <v>490</v>
      </c>
      <c r="I65" s="79" t="s">
        <v>365</v>
      </c>
      <c r="J65" s="46"/>
      <c r="K65" s="93"/>
      <c r="L65" s="46"/>
      <c r="M65" s="46"/>
      <c r="N65" s="61"/>
    </row>
    <row r="66" spans="1:14" ht="30">
      <c r="A66" s="61"/>
      <c r="B66" s="200" t="s">
        <v>307</v>
      </c>
      <c r="C66" s="200" t="s">
        <v>402</v>
      </c>
      <c r="D66" s="210" t="s">
        <v>378</v>
      </c>
      <c r="E66" s="213" t="s">
        <v>341</v>
      </c>
      <c r="F66" s="212" t="s">
        <v>213</v>
      </c>
      <c r="G66" s="81" t="s">
        <v>126</v>
      </c>
      <c r="H66" s="28" t="s">
        <v>190</v>
      </c>
      <c r="I66" s="79" t="s">
        <v>365</v>
      </c>
      <c r="J66" s="46"/>
      <c r="K66" s="93"/>
      <c r="L66" s="46"/>
      <c r="M66" s="46"/>
      <c r="N66" s="61"/>
    </row>
    <row r="67" spans="1:14" ht="27">
      <c r="A67" s="61"/>
      <c r="B67" s="200"/>
      <c r="C67" s="200"/>
      <c r="D67" s="210"/>
      <c r="E67" s="213"/>
      <c r="F67" s="212"/>
      <c r="G67" s="81" t="s">
        <v>129</v>
      </c>
      <c r="H67" s="89" t="s">
        <v>485</v>
      </c>
      <c r="I67" s="79" t="s">
        <v>365</v>
      </c>
      <c r="J67" s="46"/>
      <c r="K67" s="93"/>
      <c r="L67" s="46"/>
      <c r="M67" s="46"/>
      <c r="N67" s="61"/>
    </row>
    <row r="68" spans="1:14" ht="27">
      <c r="A68" s="61"/>
      <c r="B68" s="200"/>
      <c r="C68" s="200"/>
      <c r="D68" s="210"/>
      <c r="E68" s="213"/>
      <c r="F68" s="212"/>
      <c r="G68" s="81" t="s">
        <v>127</v>
      </c>
      <c r="H68" s="89" t="s">
        <v>11</v>
      </c>
      <c r="I68" s="79" t="s">
        <v>365</v>
      </c>
      <c r="J68" s="46"/>
      <c r="K68" s="93"/>
      <c r="L68" s="46"/>
      <c r="M68" s="46"/>
      <c r="N68" s="61"/>
    </row>
    <row r="69" spans="1:14" ht="27">
      <c r="A69" s="61"/>
      <c r="B69" s="200"/>
      <c r="C69" s="200" t="s">
        <v>421</v>
      </c>
      <c r="D69" s="210" t="s">
        <v>378</v>
      </c>
      <c r="E69" s="213" t="s">
        <v>630</v>
      </c>
      <c r="F69" s="211" t="s">
        <v>609</v>
      </c>
      <c r="G69" s="81" t="s">
        <v>136</v>
      </c>
      <c r="H69" s="28" t="s">
        <v>287</v>
      </c>
      <c r="I69" s="79" t="s">
        <v>365</v>
      </c>
      <c r="J69" s="46"/>
      <c r="K69" s="93"/>
      <c r="L69" s="46"/>
      <c r="M69" s="46"/>
      <c r="N69" s="61"/>
    </row>
    <row r="70" spans="1:14" ht="31.5">
      <c r="A70" s="61"/>
      <c r="B70" s="200"/>
      <c r="C70" s="200"/>
      <c r="D70" s="210"/>
      <c r="E70" s="213"/>
      <c r="F70" s="211"/>
      <c r="G70" s="81" t="s">
        <v>130</v>
      </c>
      <c r="H70" s="28" t="s">
        <v>441</v>
      </c>
      <c r="I70" s="79" t="s">
        <v>365</v>
      </c>
      <c r="J70" s="46"/>
      <c r="K70" s="93"/>
      <c r="L70" s="46"/>
      <c r="M70" s="46"/>
      <c r="N70" s="61"/>
    </row>
    <row r="71" spans="1:14" ht="151.5">
      <c r="A71" s="61"/>
      <c r="B71" s="200"/>
      <c r="C71" s="200"/>
      <c r="D71" s="210"/>
      <c r="E71" s="213"/>
      <c r="F71" s="211"/>
      <c r="G71" s="81" t="s">
        <v>133</v>
      </c>
      <c r="H71" s="28" t="s">
        <v>198</v>
      </c>
      <c r="I71" s="79" t="s">
        <v>365</v>
      </c>
      <c r="J71" s="46"/>
      <c r="K71" s="93"/>
      <c r="L71" s="46"/>
      <c r="M71" s="46"/>
      <c r="N71" s="61"/>
    </row>
    <row r="72" spans="1:14" ht="43.5">
      <c r="A72" s="61"/>
      <c r="B72" s="200"/>
      <c r="C72" s="200" t="s">
        <v>414</v>
      </c>
      <c r="D72" s="210" t="s">
        <v>378</v>
      </c>
      <c r="E72" s="213" t="s">
        <v>76</v>
      </c>
      <c r="F72" s="213" t="s">
        <v>220</v>
      </c>
      <c r="G72" s="81" t="s">
        <v>144</v>
      </c>
      <c r="H72" s="28" t="s">
        <v>194</v>
      </c>
      <c r="I72" s="79" t="s">
        <v>365</v>
      </c>
      <c r="J72" s="46"/>
      <c r="K72" s="93"/>
      <c r="L72" s="46"/>
      <c r="M72" s="46"/>
      <c r="N72" s="61"/>
    </row>
    <row r="73" spans="1:14" ht="33">
      <c r="A73" s="61"/>
      <c r="B73" s="200"/>
      <c r="C73" s="200"/>
      <c r="D73" s="210"/>
      <c r="E73" s="213"/>
      <c r="F73" s="213"/>
      <c r="G73" s="81" t="s">
        <v>150</v>
      </c>
      <c r="H73" s="28" t="s">
        <v>496</v>
      </c>
      <c r="I73" s="79" t="s">
        <v>365</v>
      </c>
      <c r="J73" s="46"/>
      <c r="K73" s="93"/>
      <c r="L73" s="46"/>
      <c r="M73" s="46"/>
      <c r="N73" s="61"/>
    </row>
    <row r="74" spans="1:14" ht="27">
      <c r="A74" s="61"/>
      <c r="B74" s="200"/>
      <c r="C74" s="200"/>
      <c r="D74" s="210"/>
      <c r="E74" s="213"/>
      <c r="F74" s="213"/>
      <c r="G74" s="81" t="s">
        <v>143</v>
      </c>
      <c r="H74" s="89" t="s">
        <v>472</v>
      </c>
      <c r="I74" s="79" t="s">
        <v>365</v>
      </c>
      <c r="J74" s="46"/>
      <c r="K74" s="93"/>
      <c r="L74" s="46"/>
      <c r="M74" s="46"/>
      <c r="N74" s="61"/>
    </row>
    <row r="75" spans="1:14" ht="48">
      <c r="A75" s="61"/>
      <c r="B75" s="200"/>
      <c r="C75" s="200"/>
      <c r="D75" s="210"/>
      <c r="E75" s="213"/>
      <c r="F75" s="213"/>
      <c r="G75" s="81" t="s">
        <v>139</v>
      </c>
      <c r="H75" s="28" t="s">
        <v>500</v>
      </c>
      <c r="I75" s="79" t="s">
        <v>365</v>
      </c>
      <c r="J75" s="46"/>
      <c r="K75" s="93"/>
      <c r="L75" s="46"/>
      <c r="M75" s="46"/>
      <c r="N75" s="61"/>
    </row>
    <row r="76" spans="1:14" ht="27">
      <c r="A76" s="61"/>
      <c r="B76" s="200"/>
      <c r="C76" s="200"/>
      <c r="D76" s="210"/>
      <c r="E76" s="213"/>
      <c r="F76" s="213"/>
      <c r="G76" s="81" t="s">
        <v>145</v>
      </c>
      <c r="H76" s="89" t="s">
        <v>548</v>
      </c>
      <c r="I76" s="79" t="s">
        <v>365</v>
      </c>
      <c r="J76" s="46"/>
      <c r="K76" s="93"/>
      <c r="L76" s="46"/>
      <c r="M76" s="46"/>
      <c r="N76" s="61"/>
    </row>
    <row r="77" spans="1:14" ht="27">
      <c r="A77" s="61"/>
      <c r="B77" s="200"/>
      <c r="C77" s="200"/>
      <c r="D77" s="210"/>
      <c r="E77" s="213"/>
      <c r="F77" s="213"/>
      <c r="G77" s="81" t="s">
        <v>141</v>
      </c>
      <c r="H77" s="89" t="s">
        <v>458</v>
      </c>
      <c r="I77" s="79" t="s">
        <v>365</v>
      </c>
      <c r="J77" s="46"/>
      <c r="K77" s="93"/>
      <c r="L77" s="46"/>
      <c r="M77" s="46"/>
      <c r="N77" s="61"/>
    </row>
    <row r="78" spans="1:14" ht="27">
      <c r="A78" s="61"/>
      <c r="B78" s="200"/>
      <c r="C78" s="200"/>
      <c r="D78" s="210"/>
      <c r="E78" s="213"/>
      <c r="F78" s="213"/>
      <c r="G78" s="81" t="s">
        <v>146</v>
      </c>
      <c r="H78" s="89" t="s">
        <v>540</v>
      </c>
      <c r="I78" s="79" t="s">
        <v>365</v>
      </c>
      <c r="J78" s="46"/>
      <c r="K78" s="93"/>
      <c r="L78" s="46"/>
      <c r="M78" s="46"/>
      <c r="N78" s="61"/>
    </row>
    <row r="79" spans="1:14" ht="27">
      <c r="A79" s="61"/>
      <c r="B79" s="200"/>
      <c r="C79" s="200"/>
      <c r="D79" s="210"/>
      <c r="E79" s="213"/>
      <c r="F79" s="213"/>
      <c r="G79" s="81" t="s">
        <v>148</v>
      </c>
      <c r="H79" s="89" t="s">
        <v>493</v>
      </c>
      <c r="I79" s="79" t="s">
        <v>365</v>
      </c>
      <c r="J79" s="46"/>
      <c r="K79" s="93"/>
      <c r="L79" s="46"/>
      <c r="M79" s="46"/>
      <c r="N79" s="61"/>
    </row>
    <row r="80" spans="1:14" ht="70.5">
      <c r="A80" s="61"/>
      <c r="B80" s="200" t="s">
        <v>292</v>
      </c>
      <c r="C80" s="200" t="s">
        <v>399</v>
      </c>
      <c r="D80" s="210" t="s">
        <v>385</v>
      </c>
      <c r="E80" s="213" t="s">
        <v>75</v>
      </c>
      <c r="F80" s="213" t="s">
        <v>222</v>
      </c>
      <c r="G80" s="81" t="s">
        <v>154</v>
      </c>
      <c r="H80" s="22" t="s">
        <v>313</v>
      </c>
      <c r="I80" s="79" t="s">
        <v>365</v>
      </c>
      <c r="J80" s="46"/>
      <c r="K80" s="93"/>
      <c r="L80" s="46"/>
      <c r="M80" s="46"/>
      <c r="N80" s="61"/>
    </row>
    <row r="81" spans="1:14" ht="61.5">
      <c r="A81" s="61"/>
      <c r="B81" s="200"/>
      <c r="C81" s="200"/>
      <c r="D81" s="210"/>
      <c r="E81" s="213"/>
      <c r="F81" s="213"/>
      <c r="G81" s="81" t="s">
        <v>142</v>
      </c>
      <c r="H81" s="22" t="s">
        <v>314</v>
      </c>
      <c r="I81" s="79" t="s">
        <v>365</v>
      </c>
      <c r="J81" s="46"/>
      <c r="K81" s="93"/>
      <c r="L81" s="46"/>
      <c r="M81" s="46"/>
      <c r="N81" s="61"/>
    </row>
    <row r="82" spans="1:14" ht="30">
      <c r="A82" s="61"/>
      <c r="B82" s="200"/>
      <c r="C82" s="200" t="s">
        <v>381</v>
      </c>
      <c r="D82" s="210" t="s">
        <v>385</v>
      </c>
      <c r="E82" s="213" t="s">
        <v>73</v>
      </c>
      <c r="F82" s="213" t="s">
        <v>602</v>
      </c>
      <c r="G82" s="81" t="s">
        <v>138</v>
      </c>
      <c r="H82" s="22" t="s">
        <v>442</v>
      </c>
      <c r="I82" s="79" t="s">
        <v>365</v>
      </c>
      <c r="J82" s="46"/>
      <c r="K82" s="93"/>
      <c r="L82" s="46"/>
      <c r="M82" s="46"/>
      <c r="N82" s="61"/>
    </row>
    <row r="83" spans="1:14" ht="27">
      <c r="A83" s="61"/>
      <c r="B83" s="200"/>
      <c r="C83" s="200"/>
      <c r="D83" s="210"/>
      <c r="E83" s="213"/>
      <c r="F83" s="213"/>
      <c r="G83" s="81" t="s">
        <v>147</v>
      </c>
      <c r="H83" s="90" t="s">
        <v>447</v>
      </c>
      <c r="I83" s="79" t="s">
        <v>365</v>
      </c>
      <c r="J83" s="46"/>
      <c r="K83" s="93"/>
      <c r="L83" s="46"/>
      <c r="M83" s="46"/>
      <c r="N83" s="61"/>
    </row>
    <row r="84" spans="1:14" ht="27">
      <c r="A84" s="61"/>
      <c r="B84" s="200"/>
      <c r="C84" s="200"/>
      <c r="D84" s="210"/>
      <c r="E84" s="213"/>
      <c r="F84" s="213"/>
      <c r="G84" s="81" t="s">
        <v>152</v>
      </c>
      <c r="H84" s="90" t="s">
        <v>546</v>
      </c>
      <c r="I84" s="79" t="s">
        <v>365</v>
      </c>
      <c r="J84" s="46"/>
      <c r="K84" s="93"/>
      <c r="L84" s="46"/>
      <c r="M84" s="46"/>
      <c r="N84" s="61"/>
    </row>
    <row r="85" spans="1:14" ht="30">
      <c r="A85" s="61"/>
      <c r="B85" s="200"/>
      <c r="C85" s="200" t="s">
        <v>384</v>
      </c>
      <c r="D85" s="210" t="s">
        <v>385</v>
      </c>
      <c r="E85" s="213" t="s">
        <v>323</v>
      </c>
      <c r="F85" s="211" t="s">
        <v>574</v>
      </c>
      <c r="G85" s="81" t="s">
        <v>149</v>
      </c>
      <c r="H85" s="80" t="s">
        <v>189</v>
      </c>
      <c r="I85" s="79" t="s">
        <v>365</v>
      </c>
      <c r="J85" s="46"/>
      <c r="K85" s="93"/>
      <c r="L85" s="46"/>
      <c r="M85" s="46"/>
      <c r="N85" s="61"/>
    </row>
    <row r="86" spans="1:14" ht="76.5">
      <c r="A86" s="61"/>
      <c r="B86" s="200"/>
      <c r="C86" s="200"/>
      <c r="D86" s="210"/>
      <c r="E86" s="213"/>
      <c r="F86" s="211"/>
      <c r="G86" s="81" t="s">
        <v>153</v>
      </c>
      <c r="H86" s="80" t="s">
        <v>462</v>
      </c>
      <c r="I86" s="79" t="s">
        <v>365</v>
      </c>
      <c r="J86" s="46"/>
      <c r="K86" s="93"/>
      <c r="L86" s="46"/>
      <c r="M86" s="46"/>
      <c r="N86" s="61"/>
    </row>
    <row r="87" spans="1:14" ht="30">
      <c r="A87" s="61"/>
      <c r="B87" s="200" t="s">
        <v>351</v>
      </c>
      <c r="C87" s="200" t="s">
        <v>424</v>
      </c>
      <c r="D87" s="210" t="s">
        <v>379</v>
      </c>
      <c r="E87" s="213" t="s">
        <v>216</v>
      </c>
      <c r="F87" s="213" t="s">
        <v>605</v>
      </c>
      <c r="G87" s="81" t="s">
        <v>140</v>
      </c>
      <c r="H87" s="28" t="s">
        <v>488</v>
      </c>
      <c r="I87" s="79" t="s">
        <v>365</v>
      </c>
      <c r="J87" s="46"/>
      <c r="K87" s="93"/>
      <c r="L87" s="46"/>
      <c r="M87" s="46"/>
      <c r="N87" s="61"/>
    </row>
    <row r="88" spans="1:14" ht="91.5">
      <c r="A88" s="61"/>
      <c r="B88" s="200"/>
      <c r="C88" s="200"/>
      <c r="D88" s="210"/>
      <c r="E88" s="213"/>
      <c r="F88" s="213"/>
      <c r="G88" s="81" t="s">
        <v>151</v>
      </c>
      <c r="H88" s="28" t="s">
        <v>595</v>
      </c>
      <c r="I88" s="79" t="s">
        <v>365</v>
      </c>
      <c r="J88" s="46"/>
      <c r="K88" s="93"/>
      <c r="L88" s="46"/>
      <c r="M88" s="46"/>
      <c r="N88" s="61"/>
    </row>
    <row r="89" spans="1:14" ht="33">
      <c r="A89" s="61"/>
      <c r="B89" s="200"/>
      <c r="C89" s="200"/>
      <c r="D89" s="210"/>
      <c r="E89" s="213"/>
      <c r="F89" s="213"/>
      <c r="G89" s="81" t="s">
        <v>232</v>
      </c>
      <c r="H89" s="28" t="s">
        <v>510</v>
      </c>
      <c r="I89" s="79" t="s">
        <v>365</v>
      </c>
      <c r="J89" s="46"/>
      <c r="K89" s="93"/>
      <c r="L89" s="46"/>
      <c r="M89" s="46"/>
      <c r="N89" s="61"/>
    </row>
    <row r="90" spans="1:14" ht="27">
      <c r="A90" s="61"/>
      <c r="B90" s="200"/>
      <c r="C90" s="200" t="s">
        <v>370</v>
      </c>
      <c r="D90" s="210" t="s">
        <v>379</v>
      </c>
      <c r="E90" s="213" t="s">
        <v>218</v>
      </c>
      <c r="F90" s="213" t="s">
        <v>610</v>
      </c>
      <c r="G90" s="81" t="s">
        <v>225</v>
      </c>
      <c r="H90" s="22" t="s">
        <v>507</v>
      </c>
      <c r="I90" s="79" t="s">
        <v>365</v>
      </c>
      <c r="J90" s="46"/>
      <c r="K90" s="93"/>
      <c r="L90" s="46"/>
      <c r="M90" s="46"/>
      <c r="N90" s="61"/>
    </row>
    <row r="91" spans="1:14" ht="153">
      <c r="A91" s="61"/>
      <c r="B91" s="200"/>
      <c r="C91" s="200"/>
      <c r="D91" s="210"/>
      <c r="E91" s="213"/>
      <c r="F91" s="213"/>
      <c r="G91" s="81" t="s">
        <v>227</v>
      </c>
      <c r="H91" s="22" t="s">
        <v>196</v>
      </c>
      <c r="I91" s="79" t="s">
        <v>365</v>
      </c>
      <c r="J91" s="46"/>
      <c r="K91" s="93"/>
      <c r="L91" s="46"/>
      <c r="M91" s="46"/>
      <c r="N91" s="61"/>
    </row>
    <row r="92" spans="1:14" ht="31.5">
      <c r="A92" s="61"/>
      <c r="B92" s="200"/>
      <c r="C92" s="200"/>
      <c r="D92" s="210"/>
      <c r="E92" s="213"/>
      <c r="F92" s="213"/>
      <c r="G92" s="81" t="s">
        <v>188</v>
      </c>
      <c r="H92" s="22" t="s">
        <v>466</v>
      </c>
      <c r="I92" s="79" t="s">
        <v>365</v>
      </c>
      <c r="J92" s="46"/>
      <c r="K92" s="93"/>
      <c r="L92" s="46"/>
      <c r="M92" s="46"/>
      <c r="N92" s="61"/>
    </row>
    <row r="93" spans="1:14" ht="27">
      <c r="A93" s="61"/>
      <c r="B93" s="200"/>
      <c r="C93" s="200"/>
      <c r="D93" s="210"/>
      <c r="E93" s="213"/>
      <c r="F93" s="213"/>
      <c r="G93" s="81" t="s">
        <v>180</v>
      </c>
      <c r="H93" s="90" t="s">
        <v>542</v>
      </c>
      <c r="I93" s="79" t="s">
        <v>365</v>
      </c>
      <c r="J93" s="46"/>
      <c r="K93" s="93"/>
      <c r="L93" s="46"/>
      <c r="M93" s="46"/>
      <c r="N93" s="61"/>
    </row>
    <row r="94" spans="1:14" ht="27">
      <c r="A94" s="61"/>
      <c r="B94" s="200"/>
      <c r="C94" s="200"/>
      <c r="D94" s="210"/>
      <c r="E94" s="213"/>
      <c r="F94" s="213"/>
      <c r="G94" s="81" t="s">
        <v>183</v>
      </c>
      <c r="H94" s="90" t="s">
        <v>501</v>
      </c>
      <c r="I94" s="79" t="s">
        <v>365</v>
      </c>
      <c r="J94" s="46"/>
      <c r="K94" s="93"/>
      <c r="L94" s="46"/>
      <c r="M94" s="46"/>
      <c r="N94" s="61"/>
    </row>
    <row r="95" spans="1:14" ht="40.5">
      <c r="A95" s="61"/>
      <c r="B95" s="200"/>
      <c r="C95" s="77" t="s">
        <v>374</v>
      </c>
      <c r="D95" s="81" t="s">
        <v>379</v>
      </c>
      <c r="E95" s="91" t="s">
        <v>575</v>
      </c>
      <c r="F95" s="28" t="s">
        <v>588</v>
      </c>
      <c r="G95" s="81" t="s">
        <v>187</v>
      </c>
      <c r="H95" s="28" t="s">
        <v>470</v>
      </c>
      <c r="I95" s="79" t="s">
        <v>365</v>
      </c>
      <c r="J95" s="46"/>
      <c r="K95" s="93"/>
      <c r="L95" s="46"/>
      <c r="M95" s="46"/>
      <c r="N95" s="61"/>
    </row>
    <row r="96" spans="1:14" ht="27">
      <c r="A96" s="61"/>
      <c r="B96" s="200"/>
      <c r="C96" s="200" t="s">
        <v>382</v>
      </c>
      <c r="D96" s="210" t="s">
        <v>379</v>
      </c>
      <c r="E96" s="213" t="s">
        <v>77</v>
      </c>
      <c r="F96" s="213" t="s">
        <v>210</v>
      </c>
      <c r="G96" s="81" t="s">
        <v>185</v>
      </c>
      <c r="H96" s="28" t="s">
        <v>23</v>
      </c>
      <c r="I96" s="79" t="s">
        <v>365</v>
      </c>
      <c r="J96" s="46"/>
      <c r="K96" s="93"/>
      <c r="L96" s="46"/>
      <c r="M96" s="46"/>
      <c r="N96" s="61"/>
    </row>
    <row r="97" spans="1:14" ht="27">
      <c r="A97" s="61"/>
      <c r="B97" s="200"/>
      <c r="C97" s="200"/>
      <c r="D97" s="210"/>
      <c r="E97" s="213"/>
      <c r="F97" s="213"/>
      <c r="G97" s="81" t="s">
        <v>186</v>
      </c>
      <c r="H97" s="28" t="s">
        <v>24</v>
      </c>
      <c r="I97" s="79" t="s">
        <v>365</v>
      </c>
      <c r="J97" s="46"/>
      <c r="K97" s="93"/>
      <c r="L97" s="46"/>
      <c r="M97" s="46"/>
      <c r="N97" s="61"/>
    </row>
    <row r="98" spans="1:14" ht="31.5">
      <c r="A98" s="61"/>
      <c r="B98" s="200"/>
      <c r="C98" s="200"/>
      <c r="D98" s="210"/>
      <c r="E98" s="213"/>
      <c r="F98" s="213"/>
      <c r="G98" s="81" t="s">
        <v>165</v>
      </c>
      <c r="H98" s="28" t="s">
        <v>440</v>
      </c>
      <c r="I98" s="79" t="s">
        <v>365</v>
      </c>
      <c r="J98" s="46"/>
      <c r="K98" s="93"/>
      <c r="L98" s="46"/>
      <c r="M98" s="46"/>
      <c r="N98" s="61"/>
    </row>
    <row r="99" spans="1:14" ht="30">
      <c r="A99" s="61"/>
      <c r="B99" s="200"/>
      <c r="C99" s="200" t="s">
        <v>408</v>
      </c>
      <c r="D99" s="210" t="s">
        <v>379</v>
      </c>
      <c r="E99" s="213" t="s">
        <v>580</v>
      </c>
      <c r="F99" s="211" t="s">
        <v>576</v>
      </c>
      <c r="G99" s="81" t="s">
        <v>181</v>
      </c>
      <c r="H99" s="28" t="s">
        <v>282</v>
      </c>
      <c r="I99" s="79" t="s">
        <v>365</v>
      </c>
      <c r="J99" s="46"/>
      <c r="K99" s="93"/>
      <c r="L99" s="46"/>
      <c r="M99" s="46"/>
      <c r="N99" s="61"/>
    </row>
    <row r="100" spans="1:14" ht="76.5">
      <c r="A100" s="61"/>
      <c r="B100" s="200"/>
      <c r="C100" s="200"/>
      <c r="D100" s="210"/>
      <c r="E100" s="213"/>
      <c r="F100" s="211"/>
      <c r="G100" s="81" t="s">
        <v>177</v>
      </c>
      <c r="H100" s="28" t="s">
        <v>463</v>
      </c>
      <c r="I100" s="79" t="s">
        <v>365</v>
      </c>
      <c r="J100" s="46"/>
      <c r="K100" s="93"/>
      <c r="L100" s="46"/>
      <c r="M100" s="46"/>
      <c r="N100" s="61"/>
    </row>
    <row r="101" spans="1:14" ht="27">
      <c r="A101" s="61"/>
      <c r="B101" s="200"/>
      <c r="C101" s="200"/>
      <c r="D101" s="210"/>
      <c r="E101" s="213"/>
      <c r="F101" s="211"/>
      <c r="G101" s="81" t="s">
        <v>162</v>
      </c>
      <c r="H101" s="89" t="s">
        <v>453</v>
      </c>
      <c r="I101" s="79" t="s">
        <v>365</v>
      </c>
      <c r="J101" s="46"/>
      <c r="K101" s="93"/>
      <c r="L101" s="46"/>
      <c r="M101" s="46"/>
      <c r="N101" s="61"/>
    </row>
    <row r="102" spans="1:14" ht="27">
      <c r="A102" s="61"/>
      <c r="B102" s="200"/>
      <c r="C102" s="200"/>
      <c r="D102" s="210"/>
      <c r="E102" s="213"/>
      <c r="F102" s="211"/>
      <c r="G102" s="81" t="s">
        <v>182</v>
      </c>
      <c r="H102" s="89" t="s">
        <v>593</v>
      </c>
      <c r="I102" s="79" t="s">
        <v>365</v>
      </c>
      <c r="J102" s="46"/>
      <c r="K102" s="93"/>
      <c r="L102" s="46"/>
      <c r="M102" s="46"/>
      <c r="N102" s="61"/>
    </row>
    <row r="103" spans="1:14" ht="27">
      <c r="A103" s="61"/>
      <c r="B103" s="200" t="s">
        <v>324</v>
      </c>
      <c r="C103" s="200" t="s">
        <v>428</v>
      </c>
      <c r="D103" s="210" t="s">
        <v>391</v>
      </c>
      <c r="E103" s="213" t="s">
        <v>79</v>
      </c>
      <c r="F103" s="213" t="s">
        <v>629</v>
      </c>
      <c r="G103" s="82" t="s">
        <v>164</v>
      </c>
      <c r="H103" s="28" t="s">
        <v>506</v>
      </c>
      <c r="I103" s="79" t="s">
        <v>365</v>
      </c>
      <c r="J103" s="46"/>
      <c r="K103" s="93"/>
      <c r="L103" s="46"/>
      <c r="M103" s="46"/>
      <c r="N103" s="61"/>
    </row>
    <row r="104" spans="1:14" ht="27">
      <c r="A104" s="61"/>
      <c r="B104" s="200"/>
      <c r="C104" s="200"/>
      <c r="D104" s="210"/>
      <c r="E104" s="213"/>
      <c r="F104" s="213"/>
      <c r="G104" s="82" t="s">
        <v>163</v>
      </c>
      <c r="H104" s="89" t="s">
        <v>288</v>
      </c>
      <c r="I104" s="79" t="s">
        <v>365</v>
      </c>
      <c r="J104" s="46"/>
      <c r="K104" s="93"/>
      <c r="L104" s="46"/>
      <c r="M104" s="46"/>
      <c r="N104" s="61"/>
    </row>
    <row r="105" spans="1:14" ht="27">
      <c r="A105" s="61"/>
      <c r="B105" s="200"/>
      <c r="C105" s="200"/>
      <c r="D105" s="210"/>
      <c r="E105" s="213"/>
      <c r="F105" s="213"/>
      <c r="G105" s="82" t="s">
        <v>172</v>
      </c>
      <c r="H105" s="89" t="s">
        <v>455</v>
      </c>
      <c r="I105" s="79" t="s">
        <v>365</v>
      </c>
      <c r="J105" s="46"/>
      <c r="K105" s="93"/>
      <c r="L105" s="46"/>
      <c r="M105" s="46"/>
      <c r="N105" s="61"/>
    </row>
    <row r="106" spans="1:14" ht="27">
      <c r="A106" s="61"/>
      <c r="B106" s="200"/>
      <c r="C106" s="200"/>
      <c r="D106" s="210"/>
      <c r="E106" s="213"/>
      <c r="F106" s="213"/>
      <c r="G106" s="82" t="s">
        <v>170</v>
      </c>
      <c r="H106" s="89" t="s">
        <v>111</v>
      </c>
      <c r="I106" s="79" t="s">
        <v>365</v>
      </c>
      <c r="J106" s="46"/>
      <c r="K106" s="93"/>
      <c r="L106" s="46"/>
      <c r="M106" s="46"/>
      <c r="N106" s="61"/>
    </row>
    <row r="107" spans="1:14" ht="30">
      <c r="A107" s="61"/>
      <c r="B107" s="200"/>
      <c r="C107" s="200" t="s">
        <v>386</v>
      </c>
      <c r="D107" s="210" t="s">
        <v>391</v>
      </c>
      <c r="E107" s="213" t="s">
        <v>331</v>
      </c>
      <c r="F107" s="213" t="s">
        <v>638</v>
      </c>
      <c r="G107" s="82" t="s">
        <v>161</v>
      </c>
      <c r="H107" s="28" t="s">
        <v>477</v>
      </c>
      <c r="I107" s="79" t="s">
        <v>365</v>
      </c>
      <c r="J107" s="46"/>
      <c r="K107" s="93"/>
      <c r="L107" s="46"/>
      <c r="M107" s="46"/>
      <c r="N107" s="61"/>
    </row>
    <row r="108" spans="1:14" ht="27">
      <c r="A108" s="61"/>
      <c r="B108" s="200"/>
      <c r="C108" s="200"/>
      <c r="D108" s="210"/>
      <c r="E108" s="213"/>
      <c r="F108" s="213"/>
      <c r="G108" s="82" t="s">
        <v>159</v>
      </c>
      <c r="H108" s="89" t="s">
        <v>454</v>
      </c>
      <c r="I108" s="79" t="s">
        <v>365</v>
      </c>
      <c r="J108" s="46"/>
      <c r="K108" s="93"/>
      <c r="L108" s="46"/>
      <c r="M108" s="46"/>
      <c r="N108" s="61"/>
    </row>
    <row r="109" spans="1:14" ht="30">
      <c r="A109" s="61"/>
      <c r="B109" s="200"/>
      <c r="C109" s="200" t="s">
        <v>389</v>
      </c>
      <c r="D109" s="210" t="s">
        <v>391</v>
      </c>
      <c r="E109" s="213" t="s">
        <v>633</v>
      </c>
      <c r="F109" s="213" t="s">
        <v>524</v>
      </c>
      <c r="G109" s="82" t="s">
        <v>160</v>
      </c>
      <c r="H109" s="28" t="s">
        <v>283</v>
      </c>
      <c r="I109" s="79" t="s">
        <v>365</v>
      </c>
      <c r="J109" s="46"/>
      <c r="K109" s="93"/>
      <c r="L109" s="46"/>
      <c r="M109" s="46"/>
      <c r="N109" s="61"/>
    </row>
    <row r="110" spans="1:14" ht="27">
      <c r="A110" s="61"/>
      <c r="B110" s="200"/>
      <c r="C110" s="200"/>
      <c r="D110" s="210"/>
      <c r="E110" s="213"/>
      <c r="F110" s="213"/>
      <c r="G110" s="82" t="s">
        <v>166</v>
      </c>
      <c r="H110" s="89" t="s">
        <v>547</v>
      </c>
      <c r="I110" s="79" t="s">
        <v>365</v>
      </c>
      <c r="J110" s="46"/>
      <c r="K110" s="93"/>
      <c r="L110" s="46"/>
      <c r="M110" s="46"/>
      <c r="N110" s="61"/>
    </row>
    <row r="111" spans="1:14" ht="27">
      <c r="A111" s="61"/>
      <c r="B111" s="200"/>
      <c r="C111" s="200"/>
      <c r="D111" s="210"/>
      <c r="E111" s="213"/>
      <c r="F111" s="213"/>
      <c r="G111" s="82" t="s">
        <v>178</v>
      </c>
      <c r="H111" s="28" t="s">
        <v>459</v>
      </c>
      <c r="I111" s="79" t="s">
        <v>365</v>
      </c>
      <c r="J111" s="46"/>
      <c r="K111" s="93"/>
      <c r="L111" s="46"/>
      <c r="M111" s="46"/>
      <c r="N111" s="61"/>
    </row>
    <row r="112" spans="1:14" ht="30">
      <c r="A112" s="61"/>
      <c r="B112" s="200"/>
      <c r="C112" s="200" t="s">
        <v>387</v>
      </c>
      <c r="D112" s="210" t="s">
        <v>391</v>
      </c>
      <c r="E112" s="213" t="s">
        <v>78</v>
      </c>
      <c r="F112" s="213" t="s">
        <v>591</v>
      </c>
      <c r="G112" s="82" t="s">
        <v>179</v>
      </c>
      <c r="H112" s="28" t="s">
        <v>478</v>
      </c>
      <c r="I112" s="79" t="s">
        <v>365</v>
      </c>
      <c r="J112" s="46"/>
      <c r="K112" s="93"/>
      <c r="L112" s="46"/>
      <c r="M112" s="46"/>
      <c r="N112" s="61"/>
    </row>
    <row r="113" spans="1:14" ht="31.5">
      <c r="A113" s="61"/>
      <c r="B113" s="200"/>
      <c r="C113" s="200"/>
      <c r="D113" s="210"/>
      <c r="E113" s="213"/>
      <c r="F113" s="213"/>
      <c r="G113" s="82" t="s">
        <v>169</v>
      </c>
      <c r="H113" s="28" t="s">
        <v>473</v>
      </c>
      <c r="I113" s="79" t="s">
        <v>365</v>
      </c>
      <c r="J113" s="46"/>
      <c r="K113" s="93"/>
      <c r="L113" s="46"/>
      <c r="M113" s="46"/>
      <c r="N113" s="61"/>
    </row>
    <row r="114" spans="1:14" ht="30">
      <c r="A114" s="61"/>
      <c r="B114" s="200"/>
      <c r="C114" s="200" t="s">
        <v>388</v>
      </c>
      <c r="D114" s="210" t="s">
        <v>391</v>
      </c>
      <c r="E114" s="213" t="s">
        <v>327</v>
      </c>
      <c r="F114" s="213" t="s">
        <v>577</v>
      </c>
      <c r="G114" s="82" t="s">
        <v>171</v>
      </c>
      <c r="H114" s="28" t="s">
        <v>511</v>
      </c>
      <c r="I114" s="79" t="s">
        <v>365</v>
      </c>
      <c r="J114" s="46"/>
      <c r="K114" s="93"/>
      <c r="L114" s="46"/>
      <c r="M114" s="46"/>
      <c r="N114" s="61"/>
    </row>
    <row r="115" spans="1:14" ht="27">
      <c r="A115" s="61"/>
      <c r="B115" s="200"/>
      <c r="C115" s="200"/>
      <c r="D115" s="210"/>
      <c r="E115" s="213"/>
      <c r="F115" s="213"/>
      <c r="G115" s="82" t="s">
        <v>173</v>
      </c>
      <c r="H115" s="89" t="s">
        <v>486</v>
      </c>
      <c r="I115" s="79" t="s">
        <v>365</v>
      </c>
      <c r="J115" s="46"/>
      <c r="K115" s="93"/>
      <c r="L115" s="46"/>
      <c r="M115" s="46"/>
      <c r="N115" s="61"/>
    </row>
    <row r="116" spans="1:14" ht="409.5">
      <c r="A116" s="61"/>
      <c r="B116" s="200"/>
      <c r="C116" s="8" t="s">
        <v>316</v>
      </c>
      <c r="D116" s="82" t="s">
        <v>391</v>
      </c>
      <c r="E116" s="91" t="s">
        <v>321</v>
      </c>
      <c r="F116" s="28" t="s">
        <v>578</v>
      </c>
      <c r="G116" s="82" t="s">
        <v>184</v>
      </c>
      <c r="H116" s="28" t="s">
        <v>598</v>
      </c>
      <c r="I116" s="79" t="s">
        <v>365</v>
      </c>
      <c r="J116" s="46"/>
      <c r="K116" s="93"/>
      <c r="L116" s="46"/>
      <c r="M116" s="46"/>
      <c r="N116" s="61"/>
    </row>
    <row r="117" spans="1:14" ht="30">
      <c r="A117" s="61"/>
      <c r="B117" s="200"/>
      <c r="C117" s="200" t="s">
        <v>338</v>
      </c>
      <c r="D117" s="210" t="s">
        <v>391</v>
      </c>
      <c r="E117" s="213" t="s">
        <v>332</v>
      </c>
      <c r="F117" s="213" t="s">
        <v>211</v>
      </c>
      <c r="G117" s="82" t="s">
        <v>168</v>
      </c>
      <c r="H117" s="28" t="s">
        <v>112</v>
      </c>
      <c r="I117" s="79" t="s">
        <v>365</v>
      </c>
      <c r="J117" s="46"/>
      <c r="K117" s="93"/>
      <c r="L117" s="46"/>
      <c r="M117" s="46"/>
      <c r="N117" s="61"/>
    </row>
    <row r="118" spans="1:14" ht="63">
      <c r="A118" s="61"/>
      <c r="B118" s="200"/>
      <c r="C118" s="200"/>
      <c r="D118" s="210"/>
      <c r="E118" s="213"/>
      <c r="F118" s="213"/>
      <c r="G118" s="82" t="s">
        <v>174</v>
      </c>
      <c r="H118" s="28" t="s">
        <v>192</v>
      </c>
      <c r="I118" s="79" t="s">
        <v>365</v>
      </c>
      <c r="J118" s="46"/>
      <c r="K118" s="93"/>
      <c r="L118" s="46"/>
      <c r="M118" s="46"/>
      <c r="N118" s="61"/>
    </row>
    <row r="119" spans="1:14" ht="57">
      <c r="A119" s="61"/>
      <c r="B119" s="200"/>
      <c r="C119" s="200" t="s">
        <v>334</v>
      </c>
      <c r="D119" s="210" t="s">
        <v>391</v>
      </c>
      <c r="E119" s="213" t="s">
        <v>342</v>
      </c>
      <c r="F119" s="213" t="s">
        <v>600</v>
      </c>
      <c r="G119" s="82" t="s">
        <v>167</v>
      </c>
      <c r="H119" s="28" t="s">
        <v>14</v>
      </c>
      <c r="I119" s="79" t="s">
        <v>365</v>
      </c>
      <c r="J119" s="46"/>
      <c r="K119" s="93"/>
      <c r="L119" s="46"/>
      <c r="M119" s="46"/>
      <c r="N119" s="61"/>
    </row>
    <row r="120" spans="1:14" ht="27">
      <c r="A120" s="61"/>
      <c r="B120" s="200"/>
      <c r="C120" s="200"/>
      <c r="D120" s="210"/>
      <c r="E120" s="213"/>
      <c r="F120" s="213"/>
      <c r="G120" s="82" t="s">
        <v>176</v>
      </c>
      <c r="H120" s="89" t="s">
        <v>460</v>
      </c>
      <c r="I120" s="79" t="s">
        <v>365</v>
      </c>
      <c r="J120" s="46"/>
      <c r="K120" s="93"/>
      <c r="L120" s="46"/>
      <c r="M120" s="46"/>
      <c r="N120" s="61"/>
    </row>
    <row r="121" spans="1:14" ht="63">
      <c r="A121" s="61"/>
      <c r="B121" s="200"/>
      <c r="C121" s="200"/>
      <c r="D121" s="210"/>
      <c r="E121" s="213"/>
      <c r="F121" s="213"/>
      <c r="G121" s="82" t="s">
        <v>175</v>
      </c>
      <c r="H121" s="28" t="s">
        <v>481</v>
      </c>
      <c r="I121" s="79" t="s">
        <v>365</v>
      </c>
      <c r="J121" s="46"/>
      <c r="K121" s="93"/>
      <c r="L121" s="46"/>
      <c r="M121" s="46"/>
      <c r="N121" s="61"/>
    </row>
    <row r="122" spans="1:14" ht="30">
      <c r="A122" s="61"/>
      <c r="B122" s="200" t="s">
        <v>325</v>
      </c>
      <c r="C122" s="200" t="s">
        <v>418</v>
      </c>
      <c r="D122" s="200" t="s">
        <v>366</v>
      </c>
      <c r="E122" s="213" t="s">
        <v>80</v>
      </c>
      <c r="F122" s="213" t="s">
        <v>523</v>
      </c>
      <c r="G122" s="70" t="s">
        <v>236</v>
      </c>
      <c r="H122" s="28" t="s">
        <v>19</v>
      </c>
      <c r="I122" s="79" t="s">
        <v>365</v>
      </c>
      <c r="J122" s="46"/>
      <c r="K122" s="93"/>
      <c r="L122" s="46"/>
      <c r="M122" s="46"/>
      <c r="N122" s="61"/>
    </row>
    <row r="123" spans="1:14" ht="76.5">
      <c r="A123" s="61"/>
      <c r="B123" s="200"/>
      <c r="C123" s="200"/>
      <c r="D123" s="200"/>
      <c r="E123" s="213"/>
      <c r="F123" s="213"/>
      <c r="G123" s="70" t="s">
        <v>241</v>
      </c>
      <c r="H123" s="28" t="s">
        <v>3</v>
      </c>
      <c r="I123" s="79" t="s">
        <v>365</v>
      </c>
      <c r="J123" s="46"/>
      <c r="K123" s="93"/>
      <c r="L123" s="46"/>
      <c r="M123" s="46"/>
      <c r="N123" s="61"/>
    </row>
    <row r="124" spans="1:14" ht="30">
      <c r="A124" s="61"/>
      <c r="B124" s="200"/>
      <c r="C124" s="200" t="s">
        <v>420</v>
      </c>
      <c r="D124" s="200" t="s">
        <v>366</v>
      </c>
      <c r="E124" s="213" t="s">
        <v>83</v>
      </c>
      <c r="F124" s="213" t="s">
        <v>581</v>
      </c>
      <c r="G124" s="70" t="s">
        <v>231</v>
      </c>
      <c r="H124" s="28" t="s">
        <v>497</v>
      </c>
      <c r="I124" s="79" t="s">
        <v>365</v>
      </c>
      <c r="J124" s="46"/>
      <c r="K124" s="93"/>
      <c r="L124" s="46"/>
      <c r="M124" s="46"/>
      <c r="N124" s="61"/>
    </row>
    <row r="125" spans="1:14" ht="27">
      <c r="A125" s="61"/>
      <c r="B125" s="200"/>
      <c r="C125" s="200"/>
      <c r="D125" s="200"/>
      <c r="E125" s="213"/>
      <c r="F125" s="213"/>
      <c r="G125" s="70" t="s">
        <v>238</v>
      </c>
      <c r="H125" s="89" t="s">
        <v>21</v>
      </c>
      <c r="I125" s="79" t="s">
        <v>365</v>
      </c>
      <c r="J125" s="46"/>
      <c r="K125" s="93"/>
      <c r="L125" s="46"/>
      <c r="M125" s="46"/>
      <c r="N125" s="61"/>
    </row>
    <row r="126" spans="1:14" ht="30">
      <c r="A126" s="61"/>
      <c r="B126" s="200"/>
      <c r="C126" s="200" t="s">
        <v>425</v>
      </c>
      <c r="D126" s="200" t="s">
        <v>366</v>
      </c>
      <c r="E126" s="213" t="s">
        <v>340</v>
      </c>
      <c r="F126" s="213" t="s">
        <v>233</v>
      </c>
      <c r="G126" s="70" t="s">
        <v>242</v>
      </c>
      <c r="H126" s="28" t="s">
        <v>13</v>
      </c>
      <c r="I126" s="79" t="s">
        <v>365</v>
      </c>
      <c r="J126" s="46"/>
      <c r="K126" s="93"/>
      <c r="L126" s="46"/>
      <c r="M126" s="46"/>
      <c r="N126" s="61"/>
    </row>
    <row r="127" spans="1:14" ht="61.5">
      <c r="A127" s="61"/>
      <c r="B127" s="200"/>
      <c r="C127" s="200"/>
      <c r="D127" s="200"/>
      <c r="E127" s="213"/>
      <c r="F127" s="213"/>
      <c r="G127" s="70" t="s">
        <v>228</v>
      </c>
      <c r="H127" s="28" t="s">
        <v>195</v>
      </c>
      <c r="I127" s="79" t="s">
        <v>365</v>
      </c>
      <c r="J127" s="46"/>
      <c r="K127" s="93"/>
      <c r="L127" s="46"/>
      <c r="M127" s="46"/>
      <c r="N127" s="61"/>
    </row>
    <row r="128" spans="1:14" ht="31.5">
      <c r="A128" s="61"/>
      <c r="B128" s="200"/>
      <c r="C128" s="200"/>
      <c r="D128" s="200"/>
      <c r="E128" s="213"/>
      <c r="F128" s="213"/>
      <c r="G128" s="70" t="s">
        <v>223</v>
      </c>
      <c r="H128" s="28" t="s">
        <v>451</v>
      </c>
      <c r="I128" s="79" t="s">
        <v>365</v>
      </c>
      <c r="J128" s="46"/>
      <c r="K128" s="93"/>
      <c r="L128" s="46"/>
      <c r="M128" s="46"/>
      <c r="N128" s="61"/>
    </row>
    <row r="129" spans="1:14" ht="138">
      <c r="A129" s="61"/>
      <c r="B129" s="200"/>
      <c r="C129" s="77" t="s">
        <v>409</v>
      </c>
      <c r="D129" s="70" t="s">
        <v>366</v>
      </c>
      <c r="E129" s="91" t="s">
        <v>322</v>
      </c>
      <c r="F129" s="28" t="s">
        <v>230</v>
      </c>
      <c r="G129" s="70" t="s">
        <v>58</v>
      </c>
      <c r="H129" s="28" t="s">
        <v>0</v>
      </c>
      <c r="I129" s="79" t="s">
        <v>365</v>
      </c>
      <c r="J129" s="46"/>
      <c r="K129" s="93"/>
      <c r="L129" s="46"/>
      <c r="M129" s="46"/>
      <c r="N129" s="61"/>
    </row>
    <row r="130" spans="1:14" ht="30">
      <c r="A130" s="61"/>
      <c r="B130" s="200"/>
      <c r="C130" s="200" t="s">
        <v>426</v>
      </c>
      <c r="D130" s="200" t="s">
        <v>366</v>
      </c>
      <c r="E130" s="213" t="s">
        <v>82</v>
      </c>
      <c r="F130" s="213" t="s">
        <v>634</v>
      </c>
      <c r="G130" s="70" t="s">
        <v>226</v>
      </c>
      <c r="H130" s="28" t="s">
        <v>10</v>
      </c>
      <c r="I130" s="79" t="s">
        <v>365</v>
      </c>
      <c r="J130" s="46"/>
      <c r="K130" s="93"/>
      <c r="L130" s="46"/>
      <c r="M130" s="46"/>
      <c r="N130" s="61"/>
    </row>
    <row r="131" spans="1:14" ht="50.25">
      <c r="A131" s="61"/>
      <c r="B131" s="200"/>
      <c r="C131" s="200"/>
      <c r="D131" s="200"/>
      <c r="E131" s="213"/>
      <c r="F131" s="213"/>
      <c r="G131" s="70" t="s">
        <v>237</v>
      </c>
      <c r="H131" s="28" t="s">
        <v>438</v>
      </c>
      <c r="I131" s="79" t="s">
        <v>365</v>
      </c>
      <c r="J131" s="46"/>
      <c r="K131" s="93"/>
      <c r="L131" s="46"/>
      <c r="M131" s="46"/>
      <c r="N131" s="61"/>
    </row>
    <row r="132" spans="1:14" ht="27">
      <c r="A132" s="61"/>
      <c r="B132" s="200"/>
      <c r="C132" s="200"/>
      <c r="D132" s="200"/>
      <c r="E132" s="213"/>
      <c r="F132" s="213"/>
      <c r="G132" s="70" t="s">
        <v>239</v>
      </c>
      <c r="H132" s="92" t="s">
        <v>535</v>
      </c>
      <c r="I132" s="79" t="s">
        <v>365</v>
      </c>
      <c r="J132" s="46"/>
      <c r="K132" s="93"/>
      <c r="L132" s="46"/>
      <c r="M132" s="46"/>
      <c r="N132" s="61"/>
    </row>
    <row r="133" spans="1:14" ht="27">
      <c r="A133" s="61"/>
      <c r="B133" s="200"/>
      <c r="C133" s="200"/>
      <c r="D133" s="200"/>
      <c r="E133" s="213"/>
      <c r="F133" s="213"/>
      <c r="G133" s="70" t="s">
        <v>235</v>
      </c>
      <c r="H133" s="92" t="s">
        <v>484</v>
      </c>
      <c r="I133" s="79" t="s">
        <v>365</v>
      </c>
      <c r="J133" s="46"/>
      <c r="K133" s="93"/>
      <c r="L133" s="46"/>
      <c r="M133" s="46"/>
      <c r="N133" s="61"/>
    </row>
    <row r="134" spans="1:14" ht="27">
      <c r="A134" s="61"/>
      <c r="B134" s="200"/>
      <c r="C134" s="200"/>
      <c r="D134" s="200"/>
      <c r="E134" s="213"/>
      <c r="F134" s="213"/>
      <c r="G134" s="70" t="s">
        <v>240</v>
      </c>
      <c r="H134" s="92" t="s">
        <v>461</v>
      </c>
      <c r="I134" s="79" t="s">
        <v>365</v>
      </c>
      <c r="J134" s="46"/>
      <c r="K134" s="93"/>
      <c r="L134" s="46"/>
      <c r="M134" s="46"/>
      <c r="N134" s="61"/>
    </row>
  </sheetData>
  <mergeCells count="182">
    <mergeCell ref="F130:F134"/>
    <mergeCell ref="B122:B134"/>
    <mergeCell ref="C122:C123"/>
    <mergeCell ref="D122:D123"/>
    <mergeCell ref="E122:E123"/>
    <mergeCell ref="F122:F123"/>
    <mergeCell ref="C124:C125"/>
    <mergeCell ref="D124:D125"/>
    <mergeCell ref="E124:E125"/>
    <mergeCell ref="F124:F125"/>
    <mergeCell ref="C126:C128"/>
    <mergeCell ref="D126:D128"/>
    <mergeCell ref="E126:E128"/>
    <mergeCell ref="F126:F128"/>
    <mergeCell ref="C130:C134"/>
    <mergeCell ref="D130:D134"/>
    <mergeCell ref="E130:E134"/>
    <mergeCell ref="D87:D89"/>
    <mergeCell ref="E87:E89"/>
    <mergeCell ref="F87:F89"/>
    <mergeCell ref="C90:C94"/>
    <mergeCell ref="D90:D94"/>
    <mergeCell ref="E90:E94"/>
    <mergeCell ref="C117:C118"/>
    <mergeCell ref="D117:D118"/>
    <mergeCell ref="E117:E118"/>
    <mergeCell ref="F117:F118"/>
    <mergeCell ref="E112:E113"/>
    <mergeCell ref="F112:F113"/>
    <mergeCell ref="C114:C115"/>
    <mergeCell ref="D114:D115"/>
    <mergeCell ref="E114:E115"/>
    <mergeCell ref="F114:F115"/>
    <mergeCell ref="F90:F94"/>
    <mergeCell ref="C96:C98"/>
    <mergeCell ref="D96:D98"/>
    <mergeCell ref="E96:E98"/>
    <mergeCell ref="F96:F98"/>
    <mergeCell ref="C99:C102"/>
    <mergeCell ref="D99:D102"/>
    <mergeCell ref="E99:E102"/>
    <mergeCell ref="F82:F84"/>
    <mergeCell ref="C85:C86"/>
    <mergeCell ref="D85:D86"/>
    <mergeCell ref="E85:E86"/>
    <mergeCell ref="F85:F86"/>
    <mergeCell ref="B103:B121"/>
    <mergeCell ref="C103:C106"/>
    <mergeCell ref="D103:D106"/>
    <mergeCell ref="E103:E106"/>
    <mergeCell ref="F103:F106"/>
    <mergeCell ref="C107:C108"/>
    <mergeCell ref="D107:D108"/>
    <mergeCell ref="E107:E108"/>
    <mergeCell ref="F107:F108"/>
    <mergeCell ref="C109:C111"/>
    <mergeCell ref="D109:D111"/>
    <mergeCell ref="E109:E111"/>
    <mergeCell ref="F109:F111"/>
    <mergeCell ref="C112:C113"/>
    <mergeCell ref="D112:D113"/>
    <mergeCell ref="C119:C121"/>
    <mergeCell ref="D119:D121"/>
    <mergeCell ref="E119:E121"/>
    <mergeCell ref="F119:F121"/>
    <mergeCell ref="F99:F102"/>
    <mergeCell ref="B87:B102"/>
    <mergeCell ref="C87:C89"/>
    <mergeCell ref="B66:B79"/>
    <mergeCell ref="C66:C68"/>
    <mergeCell ref="D66:D68"/>
    <mergeCell ref="E66:E68"/>
    <mergeCell ref="F66:F68"/>
    <mergeCell ref="C69:C71"/>
    <mergeCell ref="D69:D71"/>
    <mergeCell ref="E69:E71"/>
    <mergeCell ref="F69:F71"/>
    <mergeCell ref="C72:C79"/>
    <mergeCell ref="D72:D79"/>
    <mergeCell ref="E72:E79"/>
    <mergeCell ref="F72:F79"/>
    <mergeCell ref="B80:B86"/>
    <mergeCell ref="C80:C81"/>
    <mergeCell ref="D80:D81"/>
    <mergeCell ref="E80:E81"/>
    <mergeCell ref="F80:F81"/>
    <mergeCell ref="C82:C84"/>
    <mergeCell ref="D82:D84"/>
    <mergeCell ref="E82:E84"/>
    <mergeCell ref="C54:C57"/>
    <mergeCell ref="D54:D57"/>
    <mergeCell ref="E54:E57"/>
    <mergeCell ref="F54:F57"/>
    <mergeCell ref="B58:B65"/>
    <mergeCell ref="C58:C59"/>
    <mergeCell ref="D58:D59"/>
    <mergeCell ref="E58:E59"/>
    <mergeCell ref="F58:F59"/>
    <mergeCell ref="C60:C63"/>
    <mergeCell ref="D60:D63"/>
    <mergeCell ref="E60:E63"/>
    <mergeCell ref="F60:F63"/>
    <mergeCell ref="C64:C65"/>
    <mergeCell ref="D64:D65"/>
    <mergeCell ref="E64:E65"/>
    <mergeCell ref="F64:F65"/>
    <mergeCell ref="C47:C51"/>
    <mergeCell ref="D47:D51"/>
    <mergeCell ref="E47:E51"/>
    <mergeCell ref="F47:F51"/>
    <mergeCell ref="C52:C53"/>
    <mergeCell ref="D52:D53"/>
    <mergeCell ref="E52:E53"/>
    <mergeCell ref="F52:F53"/>
    <mergeCell ref="C38:C42"/>
    <mergeCell ref="D38:D42"/>
    <mergeCell ref="E38:E42"/>
    <mergeCell ref="F38:F42"/>
    <mergeCell ref="C43:C46"/>
    <mergeCell ref="D43:D46"/>
    <mergeCell ref="E43:E46"/>
    <mergeCell ref="F43:F46"/>
    <mergeCell ref="C33:C35"/>
    <mergeCell ref="D33:D35"/>
    <mergeCell ref="E33:E35"/>
    <mergeCell ref="F33:F35"/>
    <mergeCell ref="C36:C37"/>
    <mergeCell ref="D36:D37"/>
    <mergeCell ref="E36:E37"/>
    <mergeCell ref="F36:F37"/>
    <mergeCell ref="C25:C28"/>
    <mergeCell ref="D25:D28"/>
    <mergeCell ref="E25:E28"/>
    <mergeCell ref="F25:F28"/>
    <mergeCell ref="C29:C32"/>
    <mergeCell ref="D29:D32"/>
    <mergeCell ref="E29:E32"/>
    <mergeCell ref="F29:F32"/>
    <mergeCell ref="D8:D14"/>
    <mergeCell ref="E8:E14"/>
    <mergeCell ref="F8:F14"/>
    <mergeCell ref="B15:B24"/>
    <mergeCell ref="C21:C22"/>
    <mergeCell ref="D21:D22"/>
    <mergeCell ref="E21:E22"/>
    <mergeCell ref="F21:F22"/>
    <mergeCell ref="C23:C24"/>
    <mergeCell ref="D23:D24"/>
    <mergeCell ref="E23:E24"/>
    <mergeCell ref="F23:F24"/>
    <mergeCell ref="C15:C17"/>
    <mergeCell ref="D15:D17"/>
    <mergeCell ref="E15:E17"/>
    <mergeCell ref="F15:F17"/>
    <mergeCell ref="C18:C20"/>
    <mergeCell ref="D18:D20"/>
    <mergeCell ref="E18:E20"/>
    <mergeCell ref="F18:F20"/>
    <mergeCell ref="B25:B37"/>
    <mergeCell ref="B38:B57"/>
    <mergeCell ref="B4:B14"/>
    <mergeCell ref="A4:A45"/>
    <mergeCell ref="A1:N1"/>
    <mergeCell ref="A2:A3"/>
    <mergeCell ref="C2:C3"/>
    <mergeCell ref="D2:D3"/>
    <mergeCell ref="E2:E3"/>
    <mergeCell ref="F2:F3"/>
    <mergeCell ref="G2:G3"/>
    <mergeCell ref="H2:H3"/>
    <mergeCell ref="B2:B3"/>
    <mergeCell ref="I2:I3"/>
    <mergeCell ref="J2:J3"/>
    <mergeCell ref="K2:K3"/>
    <mergeCell ref="L2:L3"/>
    <mergeCell ref="M2:M3"/>
    <mergeCell ref="N2:N3"/>
    <mergeCell ref="C4:C7"/>
    <mergeCell ref="D4:D7"/>
    <mergeCell ref="E4:E7"/>
    <mergeCell ref="F4:F7"/>
    <mergeCell ref="C8:C14"/>
  </mergeCells>
  <phoneticPr fontId="25" type="noConversion"/>
  <printOptions horizontalCentered="1"/>
  <pageMargins left="0.7086111307144165" right="0.7086111307144165" top="0.74791663885116577" bottom="0.74791663885116577" header="0.31486111879348755" footer="0.31486111879348755"/>
  <pageSetup paperSize="8" scale="33" fitToHeight="0" orientation="landscape" r:id="rId1"/>
  <headerFooter>
    <oddHeader>&amp;L&amp;"굴림,Regular"&amp;18 2020년 어촌어항관리시스템 개선&amp;R&amp;"굴림,Regular"&amp;18요구사항추적표</oddHeader>
    <oddFooter>&amp;L&amp;"맑은 고딕,Regular"&amp;G&amp;R&amp;"맑은 고딕,Regular"&amp;G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제.개정이력</vt:lpstr>
      <vt:lpstr>총괄표</vt:lpstr>
      <vt:lpstr>기능 요구사항정의</vt:lpstr>
      <vt:lpstr>비기능 요구사항정의</vt:lpstr>
      <vt:lpstr>'비기능 요구사항정의'!Print_Area</vt:lpstr>
      <vt:lpstr>제.개정이력!Print_Area</vt:lpstr>
      <vt:lpstr>'기능 요구사항정의'!Print_Titles</vt:lpstr>
      <vt:lpstr>'비기능 요구사항정의'!Print_Titles</vt:lpstr>
      <vt:lpstr>총괄표!Print_Titles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성정훈</dc:creator>
  <cp:lastModifiedBy>geocni</cp:lastModifiedBy>
  <cp:revision>1</cp:revision>
  <cp:lastPrinted>2019-09-09T08:51:49Z</cp:lastPrinted>
  <dcterms:created xsi:type="dcterms:W3CDTF">2017-07-14T02:26:19Z</dcterms:created>
  <dcterms:modified xsi:type="dcterms:W3CDTF">2021-04-02T04:40:37Z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32b428a8-a640-45b1-9350-8c840b512d57</vt:lpwstr>
  </property>
</Properties>
</file>