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hoteicapital-my.sharepoint.com/personal/jiashang_hoteicapital_com/Documents/Desktop/Notebooks/Streamlit_v1/data/"/>
    </mc:Choice>
  </mc:AlternateContent>
  <xr:revisionPtr revIDLastSave="29" documentId="11_E8212FA8EA37073FE12D4CB7958623D5433E8739" xr6:coauthVersionLast="47" xr6:coauthVersionMax="47" xr10:uidLastSave="{80EC07F3-81D1-42F3-BBC9-B7DC0A71B428}"/>
  <bookViews>
    <workbookView xWindow="-120" yWindow="-120" windowWidth="38640" windowHeight="15840" activeTab="3" xr2:uid="{00000000-000D-0000-FFFF-FFFF00000000}"/>
  </bookViews>
  <sheets>
    <sheet name="scenarios_Boxes_75_2" sheetId="4" r:id="rId1"/>
    <sheet name="scenarios_Boxes_75_1" sheetId="3" r:id="rId2"/>
    <sheet name="scenarios_Boxes_75" sheetId="2" r:id="rId3"/>
    <sheet name="scenarios_Boxes_50" sheetId="1" r:id="rId4"/>
    <sheet name="scenarios_Boxes_50_1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2" i="1" l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</calcChain>
</file>

<file path=xl/sharedStrings.xml><?xml version="1.0" encoding="utf-8"?>
<sst xmlns="http://schemas.openxmlformats.org/spreadsheetml/2006/main" count="373" uniqueCount="57">
  <si>
    <t>scenario</t>
  </si>
  <si>
    <t>rolling_window</t>
  </si>
  <si>
    <t>entry_sd</t>
  </si>
  <si>
    <t>num_trades</t>
  </si>
  <si>
    <t>avg_holding_period</t>
  </si>
  <si>
    <t>avg_yearly_max_loss</t>
  </si>
  <si>
    <t>std_yearly_returns</t>
  </si>
  <si>
    <t>avg_yearly_returns</t>
  </si>
  <si>
    <t>num_years_w_trades</t>
  </si>
  <si>
    <t>ratio</t>
  </si>
  <si>
    <t>cv</t>
  </si>
  <si>
    <t>inv_cv</t>
  </si>
  <si>
    <t>last_median</t>
  </si>
  <si>
    <t>last_std</t>
  </si>
  <si>
    <t>std_band</t>
  </si>
  <si>
    <t>diff</t>
  </si>
  <si>
    <t>product_fam</t>
  </si>
  <si>
    <t>returns_z</t>
  </si>
  <si>
    <t>ratio_z_filtered</t>
  </si>
  <si>
    <t>cv_z_filtered</t>
  </si>
  <si>
    <t>score</t>
  </si>
  <si>
    <t>12m_1sd_0sd</t>
  </si>
  <si>
    <t>1m_2sd_0sd</t>
  </si>
  <si>
    <t>12m_3sd_0sd</t>
  </si>
  <si>
    <t>1m_3sd_0sd</t>
  </si>
  <si>
    <t>6m_2sd_0sd</t>
  </si>
  <si>
    <t>12m_2sd_0sd</t>
  </si>
  <si>
    <t>3m_3sd_0sd</t>
  </si>
  <si>
    <t>6m_3sd_0sd</t>
  </si>
  <si>
    <t>S10ppm-S0.5</t>
  </si>
  <si>
    <t>SKO-NWE Jet</t>
  </si>
  <si>
    <t>FEI Propane-MOPJ Naph</t>
  </si>
  <si>
    <t>SKO-Brt</t>
  </si>
  <si>
    <t>380 EW</t>
  </si>
  <si>
    <t>GO EW</t>
  </si>
  <si>
    <t>HOGO</t>
  </si>
  <si>
    <t>S180-S380</t>
  </si>
  <si>
    <t>S380-Brt</t>
  </si>
  <si>
    <t>92-S0.5</t>
  </si>
  <si>
    <t>Rbob-Ebob</t>
  </si>
  <si>
    <t>EU0.5-Brt</t>
  </si>
  <si>
    <t>92-S10ppm</t>
  </si>
  <si>
    <t>MOPJ Naph-Brt</t>
  </si>
  <si>
    <t>S0.5-S380</t>
  </si>
  <si>
    <t>S180-Brt</t>
  </si>
  <si>
    <t>Regrade</t>
  </si>
  <si>
    <t>92-380</t>
  </si>
  <si>
    <t>RB-HO</t>
  </si>
  <si>
    <t>NWE Propane-Naph</t>
  </si>
  <si>
    <t>Jet diff</t>
  </si>
  <si>
    <t>IP</t>
  </si>
  <si>
    <t>Dist</t>
  </si>
  <si>
    <t>Lights</t>
  </si>
  <si>
    <t>FO</t>
  </si>
  <si>
    <t>avg_num_trades</t>
  </si>
  <si>
    <t>3m_2sd_0sd</t>
  </si>
  <si>
    <t>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</si>
</sst>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4F41D-952F-44D2-BB57-9A74A9ECCE54}">
  <dimension ref="A1:V12"/>
  <sheetViews>
    <sheetView workbookViewId="0">
      <selection activeCell="D15" sqref="D15"/>
    </sheetView>
  </sheetViews>
  <sheetFormatPr defaultRowHeight="15" x14ac:dyDescent="0.25"/>
  <cols>
    <col min="1" max="1" width="12.5703125" bestFit="1" customWidth="1"/>
    <col min="2" max="2" width="12.28515625" bestFit="1" customWidth="1"/>
    <col min="3" max="3" width="12.7109375" bestFit="1" customWidth="1"/>
    <col min="4" max="4" width="15" bestFit="1" customWidth="1"/>
    <col min="5" max="5" width="8.7109375" bestFit="1" customWidth="1"/>
    <col min="6" max="6" width="11.5703125" bestFit="1" customWidth="1"/>
    <col min="7" max="7" width="15.7109375" bestFit="1" customWidth="1"/>
    <col min="8" max="8" width="18.85546875" bestFit="1" customWidth="1"/>
    <col min="9" max="9" width="19.85546875" bestFit="1" customWidth="1"/>
    <col min="10" max="10" width="17.85546875" bestFit="1" customWidth="1"/>
    <col min="11" max="11" width="18.140625" bestFit="1" customWidth="1"/>
    <col min="12" max="12" width="20.140625" bestFit="1" customWidth="1"/>
    <col min="13" max="13" width="5.140625" bestFit="1" customWidth="1"/>
    <col min="14" max="14" width="5" bestFit="1" customWidth="1"/>
    <col min="15" max="15" width="6.5703125" bestFit="1" customWidth="1"/>
    <col min="16" max="16" width="11.85546875" bestFit="1" customWidth="1"/>
    <col min="17" max="17" width="7.85546875" bestFit="1" customWidth="1"/>
    <col min="19" max="19" width="9.28515625" bestFit="1" customWidth="1"/>
    <col min="20" max="20" width="14.85546875" bestFit="1" customWidth="1"/>
    <col min="21" max="21" width="12.42578125" bestFit="1" customWidth="1"/>
    <col min="22" max="22" width="5.7109375" bestFit="1" customWidth="1"/>
  </cols>
  <sheetData>
    <row r="1" spans="1:22" x14ac:dyDescent="0.25">
      <c r="A1" s="1" t="s">
        <v>15</v>
      </c>
      <c r="B1" s="1" t="s">
        <v>16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54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 x14ac:dyDescent="0.25">
      <c r="A2" t="s">
        <v>29</v>
      </c>
      <c r="B2" t="s">
        <v>50</v>
      </c>
      <c r="C2" t="s">
        <v>21</v>
      </c>
      <c r="D2">
        <v>12</v>
      </c>
      <c r="E2">
        <v>1</v>
      </c>
      <c r="F2">
        <v>20</v>
      </c>
      <c r="G2">
        <v>4</v>
      </c>
      <c r="H2">
        <v>39</v>
      </c>
      <c r="I2">
        <v>-4.46</v>
      </c>
      <c r="J2">
        <v>11.16</v>
      </c>
      <c r="K2">
        <v>6.8</v>
      </c>
      <c r="L2">
        <v>0.8</v>
      </c>
      <c r="M2">
        <v>1.53</v>
      </c>
      <c r="N2">
        <v>1.64</v>
      </c>
      <c r="O2">
        <v>0.61</v>
      </c>
      <c r="P2">
        <v>-0.66</v>
      </c>
      <c r="Q2">
        <v>0.74</v>
      </c>
      <c r="R2">
        <v>0.74</v>
      </c>
      <c r="S2">
        <v>3.02</v>
      </c>
      <c r="T2">
        <v>1.32</v>
      </c>
      <c r="U2">
        <v>-0.67</v>
      </c>
      <c r="V2">
        <v>1.22</v>
      </c>
    </row>
    <row r="3" spans="1:22" x14ac:dyDescent="0.25">
      <c r="A3" t="s">
        <v>30</v>
      </c>
      <c r="B3" t="s">
        <v>51</v>
      </c>
      <c r="C3" t="s">
        <v>22</v>
      </c>
      <c r="D3">
        <v>1</v>
      </c>
      <c r="E3">
        <v>2</v>
      </c>
      <c r="F3">
        <v>104</v>
      </c>
      <c r="G3">
        <v>9.4499999999999993</v>
      </c>
      <c r="H3">
        <v>9</v>
      </c>
      <c r="I3">
        <v>-1.89</v>
      </c>
      <c r="J3">
        <v>2.72</v>
      </c>
      <c r="K3">
        <v>2.93</v>
      </c>
      <c r="L3">
        <v>1</v>
      </c>
      <c r="M3">
        <v>1.55</v>
      </c>
      <c r="N3">
        <v>0.93</v>
      </c>
      <c r="O3">
        <v>1.08</v>
      </c>
      <c r="P3">
        <v>-0.75</v>
      </c>
      <c r="Q3">
        <v>0.13</v>
      </c>
      <c r="R3">
        <v>0.25</v>
      </c>
      <c r="S3">
        <v>0.55000000000000004</v>
      </c>
      <c r="T3">
        <v>1.39</v>
      </c>
      <c r="U3">
        <v>0.69</v>
      </c>
      <c r="V3">
        <v>0.88</v>
      </c>
    </row>
    <row r="4" spans="1:22" x14ac:dyDescent="0.25">
      <c r="A4" t="s">
        <v>34</v>
      </c>
      <c r="B4" t="s">
        <v>51</v>
      </c>
      <c r="C4" t="s">
        <v>25</v>
      </c>
      <c r="D4">
        <v>6</v>
      </c>
      <c r="E4">
        <v>2</v>
      </c>
      <c r="F4">
        <v>30</v>
      </c>
      <c r="G4">
        <v>3</v>
      </c>
      <c r="H4">
        <v>30</v>
      </c>
      <c r="I4">
        <v>-0.86</v>
      </c>
      <c r="J4">
        <v>0.63</v>
      </c>
      <c r="K4">
        <v>1.01</v>
      </c>
      <c r="L4">
        <v>0.9</v>
      </c>
      <c r="M4">
        <v>1.18</v>
      </c>
      <c r="N4">
        <v>0.62</v>
      </c>
      <c r="O4">
        <v>1.61</v>
      </c>
      <c r="P4">
        <v>-0.3</v>
      </c>
      <c r="Q4">
        <v>0.13</v>
      </c>
      <c r="R4">
        <v>0.27</v>
      </c>
      <c r="S4">
        <v>-0.68</v>
      </c>
      <c r="T4">
        <v>0.2</v>
      </c>
      <c r="U4">
        <v>2.27</v>
      </c>
      <c r="V4">
        <v>0.6</v>
      </c>
    </row>
    <row r="5" spans="1:22" x14ac:dyDescent="0.25">
      <c r="A5" t="s">
        <v>36</v>
      </c>
      <c r="B5" t="s">
        <v>53</v>
      </c>
      <c r="C5" t="s">
        <v>21</v>
      </c>
      <c r="D5">
        <v>12</v>
      </c>
      <c r="E5">
        <v>1</v>
      </c>
      <c r="F5">
        <v>45</v>
      </c>
      <c r="G5">
        <v>5</v>
      </c>
      <c r="H5">
        <v>34</v>
      </c>
      <c r="I5">
        <v>-0.79</v>
      </c>
      <c r="J5">
        <v>0.56000000000000005</v>
      </c>
      <c r="K5">
        <v>0.82</v>
      </c>
      <c r="L5">
        <v>1</v>
      </c>
      <c r="M5">
        <v>1.05</v>
      </c>
      <c r="N5">
        <v>0.68</v>
      </c>
      <c r="O5">
        <v>1.47</v>
      </c>
      <c r="P5">
        <v>-0.24</v>
      </c>
      <c r="Q5">
        <v>0.28000000000000003</v>
      </c>
      <c r="R5">
        <v>0.28000000000000003</v>
      </c>
      <c r="S5">
        <v>-0.81</v>
      </c>
      <c r="T5">
        <v>-0.22</v>
      </c>
      <c r="U5">
        <v>1.86</v>
      </c>
      <c r="V5">
        <v>0.28000000000000003</v>
      </c>
    </row>
    <row r="6" spans="1:22" x14ac:dyDescent="0.25">
      <c r="A6" t="s">
        <v>35</v>
      </c>
      <c r="B6" t="s">
        <v>51</v>
      </c>
      <c r="C6" t="s">
        <v>55</v>
      </c>
      <c r="D6">
        <v>3</v>
      </c>
      <c r="E6">
        <v>2</v>
      </c>
      <c r="F6">
        <v>49</v>
      </c>
      <c r="G6">
        <v>4.45</v>
      </c>
      <c r="H6">
        <v>27</v>
      </c>
      <c r="I6">
        <v>-1.07</v>
      </c>
      <c r="J6">
        <v>2.2400000000000002</v>
      </c>
      <c r="K6">
        <v>1.41</v>
      </c>
      <c r="L6">
        <v>1</v>
      </c>
      <c r="M6">
        <v>1.32</v>
      </c>
      <c r="N6">
        <v>1.59</v>
      </c>
      <c r="O6">
        <v>0.63</v>
      </c>
      <c r="P6">
        <v>-1.22</v>
      </c>
      <c r="Q6">
        <v>0.17</v>
      </c>
      <c r="R6">
        <v>0.33</v>
      </c>
      <c r="S6">
        <v>-0.43</v>
      </c>
      <c r="T6">
        <v>0.65</v>
      </c>
      <c r="U6">
        <v>-0.62</v>
      </c>
      <c r="V6">
        <v>-0.13</v>
      </c>
    </row>
    <row r="7" spans="1:22" x14ac:dyDescent="0.25">
      <c r="A7" t="s">
        <v>33</v>
      </c>
      <c r="B7" t="s">
        <v>53</v>
      </c>
      <c r="C7" t="s">
        <v>25</v>
      </c>
      <c r="D7">
        <v>6</v>
      </c>
      <c r="E7">
        <v>2</v>
      </c>
      <c r="F7">
        <v>28</v>
      </c>
      <c r="G7">
        <v>3.11</v>
      </c>
      <c r="H7">
        <v>60</v>
      </c>
      <c r="I7">
        <v>-0.75</v>
      </c>
      <c r="J7">
        <v>1.44</v>
      </c>
      <c r="K7">
        <v>0.99</v>
      </c>
      <c r="L7">
        <v>1</v>
      </c>
      <c r="M7">
        <v>1.33</v>
      </c>
      <c r="N7">
        <v>1.45</v>
      </c>
      <c r="O7">
        <v>0.69</v>
      </c>
      <c r="P7">
        <v>-0.67</v>
      </c>
      <c r="Q7">
        <v>0.2</v>
      </c>
      <c r="R7">
        <v>0.41</v>
      </c>
      <c r="S7">
        <v>-0.7</v>
      </c>
      <c r="T7">
        <v>0.68</v>
      </c>
      <c r="U7">
        <v>-0.44</v>
      </c>
      <c r="V7">
        <v>-0.15</v>
      </c>
    </row>
    <row r="8" spans="1:22" x14ac:dyDescent="0.25">
      <c r="A8" t="s">
        <v>39</v>
      </c>
      <c r="B8" t="s">
        <v>52</v>
      </c>
      <c r="C8" t="s">
        <v>22</v>
      </c>
      <c r="D8">
        <v>1</v>
      </c>
      <c r="E8">
        <v>2</v>
      </c>
      <c r="F8">
        <v>100</v>
      </c>
      <c r="G8">
        <v>9.09</v>
      </c>
      <c r="H8">
        <v>10</v>
      </c>
      <c r="I8">
        <v>-2.4</v>
      </c>
      <c r="J8">
        <v>2.0499999999999998</v>
      </c>
      <c r="K8">
        <v>2</v>
      </c>
      <c r="L8">
        <v>1</v>
      </c>
      <c r="M8">
        <v>0.83</v>
      </c>
      <c r="N8">
        <v>1.03</v>
      </c>
      <c r="O8">
        <v>0.97</v>
      </c>
      <c r="P8">
        <v>-3.38</v>
      </c>
      <c r="Q8">
        <v>0.18</v>
      </c>
      <c r="R8">
        <v>0.37</v>
      </c>
      <c r="S8">
        <v>-0.05</v>
      </c>
      <c r="T8">
        <v>-0.92</v>
      </c>
      <c r="U8">
        <v>0.39</v>
      </c>
      <c r="V8">
        <v>-0.19</v>
      </c>
    </row>
    <row r="9" spans="1:22" x14ac:dyDescent="0.25">
      <c r="A9" t="s">
        <v>38</v>
      </c>
      <c r="B9" t="s">
        <v>50</v>
      </c>
      <c r="C9" t="s">
        <v>21</v>
      </c>
      <c r="D9">
        <v>12</v>
      </c>
      <c r="E9">
        <v>1</v>
      </c>
      <c r="F9">
        <v>17</v>
      </c>
      <c r="G9">
        <v>3.4</v>
      </c>
      <c r="H9">
        <v>45</v>
      </c>
      <c r="I9">
        <v>-3.56</v>
      </c>
      <c r="J9">
        <v>3.88</v>
      </c>
      <c r="K9">
        <v>2.68</v>
      </c>
      <c r="L9">
        <v>0.8</v>
      </c>
      <c r="M9">
        <v>0.75</v>
      </c>
      <c r="N9">
        <v>1.45</v>
      </c>
      <c r="O9">
        <v>0.69</v>
      </c>
      <c r="P9">
        <v>0.6</v>
      </c>
      <c r="Q9">
        <v>0.97</v>
      </c>
      <c r="R9">
        <v>0.97</v>
      </c>
      <c r="S9">
        <v>0.39</v>
      </c>
      <c r="T9">
        <v>-1.18</v>
      </c>
      <c r="U9">
        <v>-0.44</v>
      </c>
      <c r="V9">
        <v>-0.41</v>
      </c>
    </row>
    <row r="10" spans="1:22" x14ac:dyDescent="0.25">
      <c r="A10" t="s">
        <v>43</v>
      </c>
      <c r="B10" t="s">
        <v>53</v>
      </c>
      <c r="C10" t="s">
        <v>24</v>
      </c>
      <c r="D10">
        <v>1</v>
      </c>
      <c r="E10">
        <v>3</v>
      </c>
      <c r="F10">
        <v>14</v>
      </c>
      <c r="G10">
        <v>2.33</v>
      </c>
      <c r="H10">
        <v>13</v>
      </c>
      <c r="I10">
        <v>-0.87</v>
      </c>
      <c r="J10">
        <v>1.26</v>
      </c>
      <c r="K10">
        <v>0.92</v>
      </c>
      <c r="L10">
        <v>1</v>
      </c>
      <c r="M10">
        <v>1.05</v>
      </c>
      <c r="N10">
        <v>1.37</v>
      </c>
      <c r="O10">
        <v>0.73</v>
      </c>
      <c r="P10">
        <v>-0.87</v>
      </c>
      <c r="Q10">
        <v>0.1</v>
      </c>
      <c r="R10">
        <v>0.3</v>
      </c>
      <c r="S10">
        <v>-0.74</v>
      </c>
      <c r="T10">
        <v>-0.22</v>
      </c>
      <c r="U10">
        <v>-0.32</v>
      </c>
      <c r="V10">
        <v>-0.43</v>
      </c>
    </row>
    <row r="11" spans="1:22" x14ac:dyDescent="0.25">
      <c r="A11" t="s">
        <v>41</v>
      </c>
      <c r="B11" t="s">
        <v>50</v>
      </c>
      <c r="C11" t="s">
        <v>21</v>
      </c>
      <c r="D11">
        <v>12</v>
      </c>
      <c r="E11">
        <v>1</v>
      </c>
      <c r="F11">
        <v>33</v>
      </c>
      <c r="G11">
        <v>3.3</v>
      </c>
      <c r="H11">
        <v>51</v>
      </c>
      <c r="I11">
        <v>-3.88</v>
      </c>
      <c r="J11">
        <v>4.88</v>
      </c>
      <c r="K11">
        <v>2.92</v>
      </c>
      <c r="L11">
        <v>1</v>
      </c>
      <c r="M11">
        <v>0.75</v>
      </c>
      <c r="N11">
        <v>1.67</v>
      </c>
      <c r="O11">
        <v>0.6</v>
      </c>
      <c r="P11">
        <v>1.41</v>
      </c>
      <c r="Q11">
        <v>0.52</v>
      </c>
      <c r="R11">
        <v>0.52</v>
      </c>
      <c r="S11">
        <v>0.54</v>
      </c>
      <c r="T11">
        <v>-1.18</v>
      </c>
      <c r="U11">
        <v>-0.71</v>
      </c>
      <c r="V11">
        <v>-0.45</v>
      </c>
    </row>
    <row r="12" spans="1:22" x14ac:dyDescent="0.25">
      <c r="A12" t="s">
        <v>46</v>
      </c>
      <c r="B12" t="s">
        <v>50</v>
      </c>
      <c r="C12" t="s">
        <v>24</v>
      </c>
      <c r="D12">
        <v>1</v>
      </c>
      <c r="E12">
        <v>3</v>
      </c>
      <c r="F12">
        <v>22</v>
      </c>
      <c r="G12">
        <v>2.2000000000000002</v>
      </c>
      <c r="H12">
        <v>14</v>
      </c>
      <c r="I12">
        <v>-0.86</v>
      </c>
      <c r="J12">
        <v>1.19</v>
      </c>
      <c r="K12">
        <v>0.86</v>
      </c>
      <c r="L12">
        <v>0.9</v>
      </c>
      <c r="M12">
        <v>0.99</v>
      </c>
      <c r="N12">
        <v>1.39</v>
      </c>
      <c r="O12">
        <v>0.72</v>
      </c>
      <c r="P12">
        <v>-0.05</v>
      </c>
      <c r="Q12">
        <v>0.32</v>
      </c>
      <c r="R12">
        <v>0.97</v>
      </c>
      <c r="S12">
        <v>-0.78</v>
      </c>
      <c r="T12">
        <v>-0.41</v>
      </c>
      <c r="U12">
        <v>-0.35</v>
      </c>
      <c r="V12">
        <v>-0.51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F0659-F4BA-49AC-A995-DB6A48EE0F0F}">
  <dimension ref="A1:V19"/>
  <sheetViews>
    <sheetView workbookViewId="0">
      <selection activeCell="C38" sqref="C38"/>
    </sheetView>
  </sheetViews>
  <sheetFormatPr defaultRowHeight="15" x14ac:dyDescent="0.25"/>
  <cols>
    <col min="1" max="1" width="18.85546875" bestFit="1" customWidth="1"/>
    <col min="2" max="2" width="12.28515625" bestFit="1" customWidth="1"/>
    <col min="3" max="3" width="12.7109375" bestFit="1" customWidth="1"/>
    <col min="4" max="4" width="15" bestFit="1" customWidth="1"/>
    <col min="5" max="5" width="8.7109375" bestFit="1" customWidth="1"/>
    <col min="6" max="6" width="11.5703125" bestFit="1" customWidth="1"/>
    <col min="7" max="7" width="15.7109375" bestFit="1" customWidth="1"/>
    <col min="8" max="8" width="18.85546875" bestFit="1" customWidth="1"/>
    <col min="9" max="9" width="19.85546875" bestFit="1" customWidth="1"/>
    <col min="10" max="10" width="17.85546875" bestFit="1" customWidth="1"/>
    <col min="11" max="11" width="18.140625" bestFit="1" customWidth="1"/>
    <col min="12" max="12" width="20.140625" bestFit="1" customWidth="1"/>
    <col min="13" max="13" width="5.140625" bestFit="1" customWidth="1"/>
    <col min="14" max="14" width="5" bestFit="1" customWidth="1"/>
    <col min="15" max="15" width="6.5703125" bestFit="1" customWidth="1"/>
    <col min="16" max="16" width="11.85546875" bestFit="1" customWidth="1"/>
    <col min="17" max="17" width="7.85546875" bestFit="1" customWidth="1"/>
    <col min="19" max="19" width="9.28515625" bestFit="1" customWidth="1"/>
    <col min="20" max="20" width="14.85546875" bestFit="1" customWidth="1"/>
    <col min="21" max="21" width="12.42578125" bestFit="1" customWidth="1"/>
    <col min="22" max="22" width="5.7109375" bestFit="1" customWidth="1"/>
  </cols>
  <sheetData>
    <row r="1" spans="1:22" x14ac:dyDescent="0.25">
      <c r="A1" s="1" t="s">
        <v>15</v>
      </c>
      <c r="B1" s="1" t="s">
        <v>16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54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 x14ac:dyDescent="0.25">
      <c r="A2" t="s">
        <v>29</v>
      </c>
      <c r="B2" t="s">
        <v>50</v>
      </c>
      <c r="C2" t="s">
        <v>21</v>
      </c>
      <c r="D2">
        <v>12</v>
      </c>
      <c r="E2">
        <v>1</v>
      </c>
      <c r="F2">
        <v>20</v>
      </c>
      <c r="G2">
        <v>4</v>
      </c>
      <c r="H2">
        <v>39</v>
      </c>
      <c r="I2">
        <v>-4.46</v>
      </c>
      <c r="J2">
        <v>11.16</v>
      </c>
      <c r="K2">
        <v>6.8</v>
      </c>
      <c r="L2">
        <v>0.8</v>
      </c>
      <c r="M2">
        <v>1.53</v>
      </c>
      <c r="N2">
        <v>1.64</v>
      </c>
      <c r="O2">
        <v>0.61</v>
      </c>
      <c r="P2">
        <v>-0.66</v>
      </c>
      <c r="Q2">
        <v>0.74</v>
      </c>
      <c r="R2">
        <v>0.74</v>
      </c>
      <c r="S2">
        <v>3.78</v>
      </c>
      <c r="T2">
        <v>1.37</v>
      </c>
      <c r="U2">
        <v>-0.44</v>
      </c>
      <c r="V2">
        <v>1.57</v>
      </c>
    </row>
    <row r="3" spans="1:22" x14ac:dyDescent="0.25">
      <c r="A3" t="s">
        <v>30</v>
      </c>
      <c r="B3" t="s">
        <v>51</v>
      </c>
      <c r="C3" t="s">
        <v>22</v>
      </c>
      <c r="D3">
        <v>1</v>
      </c>
      <c r="E3">
        <v>2</v>
      </c>
      <c r="F3">
        <v>104</v>
      </c>
      <c r="G3">
        <v>9.4499999999999993</v>
      </c>
      <c r="H3">
        <v>9</v>
      </c>
      <c r="I3">
        <v>-1.89</v>
      </c>
      <c r="J3">
        <v>2.72</v>
      </c>
      <c r="K3">
        <v>2.93</v>
      </c>
      <c r="L3">
        <v>1</v>
      </c>
      <c r="M3">
        <v>1.55</v>
      </c>
      <c r="N3">
        <v>0.93</v>
      </c>
      <c r="O3">
        <v>1.08</v>
      </c>
      <c r="P3">
        <v>-0.75</v>
      </c>
      <c r="Q3">
        <v>0.13</v>
      </c>
      <c r="R3">
        <v>0.25</v>
      </c>
      <c r="S3">
        <v>0.95</v>
      </c>
      <c r="T3">
        <v>1.43</v>
      </c>
      <c r="U3">
        <v>1.47</v>
      </c>
      <c r="V3">
        <v>1.29</v>
      </c>
    </row>
    <row r="4" spans="1:22" x14ac:dyDescent="0.25">
      <c r="A4" t="s">
        <v>34</v>
      </c>
      <c r="B4" t="s">
        <v>51</v>
      </c>
      <c r="C4" t="s">
        <v>25</v>
      </c>
      <c r="D4">
        <v>6</v>
      </c>
      <c r="E4">
        <v>2</v>
      </c>
      <c r="F4">
        <v>30</v>
      </c>
      <c r="G4">
        <v>3</v>
      </c>
      <c r="H4">
        <v>30</v>
      </c>
      <c r="I4">
        <v>-0.86</v>
      </c>
      <c r="J4">
        <v>0.63</v>
      </c>
      <c r="K4">
        <v>1.01</v>
      </c>
      <c r="L4">
        <v>0.9</v>
      </c>
      <c r="M4">
        <v>1.18</v>
      </c>
      <c r="N4">
        <v>0.62</v>
      </c>
      <c r="O4">
        <v>1.61</v>
      </c>
      <c r="P4">
        <v>-0.3</v>
      </c>
      <c r="Q4">
        <v>0.13</v>
      </c>
      <c r="R4">
        <v>0.27</v>
      </c>
      <c r="S4">
        <v>-0.45</v>
      </c>
      <c r="T4">
        <v>0.17</v>
      </c>
      <c r="U4">
        <v>3</v>
      </c>
      <c r="V4">
        <v>0.91</v>
      </c>
    </row>
    <row r="5" spans="1:22" x14ac:dyDescent="0.25">
      <c r="A5" t="s">
        <v>36</v>
      </c>
      <c r="B5" t="s">
        <v>53</v>
      </c>
      <c r="C5" t="s">
        <v>21</v>
      </c>
      <c r="D5">
        <v>12</v>
      </c>
      <c r="E5">
        <v>1</v>
      </c>
      <c r="F5">
        <v>45</v>
      </c>
      <c r="G5">
        <v>5</v>
      </c>
      <c r="H5">
        <v>34</v>
      </c>
      <c r="I5">
        <v>-0.79</v>
      </c>
      <c r="J5">
        <v>0.56000000000000005</v>
      </c>
      <c r="K5">
        <v>0.82</v>
      </c>
      <c r="L5">
        <v>1</v>
      </c>
      <c r="M5">
        <v>1.05</v>
      </c>
      <c r="N5">
        <v>0.68</v>
      </c>
      <c r="O5">
        <v>1.47</v>
      </c>
      <c r="P5">
        <v>-0.24</v>
      </c>
      <c r="Q5">
        <v>0.28000000000000003</v>
      </c>
      <c r="R5">
        <v>0.28000000000000003</v>
      </c>
      <c r="S5">
        <v>-0.59</v>
      </c>
      <c r="T5">
        <v>-0.27</v>
      </c>
      <c r="U5">
        <v>3</v>
      </c>
      <c r="V5">
        <v>0.71</v>
      </c>
    </row>
    <row r="6" spans="1:22" x14ac:dyDescent="0.25">
      <c r="A6" t="s">
        <v>35</v>
      </c>
      <c r="B6" t="s">
        <v>51</v>
      </c>
      <c r="C6" t="s">
        <v>24</v>
      </c>
      <c r="D6">
        <v>1</v>
      </c>
      <c r="E6">
        <v>3</v>
      </c>
      <c r="F6">
        <v>20</v>
      </c>
      <c r="G6">
        <v>1.82</v>
      </c>
      <c r="H6">
        <v>8</v>
      </c>
      <c r="I6">
        <v>-0.32</v>
      </c>
      <c r="J6">
        <v>1.1499999999999999</v>
      </c>
      <c r="K6">
        <v>0.72</v>
      </c>
      <c r="L6">
        <v>0.82</v>
      </c>
      <c r="M6">
        <v>2.25</v>
      </c>
      <c r="N6">
        <v>1.6</v>
      </c>
      <c r="O6">
        <v>0.62</v>
      </c>
      <c r="P6">
        <v>-1.19</v>
      </c>
      <c r="Q6">
        <v>0.14000000000000001</v>
      </c>
      <c r="R6">
        <v>0.43</v>
      </c>
      <c r="S6">
        <v>-0.66</v>
      </c>
      <c r="T6">
        <v>3</v>
      </c>
      <c r="U6">
        <v>-0.37</v>
      </c>
      <c r="V6">
        <v>0.66</v>
      </c>
    </row>
    <row r="7" spans="1:22" x14ac:dyDescent="0.25">
      <c r="A7" t="s">
        <v>37</v>
      </c>
      <c r="B7" t="s">
        <v>53</v>
      </c>
      <c r="C7" t="s">
        <v>24</v>
      </c>
      <c r="D7">
        <v>1</v>
      </c>
      <c r="E7">
        <v>3</v>
      </c>
      <c r="F7">
        <v>14</v>
      </c>
      <c r="G7">
        <v>1.4</v>
      </c>
      <c r="H7">
        <v>9</v>
      </c>
      <c r="I7">
        <v>-0.46</v>
      </c>
      <c r="J7">
        <v>0.75</v>
      </c>
      <c r="K7">
        <v>0.67</v>
      </c>
      <c r="L7">
        <v>0.8</v>
      </c>
      <c r="M7">
        <v>1.44</v>
      </c>
      <c r="N7">
        <v>1.1200000000000001</v>
      </c>
      <c r="O7">
        <v>0.89</v>
      </c>
      <c r="P7">
        <v>1.41</v>
      </c>
      <c r="Q7">
        <v>0.24</v>
      </c>
      <c r="R7">
        <v>0.71</v>
      </c>
      <c r="S7">
        <v>-0.7</v>
      </c>
      <c r="T7">
        <v>1.06</v>
      </c>
      <c r="U7">
        <v>0.72</v>
      </c>
      <c r="V7">
        <v>0.36</v>
      </c>
    </row>
    <row r="8" spans="1:22" x14ac:dyDescent="0.25">
      <c r="A8" t="s">
        <v>38</v>
      </c>
      <c r="B8" t="s">
        <v>50</v>
      </c>
      <c r="C8" t="s">
        <v>26</v>
      </c>
      <c r="D8">
        <v>12</v>
      </c>
      <c r="E8">
        <v>2</v>
      </c>
      <c r="F8">
        <v>7</v>
      </c>
      <c r="G8">
        <v>1.4</v>
      </c>
      <c r="H8">
        <v>62</v>
      </c>
      <c r="I8">
        <v>-1.69</v>
      </c>
      <c r="J8">
        <v>2.39</v>
      </c>
      <c r="K8">
        <v>1.96</v>
      </c>
      <c r="L8">
        <v>0.8</v>
      </c>
      <c r="M8">
        <v>1.1599999999999999</v>
      </c>
      <c r="N8">
        <v>1.22</v>
      </c>
      <c r="O8">
        <v>0.82</v>
      </c>
      <c r="P8">
        <v>0.6</v>
      </c>
      <c r="Q8">
        <v>0.97</v>
      </c>
      <c r="R8">
        <v>1.93</v>
      </c>
      <c r="S8">
        <v>0.25</v>
      </c>
      <c r="T8">
        <v>0.11</v>
      </c>
      <c r="U8">
        <v>0.42</v>
      </c>
      <c r="V8">
        <v>0.26</v>
      </c>
    </row>
    <row r="9" spans="1:22" x14ac:dyDescent="0.25">
      <c r="A9" t="s">
        <v>39</v>
      </c>
      <c r="B9" t="s">
        <v>52</v>
      </c>
      <c r="C9" t="s">
        <v>22</v>
      </c>
      <c r="D9">
        <v>1</v>
      </c>
      <c r="E9">
        <v>2</v>
      </c>
      <c r="F9">
        <v>100</v>
      </c>
      <c r="G9">
        <v>9.09</v>
      </c>
      <c r="H9">
        <v>10</v>
      </c>
      <c r="I9">
        <v>-2.4</v>
      </c>
      <c r="J9">
        <v>2.0499999999999998</v>
      </c>
      <c r="K9">
        <v>2</v>
      </c>
      <c r="L9">
        <v>1</v>
      </c>
      <c r="M9">
        <v>0.83</v>
      </c>
      <c r="N9">
        <v>1.03</v>
      </c>
      <c r="O9">
        <v>0.97</v>
      </c>
      <c r="P9">
        <v>-3.38</v>
      </c>
      <c r="Q9">
        <v>0.18</v>
      </c>
      <c r="R9">
        <v>0.37</v>
      </c>
      <c r="S9">
        <v>0.28000000000000003</v>
      </c>
      <c r="T9">
        <v>-1.02</v>
      </c>
      <c r="U9">
        <v>1.04</v>
      </c>
      <c r="V9">
        <v>0.1</v>
      </c>
    </row>
    <row r="10" spans="1:22" x14ac:dyDescent="0.25">
      <c r="A10" t="s">
        <v>33</v>
      </c>
      <c r="B10" t="s">
        <v>53</v>
      </c>
      <c r="C10" t="s">
        <v>25</v>
      </c>
      <c r="D10">
        <v>6</v>
      </c>
      <c r="E10">
        <v>2</v>
      </c>
      <c r="F10">
        <v>28</v>
      </c>
      <c r="G10">
        <v>3.11</v>
      </c>
      <c r="H10">
        <v>60</v>
      </c>
      <c r="I10">
        <v>-0.75</v>
      </c>
      <c r="J10">
        <v>1.44</v>
      </c>
      <c r="K10">
        <v>0.99</v>
      </c>
      <c r="L10">
        <v>1</v>
      </c>
      <c r="M10">
        <v>1.33</v>
      </c>
      <c r="N10">
        <v>1.45</v>
      </c>
      <c r="O10">
        <v>0.69</v>
      </c>
      <c r="P10">
        <v>-0.67</v>
      </c>
      <c r="Q10">
        <v>0.2</v>
      </c>
      <c r="R10">
        <v>0.41</v>
      </c>
      <c r="S10">
        <v>-0.46</v>
      </c>
      <c r="T10">
        <v>0.68</v>
      </c>
      <c r="U10">
        <v>-0.11</v>
      </c>
      <c r="V10">
        <v>0.04</v>
      </c>
    </row>
    <row r="11" spans="1:22" x14ac:dyDescent="0.25">
      <c r="A11" t="s">
        <v>40</v>
      </c>
      <c r="B11" t="s">
        <v>53</v>
      </c>
      <c r="C11" t="s">
        <v>24</v>
      </c>
      <c r="D11">
        <v>1</v>
      </c>
      <c r="E11">
        <v>3</v>
      </c>
      <c r="F11">
        <v>10</v>
      </c>
      <c r="G11">
        <v>1.67</v>
      </c>
      <c r="H11">
        <v>13</v>
      </c>
      <c r="I11">
        <v>-0.56999999999999995</v>
      </c>
      <c r="J11">
        <v>0.53</v>
      </c>
      <c r="K11">
        <v>0.54</v>
      </c>
      <c r="L11">
        <v>1</v>
      </c>
      <c r="M11">
        <v>0.95</v>
      </c>
      <c r="N11">
        <v>0.99</v>
      </c>
      <c r="O11">
        <v>1.01</v>
      </c>
      <c r="P11">
        <v>0.4</v>
      </c>
      <c r="Q11">
        <v>0.22</v>
      </c>
      <c r="R11">
        <v>0.66</v>
      </c>
      <c r="S11">
        <v>-0.79</v>
      </c>
      <c r="T11">
        <v>-0.61</v>
      </c>
      <c r="U11">
        <v>1.2</v>
      </c>
      <c r="V11">
        <v>-7.0000000000000007E-2</v>
      </c>
    </row>
    <row r="12" spans="1:22" x14ac:dyDescent="0.25">
      <c r="A12" t="s">
        <v>42</v>
      </c>
      <c r="B12" t="s">
        <v>52</v>
      </c>
      <c r="C12" t="s">
        <v>27</v>
      </c>
      <c r="D12">
        <v>3</v>
      </c>
      <c r="E12">
        <v>3</v>
      </c>
      <c r="F12">
        <v>17</v>
      </c>
      <c r="G12">
        <v>1.55</v>
      </c>
      <c r="H12">
        <v>33</v>
      </c>
      <c r="I12">
        <v>-0.57999999999999996</v>
      </c>
      <c r="J12">
        <v>1.36</v>
      </c>
      <c r="K12">
        <v>0.78</v>
      </c>
      <c r="L12">
        <v>0.91</v>
      </c>
      <c r="M12">
        <v>1.35</v>
      </c>
      <c r="N12">
        <v>1.75</v>
      </c>
      <c r="O12">
        <v>0.56999999999999995</v>
      </c>
      <c r="P12">
        <v>0.54</v>
      </c>
      <c r="Q12">
        <v>0.15</v>
      </c>
      <c r="R12">
        <v>0.45</v>
      </c>
      <c r="S12">
        <v>-0.62</v>
      </c>
      <c r="T12">
        <v>0.75</v>
      </c>
      <c r="U12">
        <v>-0.59</v>
      </c>
      <c r="V12">
        <v>-0.15</v>
      </c>
    </row>
    <row r="13" spans="1:22" x14ac:dyDescent="0.25">
      <c r="A13" t="s">
        <v>43</v>
      </c>
      <c r="B13" t="s">
        <v>53</v>
      </c>
      <c r="C13" t="s">
        <v>24</v>
      </c>
      <c r="D13">
        <v>1</v>
      </c>
      <c r="E13">
        <v>3</v>
      </c>
      <c r="F13">
        <v>14</v>
      </c>
      <c r="G13">
        <v>2.33</v>
      </c>
      <c r="H13">
        <v>13</v>
      </c>
      <c r="I13">
        <v>-0.87</v>
      </c>
      <c r="J13">
        <v>1.26</v>
      </c>
      <c r="K13">
        <v>0.92</v>
      </c>
      <c r="L13">
        <v>1</v>
      </c>
      <c r="M13">
        <v>1.05</v>
      </c>
      <c r="N13">
        <v>1.37</v>
      </c>
      <c r="O13">
        <v>0.73</v>
      </c>
      <c r="P13">
        <v>-0.87</v>
      </c>
      <c r="Q13">
        <v>0.1</v>
      </c>
      <c r="R13">
        <v>0.3</v>
      </c>
      <c r="S13">
        <v>-0.51</v>
      </c>
      <c r="T13">
        <v>-0.27</v>
      </c>
      <c r="U13">
        <v>0.06</v>
      </c>
      <c r="V13">
        <v>-0.24</v>
      </c>
    </row>
    <row r="14" spans="1:22" x14ac:dyDescent="0.25">
      <c r="A14" t="s">
        <v>41</v>
      </c>
      <c r="B14" t="s">
        <v>50</v>
      </c>
      <c r="C14" t="s">
        <v>21</v>
      </c>
      <c r="D14">
        <v>12</v>
      </c>
      <c r="E14">
        <v>1</v>
      </c>
      <c r="F14">
        <v>33</v>
      </c>
      <c r="G14">
        <v>3.3</v>
      </c>
      <c r="H14">
        <v>51</v>
      </c>
      <c r="I14">
        <v>-3.88</v>
      </c>
      <c r="J14">
        <v>4.88</v>
      </c>
      <c r="K14">
        <v>2.92</v>
      </c>
      <c r="L14">
        <v>1</v>
      </c>
      <c r="M14">
        <v>0.75</v>
      </c>
      <c r="N14">
        <v>1.67</v>
      </c>
      <c r="O14">
        <v>0.6</v>
      </c>
      <c r="P14">
        <v>1.41</v>
      </c>
      <c r="Q14">
        <v>0.52</v>
      </c>
      <c r="R14">
        <v>0.52</v>
      </c>
      <c r="S14">
        <v>0.95</v>
      </c>
      <c r="T14">
        <v>-1.29</v>
      </c>
      <c r="U14">
        <v>-0.48</v>
      </c>
      <c r="V14">
        <v>-0.27</v>
      </c>
    </row>
    <row r="15" spans="1:22" x14ac:dyDescent="0.25">
      <c r="A15" t="s">
        <v>45</v>
      </c>
      <c r="B15" t="s">
        <v>51</v>
      </c>
      <c r="C15" t="s">
        <v>27</v>
      </c>
      <c r="D15">
        <v>3</v>
      </c>
      <c r="E15">
        <v>3</v>
      </c>
      <c r="F15">
        <v>17</v>
      </c>
      <c r="G15">
        <v>1.55</v>
      </c>
      <c r="H15">
        <v>21</v>
      </c>
      <c r="I15">
        <v>-0.44</v>
      </c>
      <c r="J15">
        <v>1.23</v>
      </c>
      <c r="K15">
        <v>0.6</v>
      </c>
      <c r="L15">
        <v>0.82</v>
      </c>
      <c r="M15">
        <v>1.38</v>
      </c>
      <c r="N15">
        <v>2.0499999999999998</v>
      </c>
      <c r="O15">
        <v>0.49</v>
      </c>
      <c r="P15">
        <v>-0.51</v>
      </c>
      <c r="Q15">
        <v>0.13</v>
      </c>
      <c r="R15">
        <v>0.38</v>
      </c>
      <c r="S15">
        <v>-0.75</v>
      </c>
      <c r="T15">
        <v>0.85</v>
      </c>
      <c r="U15">
        <v>-0.94</v>
      </c>
      <c r="V15">
        <v>-0.28000000000000003</v>
      </c>
    </row>
    <row r="16" spans="1:22" x14ac:dyDescent="0.25">
      <c r="A16" t="s">
        <v>44</v>
      </c>
      <c r="B16" t="s">
        <v>53</v>
      </c>
      <c r="C16" t="s">
        <v>24</v>
      </c>
      <c r="D16">
        <v>1</v>
      </c>
      <c r="E16">
        <v>3</v>
      </c>
      <c r="F16">
        <v>15</v>
      </c>
      <c r="G16">
        <v>1.5</v>
      </c>
      <c r="H16">
        <v>13</v>
      </c>
      <c r="I16">
        <v>-0.6</v>
      </c>
      <c r="J16">
        <v>1</v>
      </c>
      <c r="K16">
        <v>0.68</v>
      </c>
      <c r="L16">
        <v>0.8</v>
      </c>
      <c r="M16">
        <v>1.1299999999999999</v>
      </c>
      <c r="N16">
        <v>1.47</v>
      </c>
      <c r="O16">
        <v>0.68</v>
      </c>
      <c r="P16">
        <v>1.43</v>
      </c>
      <c r="Q16">
        <v>0.23</v>
      </c>
      <c r="R16">
        <v>0.69</v>
      </c>
      <c r="S16">
        <v>-0.69</v>
      </c>
      <c r="T16">
        <v>0</v>
      </c>
      <c r="U16">
        <v>-0.15</v>
      </c>
      <c r="V16">
        <v>-0.28000000000000003</v>
      </c>
    </row>
    <row r="17" spans="1:22" x14ac:dyDescent="0.25">
      <c r="A17" t="s">
        <v>46</v>
      </c>
      <c r="B17" t="s">
        <v>50</v>
      </c>
      <c r="C17" t="s">
        <v>24</v>
      </c>
      <c r="D17">
        <v>1</v>
      </c>
      <c r="E17">
        <v>3</v>
      </c>
      <c r="F17">
        <v>22</v>
      </c>
      <c r="G17">
        <v>2.2000000000000002</v>
      </c>
      <c r="H17">
        <v>14</v>
      </c>
      <c r="I17">
        <v>-0.86</v>
      </c>
      <c r="J17">
        <v>1.19</v>
      </c>
      <c r="K17">
        <v>0.86</v>
      </c>
      <c r="L17">
        <v>0.9</v>
      </c>
      <c r="M17">
        <v>0.99</v>
      </c>
      <c r="N17">
        <v>1.39</v>
      </c>
      <c r="O17">
        <v>0.72</v>
      </c>
      <c r="P17">
        <v>-0.05</v>
      </c>
      <c r="Q17">
        <v>0.32</v>
      </c>
      <c r="R17">
        <v>0.97</v>
      </c>
      <c r="S17">
        <v>-0.56000000000000005</v>
      </c>
      <c r="T17">
        <v>-0.47</v>
      </c>
      <c r="U17">
        <v>0.01</v>
      </c>
      <c r="V17">
        <v>-0.34</v>
      </c>
    </row>
    <row r="18" spans="1:22" x14ac:dyDescent="0.25">
      <c r="A18" t="s">
        <v>48</v>
      </c>
      <c r="B18" t="s">
        <v>52</v>
      </c>
      <c r="C18" t="s">
        <v>24</v>
      </c>
      <c r="D18">
        <v>1</v>
      </c>
      <c r="E18">
        <v>3</v>
      </c>
      <c r="F18">
        <v>18</v>
      </c>
      <c r="G18">
        <v>1.64</v>
      </c>
      <c r="H18">
        <v>12</v>
      </c>
      <c r="I18">
        <v>-1.37</v>
      </c>
      <c r="J18">
        <v>3.61</v>
      </c>
      <c r="K18">
        <v>1.36</v>
      </c>
      <c r="L18">
        <v>0.82</v>
      </c>
      <c r="M18">
        <v>0.99</v>
      </c>
      <c r="N18">
        <v>2.66</v>
      </c>
      <c r="O18">
        <v>0.38</v>
      </c>
      <c r="P18">
        <v>-1.98</v>
      </c>
      <c r="Q18">
        <v>0.21</v>
      </c>
      <c r="R18">
        <v>0.62</v>
      </c>
      <c r="S18">
        <v>-0.19</v>
      </c>
      <c r="T18">
        <v>-0.47</v>
      </c>
      <c r="U18">
        <v>-1.39</v>
      </c>
      <c r="V18">
        <v>-0.69</v>
      </c>
    </row>
    <row r="19" spans="1:22" x14ac:dyDescent="0.25">
      <c r="A19" t="s">
        <v>49</v>
      </c>
      <c r="B19" t="s">
        <v>51</v>
      </c>
      <c r="C19" t="s">
        <v>27</v>
      </c>
      <c r="D19">
        <v>3</v>
      </c>
      <c r="E19">
        <v>3</v>
      </c>
      <c r="F19">
        <v>20</v>
      </c>
      <c r="G19">
        <v>1.82</v>
      </c>
      <c r="H19">
        <v>27</v>
      </c>
      <c r="I19">
        <v>-0.68</v>
      </c>
      <c r="J19">
        <v>1.68</v>
      </c>
      <c r="K19">
        <v>0.51</v>
      </c>
      <c r="L19">
        <v>0.82</v>
      </c>
      <c r="M19">
        <v>0.75</v>
      </c>
      <c r="N19">
        <v>3.29</v>
      </c>
      <c r="O19">
        <v>0.3</v>
      </c>
      <c r="P19">
        <v>-0.03</v>
      </c>
      <c r="Q19">
        <v>0.1</v>
      </c>
      <c r="R19">
        <v>0.3</v>
      </c>
      <c r="S19">
        <v>-0.81</v>
      </c>
      <c r="T19">
        <v>-1.29</v>
      </c>
      <c r="U19">
        <v>-1.69</v>
      </c>
      <c r="V19">
        <v>-1.26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A6E51-5728-4CA3-B13C-5179830BD858}">
  <dimension ref="A1:U19"/>
  <sheetViews>
    <sheetView workbookViewId="0">
      <selection activeCell="B9" sqref="B9"/>
    </sheetView>
  </sheetViews>
  <sheetFormatPr defaultRowHeight="15" x14ac:dyDescent="0.25"/>
  <cols>
    <col min="1" max="1" width="18.85546875" bestFit="1" customWidth="1"/>
    <col min="2" max="2" width="12.28515625" bestFit="1" customWidth="1"/>
    <col min="3" max="3" width="12.7109375" bestFit="1" customWidth="1"/>
    <col min="4" max="4" width="15" bestFit="1" customWidth="1"/>
    <col min="5" max="5" width="8.7109375" bestFit="1" customWidth="1"/>
    <col min="6" max="6" width="11.5703125" bestFit="1" customWidth="1"/>
    <col min="7" max="7" width="18.85546875" bestFit="1" customWidth="1"/>
    <col min="8" max="8" width="19.85546875" bestFit="1" customWidth="1"/>
    <col min="9" max="9" width="17.85546875" bestFit="1" customWidth="1"/>
    <col min="10" max="10" width="18.140625" bestFit="1" customWidth="1"/>
    <col min="11" max="11" width="20.140625" bestFit="1" customWidth="1"/>
    <col min="12" max="12" width="5.140625" bestFit="1" customWidth="1"/>
    <col min="13" max="13" width="5" bestFit="1" customWidth="1"/>
    <col min="14" max="14" width="6.5703125" bestFit="1" customWidth="1"/>
    <col min="15" max="15" width="11.85546875" bestFit="1" customWidth="1"/>
    <col min="16" max="16" width="7.85546875" bestFit="1" customWidth="1"/>
    <col min="18" max="18" width="9.28515625" bestFit="1" customWidth="1"/>
    <col min="19" max="19" width="14.85546875" bestFit="1" customWidth="1"/>
    <col min="20" max="20" width="12.42578125" bestFit="1" customWidth="1"/>
    <col min="21" max="21" width="5.7109375" bestFit="1" customWidth="1"/>
  </cols>
  <sheetData>
    <row r="1" spans="1:21" x14ac:dyDescent="0.25">
      <c r="A1" s="1" t="s">
        <v>15</v>
      </c>
      <c r="B1" s="1" t="s">
        <v>16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25">
      <c r="A2" t="s">
        <v>29</v>
      </c>
      <c r="B2" t="s">
        <v>50</v>
      </c>
      <c r="C2" t="s">
        <v>21</v>
      </c>
      <c r="D2">
        <v>12</v>
      </c>
      <c r="E2">
        <v>1</v>
      </c>
      <c r="F2">
        <v>20</v>
      </c>
      <c r="G2">
        <v>39</v>
      </c>
      <c r="H2">
        <v>-4.46</v>
      </c>
      <c r="I2">
        <v>11.16</v>
      </c>
      <c r="J2">
        <v>6.8</v>
      </c>
      <c r="K2">
        <v>0.8</v>
      </c>
      <c r="L2">
        <v>1.53</v>
      </c>
      <c r="M2">
        <v>1.64</v>
      </c>
      <c r="N2">
        <v>0.61</v>
      </c>
      <c r="O2">
        <v>-0.66</v>
      </c>
      <c r="P2">
        <v>0.74</v>
      </c>
      <c r="Q2">
        <v>0.74</v>
      </c>
      <c r="R2">
        <v>3.78</v>
      </c>
      <c r="S2">
        <v>1.37</v>
      </c>
      <c r="T2">
        <v>-0.44</v>
      </c>
      <c r="U2">
        <v>1.57</v>
      </c>
    </row>
    <row r="3" spans="1:21" x14ac:dyDescent="0.25">
      <c r="A3" t="s">
        <v>30</v>
      </c>
      <c r="B3" t="s">
        <v>51</v>
      </c>
      <c r="C3" t="s">
        <v>22</v>
      </c>
      <c r="D3">
        <v>1</v>
      </c>
      <c r="E3">
        <v>2</v>
      </c>
      <c r="F3">
        <v>104</v>
      </c>
      <c r="G3">
        <v>9</v>
      </c>
      <c r="H3">
        <v>-1.89</v>
      </c>
      <c r="I3">
        <v>2.72</v>
      </c>
      <c r="J3">
        <v>2.93</v>
      </c>
      <c r="K3">
        <v>1</v>
      </c>
      <c r="L3">
        <v>1.55</v>
      </c>
      <c r="M3">
        <v>0.93</v>
      </c>
      <c r="N3">
        <v>1.08</v>
      </c>
      <c r="O3">
        <v>-0.75</v>
      </c>
      <c r="P3">
        <v>0.13</v>
      </c>
      <c r="Q3">
        <v>0.25</v>
      </c>
      <c r="R3">
        <v>0.95</v>
      </c>
      <c r="S3">
        <v>1.43</v>
      </c>
      <c r="T3">
        <v>1.47</v>
      </c>
      <c r="U3">
        <v>1.29</v>
      </c>
    </row>
    <row r="4" spans="1:21" x14ac:dyDescent="0.25">
      <c r="A4" t="s">
        <v>34</v>
      </c>
      <c r="B4" t="s">
        <v>51</v>
      </c>
      <c r="C4" t="s">
        <v>25</v>
      </c>
      <c r="D4">
        <v>6</v>
      </c>
      <c r="E4">
        <v>2</v>
      </c>
      <c r="F4">
        <v>30</v>
      </c>
      <c r="G4">
        <v>30</v>
      </c>
      <c r="H4">
        <v>-0.86</v>
      </c>
      <c r="I4">
        <v>0.63</v>
      </c>
      <c r="J4">
        <v>1.01</v>
      </c>
      <c r="K4">
        <v>0.9</v>
      </c>
      <c r="L4">
        <v>1.18</v>
      </c>
      <c r="M4">
        <v>0.62</v>
      </c>
      <c r="N4">
        <v>1.61</v>
      </c>
      <c r="O4">
        <v>-0.3</v>
      </c>
      <c r="P4">
        <v>0.13</v>
      </c>
      <c r="Q4">
        <v>0.27</v>
      </c>
      <c r="R4">
        <v>-0.45</v>
      </c>
      <c r="S4">
        <v>0.17</v>
      </c>
      <c r="T4">
        <v>3</v>
      </c>
      <c r="U4">
        <v>0.91</v>
      </c>
    </row>
    <row r="5" spans="1:21" x14ac:dyDescent="0.25">
      <c r="A5" t="s">
        <v>36</v>
      </c>
      <c r="B5" t="s">
        <v>53</v>
      </c>
      <c r="C5" t="s">
        <v>21</v>
      </c>
      <c r="D5">
        <v>12</v>
      </c>
      <c r="E5">
        <v>1</v>
      </c>
      <c r="F5">
        <v>45</v>
      </c>
      <c r="G5">
        <v>34</v>
      </c>
      <c r="H5">
        <v>-0.79</v>
      </c>
      <c r="I5">
        <v>0.56000000000000005</v>
      </c>
      <c r="J5">
        <v>0.82</v>
      </c>
      <c r="K5">
        <v>1</v>
      </c>
      <c r="L5">
        <v>1.05</v>
      </c>
      <c r="M5">
        <v>0.68</v>
      </c>
      <c r="N5">
        <v>1.47</v>
      </c>
      <c r="O5">
        <v>-0.24</v>
      </c>
      <c r="P5">
        <v>0.28000000000000003</v>
      </c>
      <c r="Q5">
        <v>0.28000000000000003</v>
      </c>
      <c r="R5">
        <v>-0.59</v>
      </c>
      <c r="S5">
        <v>-0.27</v>
      </c>
      <c r="T5">
        <v>3</v>
      </c>
      <c r="U5">
        <v>0.71</v>
      </c>
    </row>
    <row r="6" spans="1:21" x14ac:dyDescent="0.25">
      <c r="A6" t="s">
        <v>35</v>
      </c>
      <c r="B6" t="s">
        <v>51</v>
      </c>
      <c r="C6" t="s">
        <v>24</v>
      </c>
      <c r="D6">
        <v>1</v>
      </c>
      <c r="E6">
        <v>3</v>
      </c>
      <c r="F6">
        <v>20</v>
      </c>
      <c r="G6">
        <v>8</v>
      </c>
      <c r="H6">
        <v>-0.32</v>
      </c>
      <c r="I6">
        <v>1.1499999999999999</v>
      </c>
      <c r="J6">
        <v>0.72</v>
      </c>
      <c r="K6">
        <v>0.82</v>
      </c>
      <c r="L6">
        <v>2.25</v>
      </c>
      <c r="M6">
        <v>1.6</v>
      </c>
      <c r="N6">
        <v>0.62</v>
      </c>
      <c r="O6">
        <v>-1.19</v>
      </c>
      <c r="P6">
        <v>0.14000000000000001</v>
      </c>
      <c r="Q6">
        <v>0.43</v>
      </c>
      <c r="R6">
        <v>-0.66</v>
      </c>
      <c r="S6">
        <v>3</v>
      </c>
      <c r="T6">
        <v>-0.37</v>
      </c>
      <c r="U6">
        <v>0.66</v>
      </c>
    </row>
    <row r="7" spans="1:21" x14ac:dyDescent="0.25">
      <c r="A7" t="s">
        <v>37</v>
      </c>
      <c r="B7" t="s">
        <v>53</v>
      </c>
      <c r="C7" t="s">
        <v>24</v>
      </c>
      <c r="D7">
        <v>1</v>
      </c>
      <c r="E7">
        <v>3</v>
      </c>
      <c r="F7">
        <v>14</v>
      </c>
      <c r="G7">
        <v>9</v>
      </c>
      <c r="H7">
        <v>-0.46</v>
      </c>
      <c r="I7">
        <v>0.75</v>
      </c>
      <c r="J7">
        <v>0.67</v>
      </c>
      <c r="K7">
        <v>0.8</v>
      </c>
      <c r="L7">
        <v>1.44</v>
      </c>
      <c r="M7">
        <v>1.1200000000000001</v>
      </c>
      <c r="N7">
        <v>0.89</v>
      </c>
      <c r="O7">
        <v>1.41</v>
      </c>
      <c r="P7">
        <v>0.24</v>
      </c>
      <c r="Q7">
        <v>0.71</v>
      </c>
      <c r="R7">
        <v>-0.7</v>
      </c>
      <c r="S7">
        <v>1.06</v>
      </c>
      <c r="T7">
        <v>0.72</v>
      </c>
      <c r="U7">
        <v>0.36</v>
      </c>
    </row>
    <row r="8" spans="1:21" x14ac:dyDescent="0.25">
      <c r="A8" t="s">
        <v>38</v>
      </c>
      <c r="B8" t="s">
        <v>50</v>
      </c>
      <c r="C8" t="s">
        <v>26</v>
      </c>
      <c r="D8">
        <v>12</v>
      </c>
      <c r="E8">
        <v>2</v>
      </c>
      <c r="F8">
        <v>7</v>
      </c>
      <c r="G8">
        <v>62</v>
      </c>
      <c r="H8">
        <v>-1.69</v>
      </c>
      <c r="I8">
        <v>2.39</v>
      </c>
      <c r="J8">
        <v>1.96</v>
      </c>
      <c r="K8">
        <v>0.8</v>
      </c>
      <c r="L8">
        <v>1.1599999999999999</v>
      </c>
      <c r="M8">
        <v>1.22</v>
      </c>
      <c r="N8">
        <v>0.82</v>
      </c>
      <c r="O8">
        <v>0.6</v>
      </c>
      <c r="P8">
        <v>0.97</v>
      </c>
      <c r="Q8">
        <v>1.93</v>
      </c>
      <c r="R8">
        <v>0.25</v>
      </c>
      <c r="S8">
        <v>0.11</v>
      </c>
      <c r="T8">
        <v>0.42</v>
      </c>
      <c r="U8">
        <v>0.26</v>
      </c>
    </row>
    <row r="9" spans="1:21" x14ac:dyDescent="0.25">
      <c r="A9" t="s">
        <v>39</v>
      </c>
      <c r="B9" t="s">
        <v>52</v>
      </c>
      <c r="C9" t="s">
        <v>22</v>
      </c>
      <c r="D9">
        <v>1</v>
      </c>
      <c r="E9">
        <v>2</v>
      </c>
      <c r="F9">
        <v>100</v>
      </c>
      <c r="G9">
        <v>10</v>
      </c>
      <c r="H9">
        <v>-2.4</v>
      </c>
      <c r="I9">
        <v>2.0499999999999998</v>
      </c>
      <c r="J9">
        <v>2</v>
      </c>
      <c r="K9">
        <v>1</v>
      </c>
      <c r="L9">
        <v>0.83</v>
      </c>
      <c r="M9">
        <v>1.03</v>
      </c>
      <c r="N9">
        <v>0.97</v>
      </c>
      <c r="O9">
        <v>-3.38</v>
      </c>
      <c r="P9">
        <v>0.18</v>
      </c>
      <c r="Q9">
        <v>0.37</v>
      </c>
      <c r="R9">
        <v>0.28000000000000003</v>
      </c>
      <c r="S9">
        <v>-1.02</v>
      </c>
      <c r="T9">
        <v>1.04</v>
      </c>
      <c r="U9">
        <v>0.1</v>
      </c>
    </row>
    <row r="10" spans="1:21" x14ac:dyDescent="0.25">
      <c r="A10" t="s">
        <v>33</v>
      </c>
      <c r="B10" t="s">
        <v>53</v>
      </c>
      <c r="C10" t="s">
        <v>25</v>
      </c>
      <c r="D10">
        <v>6</v>
      </c>
      <c r="E10">
        <v>2</v>
      </c>
      <c r="F10">
        <v>28</v>
      </c>
      <c r="G10">
        <v>60</v>
      </c>
      <c r="H10">
        <v>-0.75</v>
      </c>
      <c r="I10">
        <v>1.44</v>
      </c>
      <c r="J10">
        <v>0.99</v>
      </c>
      <c r="K10">
        <v>1</v>
      </c>
      <c r="L10">
        <v>1.33</v>
      </c>
      <c r="M10">
        <v>1.45</v>
      </c>
      <c r="N10">
        <v>0.69</v>
      </c>
      <c r="O10">
        <v>-0.67</v>
      </c>
      <c r="P10">
        <v>0.2</v>
      </c>
      <c r="Q10">
        <v>0.41</v>
      </c>
      <c r="R10">
        <v>-0.46</v>
      </c>
      <c r="S10">
        <v>0.68</v>
      </c>
      <c r="T10">
        <v>-0.11</v>
      </c>
      <c r="U10">
        <v>0.04</v>
      </c>
    </row>
    <row r="11" spans="1:21" x14ac:dyDescent="0.25">
      <c r="A11" t="s">
        <v>40</v>
      </c>
      <c r="B11" t="s">
        <v>53</v>
      </c>
      <c r="C11" t="s">
        <v>24</v>
      </c>
      <c r="D11">
        <v>1</v>
      </c>
      <c r="E11">
        <v>3</v>
      </c>
      <c r="F11">
        <v>10</v>
      </c>
      <c r="G11">
        <v>13</v>
      </c>
      <c r="H11">
        <v>-0.56999999999999995</v>
      </c>
      <c r="I11">
        <v>0.53</v>
      </c>
      <c r="J11">
        <v>0.54</v>
      </c>
      <c r="K11">
        <v>1</v>
      </c>
      <c r="L11">
        <v>0.95</v>
      </c>
      <c r="M11">
        <v>0.99</v>
      </c>
      <c r="N11">
        <v>1.01</v>
      </c>
      <c r="O11">
        <v>0.4</v>
      </c>
      <c r="P11">
        <v>0.22</v>
      </c>
      <c r="Q11">
        <v>0.66</v>
      </c>
      <c r="R11">
        <v>-0.79</v>
      </c>
      <c r="S11">
        <v>-0.61</v>
      </c>
      <c r="T11">
        <v>1.2</v>
      </c>
      <c r="U11">
        <v>-7.0000000000000007E-2</v>
      </c>
    </row>
    <row r="12" spans="1:21" x14ac:dyDescent="0.25">
      <c r="A12" t="s">
        <v>42</v>
      </c>
      <c r="B12" t="s">
        <v>52</v>
      </c>
      <c r="C12" t="s">
        <v>27</v>
      </c>
      <c r="D12">
        <v>3</v>
      </c>
      <c r="E12">
        <v>3</v>
      </c>
      <c r="F12">
        <v>17</v>
      </c>
      <c r="G12">
        <v>33</v>
      </c>
      <c r="H12">
        <v>-0.57999999999999996</v>
      </c>
      <c r="I12">
        <v>1.36</v>
      </c>
      <c r="J12">
        <v>0.78</v>
      </c>
      <c r="K12">
        <v>0.91</v>
      </c>
      <c r="L12">
        <v>1.35</v>
      </c>
      <c r="M12">
        <v>1.75</v>
      </c>
      <c r="N12">
        <v>0.56999999999999995</v>
      </c>
      <c r="O12">
        <v>0.54</v>
      </c>
      <c r="P12">
        <v>0.15</v>
      </c>
      <c r="Q12">
        <v>0.45</v>
      </c>
      <c r="R12">
        <v>-0.62</v>
      </c>
      <c r="S12">
        <v>0.75</v>
      </c>
      <c r="T12">
        <v>-0.59</v>
      </c>
      <c r="U12">
        <v>-0.15</v>
      </c>
    </row>
    <row r="13" spans="1:21" x14ac:dyDescent="0.25">
      <c r="A13" t="s">
        <v>43</v>
      </c>
      <c r="B13" t="s">
        <v>53</v>
      </c>
      <c r="C13" t="s">
        <v>24</v>
      </c>
      <c r="D13">
        <v>1</v>
      </c>
      <c r="E13">
        <v>3</v>
      </c>
      <c r="F13">
        <v>14</v>
      </c>
      <c r="G13">
        <v>13</v>
      </c>
      <c r="H13">
        <v>-0.87</v>
      </c>
      <c r="I13">
        <v>1.26</v>
      </c>
      <c r="J13">
        <v>0.92</v>
      </c>
      <c r="K13">
        <v>1</v>
      </c>
      <c r="L13">
        <v>1.05</v>
      </c>
      <c r="M13">
        <v>1.37</v>
      </c>
      <c r="N13">
        <v>0.73</v>
      </c>
      <c r="O13">
        <v>-0.87</v>
      </c>
      <c r="P13">
        <v>0.1</v>
      </c>
      <c r="Q13">
        <v>0.3</v>
      </c>
      <c r="R13">
        <v>-0.51</v>
      </c>
      <c r="S13">
        <v>-0.27</v>
      </c>
      <c r="T13">
        <v>0.06</v>
      </c>
      <c r="U13">
        <v>-0.24</v>
      </c>
    </row>
    <row r="14" spans="1:21" x14ac:dyDescent="0.25">
      <c r="A14" t="s">
        <v>41</v>
      </c>
      <c r="B14" t="s">
        <v>50</v>
      </c>
      <c r="C14" t="s">
        <v>21</v>
      </c>
      <c r="D14">
        <v>12</v>
      </c>
      <c r="E14">
        <v>1</v>
      </c>
      <c r="F14">
        <v>33</v>
      </c>
      <c r="G14">
        <v>51</v>
      </c>
      <c r="H14">
        <v>-3.88</v>
      </c>
      <c r="I14">
        <v>4.88</v>
      </c>
      <c r="J14">
        <v>2.92</v>
      </c>
      <c r="K14">
        <v>1</v>
      </c>
      <c r="L14">
        <v>0.75</v>
      </c>
      <c r="M14">
        <v>1.67</v>
      </c>
      <c r="N14">
        <v>0.6</v>
      </c>
      <c r="O14">
        <v>1.41</v>
      </c>
      <c r="P14">
        <v>0.52</v>
      </c>
      <c r="Q14">
        <v>0.52</v>
      </c>
      <c r="R14">
        <v>0.95</v>
      </c>
      <c r="S14">
        <v>-1.29</v>
      </c>
      <c r="T14">
        <v>-0.48</v>
      </c>
      <c r="U14">
        <v>-0.27</v>
      </c>
    </row>
    <row r="15" spans="1:21" x14ac:dyDescent="0.25">
      <c r="A15" t="s">
        <v>45</v>
      </c>
      <c r="B15" t="s">
        <v>51</v>
      </c>
      <c r="C15" t="s">
        <v>27</v>
      </c>
      <c r="D15">
        <v>3</v>
      </c>
      <c r="E15">
        <v>3</v>
      </c>
      <c r="F15">
        <v>17</v>
      </c>
      <c r="G15">
        <v>21</v>
      </c>
      <c r="H15">
        <v>-0.44</v>
      </c>
      <c r="I15">
        <v>1.23</v>
      </c>
      <c r="J15">
        <v>0.6</v>
      </c>
      <c r="K15">
        <v>0.82</v>
      </c>
      <c r="L15">
        <v>1.38</v>
      </c>
      <c r="M15">
        <v>2.0499999999999998</v>
      </c>
      <c r="N15">
        <v>0.49</v>
      </c>
      <c r="O15">
        <v>-0.51</v>
      </c>
      <c r="P15">
        <v>0.13</v>
      </c>
      <c r="Q15">
        <v>0.38</v>
      </c>
      <c r="R15">
        <v>-0.75</v>
      </c>
      <c r="S15">
        <v>0.85</v>
      </c>
      <c r="T15">
        <v>-0.94</v>
      </c>
      <c r="U15">
        <v>-0.28000000000000003</v>
      </c>
    </row>
    <row r="16" spans="1:21" x14ac:dyDescent="0.25">
      <c r="A16" t="s">
        <v>44</v>
      </c>
      <c r="B16" t="s">
        <v>53</v>
      </c>
      <c r="C16" t="s">
        <v>24</v>
      </c>
      <c r="D16">
        <v>1</v>
      </c>
      <c r="E16">
        <v>3</v>
      </c>
      <c r="F16">
        <v>15</v>
      </c>
      <c r="G16">
        <v>13</v>
      </c>
      <c r="H16">
        <v>-0.6</v>
      </c>
      <c r="I16">
        <v>1</v>
      </c>
      <c r="J16">
        <v>0.68</v>
      </c>
      <c r="K16">
        <v>0.8</v>
      </c>
      <c r="L16">
        <v>1.1299999999999999</v>
      </c>
      <c r="M16">
        <v>1.47</v>
      </c>
      <c r="N16">
        <v>0.68</v>
      </c>
      <c r="O16">
        <v>1.43</v>
      </c>
      <c r="P16">
        <v>0.23</v>
      </c>
      <c r="Q16">
        <v>0.69</v>
      </c>
      <c r="R16">
        <v>-0.69</v>
      </c>
      <c r="S16">
        <v>0</v>
      </c>
      <c r="T16">
        <v>-0.15</v>
      </c>
      <c r="U16">
        <v>-0.28000000000000003</v>
      </c>
    </row>
    <row r="17" spans="1:21" x14ac:dyDescent="0.25">
      <c r="A17" t="s">
        <v>46</v>
      </c>
      <c r="B17" t="s">
        <v>50</v>
      </c>
      <c r="C17" t="s">
        <v>24</v>
      </c>
      <c r="D17">
        <v>1</v>
      </c>
      <c r="E17">
        <v>3</v>
      </c>
      <c r="F17">
        <v>22</v>
      </c>
      <c r="G17">
        <v>14</v>
      </c>
      <c r="H17">
        <v>-0.86</v>
      </c>
      <c r="I17">
        <v>1.19</v>
      </c>
      <c r="J17">
        <v>0.86</v>
      </c>
      <c r="K17">
        <v>0.9</v>
      </c>
      <c r="L17">
        <v>0.99</v>
      </c>
      <c r="M17">
        <v>1.39</v>
      </c>
      <c r="N17">
        <v>0.72</v>
      </c>
      <c r="O17">
        <v>-0.05</v>
      </c>
      <c r="P17">
        <v>0.32</v>
      </c>
      <c r="Q17">
        <v>0.97</v>
      </c>
      <c r="R17">
        <v>-0.56000000000000005</v>
      </c>
      <c r="S17">
        <v>-0.47</v>
      </c>
      <c r="T17">
        <v>0.01</v>
      </c>
      <c r="U17">
        <v>-0.34</v>
      </c>
    </row>
    <row r="18" spans="1:21" x14ac:dyDescent="0.25">
      <c r="A18" t="s">
        <v>48</v>
      </c>
      <c r="B18" t="s">
        <v>52</v>
      </c>
      <c r="C18" t="s">
        <v>24</v>
      </c>
      <c r="D18">
        <v>1</v>
      </c>
      <c r="E18">
        <v>3</v>
      </c>
      <c r="F18">
        <v>18</v>
      </c>
      <c r="G18">
        <v>12</v>
      </c>
      <c r="H18">
        <v>-1.37</v>
      </c>
      <c r="I18">
        <v>3.61</v>
      </c>
      <c r="J18">
        <v>1.36</v>
      </c>
      <c r="K18">
        <v>0.82</v>
      </c>
      <c r="L18">
        <v>0.99</v>
      </c>
      <c r="M18">
        <v>2.66</v>
      </c>
      <c r="N18">
        <v>0.38</v>
      </c>
      <c r="O18">
        <v>-1.98</v>
      </c>
      <c r="P18">
        <v>0.21</v>
      </c>
      <c r="Q18">
        <v>0.62</v>
      </c>
      <c r="R18">
        <v>-0.19</v>
      </c>
      <c r="S18">
        <v>-0.47</v>
      </c>
      <c r="T18">
        <v>-1.39</v>
      </c>
      <c r="U18">
        <v>-0.69</v>
      </c>
    </row>
    <row r="19" spans="1:21" x14ac:dyDescent="0.25">
      <c r="A19" t="s">
        <v>49</v>
      </c>
      <c r="B19" t="s">
        <v>51</v>
      </c>
      <c r="C19" t="s">
        <v>27</v>
      </c>
      <c r="D19">
        <v>3</v>
      </c>
      <c r="E19">
        <v>3</v>
      </c>
      <c r="F19">
        <v>20</v>
      </c>
      <c r="G19">
        <v>27</v>
      </c>
      <c r="H19">
        <v>-0.68</v>
      </c>
      <c r="I19">
        <v>1.68</v>
      </c>
      <c r="J19">
        <v>0.51</v>
      </c>
      <c r="K19">
        <v>0.82</v>
      </c>
      <c r="L19">
        <v>0.75</v>
      </c>
      <c r="M19">
        <v>3.29</v>
      </c>
      <c r="N19">
        <v>0.3</v>
      </c>
      <c r="O19">
        <v>-0.03</v>
      </c>
      <c r="P19">
        <v>0.1</v>
      </c>
      <c r="Q19">
        <v>0.3</v>
      </c>
      <c r="R19">
        <v>-0.81</v>
      </c>
      <c r="S19">
        <v>-1.29</v>
      </c>
      <c r="T19">
        <v>-1.69</v>
      </c>
      <c r="U19">
        <v>-1.26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2"/>
  <sheetViews>
    <sheetView tabSelected="1" workbookViewId="0">
      <selection activeCell="H21" sqref="H21"/>
    </sheetView>
  </sheetViews>
  <sheetFormatPr defaultRowHeight="15" x14ac:dyDescent="0.25"/>
  <cols>
    <col min="1" max="1" width="22.7109375" bestFit="1" customWidth="1"/>
    <col min="2" max="2" width="12.28515625" bestFit="1" customWidth="1"/>
    <col min="3" max="3" width="12.7109375" bestFit="1" customWidth="1"/>
    <col min="4" max="4" width="15" bestFit="1" customWidth="1"/>
    <col min="5" max="5" width="8.7109375" bestFit="1" customWidth="1"/>
    <col min="6" max="6" width="11.5703125" bestFit="1" customWidth="1"/>
    <col min="7" max="7" width="18.85546875" bestFit="1" customWidth="1"/>
    <col min="8" max="8" width="19.85546875" bestFit="1" customWidth="1"/>
    <col min="9" max="9" width="17.85546875" bestFit="1" customWidth="1"/>
    <col min="10" max="10" width="18.140625" bestFit="1" customWidth="1"/>
    <col min="11" max="11" width="20.140625" bestFit="1" customWidth="1"/>
    <col min="12" max="12" width="5.140625" bestFit="1" customWidth="1"/>
    <col min="13" max="13" width="5" bestFit="1" customWidth="1"/>
    <col min="14" max="14" width="6.5703125" bestFit="1" customWidth="1"/>
    <col min="15" max="15" width="11.85546875" bestFit="1" customWidth="1"/>
    <col min="16" max="16" width="7.85546875" bestFit="1" customWidth="1"/>
    <col min="18" max="18" width="9.28515625" bestFit="1" customWidth="1"/>
    <col min="19" max="19" width="14.85546875" bestFit="1" customWidth="1"/>
    <col min="20" max="20" width="12.42578125" bestFit="1" customWidth="1"/>
    <col min="21" max="21" width="5.7109375" bestFit="1" customWidth="1"/>
  </cols>
  <sheetData>
    <row r="1" spans="1:22" x14ac:dyDescent="0.25">
      <c r="A1" s="1" t="s">
        <v>15</v>
      </c>
      <c r="B1" s="1" t="s">
        <v>16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17</v>
      </c>
      <c r="S1" s="1" t="s">
        <v>18</v>
      </c>
      <c r="T1" s="1" t="s">
        <v>19</v>
      </c>
      <c r="U1" s="1" t="s">
        <v>20</v>
      </c>
      <c r="V1" s="3" t="s">
        <v>56</v>
      </c>
    </row>
    <row r="2" spans="1:22" x14ac:dyDescent="0.25">
      <c r="A2" t="s">
        <v>29</v>
      </c>
      <c r="B2" t="s">
        <v>50</v>
      </c>
      <c r="C2" t="s">
        <v>21</v>
      </c>
      <c r="D2">
        <v>12</v>
      </c>
      <c r="E2">
        <v>1</v>
      </c>
      <c r="F2">
        <v>20</v>
      </c>
      <c r="G2">
        <v>39</v>
      </c>
      <c r="H2">
        <v>-4.46</v>
      </c>
      <c r="I2">
        <v>11.16</v>
      </c>
      <c r="J2">
        <v>6.8</v>
      </c>
      <c r="K2">
        <v>0.8</v>
      </c>
      <c r="L2">
        <v>1.53</v>
      </c>
      <c r="M2">
        <v>1.64</v>
      </c>
      <c r="N2">
        <v>0.61</v>
      </c>
      <c r="O2">
        <v>-0.66</v>
      </c>
      <c r="P2">
        <v>0.74</v>
      </c>
      <c r="Q2">
        <v>0.74</v>
      </c>
      <c r="R2">
        <v>4.2699999999999996</v>
      </c>
      <c r="S2">
        <v>1.04</v>
      </c>
      <c r="T2">
        <v>-0.38</v>
      </c>
      <c r="U2">
        <v>1.64</v>
      </c>
      <c r="V2" t="str">
        <f>_xlfn.CONCAT("'",A2,"': ['",B2,"', ",D2,", 'Box'],")</f>
        <v>'S10ppm-S0.5': ['IP', 12, 'Box'],</v>
      </c>
    </row>
    <row r="3" spans="1:22" x14ac:dyDescent="0.25">
      <c r="A3" t="s">
        <v>30</v>
      </c>
      <c r="B3" t="s">
        <v>51</v>
      </c>
      <c r="C3" t="s">
        <v>22</v>
      </c>
      <c r="D3">
        <v>1</v>
      </c>
      <c r="E3">
        <v>2</v>
      </c>
      <c r="F3">
        <v>104</v>
      </c>
      <c r="G3">
        <v>9</v>
      </c>
      <c r="H3">
        <v>-1.89</v>
      </c>
      <c r="I3">
        <v>2.72</v>
      </c>
      <c r="J3">
        <v>2.93</v>
      </c>
      <c r="K3">
        <v>1</v>
      </c>
      <c r="L3">
        <v>1.55</v>
      </c>
      <c r="M3">
        <v>0.93</v>
      </c>
      <c r="N3">
        <v>1.08</v>
      </c>
      <c r="O3">
        <v>-0.75</v>
      </c>
      <c r="P3">
        <v>0.13</v>
      </c>
      <c r="Q3">
        <v>0.25</v>
      </c>
      <c r="R3">
        <v>1.1399999999999999</v>
      </c>
      <c r="S3">
        <v>1.1000000000000001</v>
      </c>
      <c r="T3">
        <v>1.35</v>
      </c>
      <c r="U3">
        <v>1.2</v>
      </c>
      <c r="V3" t="str">
        <f t="shared" ref="V3:V22" si="0">_xlfn.CONCAT("'",A3,"': ['",B3,"', ",D3,", 'Box'],")</f>
        <v>'SKO-NWE Jet': ['Dist', 1, 'Box'],</v>
      </c>
    </row>
    <row r="4" spans="1:22" s="2" customFormat="1" x14ac:dyDescent="0.25">
      <c r="A4" s="2" t="s">
        <v>31</v>
      </c>
      <c r="B4" s="2" t="s">
        <v>52</v>
      </c>
      <c r="C4" s="2" t="s">
        <v>23</v>
      </c>
      <c r="D4" s="2">
        <v>12</v>
      </c>
      <c r="E4" s="2">
        <v>3</v>
      </c>
      <c r="F4" s="2">
        <v>7</v>
      </c>
      <c r="G4" s="2">
        <v>43</v>
      </c>
      <c r="H4" s="2">
        <v>-0.89</v>
      </c>
      <c r="I4" s="2">
        <v>2.57</v>
      </c>
      <c r="J4" s="2">
        <v>1.84</v>
      </c>
      <c r="K4" s="2">
        <v>0.6</v>
      </c>
      <c r="L4" s="2">
        <v>2.0699999999999998</v>
      </c>
      <c r="M4" s="2">
        <v>1.4</v>
      </c>
      <c r="N4" s="2">
        <v>0.71</v>
      </c>
      <c r="O4" s="2">
        <v>-1.5</v>
      </c>
      <c r="P4" s="2">
        <v>0.63</v>
      </c>
      <c r="Q4" s="2">
        <v>1.88</v>
      </c>
      <c r="R4" s="2">
        <v>0.25</v>
      </c>
      <c r="S4" s="2">
        <v>2.6</v>
      </c>
      <c r="T4" s="2">
        <v>0.01</v>
      </c>
      <c r="U4" s="2">
        <v>0.95</v>
      </c>
      <c r="V4" t="str">
        <f t="shared" si="0"/>
        <v>'FEI Propane-MOPJ Naph': ['Lights', 12, 'Box'],</v>
      </c>
    </row>
    <row r="5" spans="1:22" s="2" customFormat="1" x14ac:dyDescent="0.25">
      <c r="A5" s="2" t="s">
        <v>32</v>
      </c>
      <c r="B5" s="2" t="s">
        <v>51</v>
      </c>
      <c r="C5" s="2" t="s">
        <v>24</v>
      </c>
      <c r="D5" s="2">
        <v>1</v>
      </c>
      <c r="E5" s="2">
        <v>3</v>
      </c>
      <c r="F5" s="2">
        <v>15</v>
      </c>
      <c r="G5" s="2">
        <v>7</v>
      </c>
      <c r="H5" s="2">
        <v>-0.42</v>
      </c>
      <c r="I5" s="2">
        <v>1.38</v>
      </c>
      <c r="J5" s="2">
        <v>1.02</v>
      </c>
      <c r="K5" s="2">
        <v>0.64</v>
      </c>
      <c r="L5" s="2">
        <v>2.41</v>
      </c>
      <c r="M5" s="2">
        <v>1.36</v>
      </c>
      <c r="N5" s="2">
        <v>0.74</v>
      </c>
      <c r="O5" s="2">
        <v>-0.39</v>
      </c>
      <c r="P5" s="2">
        <v>0.13</v>
      </c>
      <c r="Q5" s="2">
        <v>0.39</v>
      </c>
      <c r="R5" s="2">
        <v>-0.41</v>
      </c>
      <c r="S5" s="2">
        <v>3</v>
      </c>
      <c r="T5" s="2">
        <v>0.09</v>
      </c>
      <c r="U5" s="2">
        <v>0.89</v>
      </c>
      <c r="V5" t="str">
        <f t="shared" si="0"/>
        <v>'SKO-Brt': ['Dist', 1, 'Box'],</v>
      </c>
    </row>
    <row r="6" spans="1:22" s="2" customFormat="1" x14ac:dyDescent="0.25">
      <c r="A6" s="2" t="s">
        <v>33</v>
      </c>
      <c r="B6" s="2" t="s">
        <v>53</v>
      </c>
      <c r="C6" s="2" t="s">
        <v>24</v>
      </c>
      <c r="D6" s="2">
        <v>1</v>
      </c>
      <c r="E6" s="2">
        <v>3</v>
      </c>
      <c r="F6" s="2">
        <v>22</v>
      </c>
      <c r="G6" s="2">
        <v>7</v>
      </c>
      <c r="H6" s="2">
        <v>-0.26</v>
      </c>
      <c r="I6" s="2">
        <v>0.48</v>
      </c>
      <c r="J6" s="2">
        <v>0.51</v>
      </c>
      <c r="K6" s="2">
        <v>0.6</v>
      </c>
      <c r="L6" s="2">
        <v>1.92</v>
      </c>
      <c r="M6" s="2">
        <v>0.94</v>
      </c>
      <c r="N6" s="2">
        <v>1.06</v>
      </c>
      <c r="O6" s="2">
        <v>-0.56999999999999995</v>
      </c>
      <c r="P6" s="2">
        <v>0.21</v>
      </c>
      <c r="Q6" s="2">
        <v>0.62</v>
      </c>
      <c r="R6" s="2">
        <v>-0.83</v>
      </c>
      <c r="S6" s="2">
        <v>2.17</v>
      </c>
      <c r="T6" s="2">
        <v>1.31</v>
      </c>
      <c r="U6" s="2">
        <v>0.88</v>
      </c>
      <c r="V6" t="str">
        <f t="shared" si="0"/>
        <v>'380 EW': ['FO', 1, 'Box'],</v>
      </c>
    </row>
    <row r="7" spans="1:22" x14ac:dyDescent="0.25">
      <c r="A7" t="s">
        <v>34</v>
      </c>
      <c r="B7" t="s">
        <v>51</v>
      </c>
      <c r="C7" t="s">
        <v>25</v>
      </c>
      <c r="D7">
        <v>6</v>
      </c>
      <c r="E7">
        <v>2</v>
      </c>
      <c r="F7">
        <v>30</v>
      </c>
      <c r="G7">
        <v>30</v>
      </c>
      <c r="H7">
        <v>-0.86</v>
      </c>
      <c r="I7">
        <v>0.63</v>
      </c>
      <c r="J7">
        <v>1.01</v>
      </c>
      <c r="K7">
        <v>0.9</v>
      </c>
      <c r="L7">
        <v>1.18</v>
      </c>
      <c r="M7">
        <v>0.62</v>
      </c>
      <c r="N7">
        <v>1.61</v>
      </c>
      <c r="O7">
        <v>-0.3</v>
      </c>
      <c r="P7">
        <v>0.13</v>
      </c>
      <c r="Q7">
        <v>0.27</v>
      </c>
      <c r="R7">
        <v>-0.42</v>
      </c>
      <c r="S7">
        <v>0.03</v>
      </c>
      <c r="T7">
        <v>3</v>
      </c>
      <c r="U7">
        <v>0.87</v>
      </c>
      <c r="V7" t="str">
        <f t="shared" si="0"/>
        <v>'GO EW': ['Dist', 6, 'Box'],</v>
      </c>
    </row>
    <row r="8" spans="1:22" x14ac:dyDescent="0.25">
      <c r="A8" t="s">
        <v>35</v>
      </c>
      <c r="B8" t="s">
        <v>51</v>
      </c>
      <c r="C8" t="s">
        <v>24</v>
      </c>
      <c r="D8">
        <v>1</v>
      </c>
      <c r="E8">
        <v>3</v>
      </c>
      <c r="F8">
        <v>20</v>
      </c>
      <c r="G8">
        <v>8</v>
      </c>
      <c r="H8">
        <v>-0.32</v>
      </c>
      <c r="I8">
        <v>1.1499999999999999</v>
      </c>
      <c r="J8">
        <v>0.72</v>
      </c>
      <c r="K8">
        <v>0.82</v>
      </c>
      <c r="L8">
        <v>2.25</v>
      </c>
      <c r="M8">
        <v>1.6</v>
      </c>
      <c r="N8">
        <v>0.62</v>
      </c>
      <c r="O8">
        <v>-1.19</v>
      </c>
      <c r="P8">
        <v>0.14000000000000001</v>
      </c>
      <c r="Q8">
        <v>0.43</v>
      </c>
      <c r="R8">
        <v>-0.66</v>
      </c>
      <c r="S8">
        <v>3</v>
      </c>
      <c r="T8">
        <v>-0.33</v>
      </c>
      <c r="U8">
        <v>0.67</v>
      </c>
      <c r="V8" t="str">
        <f t="shared" si="0"/>
        <v>'HOGO': ['Dist', 1, 'Box'],</v>
      </c>
    </row>
    <row r="9" spans="1:22" x14ac:dyDescent="0.25">
      <c r="A9" t="s">
        <v>36</v>
      </c>
      <c r="B9" t="s">
        <v>53</v>
      </c>
      <c r="C9" t="s">
        <v>21</v>
      </c>
      <c r="D9">
        <v>12</v>
      </c>
      <c r="E9">
        <v>1</v>
      </c>
      <c r="F9">
        <v>45</v>
      </c>
      <c r="G9">
        <v>34</v>
      </c>
      <c r="H9">
        <v>-0.79</v>
      </c>
      <c r="I9">
        <v>0.56000000000000005</v>
      </c>
      <c r="J9">
        <v>0.82</v>
      </c>
      <c r="K9">
        <v>1</v>
      </c>
      <c r="L9">
        <v>1.05</v>
      </c>
      <c r="M9">
        <v>0.68</v>
      </c>
      <c r="N9">
        <v>1.47</v>
      </c>
      <c r="O9">
        <v>-0.24</v>
      </c>
      <c r="P9">
        <v>0.28000000000000003</v>
      </c>
      <c r="Q9">
        <v>0.28000000000000003</v>
      </c>
      <c r="R9">
        <v>-0.57999999999999996</v>
      </c>
      <c r="S9">
        <v>-0.34</v>
      </c>
      <c r="T9">
        <v>2.83</v>
      </c>
      <c r="U9">
        <v>0.64</v>
      </c>
      <c r="V9" t="str">
        <f t="shared" si="0"/>
        <v>'S180-S380': ['FO', 12, 'Box'],</v>
      </c>
    </row>
    <row r="10" spans="1:22" x14ac:dyDescent="0.25">
      <c r="A10" t="s">
        <v>37</v>
      </c>
      <c r="B10" t="s">
        <v>53</v>
      </c>
      <c r="C10" t="s">
        <v>24</v>
      </c>
      <c r="D10">
        <v>1</v>
      </c>
      <c r="E10">
        <v>3</v>
      </c>
      <c r="F10">
        <v>14</v>
      </c>
      <c r="G10">
        <v>9</v>
      </c>
      <c r="H10">
        <v>-0.46</v>
      </c>
      <c r="I10">
        <v>0.75</v>
      </c>
      <c r="J10">
        <v>0.67</v>
      </c>
      <c r="K10">
        <v>0.8</v>
      </c>
      <c r="L10">
        <v>1.44</v>
      </c>
      <c r="M10">
        <v>1.1200000000000001</v>
      </c>
      <c r="N10">
        <v>0.89</v>
      </c>
      <c r="O10">
        <v>1.41</v>
      </c>
      <c r="P10">
        <v>0.24</v>
      </c>
      <c r="Q10">
        <v>0.71</v>
      </c>
      <c r="R10">
        <v>-0.7</v>
      </c>
      <c r="S10">
        <v>0.78</v>
      </c>
      <c r="T10">
        <v>0.67</v>
      </c>
      <c r="U10">
        <v>0.25</v>
      </c>
      <c r="V10" t="str">
        <f t="shared" si="0"/>
        <v>'S380-Brt': ['FO', 1, 'Box'],</v>
      </c>
    </row>
    <row r="11" spans="1:22" x14ac:dyDescent="0.25">
      <c r="A11" t="s">
        <v>38</v>
      </c>
      <c r="B11" t="s">
        <v>50</v>
      </c>
      <c r="C11" t="s">
        <v>26</v>
      </c>
      <c r="D11">
        <v>12</v>
      </c>
      <c r="E11">
        <v>2</v>
      </c>
      <c r="F11">
        <v>7</v>
      </c>
      <c r="G11">
        <v>62</v>
      </c>
      <c r="H11">
        <v>-1.69</v>
      </c>
      <c r="I11">
        <v>2.39</v>
      </c>
      <c r="J11">
        <v>1.96</v>
      </c>
      <c r="K11">
        <v>0.8</v>
      </c>
      <c r="L11">
        <v>1.1599999999999999</v>
      </c>
      <c r="M11">
        <v>1.22</v>
      </c>
      <c r="N11">
        <v>0.82</v>
      </c>
      <c r="O11">
        <v>0.6</v>
      </c>
      <c r="P11">
        <v>0.97</v>
      </c>
      <c r="Q11">
        <v>1.93</v>
      </c>
      <c r="R11">
        <v>0.35</v>
      </c>
      <c r="S11">
        <v>-0.03</v>
      </c>
      <c r="T11">
        <v>0.4</v>
      </c>
      <c r="U11">
        <v>0.24</v>
      </c>
      <c r="V11" t="str">
        <f t="shared" si="0"/>
        <v>'92-S0.5': ['IP', 12, 'Box'],</v>
      </c>
    </row>
    <row r="12" spans="1:22" x14ac:dyDescent="0.25">
      <c r="A12" t="s">
        <v>39</v>
      </c>
      <c r="B12" t="s">
        <v>52</v>
      </c>
      <c r="C12" t="s">
        <v>22</v>
      </c>
      <c r="D12">
        <v>1</v>
      </c>
      <c r="E12">
        <v>2</v>
      </c>
      <c r="F12">
        <v>100</v>
      </c>
      <c r="G12">
        <v>10</v>
      </c>
      <c r="H12">
        <v>-2.4</v>
      </c>
      <c r="I12">
        <v>2.0499999999999998</v>
      </c>
      <c r="J12">
        <v>2</v>
      </c>
      <c r="K12">
        <v>1</v>
      </c>
      <c r="L12">
        <v>0.83</v>
      </c>
      <c r="M12">
        <v>1.03</v>
      </c>
      <c r="N12">
        <v>0.97</v>
      </c>
      <c r="O12">
        <v>-3.38</v>
      </c>
      <c r="P12">
        <v>0.18</v>
      </c>
      <c r="Q12">
        <v>0.37</v>
      </c>
      <c r="R12">
        <v>0.38</v>
      </c>
      <c r="S12">
        <v>-0.98</v>
      </c>
      <c r="T12">
        <v>0.97</v>
      </c>
      <c r="U12">
        <v>0.12</v>
      </c>
      <c r="V12" t="str">
        <f t="shared" si="0"/>
        <v>'Rbob-Ebob': ['Lights', 1, 'Box'],</v>
      </c>
    </row>
    <row r="13" spans="1:22" x14ac:dyDescent="0.25">
      <c r="A13" t="s">
        <v>40</v>
      </c>
      <c r="B13" t="s">
        <v>53</v>
      </c>
      <c r="C13" t="s">
        <v>24</v>
      </c>
      <c r="D13">
        <v>1</v>
      </c>
      <c r="E13">
        <v>3</v>
      </c>
      <c r="F13">
        <v>10</v>
      </c>
      <c r="G13">
        <v>13</v>
      </c>
      <c r="H13">
        <v>-0.56999999999999995</v>
      </c>
      <c r="I13">
        <v>0.53</v>
      </c>
      <c r="J13">
        <v>0.54</v>
      </c>
      <c r="K13">
        <v>1</v>
      </c>
      <c r="L13">
        <v>0.95</v>
      </c>
      <c r="M13">
        <v>0.99</v>
      </c>
      <c r="N13">
        <v>1.01</v>
      </c>
      <c r="O13">
        <v>0.4</v>
      </c>
      <c r="P13">
        <v>0.22</v>
      </c>
      <c r="Q13">
        <v>0.66</v>
      </c>
      <c r="R13">
        <v>-0.8</v>
      </c>
      <c r="S13">
        <v>-0.63</v>
      </c>
      <c r="T13">
        <v>1.1100000000000001</v>
      </c>
      <c r="U13">
        <v>-0.11</v>
      </c>
      <c r="V13" t="str">
        <f t="shared" si="0"/>
        <v>'EU0.5-Brt': ['FO', 1, 'Box'],</v>
      </c>
    </row>
    <row r="14" spans="1:22" x14ac:dyDescent="0.25">
      <c r="A14" t="s">
        <v>41</v>
      </c>
      <c r="B14" t="s">
        <v>50</v>
      </c>
      <c r="C14" t="s">
        <v>21</v>
      </c>
      <c r="D14">
        <v>12</v>
      </c>
      <c r="E14">
        <v>1</v>
      </c>
      <c r="F14">
        <v>33</v>
      </c>
      <c r="G14">
        <v>51</v>
      </c>
      <c r="H14">
        <v>-3.88</v>
      </c>
      <c r="I14">
        <v>4.88</v>
      </c>
      <c r="J14">
        <v>2.92</v>
      </c>
      <c r="K14">
        <v>1</v>
      </c>
      <c r="L14">
        <v>0.75</v>
      </c>
      <c r="M14">
        <v>1.67</v>
      </c>
      <c r="N14">
        <v>0.6</v>
      </c>
      <c r="O14">
        <v>1.41</v>
      </c>
      <c r="P14">
        <v>0.52</v>
      </c>
      <c r="Q14">
        <v>0.52</v>
      </c>
      <c r="R14">
        <v>1.1299999999999999</v>
      </c>
      <c r="S14">
        <v>-1.21</v>
      </c>
      <c r="T14">
        <v>-0.42</v>
      </c>
      <c r="U14">
        <v>-0.17</v>
      </c>
      <c r="V14" t="str">
        <f t="shared" si="0"/>
        <v>'92-S10ppm': ['IP', 12, 'Box'],</v>
      </c>
    </row>
    <row r="15" spans="1:22" x14ac:dyDescent="0.25">
      <c r="A15" t="s">
        <v>42</v>
      </c>
      <c r="B15" t="s">
        <v>52</v>
      </c>
      <c r="C15" t="s">
        <v>27</v>
      </c>
      <c r="D15">
        <v>3</v>
      </c>
      <c r="E15">
        <v>3</v>
      </c>
      <c r="F15">
        <v>17</v>
      </c>
      <c r="G15">
        <v>33</v>
      </c>
      <c r="H15">
        <v>-0.57999999999999996</v>
      </c>
      <c r="I15">
        <v>1.36</v>
      </c>
      <c r="J15">
        <v>0.78</v>
      </c>
      <c r="K15">
        <v>0.91</v>
      </c>
      <c r="L15">
        <v>1.35</v>
      </c>
      <c r="M15">
        <v>1.75</v>
      </c>
      <c r="N15">
        <v>0.56999999999999995</v>
      </c>
      <c r="O15">
        <v>0.54</v>
      </c>
      <c r="P15">
        <v>0.15</v>
      </c>
      <c r="Q15">
        <v>0.45</v>
      </c>
      <c r="R15">
        <v>-0.61</v>
      </c>
      <c r="S15">
        <v>0.52</v>
      </c>
      <c r="T15">
        <v>-0.53</v>
      </c>
      <c r="U15">
        <v>-0.2</v>
      </c>
      <c r="V15" t="str">
        <f t="shared" si="0"/>
        <v>'MOPJ Naph-Brt': ['Lights', 3, 'Box'],</v>
      </c>
    </row>
    <row r="16" spans="1:22" x14ac:dyDescent="0.25">
      <c r="A16" t="s">
        <v>43</v>
      </c>
      <c r="B16" t="s">
        <v>53</v>
      </c>
      <c r="C16" t="s">
        <v>24</v>
      </c>
      <c r="D16">
        <v>1</v>
      </c>
      <c r="E16">
        <v>3</v>
      </c>
      <c r="F16">
        <v>14</v>
      </c>
      <c r="G16">
        <v>13</v>
      </c>
      <c r="H16">
        <v>-0.87</v>
      </c>
      <c r="I16">
        <v>1.26</v>
      </c>
      <c r="J16">
        <v>0.92</v>
      </c>
      <c r="K16">
        <v>1</v>
      </c>
      <c r="L16">
        <v>1.05</v>
      </c>
      <c r="M16">
        <v>1.37</v>
      </c>
      <c r="N16">
        <v>0.73</v>
      </c>
      <c r="O16">
        <v>-0.87</v>
      </c>
      <c r="P16">
        <v>0.1</v>
      </c>
      <c r="Q16">
        <v>0.3</v>
      </c>
      <c r="R16">
        <v>-0.49</v>
      </c>
      <c r="S16">
        <v>-0.34</v>
      </c>
      <c r="T16">
        <v>7.0000000000000007E-2</v>
      </c>
      <c r="U16">
        <v>-0.26</v>
      </c>
      <c r="V16" t="str">
        <f t="shared" si="0"/>
        <v>'S0.5-S380': ['FO', 1, 'Box'],</v>
      </c>
    </row>
    <row r="17" spans="1:22" x14ac:dyDescent="0.25">
      <c r="A17" t="s">
        <v>44</v>
      </c>
      <c r="B17" t="s">
        <v>53</v>
      </c>
      <c r="C17" t="s">
        <v>24</v>
      </c>
      <c r="D17">
        <v>1</v>
      </c>
      <c r="E17">
        <v>3</v>
      </c>
      <c r="F17">
        <v>15</v>
      </c>
      <c r="G17">
        <v>13</v>
      </c>
      <c r="H17">
        <v>-0.6</v>
      </c>
      <c r="I17">
        <v>1</v>
      </c>
      <c r="J17">
        <v>0.68</v>
      </c>
      <c r="K17">
        <v>0.8</v>
      </c>
      <c r="L17">
        <v>1.1299999999999999</v>
      </c>
      <c r="M17">
        <v>1.47</v>
      </c>
      <c r="N17">
        <v>0.68</v>
      </c>
      <c r="O17">
        <v>1.43</v>
      </c>
      <c r="P17">
        <v>0.23</v>
      </c>
      <c r="Q17">
        <v>0.69</v>
      </c>
      <c r="R17">
        <v>-0.69</v>
      </c>
      <c r="S17">
        <v>-0.11</v>
      </c>
      <c r="T17">
        <v>-0.12</v>
      </c>
      <c r="U17">
        <v>-0.31</v>
      </c>
      <c r="V17" t="str">
        <f t="shared" si="0"/>
        <v>'S180-Brt': ['FO', 1, 'Box'],</v>
      </c>
    </row>
    <row r="18" spans="1:22" x14ac:dyDescent="0.25">
      <c r="A18" t="s">
        <v>45</v>
      </c>
      <c r="B18" t="s">
        <v>51</v>
      </c>
      <c r="C18" t="s">
        <v>27</v>
      </c>
      <c r="D18">
        <v>3</v>
      </c>
      <c r="E18">
        <v>3</v>
      </c>
      <c r="F18">
        <v>17</v>
      </c>
      <c r="G18">
        <v>21</v>
      </c>
      <c r="H18">
        <v>-0.44</v>
      </c>
      <c r="I18">
        <v>1.23</v>
      </c>
      <c r="J18">
        <v>0.6</v>
      </c>
      <c r="K18">
        <v>0.82</v>
      </c>
      <c r="L18">
        <v>1.38</v>
      </c>
      <c r="M18">
        <v>2.0499999999999998</v>
      </c>
      <c r="N18">
        <v>0.49</v>
      </c>
      <c r="O18">
        <v>-0.51</v>
      </c>
      <c r="P18">
        <v>0.13</v>
      </c>
      <c r="Q18">
        <v>0.38</v>
      </c>
      <c r="R18">
        <v>-0.75</v>
      </c>
      <c r="S18">
        <v>0.61</v>
      </c>
      <c r="T18">
        <v>-0.84</v>
      </c>
      <c r="U18">
        <v>-0.33</v>
      </c>
      <c r="V18" t="str">
        <f t="shared" si="0"/>
        <v>'Regrade': ['Dist', 3, 'Box'],</v>
      </c>
    </row>
    <row r="19" spans="1:22" x14ac:dyDescent="0.25">
      <c r="A19" t="s">
        <v>46</v>
      </c>
      <c r="B19" t="s">
        <v>50</v>
      </c>
      <c r="C19" t="s">
        <v>24</v>
      </c>
      <c r="D19">
        <v>1</v>
      </c>
      <c r="E19">
        <v>3</v>
      </c>
      <c r="F19">
        <v>22</v>
      </c>
      <c r="G19">
        <v>14</v>
      </c>
      <c r="H19">
        <v>-0.86</v>
      </c>
      <c r="I19">
        <v>1.19</v>
      </c>
      <c r="J19">
        <v>0.86</v>
      </c>
      <c r="K19">
        <v>0.9</v>
      </c>
      <c r="L19">
        <v>0.99</v>
      </c>
      <c r="M19">
        <v>1.39</v>
      </c>
      <c r="N19">
        <v>0.72</v>
      </c>
      <c r="O19">
        <v>-0.05</v>
      </c>
      <c r="P19">
        <v>0.32</v>
      </c>
      <c r="Q19">
        <v>0.97</v>
      </c>
      <c r="R19">
        <v>-0.54</v>
      </c>
      <c r="S19">
        <v>-0.52</v>
      </c>
      <c r="T19">
        <v>0.03</v>
      </c>
      <c r="U19">
        <v>-0.34</v>
      </c>
      <c r="V19" t="str">
        <f t="shared" si="0"/>
        <v>'92-380': ['IP', 1, 'Box'],</v>
      </c>
    </row>
    <row r="20" spans="1:22" s="2" customFormat="1" x14ac:dyDescent="0.25">
      <c r="A20" s="2" t="s">
        <v>47</v>
      </c>
      <c r="B20" s="2" t="s">
        <v>50</v>
      </c>
      <c r="C20" s="2" t="s">
        <v>28</v>
      </c>
      <c r="D20" s="2">
        <v>6</v>
      </c>
      <c r="E20" s="2">
        <v>3</v>
      </c>
      <c r="F20" s="2">
        <v>10</v>
      </c>
      <c r="G20" s="2">
        <v>34</v>
      </c>
      <c r="H20" s="2">
        <v>-1.46</v>
      </c>
      <c r="I20" s="2">
        <v>4.7699999999999996</v>
      </c>
      <c r="J20" s="2">
        <v>1.64</v>
      </c>
      <c r="K20" s="2">
        <v>0.6</v>
      </c>
      <c r="L20" s="2">
        <v>1.1299999999999999</v>
      </c>
      <c r="M20" s="2">
        <v>2.9</v>
      </c>
      <c r="N20" s="2">
        <v>0.34</v>
      </c>
      <c r="O20" s="2">
        <v>4.1100000000000003</v>
      </c>
      <c r="P20" s="2">
        <v>0.41</v>
      </c>
      <c r="Q20" s="2">
        <v>1.22</v>
      </c>
      <c r="R20" s="2">
        <v>0.09</v>
      </c>
      <c r="S20" s="2">
        <v>-0.11</v>
      </c>
      <c r="T20" s="2">
        <v>-1.37</v>
      </c>
      <c r="U20" s="2">
        <v>-0.46</v>
      </c>
      <c r="V20" t="str">
        <f t="shared" si="0"/>
        <v>'RB-HO': ['IP', 6, 'Box'],</v>
      </c>
    </row>
    <row r="21" spans="1:22" x14ac:dyDescent="0.25">
      <c r="A21" t="s">
        <v>48</v>
      </c>
      <c r="B21" t="s">
        <v>52</v>
      </c>
      <c r="C21" t="s">
        <v>24</v>
      </c>
      <c r="D21">
        <v>1</v>
      </c>
      <c r="E21">
        <v>3</v>
      </c>
      <c r="F21">
        <v>18</v>
      </c>
      <c r="G21">
        <v>12</v>
      </c>
      <c r="H21">
        <v>-1.37</v>
      </c>
      <c r="I21">
        <v>3.61</v>
      </c>
      <c r="J21">
        <v>1.36</v>
      </c>
      <c r="K21">
        <v>0.82</v>
      </c>
      <c r="L21">
        <v>0.99</v>
      </c>
      <c r="M21">
        <v>2.66</v>
      </c>
      <c r="N21">
        <v>0.38</v>
      </c>
      <c r="O21">
        <v>-1.98</v>
      </c>
      <c r="P21">
        <v>0.21</v>
      </c>
      <c r="Q21">
        <v>0.62</v>
      </c>
      <c r="R21">
        <v>-0.14000000000000001</v>
      </c>
      <c r="S21">
        <v>-0.52</v>
      </c>
      <c r="T21">
        <v>-1.25</v>
      </c>
      <c r="U21">
        <v>-0.64</v>
      </c>
      <c r="V21" t="str">
        <f t="shared" si="0"/>
        <v>'NWE Propane-Naph': ['Lights', 1, 'Box'],</v>
      </c>
    </row>
    <row r="22" spans="1:22" x14ac:dyDescent="0.25">
      <c r="A22" t="s">
        <v>49</v>
      </c>
      <c r="B22" t="s">
        <v>51</v>
      </c>
      <c r="C22" t="s">
        <v>27</v>
      </c>
      <c r="D22">
        <v>3</v>
      </c>
      <c r="E22">
        <v>3</v>
      </c>
      <c r="F22">
        <v>20</v>
      </c>
      <c r="G22">
        <v>27</v>
      </c>
      <c r="H22">
        <v>-0.68</v>
      </c>
      <c r="I22">
        <v>1.68</v>
      </c>
      <c r="J22">
        <v>0.51</v>
      </c>
      <c r="K22">
        <v>0.82</v>
      </c>
      <c r="L22">
        <v>0.75</v>
      </c>
      <c r="M22">
        <v>3.29</v>
      </c>
      <c r="N22">
        <v>0.3</v>
      </c>
      <c r="O22">
        <v>-0.03</v>
      </c>
      <c r="P22">
        <v>0.1</v>
      </c>
      <c r="Q22">
        <v>0.3</v>
      </c>
      <c r="R22">
        <v>-0.83</v>
      </c>
      <c r="S22">
        <v>-1.21</v>
      </c>
      <c r="T22">
        <v>-1.52</v>
      </c>
      <c r="U22">
        <v>-1.19</v>
      </c>
      <c r="V22" t="str">
        <f t="shared" si="0"/>
        <v>'Jet diff': ['Dist', 3, 'Box'],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E3FD0-FFBA-459C-894B-D6206E75CF0C}">
  <dimension ref="A1:V21"/>
  <sheetViews>
    <sheetView workbookViewId="0">
      <selection activeCell="D35" sqref="D35"/>
    </sheetView>
  </sheetViews>
  <sheetFormatPr defaultRowHeight="15" x14ac:dyDescent="0.25"/>
  <cols>
    <col min="1" max="1" width="18.85546875" bestFit="1" customWidth="1"/>
    <col min="2" max="2" width="12.28515625" bestFit="1" customWidth="1"/>
    <col min="3" max="3" width="12.7109375" bestFit="1" customWidth="1"/>
    <col min="4" max="4" width="15" bestFit="1" customWidth="1"/>
  </cols>
  <sheetData>
    <row r="1" spans="1:22" x14ac:dyDescent="0.25">
      <c r="A1" s="1" t="s">
        <v>15</v>
      </c>
      <c r="B1" s="1" t="s">
        <v>16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54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 x14ac:dyDescent="0.25">
      <c r="A2" t="s">
        <v>29</v>
      </c>
      <c r="B2" t="s">
        <v>50</v>
      </c>
      <c r="C2" t="s">
        <v>21</v>
      </c>
      <c r="D2">
        <v>12</v>
      </c>
      <c r="E2">
        <v>1</v>
      </c>
      <c r="F2">
        <v>20</v>
      </c>
      <c r="G2">
        <v>4</v>
      </c>
      <c r="H2">
        <v>39</v>
      </c>
      <c r="I2">
        <v>-4.46</v>
      </c>
      <c r="J2">
        <v>11.16</v>
      </c>
      <c r="K2">
        <v>6.8</v>
      </c>
      <c r="L2">
        <v>0.8</v>
      </c>
      <c r="M2">
        <v>1.53</v>
      </c>
      <c r="N2">
        <v>1.64</v>
      </c>
      <c r="O2">
        <v>0.61</v>
      </c>
      <c r="P2">
        <v>-0.66</v>
      </c>
      <c r="Q2">
        <v>0.74</v>
      </c>
      <c r="R2">
        <v>0.74</v>
      </c>
      <c r="S2">
        <v>4.21</v>
      </c>
      <c r="T2">
        <v>1.2</v>
      </c>
      <c r="U2">
        <v>-0.39</v>
      </c>
      <c r="V2">
        <v>1.67</v>
      </c>
    </row>
    <row r="3" spans="1:22" x14ac:dyDescent="0.25">
      <c r="A3" t="s">
        <v>30</v>
      </c>
      <c r="B3" t="s">
        <v>51</v>
      </c>
      <c r="C3" t="s">
        <v>22</v>
      </c>
      <c r="D3">
        <v>1</v>
      </c>
      <c r="E3">
        <v>2</v>
      </c>
      <c r="F3">
        <v>104</v>
      </c>
      <c r="G3">
        <v>9.4499999999999993</v>
      </c>
      <c r="H3">
        <v>9</v>
      </c>
      <c r="I3">
        <v>-1.89</v>
      </c>
      <c r="J3">
        <v>2.72</v>
      </c>
      <c r="K3">
        <v>2.93</v>
      </c>
      <c r="L3">
        <v>1</v>
      </c>
      <c r="M3">
        <v>1.55</v>
      </c>
      <c r="N3">
        <v>0.93</v>
      </c>
      <c r="O3">
        <v>1.08</v>
      </c>
      <c r="P3">
        <v>-0.75</v>
      </c>
      <c r="Q3">
        <v>0.13</v>
      </c>
      <c r="R3">
        <v>0.25</v>
      </c>
      <c r="S3">
        <v>1.1100000000000001</v>
      </c>
      <c r="T3">
        <v>1.26</v>
      </c>
      <c r="U3">
        <v>1.32</v>
      </c>
      <c r="V3">
        <v>1.23</v>
      </c>
    </row>
    <row r="4" spans="1:22" x14ac:dyDescent="0.25">
      <c r="A4" t="s">
        <v>33</v>
      </c>
      <c r="B4" t="s">
        <v>53</v>
      </c>
      <c r="C4" t="s">
        <v>24</v>
      </c>
      <c r="D4">
        <v>1</v>
      </c>
      <c r="E4">
        <v>3</v>
      </c>
      <c r="F4">
        <v>22</v>
      </c>
      <c r="G4">
        <v>2.2000000000000002</v>
      </c>
      <c r="H4">
        <v>7</v>
      </c>
      <c r="I4">
        <v>-0.26</v>
      </c>
      <c r="J4">
        <v>0.48</v>
      </c>
      <c r="K4">
        <v>0.51</v>
      </c>
      <c r="L4">
        <v>0.6</v>
      </c>
      <c r="M4">
        <v>1.92</v>
      </c>
      <c r="N4">
        <v>0.94</v>
      </c>
      <c r="O4">
        <v>1.06</v>
      </c>
      <c r="P4">
        <v>-0.56999999999999995</v>
      </c>
      <c r="Q4">
        <v>0.21</v>
      </c>
      <c r="R4">
        <v>0.62</v>
      </c>
      <c r="S4">
        <v>-0.83</v>
      </c>
      <c r="T4">
        <v>2.4</v>
      </c>
      <c r="U4">
        <v>1.28</v>
      </c>
      <c r="V4">
        <v>0.95</v>
      </c>
    </row>
    <row r="5" spans="1:22" x14ac:dyDescent="0.25">
      <c r="A5" t="s">
        <v>34</v>
      </c>
      <c r="B5" t="s">
        <v>51</v>
      </c>
      <c r="C5" t="s">
        <v>25</v>
      </c>
      <c r="D5">
        <v>6</v>
      </c>
      <c r="E5">
        <v>2</v>
      </c>
      <c r="F5">
        <v>30</v>
      </c>
      <c r="G5">
        <v>3</v>
      </c>
      <c r="H5">
        <v>30</v>
      </c>
      <c r="I5">
        <v>-0.86</v>
      </c>
      <c r="J5">
        <v>0.63</v>
      </c>
      <c r="K5">
        <v>1.01</v>
      </c>
      <c r="L5">
        <v>0.9</v>
      </c>
      <c r="M5">
        <v>1.18</v>
      </c>
      <c r="N5">
        <v>0.62</v>
      </c>
      <c r="O5">
        <v>1.61</v>
      </c>
      <c r="P5">
        <v>-0.3</v>
      </c>
      <c r="Q5">
        <v>0.13</v>
      </c>
      <c r="R5">
        <v>0.27</v>
      </c>
      <c r="S5">
        <v>-0.43</v>
      </c>
      <c r="T5">
        <v>0.11</v>
      </c>
      <c r="U5">
        <v>3</v>
      </c>
      <c r="V5">
        <v>0.9</v>
      </c>
    </row>
    <row r="6" spans="1:22" x14ac:dyDescent="0.25">
      <c r="A6" t="s">
        <v>32</v>
      </c>
      <c r="B6" t="s">
        <v>51</v>
      </c>
      <c r="C6" t="s">
        <v>24</v>
      </c>
      <c r="D6">
        <v>1</v>
      </c>
      <c r="E6">
        <v>3</v>
      </c>
      <c r="F6">
        <v>15</v>
      </c>
      <c r="G6">
        <v>1.36</v>
      </c>
      <c r="H6">
        <v>7</v>
      </c>
      <c r="I6">
        <v>-0.42</v>
      </c>
      <c r="J6">
        <v>1.38</v>
      </c>
      <c r="K6">
        <v>1.02</v>
      </c>
      <c r="L6">
        <v>0.64</v>
      </c>
      <c r="M6">
        <v>2.41</v>
      </c>
      <c r="N6">
        <v>1.36</v>
      </c>
      <c r="O6">
        <v>0.74</v>
      </c>
      <c r="P6">
        <v>-0.39</v>
      </c>
      <c r="Q6">
        <v>0.13</v>
      </c>
      <c r="R6">
        <v>0.39</v>
      </c>
      <c r="S6">
        <v>-0.42</v>
      </c>
      <c r="T6">
        <v>3</v>
      </c>
      <c r="U6">
        <v>7.0000000000000007E-2</v>
      </c>
      <c r="V6">
        <v>0.88</v>
      </c>
    </row>
    <row r="7" spans="1:22" x14ac:dyDescent="0.25">
      <c r="A7" t="s">
        <v>35</v>
      </c>
      <c r="B7" t="s">
        <v>51</v>
      </c>
      <c r="C7" t="s">
        <v>24</v>
      </c>
      <c r="D7">
        <v>1</v>
      </c>
      <c r="E7">
        <v>3</v>
      </c>
      <c r="F7">
        <v>20</v>
      </c>
      <c r="G7">
        <v>1.82</v>
      </c>
      <c r="H7">
        <v>8</v>
      </c>
      <c r="I7">
        <v>-0.32</v>
      </c>
      <c r="J7">
        <v>1.1499999999999999</v>
      </c>
      <c r="K7">
        <v>0.72</v>
      </c>
      <c r="L7">
        <v>0.82</v>
      </c>
      <c r="M7">
        <v>2.25</v>
      </c>
      <c r="N7">
        <v>1.6</v>
      </c>
      <c r="O7">
        <v>0.62</v>
      </c>
      <c r="P7">
        <v>-1.19</v>
      </c>
      <c r="Q7">
        <v>0.14000000000000001</v>
      </c>
      <c r="R7">
        <v>0.43</v>
      </c>
      <c r="S7">
        <v>-0.66</v>
      </c>
      <c r="T7">
        <v>3</v>
      </c>
      <c r="U7">
        <v>-0.34</v>
      </c>
      <c r="V7">
        <v>0.67</v>
      </c>
    </row>
    <row r="8" spans="1:22" x14ac:dyDescent="0.25">
      <c r="A8" t="s">
        <v>36</v>
      </c>
      <c r="B8" t="s">
        <v>53</v>
      </c>
      <c r="C8" t="s">
        <v>21</v>
      </c>
      <c r="D8">
        <v>12</v>
      </c>
      <c r="E8">
        <v>1</v>
      </c>
      <c r="F8">
        <v>45</v>
      </c>
      <c r="G8">
        <v>5</v>
      </c>
      <c r="H8">
        <v>34</v>
      </c>
      <c r="I8">
        <v>-0.79</v>
      </c>
      <c r="J8">
        <v>0.56000000000000005</v>
      </c>
      <c r="K8">
        <v>0.82</v>
      </c>
      <c r="L8">
        <v>1</v>
      </c>
      <c r="M8">
        <v>1.05</v>
      </c>
      <c r="N8">
        <v>0.68</v>
      </c>
      <c r="O8">
        <v>1.47</v>
      </c>
      <c r="P8">
        <v>-0.24</v>
      </c>
      <c r="Q8">
        <v>0.28000000000000003</v>
      </c>
      <c r="R8">
        <v>0.28000000000000003</v>
      </c>
      <c r="S8">
        <v>-0.57999999999999996</v>
      </c>
      <c r="T8">
        <v>-0.28999999999999998</v>
      </c>
      <c r="U8">
        <v>2.77</v>
      </c>
      <c r="V8">
        <v>0.64</v>
      </c>
    </row>
    <row r="9" spans="1:22" x14ac:dyDescent="0.25">
      <c r="A9" t="s">
        <v>37</v>
      </c>
      <c r="B9" t="s">
        <v>53</v>
      </c>
      <c r="C9" t="s">
        <v>24</v>
      </c>
      <c r="D9">
        <v>1</v>
      </c>
      <c r="E9">
        <v>3</v>
      </c>
      <c r="F9">
        <v>14</v>
      </c>
      <c r="G9">
        <v>1.4</v>
      </c>
      <c r="H9">
        <v>9</v>
      </c>
      <c r="I9">
        <v>-0.46</v>
      </c>
      <c r="J9">
        <v>0.75</v>
      </c>
      <c r="K9">
        <v>0.67</v>
      </c>
      <c r="L9">
        <v>0.8</v>
      </c>
      <c r="M9">
        <v>1.44</v>
      </c>
      <c r="N9">
        <v>1.1200000000000001</v>
      </c>
      <c r="O9">
        <v>0.89</v>
      </c>
      <c r="P9">
        <v>1.41</v>
      </c>
      <c r="Q9">
        <v>0.24</v>
      </c>
      <c r="R9">
        <v>0.71</v>
      </c>
      <c r="S9">
        <v>-0.7</v>
      </c>
      <c r="T9">
        <v>0.92</v>
      </c>
      <c r="U9">
        <v>0.65</v>
      </c>
      <c r="V9">
        <v>0.28999999999999998</v>
      </c>
    </row>
    <row r="10" spans="1:22" x14ac:dyDescent="0.25">
      <c r="A10" t="s">
        <v>38</v>
      </c>
      <c r="B10" t="s">
        <v>50</v>
      </c>
      <c r="C10" t="s">
        <v>26</v>
      </c>
      <c r="D10">
        <v>12</v>
      </c>
      <c r="E10">
        <v>2</v>
      </c>
      <c r="F10">
        <v>7</v>
      </c>
      <c r="G10">
        <v>1.4</v>
      </c>
      <c r="H10">
        <v>62</v>
      </c>
      <c r="I10">
        <v>-1.69</v>
      </c>
      <c r="J10">
        <v>2.39</v>
      </c>
      <c r="K10">
        <v>1.96</v>
      </c>
      <c r="L10">
        <v>0.8</v>
      </c>
      <c r="M10">
        <v>1.1599999999999999</v>
      </c>
      <c r="N10">
        <v>1.22</v>
      </c>
      <c r="O10">
        <v>0.82</v>
      </c>
      <c r="P10">
        <v>0.6</v>
      </c>
      <c r="Q10">
        <v>0.97</v>
      </c>
      <c r="R10">
        <v>1.93</v>
      </c>
      <c r="S10">
        <v>0.33</v>
      </c>
      <c r="T10">
        <v>0.05</v>
      </c>
      <c r="U10">
        <v>0.38</v>
      </c>
      <c r="V10">
        <v>0.25</v>
      </c>
    </row>
    <row r="11" spans="1:22" x14ac:dyDescent="0.25">
      <c r="A11" t="s">
        <v>39</v>
      </c>
      <c r="B11" t="s">
        <v>52</v>
      </c>
      <c r="C11" t="s">
        <v>22</v>
      </c>
      <c r="D11">
        <v>1</v>
      </c>
      <c r="E11">
        <v>2</v>
      </c>
      <c r="F11">
        <v>100</v>
      </c>
      <c r="G11">
        <v>9.09</v>
      </c>
      <c r="H11">
        <v>10</v>
      </c>
      <c r="I11">
        <v>-2.4</v>
      </c>
      <c r="J11">
        <v>2.0499999999999998</v>
      </c>
      <c r="K11">
        <v>2</v>
      </c>
      <c r="L11">
        <v>1</v>
      </c>
      <c r="M11">
        <v>0.83</v>
      </c>
      <c r="N11">
        <v>1.03</v>
      </c>
      <c r="O11">
        <v>0.97</v>
      </c>
      <c r="P11">
        <v>-3.38</v>
      </c>
      <c r="Q11">
        <v>0.18</v>
      </c>
      <c r="R11">
        <v>0.37</v>
      </c>
      <c r="S11">
        <v>0.37</v>
      </c>
      <c r="T11">
        <v>-0.97</v>
      </c>
      <c r="U11">
        <v>0.94</v>
      </c>
      <c r="V11">
        <v>0.11</v>
      </c>
    </row>
    <row r="12" spans="1:22" x14ac:dyDescent="0.25">
      <c r="A12" t="s">
        <v>40</v>
      </c>
      <c r="B12" t="s">
        <v>53</v>
      </c>
      <c r="C12" t="s">
        <v>24</v>
      </c>
      <c r="D12">
        <v>1</v>
      </c>
      <c r="E12">
        <v>3</v>
      </c>
      <c r="F12">
        <v>10</v>
      </c>
      <c r="G12">
        <v>1.67</v>
      </c>
      <c r="H12">
        <v>13</v>
      </c>
      <c r="I12">
        <v>-0.56999999999999995</v>
      </c>
      <c r="J12">
        <v>0.53</v>
      </c>
      <c r="K12">
        <v>0.54</v>
      </c>
      <c r="L12">
        <v>1</v>
      </c>
      <c r="M12">
        <v>0.95</v>
      </c>
      <c r="N12">
        <v>0.99</v>
      </c>
      <c r="O12">
        <v>1.01</v>
      </c>
      <c r="P12">
        <v>0.4</v>
      </c>
      <c r="Q12">
        <v>0.22</v>
      </c>
      <c r="R12">
        <v>0.66</v>
      </c>
      <c r="S12">
        <v>-0.8</v>
      </c>
      <c r="T12">
        <v>-0.6</v>
      </c>
      <c r="U12">
        <v>1.08</v>
      </c>
      <c r="V12">
        <v>-0.11</v>
      </c>
    </row>
    <row r="13" spans="1:22" x14ac:dyDescent="0.25">
      <c r="A13" t="s">
        <v>42</v>
      </c>
      <c r="B13" t="s">
        <v>52</v>
      </c>
      <c r="C13" t="s">
        <v>27</v>
      </c>
      <c r="D13">
        <v>3</v>
      </c>
      <c r="E13">
        <v>3</v>
      </c>
      <c r="F13">
        <v>17</v>
      </c>
      <c r="G13">
        <v>1.55</v>
      </c>
      <c r="H13">
        <v>33</v>
      </c>
      <c r="I13">
        <v>-0.57999999999999996</v>
      </c>
      <c r="J13">
        <v>1.36</v>
      </c>
      <c r="K13">
        <v>0.78</v>
      </c>
      <c r="L13">
        <v>0.91</v>
      </c>
      <c r="M13">
        <v>1.35</v>
      </c>
      <c r="N13">
        <v>1.75</v>
      </c>
      <c r="O13">
        <v>0.56999999999999995</v>
      </c>
      <c r="P13">
        <v>0.54</v>
      </c>
      <c r="Q13">
        <v>0.15</v>
      </c>
      <c r="R13">
        <v>0.45</v>
      </c>
      <c r="S13">
        <v>-0.61</v>
      </c>
      <c r="T13">
        <v>0.64</v>
      </c>
      <c r="U13">
        <v>-0.53</v>
      </c>
      <c r="V13">
        <v>-0.17</v>
      </c>
    </row>
    <row r="14" spans="1:22" x14ac:dyDescent="0.25">
      <c r="A14" t="s">
        <v>41</v>
      </c>
      <c r="B14" t="s">
        <v>50</v>
      </c>
      <c r="C14" t="s">
        <v>21</v>
      </c>
      <c r="D14">
        <v>12</v>
      </c>
      <c r="E14">
        <v>1</v>
      </c>
      <c r="F14">
        <v>33</v>
      </c>
      <c r="G14">
        <v>3.3</v>
      </c>
      <c r="H14">
        <v>51</v>
      </c>
      <c r="I14">
        <v>-3.88</v>
      </c>
      <c r="J14">
        <v>4.88</v>
      </c>
      <c r="K14">
        <v>2.92</v>
      </c>
      <c r="L14">
        <v>1</v>
      </c>
      <c r="M14">
        <v>0.75</v>
      </c>
      <c r="N14">
        <v>1.67</v>
      </c>
      <c r="O14">
        <v>0.6</v>
      </c>
      <c r="P14">
        <v>1.41</v>
      </c>
      <c r="Q14">
        <v>0.52</v>
      </c>
      <c r="R14">
        <v>0.52</v>
      </c>
      <c r="S14">
        <v>1.1000000000000001</v>
      </c>
      <c r="T14">
        <v>-1.22</v>
      </c>
      <c r="U14">
        <v>-0.43</v>
      </c>
      <c r="V14">
        <v>-0.18</v>
      </c>
    </row>
    <row r="15" spans="1:22" x14ac:dyDescent="0.25">
      <c r="A15" t="s">
        <v>43</v>
      </c>
      <c r="B15" t="s">
        <v>53</v>
      </c>
      <c r="C15" t="s">
        <v>24</v>
      </c>
      <c r="D15">
        <v>1</v>
      </c>
      <c r="E15">
        <v>3</v>
      </c>
      <c r="F15">
        <v>14</v>
      </c>
      <c r="G15">
        <v>2.33</v>
      </c>
      <c r="H15">
        <v>13</v>
      </c>
      <c r="I15">
        <v>-0.87</v>
      </c>
      <c r="J15">
        <v>1.26</v>
      </c>
      <c r="K15">
        <v>0.92</v>
      </c>
      <c r="L15">
        <v>1</v>
      </c>
      <c r="M15">
        <v>1.05</v>
      </c>
      <c r="N15">
        <v>1.37</v>
      </c>
      <c r="O15">
        <v>0.73</v>
      </c>
      <c r="P15">
        <v>-0.87</v>
      </c>
      <c r="Q15">
        <v>0.1</v>
      </c>
      <c r="R15">
        <v>0.3</v>
      </c>
      <c r="S15">
        <v>-0.5</v>
      </c>
      <c r="T15">
        <v>-0.28999999999999998</v>
      </c>
      <c r="U15">
        <v>0.05</v>
      </c>
      <c r="V15">
        <v>-0.25</v>
      </c>
    </row>
    <row r="16" spans="1:22" x14ac:dyDescent="0.25">
      <c r="A16" t="s">
        <v>45</v>
      </c>
      <c r="B16" t="s">
        <v>51</v>
      </c>
      <c r="C16" t="s">
        <v>27</v>
      </c>
      <c r="D16">
        <v>3</v>
      </c>
      <c r="E16">
        <v>3</v>
      </c>
      <c r="F16">
        <v>17</v>
      </c>
      <c r="G16">
        <v>1.55</v>
      </c>
      <c r="H16">
        <v>21</v>
      </c>
      <c r="I16">
        <v>-0.44</v>
      </c>
      <c r="J16">
        <v>1.23</v>
      </c>
      <c r="K16">
        <v>0.6</v>
      </c>
      <c r="L16">
        <v>0.82</v>
      </c>
      <c r="M16">
        <v>1.38</v>
      </c>
      <c r="N16">
        <v>2.0499999999999998</v>
      </c>
      <c r="O16">
        <v>0.49</v>
      </c>
      <c r="P16">
        <v>-0.51</v>
      </c>
      <c r="Q16">
        <v>0.13</v>
      </c>
      <c r="R16">
        <v>0.38</v>
      </c>
      <c r="S16">
        <v>-0.76</v>
      </c>
      <c r="T16">
        <v>0.73</v>
      </c>
      <c r="U16">
        <v>-0.84</v>
      </c>
      <c r="V16">
        <v>-0.28999999999999998</v>
      </c>
    </row>
    <row r="17" spans="1:22" x14ac:dyDescent="0.25">
      <c r="A17" t="s">
        <v>44</v>
      </c>
      <c r="B17" t="s">
        <v>53</v>
      </c>
      <c r="C17" t="s">
        <v>24</v>
      </c>
      <c r="D17">
        <v>1</v>
      </c>
      <c r="E17">
        <v>3</v>
      </c>
      <c r="F17">
        <v>15</v>
      </c>
      <c r="G17">
        <v>1.5</v>
      </c>
      <c r="H17">
        <v>13</v>
      </c>
      <c r="I17">
        <v>-0.6</v>
      </c>
      <c r="J17">
        <v>1</v>
      </c>
      <c r="K17">
        <v>0.68</v>
      </c>
      <c r="L17">
        <v>0.8</v>
      </c>
      <c r="M17">
        <v>1.1299999999999999</v>
      </c>
      <c r="N17">
        <v>1.47</v>
      </c>
      <c r="O17">
        <v>0.68</v>
      </c>
      <c r="P17">
        <v>1.43</v>
      </c>
      <c r="Q17">
        <v>0.23</v>
      </c>
      <c r="R17">
        <v>0.69</v>
      </c>
      <c r="S17">
        <v>-0.69</v>
      </c>
      <c r="T17">
        <v>-0.04</v>
      </c>
      <c r="U17">
        <v>-0.13</v>
      </c>
      <c r="V17">
        <v>-0.28999999999999998</v>
      </c>
    </row>
    <row r="18" spans="1:22" x14ac:dyDescent="0.25">
      <c r="A18" t="s">
        <v>46</v>
      </c>
      <c r="B18" t="s">
        <v>50</v>
      </c>
      <c r="C18" t="s">
        <v>24</v>
      </c>
      <c r="D18">
        <v>1</v>
      </c>
      <c r="E18">
        <v>3</v>
      </c>
      <c r="F18">
        <v>22</v>
      </c>
      <c r="G18">
        <v>2.2000000000000002</v>
      </c>
      <c r="H18">
        <v>14</v>
      </c>
      <c r="I18">
        <v>-0.86</v>
      </c>
      <c r="J18">
        <v>1.19</v>
      </c>
      <c r="K18">
        <v>0.86</v>
      </c>
      <c r="L18">
        <v>0.9</v>
      </c>
      <c r="M18">
        <v>0.99</v>
      </c>
      <c r="N18">
        <v>1.39</v>
      </c>
      <c r="O18">
        <v>0.72</v>
      </c>
      <c r="P18">
        <v>-0.05</v>
      </c>
      <c r="Q18">
        <v>0.32</v>
      </c>
      <c r="R18">
        <v>0.97</v>
      </c>
      <c r="S18">
        <v>-0.55000000000000004</v>
      </c>
      <c r="T18">
        <v>-0.47</v>
      </c>
      <c r="U18">
        <v>0.01</v>
      </c>
      <c r="V18">
        <v>-0.34</v>
      </c>
    </row>
    <row r="19" spans="1:22" x14ac:dyDescent="0.25">
      <c r="A19" t="s">
        <v>47</v>
      </c>
      <c r="B19" t="s">
        <v>50</v>
      </c>
      <c r="C19" t="s">
        <v>28</v>
      </c>
      <c r="D19">
        <v>6</v>
      </c>
      <c r="E19">
        <v>3</v>
      </c>
      <c r="F19">
        <v>10</v>
      </c>
      <c r="G19">
        <v>1</v>
      </c>
      <c r="H19">
        <v>34</v>
      </c>
      <c r="I19">
        <v>-1.46</v>
      </c>
      <c r="J19">
        <v>4.7699999999999996</v>
      </c>
      <c r="K19">
        <v>1.64</v>
      </c>
      <c r="L19">
        <v>0.6</v>
      </c>
      <c r="M19">
        <v>1.1299999999999999</v>
      </c>
      <c r="N19">
        <v>2.9</v>
      </c>
      <c r="O19">
        <v>0.34</v>
      </c>
      <c r="P19">
        <v>4.1100000000000003</v>
      </c>
      <c r="Q19">
        <v>0.41</v>
      </c>
      <c r="R19">
        <v>1.22</v>
      </c>
      <c r="S19">
        <v>0.08</v>
      </c>
      <c r="T19">
        <v>-0.04</v>
      </c>
      <c r="U19">
        <v>-1.37</v>
      </c>
      <c r="V19">
        <v>-0.44</v>
      </c>
    </row>
    <row r="20" spans="1:22" x14ac:dyDescent="0.25">
      <c r="A20" t="s">
        <v>48</v>
      </c>
      <c r="B20" t="s">
        <v>52</v>
      </c>
      <c r="C20" t="s">
        <v>24</v>
      </c>
      <c r="D20">
        <v>1</v>
      </c>
      <c r="E20">
        <v>3</v>
      </c>
      <c r="F20">
        <v>18</v>
      </c>
      <c r="G20">
        <v>1.64</v>
      </c>
      <c r="H20">
        <v>12</v>
      </c>
      <c r="I20">
        <v>-1.37</v>
      </c>
      <c r="J20">
        <v>3.61</v>
      </c>
      <c r="K20">
        <v>1.36</v>
      </c>
      <c r="L20">
        <v>0.82</v>
      </c>
      <c r="M20">
        <v>0.99</v>
      </c>
      <c r="N20">
        <v>2.66</v>
      </c>
      <c r="O20">
        <v>0.38</v>
      </c>
      <c r="P20">
        <v>-1.98</v>
      </c>
      <c r="Q20">
        <v>0.21</v>
      </c>
      <c r="R20">
        <v>0.62</v>
      </c>
      <c r="S20">
        <v>-0.15</v>
      </c>
      <c r="T20">
        <v>-0.47</v>
      </c>
      <c r="U20">
        <v>-1.25</v>
      </c>
      <c r="V20">
        <v>-0.62</v>
      </c>
    </row>
    <row r="21" spans="1:22" x14ac:dyDescent="0.25">
      <c r="A21" t="s">
        <v>49</v>
      </c>
      <c r="B21" t="s">
        <v>51</v>
      </c>
      <c r="C21" t="s">
        <v>27</v>
      </c>
      <c r="D21">
        <v>3</v>
      </c>
      <c r="E21">
        <v>3</v>
      </c>
      <c r="F21">
        <v>20</v>
      </c>
      <c r="G21">
        <v>1.82</v>
      </c>
      <c r="H21">
        <v>27</v>
      </c>
      <c r="I21">
        <v>-0.68</v>
      </c>
      <c r="J21">
        <v>1.68</v>
      </c>
      <c r="K21">
        <v>0.51</v>
      </c>
      <c r="L21">
        <v>0.82</v>
      </c>
      <c r="M21">
        <v>0.75</v>
      </c>
      <c r="N21">
        <v>3.29</v>
      </c>
      <c r="O21">
        <v>0.3</v>
      </c>
      <c r="P21">
        <v>-0.03</v>
      </c>
      <c r="Q21">
        <v>0.1</v>
      </c>
      <c r="R21">
        <v>0.3</v>
      </c>
      <c r="S21">
        <v>-0.83</v>
      </c>
      <c r="T21">
        <v>-1.22</v>
      </c>
      <c r="U21">
        <v>-1.52</v>
      </c>
      <c r="V21">
        <v>-1.19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scenarios_Boxes_75_2</vt:lpstr>
      <vt:lpstr>scenarios_Boxes_75_1</vt:lpstr>
      <vt:lpstr>scenarios_Boxes_75</vt:lpstr>
      <vt:lpstr>scenarios_Boxes_50</vt:lpstr>
      <vt:lpstr>scenarios_Boxes_50_1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Jiashang</cp:lastModifiedBy>
  <dcterms:created xsi:type="dcterms:W3CDTF">2025-05-16T07:21:25Z</dcterms:created>
  <dcterms:modified xsi:type="dcterms:W3CDTF">2025-05-16T08:59:09Z</dcterms:modified>
</cp:coreProperties>
</file>