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Coding\Arduino\cyber_physical_system_and_sensor\voltage_sensor\"/>
    </mc:Choice>
  </mc:AlternateContent>
  <xr:revisionPtr revIDLastSave="0" documentId="13_ncr:1_{B2137368-0EAC-4E8A-9A77-6396FB6C0C29}" xr6:coauthVersionLast="47" xr6:coauthVersionMax="47" xr10:uidLastSave="{00000000-0000-0000-0000-000000000000}"/>
  <bookViews>
    <workbookView xWindow="2505" yWindow="2415" windowWidth="21600" windowHeight="11295" activeTab="1" xr2:uid="{D4AB3BFD-3C6A-478F-B578-3525CC8FFF7F}"/>
  </bookViews>
  <sheets>
    <sheet name="Linear Calibration" sheetId="1" r:id="rId1"/>
    <sheet name="Polynomial 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22" i="2"/>
  <c r="C23" i="2"/>
  <c r="C24" i="2"/>
  <c r="C25" i="2"/>
  <c r="C26" i="2"/>
  <c r="C27" i="2"/>
  <c r="C28" i="2"/>
</calcChain>
</file>

<file path=xl/sharedStrings.xml><?xml version="1.0" encoding="utf-8"?>
<sst xmlns="http://schemas.openxmlformats.org/spreadsheetml/2006/main" count="22" uniqueCount="10">
  <si>
    <t>Meter</t>
  </si>
  <si>
    <t>Sensor</t>
  </si>
  <si>
    <t>กราฟจากการยังไม่ได้ Calibrate</t>
  </si>
  <si>
    <t xml:space="preserve">กราฟจากการ Calibrate </t>
  </si>
  <si>
    <t>กราฟจากการ Calibrate 10 bits</t>
  </si>
  <si>
    <t>กราฟจากการ Calibrate  11 bits</t>
  </si>
  <si>
    <t>กราฟจากการ Calibrate 12 bits</t>
  </si>
  <si>
    <t>ยังไม่ได้มีการ Calibration Polynomial Calibration</t>
  </si>
  <si>
    <t xml:space="preserve">มีการ Calibration Polynomial Calibration 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</si>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</sst>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2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กราฟความสัมพันธ์ระหว่างแรงดันจากการวัด</a:t>
            </a:r>
            <a:r>
              <a:rPr lang="th-TH" baseline="0"/>
              <a:t> </a:t>
            </a:r>
            <a:r>
              <a:rPr lang="en-US" baseline="0"/>
              <a:t>Multimeter </a:t>
            </a:r>
            <a:r>
              <a:rPr lang="th-TH" baseline="0"/>
              <a:t>และ </a:t>
            </a:r>
            <a:r>
              <a:rPr lang="en-US" baseline="0"/>
              <a:t>Sensor </a:t>
            </a:r>
            <a:r>
              <a:rPr lang="th-TH" baseline="0"/>
              <a:t>ไม่มีการ </a:t>
            </a:r>
            <a:r>
              <a:rPr lang="en-US" baseline="0"/>
              <a:t>Calibrate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Calibration'!$B$2</c:f>
              <c:strCache>
                <c:ptCount val="1"/>
                <c:pt idx="0">
                  <c:v>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7566107834263561"/>
                  <c:y val="-3.58317185713502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229637372391778"/>
                  <c:y val="4.8237650794374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Calibration'!$A$3:$A$13</c:f>
              <c:numCache>
                <c:formatCode>General</c:formatCode>
                <c:ptCount val="11"/>
                <c:pt idx="0">
                  <c:v>0</c:v>
                </c:pt>
                <c:pt idx="1">
                  <c:v>0.41</c:v>
                </c:pt>
                <c:pt idx="2">
                  <c:v>1.96</c:v>
                </c:pt>
                <c:pt idx="3">
                  <c:v>3.45</c:v>
                </c:pt>
                <c:pt idx="4">
                  <c:v>5</c:v>
                </c:pt>
                <c:pt idx="5">
                  <c:v>6.45</c:v>
                </c:pt>
                <c:pt idx="6">
                  <c:v>7.89</c:v>
                </c:pt>
                <c:pt idx="7">
                  <c:v>9.64</c:v>
                </c:pt>
                <c:pt idx="8">
                  <c:v>11.24</c:v>
                </c:pt>
                <c:pt idx="9">
                  <c:v>12.74</c:v>
                </c:pt>
                <c:pt idx="10">
                  <c:v>14.33</c:v>
                </c:pt>
              </c:numCache>
            </c:numRef>
          </c:xVal>
          <c:yVal>
            <c:numRef>
              <c:f>'Linear Calibration'!$B$3:$B$13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0B-4A0D-8124-E4AB4C4F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181584"/>
        <c:axId val="1889183984"/>
      </c:scatterChart>
      <c:valAx>
        <c:axId val="18891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แรงดันจาก</a:t>
                </a:r>
                <a:r>
                  <a:rPr lang="th-TH" baseline="0"/>
                  <a:t> </a:t>
                </a:r>
                <a:r>
                  <a:rPr lang="en-US" baseline="0"/>
                  <a:t>Sensor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83984"/>
        <c:crosses val="autoZero"/>
        <c:crossBetween val="midCat"/>
      </c:valAx>
      <c:valAx>
        <c:axId val="18891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แรงดันจาก</a:t>
                </a:r>
                <a:r>
                  <a:rPr lang="th-TH" baseline="0"/>
                  <a:t> </a:t>
                </a:r>
                <a:r>
                  <a:rPr lang="en-US" baseline="0"/>
                  <a:t>Multimeter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กราฟความสัมพันธ์ระหว่างแรงดันจากการวัด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Multimeter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มีการ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</a:t>
            </a:r>
          </a:p>
        </c:rich>
      </c:tx>
      <c:layout>
        <c:manualLayout>
          <c:xMode val="edge"/>
          <c:yMode val="edge"/>
          <c:x val="0.137833333333333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2825896762904"/>
          <c:y val="0.26317147856517936"/>
          <c:w val="0.83140507436570432"/>
          <c:h val="0.5408872849227179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374890638670166E-2"/>
                  <c:y val="-3.4056576261300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Calibration'!$A$18:$A$28</c:f>
              <c:numCache>
                <c:formatCode>General</c:formatCode>
                <c:ptCount val="11"/>
                <c:pt idx="0">
                  <c:v>0.53</c:v>
                </c:pt>
                <c:pt idx="1">
                  <c:v>0.8</c:v>
                </c:pt>
                <c:pt idx="2">
                  <c:v>1.83</c:v>
                </c:pt>
                <c:pt idx="3">
                  <c:v>2.83</c:v>
                </c:pt>
                <c:pt idx="4">
                  <c:v>3.87</c:v>
                </c:pt>
                <c:pt idx="5">
                  <c:v>4.9000000000000004</c:v>
                </c:pt>
                <c:pt idx="6">
                  <c:v>5.97</c:v>
                </c:pt>
                <c:pt idx="7">
                  <c:v>7</c:v>
                </c:pt>
                <c:pt idx="8">
                  <c:v>8.0299999999999994</c:v>
                </c:pt>
                <c:pt idx="9">
                  <c:v>9.0299999999999994</c:v>
                </c:pt>
                <c:pt idx="10">
                  <c:v>10.1</c:v>
                </c:pt>
              </c:numCache>
            </c:numRef>
          </c:xVal>
          <c:yVal>
            <c:numRef>
              <c:f>'Linear Calibration'!$B$18:$B$28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9-46D8-813D-CA8C413E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620112"/>
        <c:axId val="1421573552"/>
      </c:scatterChart>
      <c:valAx>
        <c:axId val="14216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73552"/>
        <c:crosses val="autoZero"/>
        <c:crossBetween val="midCat"/>
      </c:valAx>
      <c:valAx>
        <c:axId val="1421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2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กราฟความสัมพันธ์ระหว่างแรงดันจากการวัด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Multimeter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มีการ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 10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5930446194225721E-2"/>
                  <c:y val="-3.85936132983377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Calibration'!$L$3:$L$13</c:f>
              <c:numCache>
                <c:formatCode>General</c:formatCode>
                <c:ptCount val="11"/>
                <c:pt idx="0">
                  <c:v>0.53</c:v>
                </c:pt>
                <c:pt idx="1">
                  <c:v>0.8</c:v>
                </c:pt>
                <c:pt idx="2">
                  <c:v>1.82</c:v>
                </c:pt>
                <c:pt idx="3">
                  <c:v>2.85</c:v>
                </c:pt>
                <c:pt idx="4">
                  <c:v>3.87</c:v>
                </c:pt>
                <c:pt idx="5">
                  <c:v>4.88</c:v>
                </c:pt>
                <c:pt idx="6">
                  <c:v>5.95</c:v>
                </c:pt>
                <c:pt idx="7">
                  <c:v>6.98</c:v>
                </c:pt>
                <c:pt idx="8">
                  <c:v>8.0299999999999994</c:v>
                </c:pt>
                <c:pt idx="9">
                  <c:v>9.0500000000000007</c:v>
                </c:pt>
                <c:pt idx="10">
                  <c:v>10.1</c:v>
                </c:pt>
              </c:numCache>
            </c:numRef>
          </c:xVal>
          <c:yVal>
            <c:numRef>
              <c:f>'Linear Calibration'!$M$3:$M$13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7-4AB2-897F-16041B24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744208"/>
        <c:axId val="1417746128"/>
      </c:scatterChart>
      <c:valAx>
        <c:axId val="14177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46128"/>
        <c:crosses val="autoZero"/>
        <c:crossBetween val="midCat"/>
      </c:valAx>
      <c:valAx>
        <c:axId val="14177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กราฟความสัมพันธ์ระหว่างแรงดันจากการวัด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Multimeter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มีการ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 11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Calibration'!$M$17</c:f>
              <c:strCache>
                <c:ptCount val="1"/>
                <c:pt idx="0">
                  <c:v>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6819335083114615E-2"/>
                  <c:y val="-2.4942038495188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Calibration'!$L$18:$L$28</c:f>
              <c:numCache>
                <c:formatCode>General</c:formatCode>
                <c:ptCount val="11"/>
                <c:pt idx="0">
                  <c:v>0.53</c:v>
                </c:pt>
                <c:pt idx="1">
                  <c:v>0.8</c:v>
                </c:pt>
                <c:pt idx="2">
                  <c:v>1.8</c:v>
                </c:pt>
                <c:pt idx="3">
                  <c:v>2.85</c:v>
                </c:pt>
                <c:pt idx="4">
                  <c:v>3.87</c:v>
                </c:pt>
                <c:pt idx="5">
                  <c:v>4.8899999999999997</c:v>
                </c:pt>
                <c:pt idx="6">
                  <c:v>5.96</c:v>
                </c:pt>
                <c:pt idx="7">
                  <c:v>6.99</c:v>
                </c:pt>
                <c:pt idx="8">
                  <c:v>8.0299999999999994</c:v>
                </c:pt>
                <c:pt idx="9">
                  <c:v>9.0500000000000007</c:v>
                </c:pt>
                <c:pt idx="10">
                  <c:v>10.1</c:v>
                </c:pt>
              </c:numCache>
            </c:numRef>
          </c:xVal>
          <c:yVal>
            <c:numRef>
              <c:f>'Linear Calibration'!$M$18:$M$28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9-4F7C-8D36-4DCB69806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754240"/>
        <c:axId val="1622758096"/>
      </c:scatterChart>
      <c:valAx>
        <c:axId val="18987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58096"/>
        <c:crosses val="autoZero"/>
        <c:crossBetween val="midCat"/>
      </c:valAx>
      <c:valAx>
        <c:axId val="16227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กราฟความสัมพันธ์ระหว่างแรงดันจากการวัด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Multimeter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มีการ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 12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Calibration'!$B$35</c:f>
              <c:strCache>
                <c:ptCount val="1"/>
                <c:pt idx="0">
                  <c:v>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374890638670169E-2"/>
                  <c:y val="-2.0449110527850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Calibration'!$A$36:$A$46</c:f>
              <c:numCache>
                <c:formatCode>General</c:formatCode>
                <c:ptCount val="11"/>
                <c:pt idx="0">
                  <c:v>0.53</c:v>
                </c:pt>
                <c:pt idx="1">
                  <c:v>0.8</c:v>
                </c:pt>
                <c:pt idx="2">
                  <c:v>1.83</c:v>
                </c:pt>
                <c:pt idx="3">
                  <c:v>2.83</c:v>
                </c:pt>
                <c:pt idx="4">
                  <c:v>3.87</c:v>
                </c:pt>
                <c:pt idx="5">
                  <c:v>4.8899999999999997</c:v>
                </c:pt>
                <c:pt idx="6">
                  <c:v>5.96</c:v>
                </c:pt>
                <c:pt idx="7">
                  <c:v>7</c:v>
                </c:pt>
                <c:pt idx="8">
                  <c:v>8.0299999999999994</c:v>
                </c:pt>
                <c:pt idx="9">
                  <c:v>9.06</c:v>
                </c:pt>
                <c:pt idx="10">
                  <c:v>10.1</c:v>
                </c:pt>
              </c:numCache>
            </c:numRef>
          </c:xVal>
          <c:yVal>
            <c:numRef>
              <c:f>'Linear Calibration'!$B$36:$B$46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C-4571-AEFE-4D82F4A5A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620864"/>
        <c:axId val="1808618464"/>
      </c:scatterChart>
      <c:valAx>
        <c:axId val="180862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18464"/>
        <c:crosses val="autoZero"/>
        <c:crossBetween val="midCat"/>
      </c:valAx>
      <c:valAx>
        <c:axId val="18086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2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กราฟความสัมพันธ์ระหว่างแรงดันที่วัดจาก</a:t>
            </a:r>
            <a:r>
              <a:rPr lang="th-TH" baseline="0"/>
              <a:t> </a:t>
            </a:r>
            <a:r>
              <a:rPr lang="en-US" baseline="0"/>
              <a:t>Multimeter </a:t>
            </a:r>
            <a:r>
              <a:rPr lang="th-TH" baseline="0"/>
              <a:t>และ </a:t>
            </a:r>
            <a:r>
              <a:rPr lang="en-US" baseline="0"/>
              <a:t>Sensor </a:t>
            </a:r>
            <a:r>
              <a:rPr lang="th-TH" baseline="0"/>
              <a:t>ที่ยังไม่ได้มีการ </a:t>
            </a:r>
            <a:r>
              <a:rPr lang="en-US" baseline="0"/>
              <a:t>Calibrate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103532595974101"/>
                  <c:y val="-3.50998175079582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Calibration'!$A$3:$A$13</c:f>
              <c:numCache>
                <c:formatCode>General</c:formatCode>
                <c:ptCount val="11"/>
                <c:pt idx="0">
                  <c:v>0</c:v>
                </c:pt>
                <c:pt idx="1">
                  <c:v>0.41</c:v>
                </c:pt>
                <c:pt idx="2">
                  <c:v>1.96</c:v>
                </c:pt>
                <c:pt idx="3">
                  <c:v>3.45</c:v>
                </c:pt>
                <c:pt idx="4">
                  <c:v>5</c:v>
                </c:pt>
                <c:pt idx="5">
                  <c:v>6.45</c:v>
                </c:pt>
                <c:pt idx="6">
                  <c:v>7.89</c:v>
                </c:pt>
                <c:pt idx="7">
                  <c:v>9.64</c:v>
                </c:pt>
                <c:pt idx="8">
                  <c:v>11.24</c:v>
                </c:pt>
                <c:pt idx="9">
                  <c:v>12.74</c:v>
                </c:pt>
                <c:pt idx="10">
                  <c:v>14.33</c:v>
                </c:pt>
              </c:numCache>
            </c:numRef>
          </c:xVal>
          <c:yVal>
            <c:numRef>
              <c:f>'Polynomial Calibration'!$B$3:$B$13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8-4AC8-A6A0-A6F1E232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21840"/>
        <c:axId val="1813722320"/>
      </c:scatterChart>
      <c:valAx>
        <c:axId val="18137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22320"/>
        <c:crosses val="autoZero"/>
        <c:crossBetween val="midCat"/>
      </c:valAx>
      <c:valAx>
        <c:axId val="18137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กราฟความสัมพันธ์ระหว่างแรงดันที่วัดจาก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Multimeter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ที่มีการ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'Polynomial Calibration'!$B$17</c:f>
              <c:strCache>
                <c:ptCount val="1"/>
                <c:pt idx="0">
                  <c:v>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121084864391952"/>
                  <c:y val="-3.8478783902012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Calibration'!$A$18:$A$28</c:f>
              <c:numCache>
                <c:formatCode>General</c:formatCode>
                <c:ptCount val="11"/>
                <c:pt idx="0">
                  <c:v>0.4</c:v>
                </c:pt>
                <c:pt idx="1">
                  <c:v>0.71</c:v>
                </c:pt>
                <c:pt idx="2">
                  <c:v>1.84</c:v>
                </c:pt>
                <c:pt idx="3">
                  <c:v>2.95</c:v>
                </c:pt>
                <c:pt idx="4">
                  <c:v>4.03</c:v>
                </c:pt>
                <c:pt idx="5">
                  <c:v>5.07</c:v>
                </c:pt>
                <c:pt idx="6">
                  <c:v>6.11</c:v>
                </c:pt>
                <c:pt idx="7">
                  <c:v>7.11</c:v>
                </c:pt>
                <c:pt idx="8">
                  <c:v>8.11</c:v>
                </c:pt>
                <c:pt idx="9">
                  <c:v>9.02</c:v>
                </c:pt>
                <c:pt idx="10">
                  <c:v>9.91</c:v>
                </c:pt>
              </c:numCache>
            </c:numRef>
          </c:xVal>
          <c:yVal>
            <c:numRef>
              <c:f>'Polynomial Calibration'!$B$18:$B$28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5-4B11-A131-50E3397F5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13200"/>
        <c:axId val="1809221328"/>
      </c:scatterChart>
      <c:valAx>
        <c:axId val="18137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21328"/>
        <c:crosses val="autoZero"/>
        <c:crossBetween val="midCat"/>
      </c:valAx>
      <c:valAx>
        <c:axId val="18092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12933</xdr:colOff>
      <xdr:row>1</xdr:row>
      <xdr:rowOff>13220</xdr:rowOff>
    </xdr:from>
    <xdr:to>
      <xdr:col>9</xdr:col>
      <xdr:colOff>485899</xdr:colOff>
      <xdr:row>14</xdr:row>
      <xdr:rowOff>23731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FABD6-DBA8-9C05-7629-437D96D94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29766</xdr:colOff>
      <xdr:row>17</xdr:row>
      <xdr:rowOff>21431</xdr:rowOff>
    </xdr:from>
    <xdr:to>
      <xdr:col>9</xdr:col>
      <xdr:colOff>494110</xdr:colOff>
      <xdr:row>30</xdr:row>
      <xdr:rowOff>55959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423166-A99D-2887-52AD-9BCDAB471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29307</xdr:colOff>
      <xdr:row>1</xdr:row>
      <xdr:rowOff>9524</xdr:rowOff>
    </xdr:from>
    <xdr:to>
      <xdr:col>20</xdr:col>
      <xdr:colOff>468923</xdr:colOff>
      <xdr:row>13</xdr:row>
      <xdr:rowOff>202955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855EF6-C238-5A33-D0AD-4892D1B92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73269</xdr:colOff>
      <xdr:row>15</xdr:row>
      <xdr:rowOff>38832</xdr:rowOff>
    </xdr:from>
    <xdr:to>
      <xdr:col>20</xdr:col>
      <xdr:colOff>512885</xdr:colOff>
      <xdr:row>28</xdr:row>
      <xdr:rowOff>19782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6CB1CA-93C3-C985-4541-3FAEBED04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3664</xdr:colOff>
      <xdr:row>33</xdr:row>
      <xdr:rowOff>207352</xdr:rowOff>
    </xdr:from>
    <xdr:to>
      <xdr:col>9</xdr:col>
      <xdr:colOff>443279</xdr:colOff>
      <xdr:row>46</xdr:row>
      <xdr:rowOff>188302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981277-7EC7-CB00-8378-D0593E900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16119</xdr:colOff>
      <xdr:row>1</xdr:row>
      <xdr:rowOff>139211</xdr:rowOff>
    </xdr:from>
    <xdr:to>
      <xdr:col>9</xdr:col>
      <xdr:colOff>476249</xdr:colOff>
      <xdr:row>14</xdr:row>
      <xdr:rowOff>161192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837F8-F32B-CCA1-3648-ED0E092F3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483577</xdr:colOff>
      <xdr:row>16</xdr:row>
      <xdr:rowOff>207353</xdr:rowOff>
    </xdr:from>
    <xdr:to>
      <xdr:col>10</xdr:col>
      <xdr:colOff>234461</xdr:colOff>
      <xdr:row>29</xdr:row>
      <xdr:rowOff>188303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F6648D-D803-AA2A-6A0A-A2A0F098C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A0C7-504B-4AE1-A6EC-FA4655B1FCE2}">
  <dimension ref="A1:N46"/>
  <sheetViews>
    <sheetView zoomScaleNormal="100" workbookViewId="0">
      <selection activeCell="L16" sqref="L16:N16"/>
    </sheetView>
  </sheetViews>
  <sheetFormatPr defaultRowHeight="16.5" x14ac:dyDescent="0.3"/>
  <sheetData>
    <row r="1" spans="1:14" x14ac:dyDescent="0.3">
      <c r="A1" s="2" t="s">
        <v>2</v>
      </c>
      <c r="B1" s="3"/>
      <c r="C1" s="2"/>
      <c r="L1" s="1" t="s">
        <v>4</v>
      </c>
      <c r="M1" s="1"/>
      <c r="N1" s="1"/>
    </row>
    <row r="2" spans="1:14" x14ac:dyDescent="0.3">
      <c r="A2" t="s">
        <v>1</v>
      </c>
      <c r="B2" t="s">
        <v>0</v>
      </c>
      <c r="L2" t="s">
        <v>1</v>
      </c>
      <c r="M2" t="s">
        <v>0</v>
      </c>
    </row>
    <row r="3" spans="1:14" x14ac:dyDescent="0.3">
      <c r="A3">
        <v>0</v>
      </c>
      <c r="B3">
        <v>0</v>
      </c>
      <c r="L3">
        <v>0.53</v>
      </c>
      <c r="M3">
        <v>0</v>
      </c>
    </row>
    <row r="4" spans="1:14" x14ac:dyDescent="0.3">
      <c r="A4">
        <v>0.41</v>
      </c>
      <c r="B4">
        <v>1</v>
      </c>
      <c r="L4">
        <v>0.8</v>
      </c>
      <c r="M4">
        <v>1</v>
      </c>
    </row>
    <row r="5" spans="1:14" x14ac:dyDescent="0.3">
      <c r="A5">
        <v>1.96</v>
      </c>
      <c r="B5">
        <v>2</v>
      </c>
      <c r="L5">
        <v>1.82</v>
      </c>
      <c r="M5">
        <v>2</v>
      </c>
    </row>
    <row r="6" spans="1:14" x14ac:dyDescent="0.3">
      <c r="A6">
        <v>3.45</v>
      </c>
      <c r="B6">
        <v>3</v>
      </c>
      <c r="L6">
        <v>2.85</v>
      </c>
      <c r="M6">
        <v>3</v>
      </c>
    </row>
    <row r="7" spans="1:14" x14ac:dyDescent="0.3">
      <c r="A7">
        <v>5</v>
      </c>
      <c r="B7">
        <v>4</v>
      </c>
      <c r="L7">
        <v>3.87</v>
      </c>
      <c r="M7">
        <v>4</v>
      </c>
    </row>
    <row r="8" spans="1:14" x14ac:dyDescent="0.3">
      <c r="A8">
        <v>6.45</v>
      </c>
      <c r="B8">
        <v>5</v>
      </c>
      <c r="L8">
        <v>4.88</v>
      </c>
      <c r="M8">
        <v>5</v>
      </c>
    </row>
    <row r="9" spans="1:14" x14ac:dyDescent="0.3">
      <c r="A9">
        <v>7.89</v>
      </c>
      <c r="B9">
        <v>6</v>
      </c>
      <c r="L9">
        <v>5.95</v>
      </c>
      <c r="M9">
        <v>6</v>
      </c>
    </row>
    <row r="10" spans="1:14" x14ac:dyDescent="0.3">
      <c r="A10">
        <v>9.64</v>
      </c>
      <c r="B10">
        <v>7</v>
      </c>
      <c r="L10">
        <v>6.98</v>
      </c>
      <c r="M10">
        <v>7</v>
      </c>
    </row>
    <row r="11" spans="1:14" x14ac:dyDescent="0.3">
      <c r="A11">
        <v>11.24</v>
      </c>
      <c r="B11">
        <v>8</v>
      </c>
      <c r="L11">
        <v>8.0299999999999994</v>
      </c>
      <c r="M11">
        <v>8</v>
      </c>
    </row>
    <row r="12" spans="1:14" x14ac:dyDescent="0.3">
      <c r="A12">
        <v>12.74</v>
      </c>
      <c r="B12">
        <v>9</v>
      </c>
      <c r="L12">
        <v>9.0500000000000007</v>
      </c>
      <c r="M12">
        <v>9</v>
      </c>
    </row>
    <row r="13" spans="1:14" x14ac:dyDescent="0.3">
      <c r="A13">
        <v>14.33</v>
      </c>
      <c r="B13">
        <v>10</v>
      </c>
      <c r="L13">
        <v>10.1</v>
      </c>
      <c r="M13">
        <v>10</v>
      </c>
    </row>
    <row r="16" spans="1:14" x14ac:dyDescent="0.3">
      <c r="A16" s="1" t="s">
        <v>3</v>
      </c>
      <c r="B16" s="1"/>
      <c r="L16" s="1" t="s">
        <v>5</v>
      </c>
      <c r="M16" s="1"/>
      <c r="N16" s="1"/>
    </row>
    <row r="17" spans="1:13" x14ac:dyDescent="0.3">
      <c r="A17" t="s">
        <v>1</v>
      </c>
      <c r="B17" t="s">
        <v>0</v>
      </c>
      <c r="L17" t="s">
        <v>1</v>
      </c>
      <c r="M17" t="s">
        <v>0</v>
      </c>
    </row>
    <row r="18" spans="1:13" x14ac:dyDescent="0.3">
      <c r="A18">
        <v>0.53</v>
      </c>
      <c r="B18">
        <v>0</v>
      </c>
      <c r="L18">
        <v>0.53</v>
      </c>
      <c r="M18">
        <v>0</v>
      </c>
    </row>
    <row r="19" spans="1:13" x14ac:dyDescent="0.3">
      <c r="A19">
        <v>0.8</v>
      </c>
      <c r="B19">
        <v>1</v>
      </c>
      <c r="L19">
        <v>0.8</v>
      </c>
      <c r="M19">
        <v>1</v>
      </c>
    </row>
    <row r="20" spans="1:13" x14ac:dyDescent="0.3">
      <c r="A20">
        <v>1.83</v>
      </c>
      <c r="B20">
        <v>2</v>
      </c>
      <c r="L20">
        <v>1.8</v>
      </c>
      <c r="M20">
        <v>2</v>
      </c>
    </row>
    <row r="21" spans="1:13" x14ac:dyDescent="0.3">
      <c r="A21">
        <v>2.83</v>
      </c>
      <c r="B21">
        <v>3</v>
      </c>
      <c r="L21">
        <v>2.85</v>
      </c>
      <c r="M21">
        <v>3</v>
      </c>
    </row>
    <row r="22" spans="1:13" x14ac:dyDescent="0.3">
      <c r="A22">
        <v>3.87</v>
      </c>
      <c r="B22">
        <v>4</v>
      </c>
      <c r="L22">
        <v>3.87</v>
      </c>
      <c r="M22">
        <v>4</v>
      </c>
    </row>
    <row r="23" spans="1:13" x14ac:dyDescent="0.3">
      <c r="A23">
        <v>4.9000000000000004</v>
      </c>
      <c r="B23">
        <v>5</v>
      </c>
      <c r="L23">
        <v>4.8899999999999997</v>
      </c>
      <c r="M23">
        <v>5</v>
      </c>
    </row>
    <row r="24" spans="1:13" x14ac:dyDescent="0.3">
      <c r="A24">
        <v>5.97</v>
      </c>
      <c r="B24">
        <v>6</v>
      </c>
      <c r="L24">
        <v>5.96</v>
      </c>
      <c r="M24">
        <v>6</v>
      </c>
    </row>
    <row r="25" spans="1:13" x14ac:dyDescent="0.3">
      <c r="A25">
        <v>7</v>
      </c>
      <c r="B25">
        <v>7</v>
      </c>
      <c r="L25">
        <v>6.99</v>
      </c>
      <c r="M25">
        <v>7</v>
      </c>
    </row>
    <row r="26" spans="1:13" x14ac:dyDescent="0.3">
      <c r="A26">
        <v>8.0299999999999994</v>
      </c>
      <c r="B26">
        <v>8</v>
      </c>
      <c r="L26">
        <v>8.0299999999999994</v>
      </c>
      <c r="M26">
        <v>8</v>
      </c>
    </row>
    <row r="27" spans="1:13" x14ac:dyDescent="0.3">
      <c r="A27">
        <v>9.0299999999999994</v>
      </c>
      <c r="B27">
        <v>9</v>
      </c>
      <c r="L27">
        <v>9.0500000000000007</v>
      </c>
      <c r="M27">
        <v>9</v>
      </c>
    </row>
    <row r="28" spans="1:13" x14ac:dyDescent="0.3">
      <c r="A28">
        <v>10.1</v>
      </c>
      <c r="B28">
        <v>10</v>
      </c>
      <c r="L28">
        <v>10.1</v>
      </c>
      <c r="M28">
        <v>10</v>
      </c>
    </row>
    <row r="34" spans="1:2" x14ac:dyDescent="0.3">
      <c r="A34" t="s">
        <v>6</v>
      </c>
    </row>
    <row r="35" spans="1:2" x14ac:dyDescent="0.3">
      <c r="A35" t="s">
        <v>1</v>
      </c>
      <c r="B35" t="s">
        <v>0</v>
      </c>
    </row>
    <row r="36" spans="1:2" x14ac:dyDescent="0.3">
      <c r="A36">
        <v>0.53</v>
      </c>
      <c r="B36">
        <v>0</v>
      </c>
    </row>
    <row r="37" spans="1:2" x14ac:dyDescent="0.3">
      <c r="A37">
        <v>0.8</v>
      </c>
      <c r="B37">
        <v>1</v>
      </c>
    </row>
    <row r="38" spans="1:2" x14ac:dyDescent="0.3">
      <c r="A38">
        <v>1.83</v>
      </c>
      <c r="B38">
        <v>2</v>
      </c>
    </row>
    <row r="39" spans="1:2" x14ac:dyDescent="0.3">
      <c r="A39">
        <v>2.83</v>
      </c>
      <c r="B39">
        <v>3</v>
      </c>
    </row>
    <row r="40" spans="1:2" x14ac:dyDescent="0.3">
      <c r="A40">
        <v>3.87</v>
      </c>
      <c r="B40">
        <v>4</v>
      </c>
    </row>
    <row r="41" spans="1:2" x14ac:dyDescent="0.3">
      <c r="A41">
        <v>4.8899999999999997</v>
      </c>
      <c r="B41">
        <v>5</v>
      </c>
    </row>
    <row r="42" spans="1:2" x14ac:dyDescent="0.3">
      <c r="A42">
        <v>5.96</v>
      </c>
      <c r="B42">
        <v>6</v>
      </c>
    </row>
    <row r="43" spans="1:2" x14ac:dyDescent="0.3">
      <c r="A43">
        <v>7</v>
      </c>
      <c r="B43">
        <v>7</v>
      </c>
    </row>
    <row r="44" spans="1:2" x14ac:dyDescent="0.3">
      <c r="A44">
        <v>8.0299999999999994</v>
      </c>
      <c r="B44">
        <v>8</v>
      </c>
    </row>
    <row r="45" spans="1:2" x14ac:dyDescent="0.3">
      <c r="A45">
        <v>9.06</v>
      </c>
      <c r="B45">
        <v>9</v>
      </c>
    </row>
    <row r="46" spans="1:2" x14ac:dyDescent="0.3">
      <c r="A46">
        <v>10.1</v>
      </c>
      <c r="B46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41F0-3E2F-47CB-83DC-5C874A7BBF54}">
  <dimension ref="A1:E28"/>
  <sheetViews>
    <sheetView tabSelected="1" topLeftCell="A6" zoomScale="130" zoomScaleNormal="130" workbookViewId="0">
      <selection activeCell="L9" sqref="L9"/>
    </sheetView>
  </sheetViews>
  <sheetFormatPr defaultRowHeight="16.5" x14ac:dyDescent="0.3"/>
  <sheetData>
    <row r="1" spans="1:5" x14ac:dyDescent="0.3">
      <c r="A1" s="1" t="s">
        <v>7</v>
      </c>
      <c r="B1" s="1"/>
      <c r="C1" s="1"/>
      <c r="D1" s="1"/>
      <c r="E1" s="1"/>
    </row>
    <row r="2" spans="1:5" x14ac:dyDescent="0.3">
      <c r="A2" t="s">
        <v>1</v>
      </c>
      <c r="B2" t="s">
        <v>0</v>
      </c>
    </row>
    <row r="3" spans="1:5" x14ac:dyDescent="0.3">
      <c r="A3">
        <v>0</v>
      </c>
      <c r="B3">
        <v>0</v>
      </c>
    </row>
    <row r="4" spans="1:5" x14ac:dyDescent="0.3">
      <c r="A4">
        <v>0.41</v>
      </c>
      <c r="B4">
        <v>1</v>
      </c>
    </row>
    <row r="5" spans="1:5" x14ac:dyDescent="0.3">
      <c r="A5">
        <v>1.96</v>
      </c>
      <c r="B5">
        <v>2</v>
      </c>
    </row>
    <row r="6" spans="1:5" x14ac:dyDescent="0.3">
      <c r="A6">
        <v>3.45</v>
      </c>
      <c r="B6">
        <v>3</v>
      </c>
    </row>
    <row r="7" spans="1:5" x14ac:dyDescent="0.3">
      <c r="A7">
        <v>5</v>
      </c>
      <c r="B7">
        <v>4</v>
      </c>
    </row>
    <row r="8" spans="1:5" x14ac:dyDescent="0.3">
      <c r="A8">
        <v>6.45</v>
      </c>
      <c r="B8">
        <v>5</v>
      </c>
    </row>
    <row r="9" spans="1:5" x14ac:dyDescent="0.3">
      <c r="A9">
        <v>7.89</v>
      </c>
      <c r="B9">
        <v>6</v>
      </c>
    </row>
    <row r="10" spans="1:5" x14ac:dyDescent="0.3">
      <c r="A10">
        <v>9.64</v>
      </c>
      <c r="B10">
        <v>7</v>
      </c>
    </row>
    <row r="11" spans="1:5" x14ac:dyDescent="0.3">
      <c r="A11">
        <v>11.24</v>
      </c>
      <c r="B11">
        <v>8</v>
      </c>
    </row>
    <row r="12" spans="1:5" x14ac:dyDescent="0.3">
      <c r="A12">
        <v>12.74</v>
      </c>
      <c r="B12">
        <v>9</v>
      </c>
    </row>
    <row r="13" spans="1:5" x14ac:dyDescent="0.3">
      <c r="A13">
        <v>14.33</v>
      </c>
      <c r="B13">
        <v>10</v>
      </c>
    </row>
    <row r="16" spans="1:5" x14ac:dyDescent="0.3">
      <c r="A16" s="1" t="s">
        <v>8</v>
      </c>
      <c r="B16" s="1"/>
      <c r="C16" s="1"/>
      <c r="D16" s="1"/>
    </row>
    <row r="17" spans="1:3" x14ac:dyDescent="0.3">
      <c r="A17" t="s">
        <v>1</v>
      </c>
      <c r="B17" t="s">
        <v>0</v>
      </c>
      <c r="C17" t="s">
        <v>9</v>
      </c>
    </row>
    <row r="18" spans="1:3" x14ac:dyDescent="0.3">
      <c r="A18">
        <v>0.4</v>
      </c>
      <c r="B18">
        <v>0</v>
      </c>
      <c r="C18">
        <f>((B18-A18)/1)*100</f>
        <v>-40</v>
      </c>
    </row>
    <row r="19" spans="1:3" x14ac:dyDescent="0.3">
      <c r="A19">
        <v>0.71</v>
      </c>
      <c r="B19">
        <v>1</v>
      </c>
      <c r="C19">
        <f t="shared" ref="C19:C28" si="0">((B19-A19)/B19)*100</f>
        <v>29.000000000000004</v>
      </c>
    </row>
    <row r="20" spans="1:3" x14ac:dyDescent="0.3">
      <c r="A20">
        <v>1.84</v>
      </c>
      <c r="B20">
        <v>2</v>
      </c>
      <c r="C20">
        <f t="shared" si="0"/>
        <v>7.9999999999999964</v>
      </c>
    </row>
    <row r="21" spans="1:3" x14ac:dyDescent="0.3">
      <c r="A21">
        <v>2.95</v>
      </c>
      <c r="B21">
        <v>3</v>
      </c>
      <c r="C21">
        <f t="shared" si="0"/>
        <v>1.6666666666666607</v>
      </c>
    </row>
    <row r="22" spans="1:3" x14ac:dyDescent="0.3">
      <c r="A22">
        <v>4.03</v>
      </c>
      <c r="B22">
        <v>4</v>
      </c>
      <c r="C22">
        <f t="shared" si="0"/>
        <v>-0.75000000000000622</v>
      </c>
    </row>
    <row r="23" spans="1:3" x14ac:dyDescent="0.3">
      <c r="A23">
        <v>5.07</v>
      </c>
      <c r="B23">
        <v>5</v>
      </c>
      <c r="C23">
        <f t="shared" si="0"/>
        <v>-1.4000000000000057</v>
      </c>
    </row>
    <row r="24" spans="1:3" x14ac:dyDescent="0.3">
      <c r="A24">
        <v>6.11</v>
      </c>
      <c r="B24">
        <v>6</v>
      </c>
      <c r="C24">
        <f t="shared" si="0"/>
        <v>-1.8333333333333386</v>
      </c>
    </row>
    <row r="25" spans="1:3" x14ac:dyDescent="0.3">
      <c r="A25">
        <v>7.11</v>
      </c>
      <c r="B25">
        <v>7</v>
      </c>
      <c r="C25">
        <f t="shared" si="0"/>
        <v>-1.5714285714285761</v>
      </c>
    </row>
    <row r="26" spans="1:3" x14ac:dyDescent="0.3">
      <c r="A26">
        <v>8.11</v>
      </c>
      <c r="B26">
        <v>8</v>
      </c>
      <c r="C26">
        <f t="shared" si="0"/>
        <v>-1.3749999999999929</v>
      </c>
    </row>
    <row r="27" spans="1:3" x14ac:dyDescent="0.3">
      <c r="A27">
        <v>9.02</v>
      </c>
      <c r="B27">
        <v>9</v>
      </c>
      <c r="C27">
        <f t="shared" si="0"/>
        <v>-0.22222222222221749</v>
      </c>
    </row>
    <row r="28" spans="1:3" x14ac:dyDescent="0.3">
      <c r="A28">
        <v>9.91</v>
      </c>
      <c r="B28">
        <v>10</v>
      </c>
      <c r="C28">
        <f t="shared" si="0"/>
        <v>0.89999999999999858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Calibration</vt:lpstr>
      <vt:lpstr>Polynomial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Arthakorn Narard</dc:creator>
  <cp:lastModifiedBy>Arthakorn Narard</cp:lastModifiedBy>
  <dcterms:created xsi:type="dcterms:W3CDTF">2025-09-26T03:55:20Z</dcterms:created>
  <dcterms:modified xsi:type="dcterms:W3CDTF">2025-10-03T07:44:39Z</dcterms:modified>
</cp:coreProperties>
</file>