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2_PROYECTOS\ENIGHUR\Fondo Rotativo\"/>
    </mc:Choice>
  </mc:AlternateContent>
  <bookViews>
    <workbookView xWindow="0" yWindow="0" windowWidth="15360" windowHeight="8040" activeTab="1"/>
  </bookViews>
  <sheets>
    <sheet name="DETALLE SEC_MAN" sheetId="2" r:id="rId1"/>
    <sheet name="FONDOS ROTATIVOS MES-JORNADA " sheetId="1" r:id="rId2"/>
  </sheets>
  <definedNames>
    <definedName name="_xlnm._FilterDatabase" localSheetId="0" hidden="1">'DETALLE SEC_MAN'!$A$1:$H$181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1" i="2" l="1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C28" i="1" l="1"/>
  <c r="E28" i="1"/>
  <c r="F28" i="1"/>
  <c r="G28" i="1"/>
  <c r="H28" i="1"/>
  <c r="I28" i="1"/>
  <c r="J28" i="1"/>
  <c r="K28" i="1"/>
  <c r="L28" i="1"/>
  <c r="M28" i="1"/>
  <c r="C40" i="1" l="1"/>
  <c r="A41" i="1" s="1"/>
  <c r="D34" i="1" l="1"/>
  <c r="E34" i="1"/>
  <c r="F34" i="1"/>
  <c r="G34" i="1"/>
  <c r="H34" i="1"/>
  <c r="I34" i="1"/>
  <c r="J34" i="1"/>
  <c r="K34" i="1"/>
  <c r="L34" i="1"/>
  <c r="M34" i="1"/>
  <c r="C34" i="1"/>
  <c r="A35" i="1" l="1"/>
  <c r="A29" i="1"/>
  <c r="M22" i="1"/>
  <c r="K22" i="1"/>
  <c r="L22" i="1"/>
  <c r="J22" i="1"/>
  <c r="I22" i="1"/>
  <c r="H22" i="1"/>
  <c r="G22" i="1"/>
  <c r="F22" i="1"/>
  <c r="E22" i="1"/>
  <c r="D22" i="1"/>
  <c r="C22" i="1"/>
  <c r="A23" i="1" l="1"/>
  <c r="H6" i="2"/>
  <c r="H7" i="2"/>
  <c r="H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5" i="2"/>
</calcChain>
</file>

<file path=xl/sharedStrings.xml><?xml version="1.0" encoding="utf-8"?>
<sst xmlns="http://schemas.openxmlformats.org/spreadsheetml/2006/main" count="497" uniqueCount="212">
  <si>
    <t>CONCEPTO</t>
  </si>
  <si>
    <t>TOTAL</t>
  </si>
  <si>
    <t>ACEMILA</t>
  </si>
  <si>
    <t>AVIONETA</t>
  </si>
  <si>
    <t>GUÍA</t>
  </si>
  <si>
    <t>LANCHA</t>
  </si>
  <si>
    <t>ZONAL</t>
  </si>
  <si>
    <t>CZ3C</t>
  </si>
  <si>
    <t>CZ</t>
  </si>
  <si>
    <t>MUESTRA</t>
  </si>
  <si>
    <t>GUIA</t>
  </si>
  <si>
    <t>Total</t>
  </si>
  <si>
    <t>SUR</t>
  </si>
  <si>
    <t>LITORAL</t>
  </si>
  <si>
    <t>AC CAMPO</t>
  </si>
  <si>
    <t>-</t>
  </si>
  <si>
    <t>080752999011</t>
  </si>
  <si>
    <t>080752999012</t>
  </si>
  <si>
    <t>080752999014</t>
  </si>
  <si>
    <t>080450999081</t>
  </si>
  <si>
    <t>080556999008</t>
  </si>
  <si>
    <t>080253999016</t>
  </si>
  <si>
    <t>080253999017</t>
  </si>
  <si>
    <t>080261999012</t>
  </si>
  <si>
    <t>ACCAMPO</t>
  </si>
  <si>
    <t>210750999020</t>
  </si>
  <si>
    <t>210750999021</t>
  </si>
  <si>
    <t>210152999008</t>
  </si>
  <si>
    <t>210157999001</t>
  </si>
  <si>
    <t>210157999002</t>
  </si>
  <si>
    <t>080165999001</t>
  </si>
  <si>
    <t>080168999006</t>
  </si>
  <si>
    <t>080152999002</t>
  </si>
  <si>
    <t>080153999001</t>
  </si>
  <si>
    <t>080261999008</t>
  </si>
  <si>
    <t>210354999002</t>
  </si>
  <si>
    <t>210153999003</t>
  </si>
  <si>
    <t>080357999015</t>
  </si>
  <si>
    <t>080357999016</t>
  </si>
  <si>
    <t>210155999025</t>
  </si>
  <si>
    <t>210355999007</t>
  </si>
  <si>
    <t>210155999018</t>
  </si>
  <si>
    <t>MES</t>
  </si>
  <si>
    <t>octubre (mes 1 P1-2)</t>
  </si>
  <si>
    <t>marzo (mes6 P7-8)</t>
  </si>
  <si>
    <t>abril (mes7 P8-9)</t>
  </si>
  <si>
    <t>mayo (mes8 P9-10)</t>
  </si>
  <si>
    <t>junio (mes 9 P10-11)</t>
  </si>
  <si>
    <t>Julio (mes 10 P11-12)</t>
  </si>
  <si>
    <t>agosto mes 11 P13)</t>
  </si>
  <si>
    <t>noviembre (mes 2 P3-4)</t>
  </si>
  <si>
    <t>diciembre (mes3 P4-5)</t>
  </si>
  <si>
    <t>enero (mes4 P5-6)</t>
  </si>
  <si>
    <t>febrero (mes5 P6-7)</t>
  </si>
  <si>
    <t>CZ6S</t>
  </si>
  <si>
    <t>130357999014</t>
  </si>
  <si>
    <t>131151999018</t>
  </si>
  <si>
    <t>130750999045</t>
  </si>
  <si>
    <t>130550999009</t>
  </si>
  <si>
    <t>130550999010</t>
  </si>
  <si>
    <t>090157999026</t>
  </si>
  <si>
    <t>090157999029</t>
  </si>
  <si>
    <t>090157999031</t>
  </si>
  <si>
    <t>090157999032</t>
  </si>
  <si>
    <t>090157999034</t>
  </si>
  <si>
    <t>130550999004</t>
  </si>
  <si>
    <t>130550999005</t>
  </si>
  <si>
    <t>130351999001</t>
  </si>
  <si>
    <t>Sur</t>
  </si>
  <si>
    <t>141051999001</t>
  </si>
  <si>
    <t>141051999003</t>
  </si>
  <si>
    <t>141250999013</t>
  </si>
  <si>
    <t>190450999002</t>
  </si>
  <si>
    <t>140952999038</t>
  </si>
  <si>
    <t>140952999040</t>
  </si>
  <si>
    <t>140954999006</t>
  </si>
  <si>
    <t>140954999007</t>
  </si>
  <si>
    <t>010151999073</t>
  </si>
  <si>
    <t>190451999003</t>
  </si>
  <si>
    <t>140953999033</t>
  </si>
  <si>
    <t>140953999031</t>
  </si>
  <si>
    <t>140953999032</t>
  </si>
  <si>
    <t>140953999030</t>
  </si>
  <si>
    <t>140852999002</t>
  </si>
  <si>
    <t>190153999004</t>
  </si>
  <si>
    <t>140954999017</t>
  </si>
  <si>
    <t>140954999018</t>
  </si>
  <si>
    <t>140954999019</t>
  </si>
  <si>
    <t>140954999021</t>
  </si>
  <si>
    <t>140954999022</t>
  </si>
  <si>
    <t>140954999023</t>
  </si>
  <si>
    <t>140954999014</t>
  </si>
  <si>
    <t>140258999003</t>
  </si>
  <si>
    <t>140951999003</t>
  </si>
  <si>
    <t>140951999004</t>
  </si>
  <si>
    <t>140951999005</t>
  </si>
  <si>
    <t>140953999026</t>
  </si>
  <si>
    <t>140953999025</t>
  </si>
  <si>
    <t>140953999014</t>
  </si>
  <si>
    <t>140953999024</t>
  </si>
  <si>
    <t>140157999072</t>
  </si>
  <si>
    <t>140157999075</t>
  </si>
  <si>
    <t>140157999076</t>
  </si>
  <si>
    <t>140164999005</t>
  </si>
  <si>
    <t>140157999070</t>
  </si>
  <si>
    <t>140254999003</t>
  </si>
  <si>
    <t>140254999001</t>
  </si>
  <si>
    <t>190351999005</t>
  </si>
  <si>
    <t>140162999012</t>
  </si>
  <si>
    <t>140162999010</t>
  </si>
  <si>
    <t>140162999013</t>
  </si>
  <si>
    <t>140952999003</t>
  </si>
  <si>
    <t>140952999002</t>
  </si>
  <si>
    <t>140952999005</t>
  </si>
  <si>
    <t>140950999006</t>
  </si>
  <si>
    <t>140950999004</t>
  </si>
  <si>
    <t>140950999009</t>
  </si>
  <si>
    <t>140950999007</t>
  </si>
  <si>
    <t>140950999008</t>
  </si>
  <si>
    <t>140950999003</t>
  </si>
  <si>
    <t>140950999005</t>
  </si>
  <si>
    <t>030354999015</t>
  </si>
  <si>
    <t>030354999014</t>
  </si>
  <si>
    <t>140358999007</t>
  </si>
  <si>
    <t>140951999006</t>
  </si>
  <si>
    <t>140951999007</t>
  </si>
  <si>
    <t>190250999016</t>
  </si>
  <si>
    <t>190250999017</t>
  </si>
  <si>
    <t>centro</t>
  </si>
  <si>
    <t>020159999005</t>
  </si>
  <si>
    <t>220158999001</t>
  </si>
  <si>
    <t>020159999026</t>
  </si>
  <si>
    <t>160161999007</t>
  </si>
  <si>
    <t>160161999008</t>
  </si>
  <si>
    <t>160161999009</t>
  </si>
  <si>
    <t>160156999019</t>
  </si>
  <si>
    <t>160156999021</t>
  </si>
  <si>
    <t>220157999013</t>
  </si>
  <si>
    <t>220157999014</t>
  </si>
  <si>
    <t>020159999046</t>
  </si>
  <si>
    <t>150151999016</t>
  </si>
  <si>
    <t>160156999004</t>
  </si>
  <si>
    <t>160156999005</t>
  </si>
  <si>
    <t>160156999009</t>
  </si>
  <si>
    <t>160156999010</t>
  </si>
  <si>
    <t>220253999001</t>
  </si>
  <si>
    <t>220253999002</t>
  </si>
  <si>
    <t>150154999001</t>
  </si>
  <si>
    <t>150154999003</t>
  </si>
  <si>
    <t>150154999005</t>
  </si>
  <si>
    <t>160152999005</t>
  </si>
  <si>
    <t>160152999010</t>
  </si>
  <si>
    <t>220155999001</t>
  </si>
  <si>
    <t>050350999018</t>
  </si>
  <si>
    <t>150352999009</t>
  </si>
  <si>
    <t>160162999023</t>
  </si>
  <si>
    <t>160161999004</t>
  </si>
  <si>
    <t>160161999005</t>
  </si>
  <si>
    <t>220152999002</t>
  </si>
  <si>
    <t>020159999009</t>
  </si>
  <si>
    <t>160156999018</t>
  </si>
  <si>
    <t>060651999021</t>
  </si>
  <si>
    <t>150157999008</t>
  </si>
  <si>
    <t>150750999001</t>
  </si>
  <si>
    <t>150752999001</t>
  </si>
  <si>
    <t>160161999006</t>
  </si>
  <si>
    <t>060158999014</t>
  </si>
  <si>
    <t>160450999013</t>
  </si>
  <si>
    <t>220160999003</t>
  </si>
  <si>
    <t>150153999001</t>
  </si>
  <si>
    <t>150153999002</t>
  </si>
  <si>
    <t>150950999001</t>
  </si>
  <si>
    <t>160164999007</t>
  </si>
  <si>
    <t>220161999001</t>
  </si>
  <si>
    <t>150151999004</t>
  </si>
  <si>
    <t>150151999005</t>
  </si>
  <si>
    <t>160350999005</t>
  </si>
  <si>
    <t>160161999010</t>
  </si>
  <si>
    <t>160161999011</t>
  </si>
  <si>
    <t>220453999002</t>
  </si>
  <si>
    <t>200151900101</t>
  </si>
  <si>
    <t>200150001701</t>
  </si>
  <si>
    <t>200351000601</t>
  </si>
  <si>
    <t>200150001101</t>
  </si>
  <si>
    <t>200351900201</t>
  </si>
  <si>
    <t>200150003101</t>
  </si>
  <si>
    <t>200150002401</t>
  </si>
  <si>
    <t>200352900101</t>
  </si>
  <si>
    <t>200150002701</t>
  </si>
  <si>
    <t>200251900101</t>
  </si>
  <si>
    <t>200250000301</t>
  </si>
  <si>
    <t>200250000801</t>
  </si>
  <si>
    <t>200351000401</t>
  </si>
  <si>
    <t>200351000701</t>
  </si>
  <si>
    <t>200351000101</t>
  </si>
  <si>
    <t>200351900401</t>
  </si>
  <si>
    <t>200250000201</t>
  </si>
  <si>
    <t>200250000501</t>
  </si>
  <si>
    <t>200352000101</t>
  </si>
  <si>
    <t>200250001001</t>
  </si>
  <si>
    <t>200152000101</t>
  </si>
  <si>
    <t>200151900201</t>
  </si>
  <si>
    <t>200150002901</t>
  </si>
  <si>
    <t>200351900301</t>
  </si>
  <si>
    <t>200150001601</t>
  </si>
  <si>
    <t>200150002201</t>
  </si>
  <si>
    <t>200151000101</t>
  </si>
  <si>
    <t>200351000301</t>
  </si>
  <si>
    <t>200150001301</t>
  </si>
  <si>
    <t>200150001001</t>
  </si>
  <si>
    <t>200351000201</t>
  </si>
  <si>
    <t>200150002601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</si>
</sst>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&quot;$&quot;\-#,##0"/>
    <numFmt numFmtId="8" formatCode="&quot;$&quot;#,##0.00;[Red]&quot;$&quot;\-#,##0.00"/>
    <numFmt numFmtId="44" formatCode="_ &quot;$&quot;* #,##0.00_ ;_ &quot;$&quot;* \-#,##0.00_ ;_ &quot;$&quot;* &quot;-&quot;??_ ;_ @_ "/>
    <numFmt numFmtId="164" formatCode="_ [$$-300A]* #,##0.00_ ;_ [$$-300A]* \-#,##0.00_ ;_ [$$-300A]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6E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4" fontId="0" fillId="0" borderId="1" xfId="3" applyFont="1" applyBorder="1" applyAlignment="1">
      <alignment horizontal="center"/>
    </xf>
    <xf numFmtId="44" fontId="6" fillId="0" borderId="1" xfId="3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44" fontId="6" fillId="0" borderId="1" xfId="3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44" fontId="12" fillId="0" borderId="0" xfId="0" applyNumberFormat="1" applyFont="1" applyAlignment="1">
      <alignment horizontal="center"/>
    </xf>
    <xf numFmtId="44" fontId="0" fillId="0" borderId="1" xfId="0" applyNumberFormat="1" applyBorder="1"/>
    <xf numFmtId="44" fontId="0" fillId="2" borderId="1" xfId="0" applyNumberFormat="1" applyFill="1" applyBorder="1" applyAlignment="1">
      <alignment horizontal="center"/>
    </xf>
    <xf numFmtId="17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7" fontId="2" fillId="2" borderId="2" xfId="0" applyNumberFormat="1" applyFont="1" applyFill="1" applyBorder="1" applyAlignment="1"/>
    <xf numFmtId="44" fontId="0" fillId="0" borderId="1" xfId="3" applyFont="1" applyBorder="1"/>
    <xf numFmtId="44" fontId="12" fillId="0" borderId="0" xfId="3" applyFont="1"/>
    <xf numFmtId="0" fontId="0" fillId="0" borderId="1" xfId="0" applyBorder="1" applyAlignment="1">
      <alignment horizontal="center"/>
    </xf>
    <xf numFmtId="44" fontId="12" fillId="0" borderId="0" xfId="0" applyNumberFormat="1" applyFont="1"/>
    <xf numFmtId="44" fontId="12" fillId="0" borderId="1" xfId="3" applyFont="1" applyBorder="1"/>
    <xf numFmtId="44" fontId="12" fillId="0" borderId="1" xfId="0" applyNumberFormat="1" applyFont="1" applyBorder="1"/>
    <xf numFmtId="44" fontId="0" fillId="2" borderId="1" xfId="3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4" fontId="0" fillId="0" borderId="1" xfId="3" applyFont="1" applyFill="1" applyBorder="1"/>
    <xf numFmtId="0" fontId="0" fillId="0" borderId="1" xfId="0" applyFill="1" applyBorder="1"/>
    <xf numFmtId="8" fontId="0" fillId="0" borderId="1" xfId="3" applyNumberFormat="1" applyFont="1" applyFill="1" applyBorder="1"/>
    <xf numFmtId="44" fontId="12" fillId="0" borderId="1" xfId="3" applyFont="1" applyFill="1" applyBorder="1"/>
    <xf numFmtId="0" fontId="2" fillId="0" borderId="2" xfId="0" applyFont="1" applyFill="1" applyBorder="1" applyAlignment="1"/>
    <xf numFmtId="17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44" fontId="6" fillId="0" borderId="1" xfId="3" applyFont="1" applyFill="1" applyBorder="1" applyAlignment="1">
      <alignment horizontal="right" vertical="center"/>
    </xf>
    <xf numFmtId="44" fontId="6" fillId="0" borderId="1" xfId="3" applyFont="1" applyFill="1" applyBorder="1" applyAlignment="1">
      <alignment vertical="center"/>
    </xf>
    <xf numFmtId="8" fontId="9" fillId="0" borderId="1" xfId="0" applyNumberFormat="1" applyFont="1" applyFill="1" applyBorder="1" applyAlignment="1">
      <alignment horizontal="center" vertical="center"/>
    </xf>
    <xf numFmtId="44" fontId="0" fillId="0" borderId="1" xfId="3" applyFont="1" applyFill="1" applyBorder="1" applyAlignment="1">
      <alignment horizont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/>
    </xf>
    <xf numFmtId="0" fontId="0" fillId="0" borderId="0" xfId="0" applyFill="1"/>
    <xf numFmtId="6" fontId="0" fillId="0" borderId="0" xfId="0" applyNumberFormat="1" applyFill="1"/>
    <xf numFmtId="44" fontId="12" fillId="0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44" fontId="0" fillId="0" borderId="1" xfId="3" applyFont="1" applyFill="1" applyBorder="1" applyAlignment="1">
      <alignment horizontal="center" vertical="center"/>
    </xf>
    <xf numFmtId="44" fontId="0" fillId="0" borderId="1" xfId="2" applyFont="1" applyFill="1" applyBorder="1"/>
    <xf numFmtId="0" fontId="0" fillId="0" borderId="1" xfId="0" applyBorder="1" applyAlignment="1">
      <alignment horizontal="center" vertical="center"/>
    </xf>
    <xf numFmtId="44" fontId="0" fillId="0" borderId="1" xfId="3" applyFont="1" applyBorder="1" applyAlignment="1">
      <alignment horizontal="center" vertical="center"/>
    </xf>
    <xf numFmtId="44" fontId="0" fillId="0" borderId="1" xfId="3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6" fillId="3" borderId="1" xfId="0" applyFont="1" applyFill="1" applyBorder="1" applyAlignment="1">
      <alignment wrapText="1"/>
    </xf>
    <xf numFmtId="0" fontId="0" fillId="0" borderId="0" xfId="0" applyAlignment="1"/>
    <xf numFmtId="44" fontId="0" fillId="0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4">
    <cellStyle name="Moneda" xfId="3" builtinId="4"/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1"/>
  <sheetViews>
    <sheetView workbookViewId="0">
      <pane ySplit="1" topLeftCell="A170" activePane="bottomLeft" state="frozen"/>
      <selection activeCell="B1" sqref="B1"/>
      <selection pane="bottomLeft" activeCell="E33" sqref="E33"/>
    </sheetView>
  </sheetViews>
  <sheetFormatPr baseColWidth="10" defaultRowHeight="15" x14ac:dyDescent="0.25"/>
  <cols>
    <col min="2" max="2" width="11.42578125" style="62"/>
    <col min="3" max="3" width="17.5703125" style="5" customWidth="1"/>
    <col min="8" max="8" width="16.140625" customWidth="1"/>
  </cols>
  <sheetData>
    <row r="1" spans="1:8" x14ac:dyDescent="0.25">
      <c r="A1" s="1" t="s">
        <v>8</v>
      </c>
      <c r="B1" s="61" t="s">
        <v>42</v>
      </c>
      <c r="C1" s="2" t="s">
        <v>9</v>
      </c>
      <c r="D1" s="3" t="s">
        <v>10</v>
      </c>
      <c r="E1" s="3" t="s">
        <v>2</v>
      </c>
      <c r="F1" s="3" t="s">
        <v>5</v>
      </c>
      <c r="G1" s="3" t="s">
        <v>3</v>
      </c>
      <c r="H1" s="3" t="s">
        <v>11</v>
      </c>
    </row>
    <row r="2" spans="1:8" x14ac:dyDescent="0.25">
      <c r="A2" s="7" t="s">
        <v>24</v>
      </c>
      <c r="B2" s="59">
        <v>1</v>
      </c>
      <c r="C2" s="33" t="s">
        <v>19</v>
      </c>
      <c r="D2" s="16" t="s">
        <v>15</v>
      </c>
      <c r="E2" s="16" t="s">
        <v>15</v>
      </c>
      <c r="F2" s="9">
        <v>300</v>
      </c>
      <c r="G2" s="8" t="s">
        <v>15</v>
      </c>
      <c r="H2" s="22">
        <v>300</v>
      </c>
    </row>
    <row r="3" spans="1:8" x14ac:dyDescent="0.25">
      <c r="A3" s="7" t="s">
        <v>24</v>
      </c>
      <c r="B3" s="59">
        <v>1</v>
      </c>
      <c r="C3" s="33" t="s">
        <v>16</v>
      </c>
      <c r="D3" s="16" t="s">
        <v>15</v>
      </c>
      <c r="E3" s="16" t="s">
        <v>15</v>
      </c>
      <c r="F3" s="9">
        <v>300</v>
      </c>
      <c r="G3" s="8" t="s">
        <v>15</v>
      </c>
      <c r="H3" s="22">
        <v>300</v>
      </c>
    </row>
    <row r="4" spans="1:8" x14ac:dyDescent="0.25">
      <c r="A4" s="7" t="s">
        <v>24</v>
      </c>
      <c r="B4" s="59">
        <v>1</v>
      </c>
      <c r="C4" s="33" t="s">
        <v>17</v>
      </c>
      <c r="D4" s="17">
        <v>30</v>
      </c>
      <c r="E4" s="21"/>
      <c r="F4" s="9">
        <v>300</v>
      </c>
      <c r="G4" s="8" t="s">
        <v>15</v>
      </c>
      <c r="H4" s="22">
        <v>330</v>
      </c>
    </row>
    <row r="5" spans="1:8" x14ac:dyDescent="0.25">
      <c r="A5" s="7" t="s">
        <v>24</v>
      </c>
      <c r="B5" s="59">
        <v>1</v>
      </c>
      <c r="C5" s="33" t="s">
        <v>18</v>
      </c>
      <c r="D5" s="17">
        <v>30</v>
      </c>
      <c r="E5" s="17">
        <v>30</v>
      </c>
      <c r="F5" s="9">
        <v>300</v>
      </c>
      <c r="G5" s="8" t="s">
        <v>15</v>
      </c>
      <c r="H5" s="22">
        <f>SUM(D5:G5)</f>
        <v>360</v>
      </c>
    </row>
    <row r="6" spans="1:8" x14ac:dyDescent="0.25">
      <c r="A6" s="7" t="s">
        <v>24</v>
      </c>
      <c r="B6" s="59">
        <v>2</v>
      </c>
      <c r="C6" s="33" t="s">
        <v>20</v>
      </c>
      <c r="D6" s="17">
        <v>30</v>
      </c>
      <c r="E6" s="16" t="s">
        <v>15</v>
      </c>
      <c r="F6" s="9">
        <v>300</v>
      </c>
      <c r="G6" s="8" t="s">
        <v>15</v>
      </c>
      <c r="H6" s="22">
        <f t="shared" ref="H6:H23" si="0">SUM(D6:G6)</f>
        <v>330</v>
      </c>
    </row>
    <row r="7" spans="1:8" x14ac:dyDescent="0.25">
      <c r="A7" s="7" t="s">
        <v>24</v>
      </c>
      <c r="B7" s="59">
        <v>5</v>
      </c>
      <c r="C7" s="33" t="s">
        <v>21</v>
      </c>
      <c r="D7" s="17">
        <v>30</v>
      </c>
      <c r="E7" s="16" t="s">
        <v>15</v>
      </c>
      <c r="F7" s="9">
        <v>300</v>
      </c>
      <c r="G7" s="8" t="s">
        <v>15</v>
      </c>
      <c r="H7" s="22">
        <f t="shared" si="0"/>
        <v>330</v>
      </c>
    </row>
    <row r="8" spans="1:8" x14ac:dyDescent="0.25">
      <c r="A8" s="7" t="s">
        <v>24</v>
      </c>
      <c r="B8" s="59">
        <v>5</v>
      </c>
      <c r="C8" s="33" t="s">
        <v>22</v>
      </c>
      <c r="D8" s="17">
        <v>30</v>
      </c>
      <c r="E8" s="16" t="s">
        <v>15</v>
      </c>
      <c r="F8" s="17">
        <v>300</v>
      </c>
      <c r="G8" s="8" t="s">
        <v>15</v>
      </c>
      <c r="H8" s="22">
        <f t="shared" si="0"/>
        <v>330</v>
      </c>
    </row>
    <row r="9" spans="1:8" x14ac:dyDescent="0.25">
      <c r="A9" s="7" t="s">
        <v>24</v>
      </c>
      <c r="B9" s="59">
        <v>8</v>
      </c>
      <c r="C9" s="33" t="s">
        <v>37</v>
      </c>
      <c r="D9" s="17">
        <v>30</v>
      </c>
      <c r="E9" s="17">
        <v>30</v>
      </c>
      <c r="F9" s="16" t="s">
        <v>15</v>
      </c>
      <c r="G9" s="8" t="s">
        <v>15</v>
      </c>
      <c r="H9" s="17">
        <v>60</v>
      </c>
    </row>
    <row r="10" spans="1:8" x14ac:dyDescent="0.25">
      <c r="A10" s="7" t="s">
        <v>24</v>
      </c>
      <c r="B10" s="59">
        <v>8</v>
      </c>
      <c r="C10" s="33" t="s">
        <v>38</v>
      </c>
      <c r="D10" s="17">
        <v>30</v>
      </c>
      <c r="E10" s="17">
        <v>30</v>
      </c>
      <c r="F10" s="16" t="s">
        <v>15</v>
      </c>
      <c r="G10" s="8" t="s">
        <v>15</v>
      </c>
      <c r="H10" s="17">
        <v>60</v>
      </c>
    </row>
    <row r="11" spans="1:8" x14ac:dyDescent="0.25">
      <c r="A11" s="7" t="s">
        <v>24</v>
      </c>
      <c r="B11" s="59">
        <v>1</v>
      </c>
      <c r="C11" s="34" t="s">
        <v>30</v>
      </c>
      <c r="D11" s="17">
        <v>30</v>
      </c>
      <c r="E11" s="16" t="s">
        <v>15</v>
      </c>
      <c r="F11" s="16" t="s">
        <v>15</v>
      </c>
      <c r="G11" s="8" t="s">
        <v>15</v>
      </c>
      <c r="H11" s="22">
        <f t="shared" si="0"/>
        <v>30</v>
      </c>
    </row>
    <row r="12" spans="1:8" x14ac:dyDescent="0.25">
      <c r="A12" s="7" t="s">
        <v>24</v>
      </c>
      <c r="B12" s="59">
        <v>3</v>
      </c>
      <c r="C12" s="34" t="s">
        <v>31</v>
      </c>
      <c r="D12" s="17">
        <v>30</v>
      </c>
      <c r="E12" s="16" t="s">
        <v>15</v>
      </c>
      <c r="F12" s="16" t="s">
        <v>15</v>
      </c>
      <c r="G12" s="8" t="s">
        <v>15</v>
      </c>
      <c r="H12" s="22">
        <f t="shared" si="0"/>
        <v>30</v>
      </c>
    </row>
    <row r="13" spans="1:8" x14ac:dyDescent="0.25">
      <c r="A13" s="7" t="s">
        <v>24</v>
      </c>
      <c r="B13" s="59">
        <v>4</v>
      </c>
      <c r="C13" s="34" t="s">
        <v>32</v>
      </c>
      <c r="D13" s="16" t="s">
        <v>15</v>
      </c>
      <c r="E13" s="16" t="s">
        <v>15</v>
      </c>
      <c r="F13" s="17">
        <v>300</v>
      </c>
      <c r="G13" s="8" t="s">
        <v>15</v>
      </c>
      <c r="H13" s="22">
        <f t="shared" si="0"/>
        <v>300</v>
      </c>
    </row>
    <row r="14" spans="1:8" x14ac:dyDescent="0.25">
      <c r="A14" s="7" t="s">
        <v>24</v>
      </c>
      <c r="B14" s="59">
        <v>7</v>
      </c>
      <c r="C14" s="34" t="s">
        <v>33</v>
      </c>
      <c r="D14" s="16" t="s">
        <v>15</v>
      </c>
      <c r="E14" s="16" t="s">
        <v>15</v>
      </c>
      <c r="F14" s="17">
        <v>300</v>
      </c>
      <c r="G14" s="8" t="s">
        <v>15</v>
      </c>
      <c r="H14" s="22">
        <f t="shared" si="0"/>
        <v>300</v>
      </c>
    </row>
    <row r="15" spans="1:8" x14ac:dyDescent="0.25">
      <c r="A15" s="7" t="s">
        <v>24</v>
      </c>
      <c r="B15" s="59">
        <v>11</v>
      </c>
      <c r="C15" s="34" t="s">
        <v>34</v>
      </c>
      <c r="D15" s="17">
        <v>30</v>
      </c>
      <c r="E15" s="16" t="s">
        <v>15</v>
      </c>
      <c r="F15" s="17">
        <v>300</v>
      </c>
      <c r="G15" s="8" t="s">
        <v>15</v>
      </c>
      <c r="H15" s="22">
        <f t="shared" si="0"/>
        <v>330</v>
      </c>
    </row>
    <row r="16" spans="1:8" x14ac:dyDescent="0.25">
      <c r="A16" s="7" t="s">
        <v>24</v>
      </c>
      <c r="B16" s="59">
        <v>10</v>
      </c>
      <c r="C16" s="33" t="s">
        <v>23</v>
      </c>
      <c r="D16" s="17">
        <v>30</v>
      </c>
      <c r="E16" s="16" t="s">
        <v>15</v>
      </c>
      <c r="F16" s="17">
        <v>300</v>
      </c>
      <c r="G16" s="8" t="s">
        <v>15</v>
      </c>
      <c r="H16" s="22">
        <f t="shared" si="0"/>
        <v>330</v>
      </c>
    </row>
    <row r="17" spans="1:8" x14ac:dyDescent="0.25">
      <c r="A17" s="7" t="s">
        <v>24</v>
      </c>
      <c r="B17" s="59">
        <v>5</v>
      </c>
      <c r="C17" s="33" t="s">
        <v>25</v>
      </c>
      <c r="D17" s="17">
        <v>30</v>
      </c>
      <c r="E17" s="16" t="s">
        <v>15</v>
      </c>
      <c r="F17" s="17">
        <v>300</v>
      </c>
      <c r="G17" s="8" t="s">
        <v>15</v>
      </c>
      <c r="H17" s="22">
        <f t="shared" si="0"/>
        <v>330</v>
      </c>
    </row>
    <row r="18" spans="1:8" x14ac:dyDescent="0.25">
      <c r="A18" s="7" t="s">
        <v>24</v>
      </c>
      <c r="B18" s="59">
        <v>5</v>
      </c>
      <c r="C18" s="34" t="s">
        <v>26</v>
      </c>
      <c r="D18" s="17">
        <v>30</v>
      </c>
      <c r="E18" s="16" t="s">
        <v>15</v>
      </c>
      <c r="F18" s="17">
        <v>300</v>
      </c>
      <c r="G18" s="8" t="s">
        <v>15</v>
      </c>
      <c r="H18" s="22">
        <f t="shared" si="0"/>
        <v>330</v>
      </c>
    </row>
    <row r="19" spans="1:8" x14ac:dyDescent="0.25">
      <c r="A19" s="7" t="s">
        <v>24</v>
      </c>
      <c r="B19" s="59">
        <v>6</v>
      </c>
      <c r="C19" s="33" t="s">
        <v>27</v>
      </c>
      <c r="D19" s="17">
        <v>30</v>
      </c>
      <c r="E19" s="16" t="s">
        <v>15</v>
      </c>
      <c r="F19" s="17">
        <v>300</v>
      </c>
      <c r="G19" s="8" t="s">
        <v>15</v>
      </c>
      <c r="H19" s="22">
        <f t="shared" si="0"/>
        <v>330</v>
      </c>
    </row>
    <row r="20" spans="1:8" x14ac:dyDescent="0.25">
      <c r="A20" s="7" t="s">
        <v>24</v>
      </c>
      <c r="B20" s="59">
        <v>7</v>
      </c>
      <c r="C20" s="33" t="s">
        <v>28</v>
      </c>
      <c r="D20" s="17">
        <v>30</v>
      </c>
      <c r="E20" s="16" t="s">
        <v>15</v>
      </c>
      <c r="F20" s="17">
        <v>300</v>
      </c>
      <c r="G20" s="8" t="s">
        <v>15</v>
      </c>
      <c r="H20" s="22">
        <f t="shared" si="0"/>
        <v>330</v>
      </c>
    </row>
    <row r="21" spans="1:8" x14ac:dyDescent="0.25">
      <c r="A21" s="7" t="s">
        <v>24</v>
      </c>
      <c r="B21" s="59">
        <v>7</v>
      </c>
      <c r="C21" s="33" t="s">
        <v>29</v>
      </c>
      <c r="D21" s="17">
        <v>30</v>
      </c>
      <c r="E21" s="16" t="s">
        <v>15</v>
      </c>
      <c r="F21" s="17">
        <v>300</v>
      </c>
      <c r="G21" s="8" t="s">
        <v>15</v>
      </c>
      <c r="H21" s="22">
        <f t="shared" si="0"/>
        <v>330</v>
      </c>
    </row>
    <row r="22" spans="1:8" x14ac:dyDescent="0.25">
      <c r="A22" s="7" t="s">
        <v>24</v>
      </c>
      <c r="B22" s="59">
        <v>3</v>
      </c>
      <c r="C22" s="34" t="s">
        <v>35</v>
      </c>
      <c r="D22" s="17">
        <v>30</v>
      </c>
      <c r="E22" s="16" t="s">
        <v>15</v>
      </c>
      <c r="F22" s="17">
        <v>300</v>
      </c>
      <c r="G22" s="8" t="s">
        <v>15</v>
      </c>
      <c r="H22" s="22">
        <f t="shared" si="0"/>
        <v>330</v>
      </c>
    </row>
    <row r="23" spans="1:8" x14ac:dyDescent="0.25">
      <c r="A23" s="7" t="s">
        <v>24</v>
      </c>
      <c r="B23" s="59">
        <v>10</v>
      </c>
      <c r="C23" s="34" t="s">
        <v>36</v>
      </c>
      <c r="D23" s="17">
        <v>30</v>
      </c>
      <c r="E23" s="16" t="s">
        <v>15</v>
      </c>
      <c r="F23" s="17">
        <v>300</v>
      </c>
      <c r="G23" s="8" t="s">
        <v>15</v>
      </c>
      <c r="H23" s="22">
        <f t="shared" si="0"/>
        <v>330</v>
      </c>
    </row>
    <row r="24" spans="1:8" x14ac:dyDescent="0.25">
      <c r="A24" s="7" t="s">
        <v>24</v>
      </c>
      <c r="B24" s="59">
        <v>9</v>
      </c>
      <c r="C24" s="33" t="s">
        <v>39</v>
      </c>
      <c r="D24" s="17">
        <v>30</v>
      </c>
      <c r="E24" s="17">
        <v>30</v>
      </c>
      <c r="F24" s="16" t="s">
        <v>15</v>
      </c>
      <c r="G24" s="8" t="s">
        <v>15</v>
      </c>
      <c r="H24" s="22">
        <v>60</v>
      </c>
    </row>
    <row r="25" spans="1:8" x14ac:dyDescent="0.25">
      <c r="A25" s="7" t="s">
        <v>24</v>
      </c>
      <c r="B25" s="59">
        <v>9</v>
      </c>
      <c r="C25" s="33" t="s">
        <v>40</v>
      </c>
      <c r="D25" s="17">
        <v>30</v>
      </c>
      <c r="E25" s="17">
        <v>30</v>
      </c>
      <c r="F25" s="16" t="s">
        <v>15</v>
      </c>
      <c r="G25" s="8" t="s">
        <v>15</v>
      </c>
      <c r="H25" s="22">
        <v>60</v>
      </c>
    </row>
    <row r="26" spans="1:8" x14ac:dyDescent="0.25">
      <c r="A26" s="7" t="s">
        <v>24</v>
      </c>
      <c r="B26" s="59">
        <v>9</v>
      </c>
      <c r="C26" s="33" t="s">
        <v>41</v>
      </c>
      <c r="D26" s="18" t="s">
        <v>15</v>
      </c>
      <c r="E26" s="15">
        <v>30</v>
      </c>
      <c r="F26" s="18" t="s">
        <v>15</v>
      </c>
      <c r="G26" s="18" t="s">
        <v>15</v>
      </c>
      <c r="H26" s="32">
        <v>30</v>
      </c>
    </row>
    <row r="27" spans="1:8" x14ac:dyDescent="0.25">
      <c r="A27" s="4" t="s">
        <v>68</v>
      </c>
      <c r="B27" s="59">
        <v>1</v>
      </c>
      <c r="C27" s="28" t="s">
        <v>69</v>
      </c>
      <c r="D27" s="26">
        <v>35</v>
      </c>
      <c r="E27" s="26">
        <v>0</v>
      </c>
      <c r="F27" s="26">
        <v>100</v>
      </c>
      <c r="G27" s="26">
        <v>800</v>
      </c>
      <c r="H27" s="26">
        <v>935</v>
      </c>
    </row>
    <row r="28" spans="1:8" x14ac:dyDescent="0.25">
      <c r="A28" s="4" t="s">
        <v>68</v>
      </c>
      <c r="B28" s="59">
        <v>1</v>
      </c>
      <c r="C28" s="28" t="s">
        <v>70</v>
      </c>
      <c r="D28" s="26">
        <v>0</v>
      </c>
      <c r="E28" s="26">
        <v>0</v>
      </c>
      <c r="F28" s="26">
        <v>100</v>
      </c>
      <c r="G28" s="26">
        <v>0</v>
      </c>
      <c r="H28" s="26">
        <v>100</v>
      </c>
    </row>
    <row r="29" spans="1:8" x14ac:dyDescent="0.25">
      <c r="A29" s="4" t="s">
        <v>68</v>
      </c>
      <c r="B29" s="59">
        <v>1</v>
      </c>
      <c r="C29" s="28" t="s">
        <v>71</v>
      </c>
      <c r="D29" s="26">
        <v>35</v>
      </c>
      <c r="E29" s="26">
        <v>0</v>
      </c>
      <c r="F29" s="26">
        <v>0</v>
      </c>
      <c r="G29" s="26">
        <v>0</v>
      </c>
      <c r="H29" s="26">
        <v>35</v>
      </c>
    </row>
    <row r="30" spans="1:8" x14ac:dyDescent="0.25">
      <c r="A30" s="4" t="s">
        <v>68</v>
      </c>
      <c r="B30" s="59">
        <v>1</v>
      </c>
      <c r="C30" s="28" t="s">
        <v>72</v>
      </c>
      <c r="D30" s="26">
        <v>35</v>
      </c>
      <c r="E30" s="26">
        <v>40</v>
      </c>
      <c r="F30" s="26">
        <v>0</v>
      </c>
      <c r="G30" s="26">
        <v>0</v>
      </c>
      <c r="H30" s="26">
        <v>75</v>
      </c>
    </row>
    <row r="31" spans="1:8" x14ac:dyDescent="0.25">
      <c r="A31" s="4" t="s">
        <v>68</v>
      </c>
      <c r="B31" s="59">
        <v>1</v>
      </c>
      <c r="C31" s="28" t="s">
        <v>73</v>
      </c>
      <c r="D31" s="26">
        <v>35</v>
      </c>
      <c r="E31" s="26">
        <v>40</v>
      </c>
      <c r="F31" s="26">
        <v>0</v>
      </c>
      <c r="G31" s="26">
        <v>0</v>
      </c>
      <c r="H31" s="26">
        <v>75</v>
      </c>
    </row>
    <row r="32" spans="1:8" x14ac:dyDescent="0.25">
      <c r="A32" s="4" t="s">
        <v>68</v>
      </c>
      <c r="B32" s="59">
        <v>1</v>
      </c>
      <c r="C32" s="28" t="s">
        <v>74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</row>
    <row r="33" spans="1:8" x14ac:dyDescent="0.25">
      <c r="A33" s="4" t="s">
        <v>68</v>
      </c>
      <c r="B33" s="59">
        <v>1</v>
      </c>
      <c r="C33" s="28" t="s">
        <v>75</v>
      </c>
      <c r="D33" s="26">
        <v>35</v>
      </c>
      <c r="E33" s="26">
        <v>0</v>
      </c>
      <c r="F33" s="26">
        <v>0</v>
      </c>
      <c r="G33" s="26">
        <v>800</v>
      </c>
      <c r="H33" s="26">
        <v>835</v>
      </c>
    </row>
    <row r="34" spans="1:8" x14ac:dyDescent="0.25">
      <c r="A34" s="4" t="s">
        <v>68</v>
      </c>
      <c r="B34" s="59">
        <v>1</v>
      </c>
      <c r="C34" s="28" t="s">
        <v>76</v>
      </c>
      <c r="D34" s="26">
        <v>35</v>
      </c>
      <c r="E34" s="26">
        <v>0</v>
      </c>
      <c r="F34" s="26">
        <v>0</v>
      </c>
      <c r="G34" s="26">
        <v>800</v>
      </c>
      <c r="H34" s="26">
        <v>835</v>
      </c>
    </row>
    <row r="35" spans="1:8" x14ac:dyDescent="0.25">
      <c r="A35" s="4" t="s">
        <v>68</v>
      </c>
      <c r="B35" s="59">
        <v>1</v>
      </c>
      <c r="C35" s="28" t="s">
        <v>77</v>
      </c>
      <c r="D35" s="26">
        <v>0</v>
      </c>
      <c r="E35" s="26">
        <v>40</v>
      </c>
      <c r="F35" s="26">
        <v>0</v>
      </c>
      <c r="G35" s="26">
        <v>0</v>
      </c>
      <c r="H35" s="26">
        <v>40</v>
      </c>
    </row>
    <row r="36" spans="1:8" x14ac:dyDescent="0.25">
      <c r="A36" s="4" t="s">
        <v>68</v>
      </c>
      <c r="B36" s="59">
        <v>2</v>
      </c>
      <c r="C36" s="28" t="s">
        <v>78</v>
      </c>
      <c r="D36" s="26">
        <v>35</v>
      </c>
      <c r="E36" s="26">
        <v>40</v>
      </c>
      <c r="F36" s="26">
        <v>0</v>
      </c>
      <c r="G36" s="26">
        <v>0</v>
      </c>
      <c r="H36" s="26">
        <v>75</v>
      </c>
    </row>
    <row r="37" spans="1:8" x14ac:dyDescent="0.25">
      <c r="A37" s="4" t="s">
        <v>68</v>
      </c>
      <c r="B37" s="59">
        <v>3</v>
      </c>
      <c r="C37" s="28" t="s">
        <v>79</v>
      </c>
      <c r="D37" s="26"/>
      <c r="E37" s="26">
        <v>0</v>
      </c>
      <c r="F37" s="26">
        <v>0</v>
      </c>
      <c r="G37" s="26">
        <v>800</v>
      </c>
      <c r="H37" s="26">
        <v>800</v>
      </c>
    </row>
    <row r="38" spans="1:8" x14ac:dyDescent="0.25">
      <c r="A38" s="4" t="s">
        <v>68</v>
      </c>
      <c r="B38" s="59">
        <v>3</v>
      </c>
      <c r="C38" s="28" t="s">
        <v>80</v>
      </c>
      <c r="D38" s="26">
        <v>35</v>
      </c>
      <c r="E38" s="26">
        <v>0</v>
      </c>
      <c r="F38" s="26">
        <v>100</v>
      </c>
      <c r="G38" s="26">
        <v>800</v>
      </c>
      <c r="H38" s="26">
        <v>935</v>
      </c>
    </row>
    <row r="39" spans="1:8" x14ac:dyDescent="0.25">
      <c r="A39" s="4" t="s">
        <v>68</v>
      </c>
      <c r="B39" s="59">
        <v>3</v>
      </c>
      <c r="C39" s="28" t="s">
        <v>81</v>
      </c>
      <c r="D39" s="26"/>
      <c r="E39" s="26">
        <v>0</v>
      </c>
      <c r="F39" s="26">
        <v>0</v>
      </c>
      <c r="G39" s="26">
        <v>800</v>
      </c>
      <c r="H39" s="26">
        <v>800</v>
      </c>
    </row>
    <row r="40" spans="1:8" x14ac:dyDescent="0.25">
      <c r="A40" s="4" t="s">
        <v>68</v>
      </c>
      <c r="B40" s="59">
        <v>3</v>
      </c>
      <c r="C40" s="28" t="s">
        <v>82</v>
      </c>
      <c r="D40" s="26">
        <v>0</v>
      </c>
      <c r="E40" s="26">
        <v>0</v>
      </c>
      <c r="F40" s="26">
        <v>100</v>
      </c>
      <c r="G40" s="26">
        <v>0</v>
      </c>
      <c r="H40" s="26">
        <v>100</v>
      </c>
    </row>
    <row r="41" spans="1:8" x14ac:dyDescent="0.25">
      <c r="A41" s="4" t="s">
        <v>68</v>
      </c>
      <c r="B41" s="59">
        <v>4</v>
      </c>
      <c r="C41" s="28" t="s">
        <v>83</v>
      </c>
      <c r="D41" s="26">
        <v>35</v>
      </c>
      <c r="E41" s="26">
        <v>40</v>
      </c>
      <c r="F41" s="26">
        <v>0</v>
      </c>
      <c r="G41" s="26">
        <v>0</v>
      </c>
      <c r="H41" s="26">
        <v>75</v>
      </c>
    </row>
    <row r="42" spans="1:8" x14ac:dyDescent="0.25">
      <c r="A42" s="4" t="s">
        <v>68</v>
      </c>
      <c r="B42" s="59">
        <v>4</v>
      </c>
      <c r="C42" s="28" t="s">
        <v>84</v>
      </c>
      <c r="D42" s="26">
        <v>35</v>
      </c>
      <c r="E42" s="26">
        <v>40</v>
      </c>
      <c r="F42" s="26">
        <v>0</v>
      </c>
      <c r="G42" s="26">
        <v>0</v>
      </c>
      <c r="H42" s="26">
        <v>75</v>
      </c>
    </row>
    <row r="43" spans="1:8" x14ac:dyDescent="0.25">
      <c r="A43" s="4" t="s">
        <v>68</v>
      </c>
      <c r="B43" s="59">
        <v>5</v>
      </c>
      <c r="C43" s="28" t="s">
        <v>85</v>
      </c>
      <c r="D43" s="26"/>
      <c r="E43" s="26">
        <v>0</v>
      </c>
      <c r="F43" s="26">
        <v>0</v>
      </c>
      <c r="G43" s="26">
        <v>800</v>
      </c>
      <c r="H43" s="26">
        <v>800</v>
      </c>
    </row>
    <row r="44" spans="1:8" x14ac:dyDescent="0.25">
      <c r="A44" s="4" t="s">
        <v>68</v>
      </c>
      <c r="B44" s="59">
        <v>5</v>
      </c>
      <c r="C44" s="28" t="s">
        <v>86</v>
      </c>
      <c r="D44" s="26"/>
      <c r="E44" s="26">
        <v>0</v>
      </c>
      <c r="F44" s="26">
        <v>0</v>
      </c>
      <c r="G44" s="26">
        <v>800</v>
      </c>
      <c r="H44" s="26">
        <v>800</v>
      </c>
    </row>
    <row r="45" spans="1:8" x14ac:dyDescent="0.25">
      <c r="A45" s="4" t="s">
        <v>68</v>
      </c>
      <c r="B45" s="59">
        <v>5</v>
      </c>
      <c r="C45" s="28" t="s">
        <v>87</v>
      </c>
      <c r="D45" s="26"/>
      <c r="E45" s="26">
        <v>0</v>
      </c>
      <c r="F45" s="26">
        <v>0</v>
      </c>
      <c r="G45" s="26">
        <v>800</v>
      </c>
      <c r="H45" s="26">
        <v>800</v>
      </c>
    </row>
    <row r="46" spans="1:8" x14ac:dyDescent="0.25">
      <c r="A46" s="4" t="s">
        <v>68</v>
      </c>
      <c r="B46" s="59">
        <v>5</v>
      </c>
      <c r="C46" s="28" t="s">
        <v>88</v>
      </c>
      <c r="D46" s="26">
        <v>35</v>
      </c>
      <c r="E46" s="26">
        <v>0</v>
      </c>
      <c r="F46" s="26">
        <v>0</v>
      </c>
      <c r="G46" s="26">
        <v>800</v>
      </c>
      <c r="H46" s="26">
        <v>835</v>
      </c>
    </row>
    <row r="47" spans="1:8" x14ac:dyDescent="0.25">
      <c r="A47" s="4" t="s">
        <v>68</v>
      </c>
      <c r="B47" s="59">
        <v>5</v>
      </c>
      <c r="C47" s="28" t="s">
        <v>89</v>
      </c>
      <c r="D47" s="26"/>
      <c r="E47" s="26">
        <v>0</v>
      </c>
      <c r="F47" s="26">
        <v>0</v>
      </c>
      <c r="G47" s="26">
        <v>800</v>
      </c>
      <c r="H47" s="26">
        <v>800</v>
      </c>
    </row>
    <row r="48" spans="1:8" x14ac:dyDescent="0.25">
      <c r="A48" s="4" t="s">
        <v>68</v>
      </c>
      <c r="B48" s="59">
        <v>5</v>
      </c>
      <c r="C48" s="28" t="s">
        <v>90</v>
      </c>
      <c r="D48" s="26"/>
      <c r="E48" s="26">
        <v>0</v>
      </c>
      <c r="F48" s="26">
        <v>0</v>
      </c>
      <c r="G48" s="26">
        <v>800</v>
      </c>
      <c r="H48" s="26">
        <v>800</v>
      </c>
    </row>
    <row r="49" spans="1:8" x14ac:dyDescent="0.25">
      <c r="A49" s="4" t="s">
        <v>68</v>
      </c>
      <c r="B49" s="59">
        <v>5</v>
      </c>
      <c r="C49" s="28" t="s">
        <v>91</v>
      </c>
      <c r="D49" s="26"/>
      <c r="E49" s="26">
        <v>0</v>
      </c>
      <c r="F49" s="26">
        <v>0</v>
      </c>
      <c r="G49" s="26">
        <v>800</v>
      </c>
      <c r="H49" s="26">
        <v>800</v>
      </c>
    </row>
    <row r="50" spans="1:8" x14ac:dyDescent="0.25">
      <c r="A50" s="4" t="s">
        <v>68</v>
      </c>
      <c r="B50" s="59">
        <v>7</v>
      </c>
      <c r="C50" s="28" t="s">
        <v>92</v>
      </c>
      <c r="D50" s="26">
        <v>35</v>
      </c>
      <c r="E50" s="26">
        <v>40</v>
      </c>
      <c r="F50" s="26">
        <v>0</v>
      </c>
      <c r="G50" s="26">
        <v>0</v>
      </c>
      <c r="H50" s="26">
        <v>75</v>
      </c>
    </row>
    <row r="51" spans="1:8" x14ac:dyDescent="0.25">
      <c r="A51" s="4" t="s">
        <v>68</v>
      </c>
      <c r="B51" s="59">
        <v>7</v>
      </c>
      <c r="C51" s="28" t="s">
        <v>93</v>
      </c>
      <c r="D51" s="26">
        <v>35</v>
      </c>
      <c r="E51" s="26">
        <v>0</v>
      </c>
      <c r="F51" s="26">
        <v>0</v>
      </c>
      <c r="G51" s="26">
        <v>800</v>
      </c>
      <c r="H51" s="26">
        <v>835</v>
      </c>
    </row>
    <row r="52" spans="1:8" x14ac:dyDescent="0.25">
      <c r="A52" s="4" t="s">
        <v>68</v>
      </c>
      <c r="B52" s="59">
        <v>7</v>
      </c>
      <c r="C52" s="28" t="s">
        <v>94</v>
      </c>
      <c r="D52" s="26">
        <v>35</v>
      </c>
      <c r="E52" s="26">
        <v>0</v>
      </c>
      <c r="F52" s="26">
        <v>0</v>
      </c>
      <c r="G52" s="26">
        <v>800</v>
      </c>
      <c r="H52" s="26">
        <v>835</v>
      </c>
    </row>
    <row r="53" spans="1:8" x14ac:dyDescent="0.25">
      <c r="A53" s="4" t="s">
        <v>68</v>
      </c>
      <c r="B53" s="59">
        <v>7</v>
      </c>
      <c r="C53" s="28" t="s">
        <v>95</v>
      </c>
      <c r="D53" s="26"/>
      <c r="E53" s="26">
        <v>0</v>
      </c>
      <c r="F53" s="26">
        <v>0</v>
      </c>
      <c r="G53" s="26">
        <v>800</v>
      </c>
      <c r="H53" s="26">
        <v>800</v>
      </c>
    </row>
    <row r="54" spans="1:8" x14ac:dyDescent="0.25">
      <c r="A54" s="4" t="s">
        <v>68</v>
      </c>
      <c r="B54" s="59">
        <v>7</v>
      </c>
      <c r="C54" s="28" t="s">
        <v>96</v>
      </c>
      <c r="D54" s="26">
        <v>0</v>
      </c>
      <c r="E54" s="26">
        <v>0</v>
      </c>
      <c r="F54" s="26">
        <v>100</v>
      </c>
      <c r="G54" s="26">
        <v>0</v>
      </c>
      <c r="H54" s="26">
        <v>100</v>
      </c>
    </row>
    <row r="55" spans="1:8" x14ac:dyDescent="0.25">
      <c r="A55" s="4" t="s">
        <v>68</v>
      </c>
      <c r="B55" s="59">
        <v>7</v>
      </c>
      <c r="C55" s="28" t="s">
        <v>97</v>
      </c>
      <c r="D55" s="26">
        <v>0</v>
      </c>
      <c r="E55" s="26">
        <v>0</v>
      </c>
      <c r="F55" s="26">
        <v>100</v>
      </c>
      <c r="G55" s="26">
        <v>0</v>
      </c>
      <c r="H55" s="26">
        <v>100</v>
      </c>
    </row>
    <row r="56" spans="1:8" x14ac:dyDescent="0.25">
      <c r="A56" s="4" t="s">
        <v>68</v>
      </c>
      <c r="B56" s="59">
        <v>7</v>
      </c>
      <c r="C56" s="28" t="s">
        <v>98</v>
      </c>
      <c r="D56" s="26">
        <v>35</v>
      </c>
      <c r="E56" s="26">
        <v>0</v>
      </c>
      <c r="F56" s="26">
        <v>100</v>
      </c>
      <c r="G56" s="26">
        <v>0</v>
      </c>
      <c r="H56" s="26">
        <v>135</v>
      </c>
    </row>
    <row r="57" spans="1:8" x14ac:dyDescent="0.25">
      <c r="A57" s="4" t="s">
        <v>68</v>
      </c>
      <c r="B57" s="59">
        <v>7</v>
      </c>
      <c r="C57" s="28" t="s">
        <v>99</v>
      </c>
      <c r="D57" s="26">
        <v>0</v>
      </c>
      <c r="E57" s="26">
        <v>0</v>
      </c>
      <c r="F57" s="26">
        <v>100</v>
      </c>
      <c r="G57" s="26">
        <v>0</v>
      </c>
      <c r="H57" s="26">
        <v>100</v>
      </c>
    </row>
    <row r="58" spans="1:8" x14ac:dyDescent="0.25">
      <c r="A58" s="4" t="s">
        <v>68</v>
      </c>
      <c r="B58" s="59">
        <v>8</v>
      </c>
      <c r="C58" s="28" t="s">
        <v>100</v>
      </c>
      <c r="D58" s="26">
        <v>0</v>
      </c>
      <c r="E58" s="26">
        <v>0</v>
      </c>
      <c r="F58" s="26">
        <v>100</v>
      </c>
      <c r="G58" s="26">
        <v>0</v>
      </c>
      <c r="H58" s="26">
        <v>100</v>
      </c>
    </row>
    <row r="59" spans="1:8" x14ac:dyDescent="0.25">
      <c r="A59" s="4" t="s">
        <v>68</v>
      </c>
      <c r="B59" s="59">
        <v>8</v>
      </c>
      <c r="C59" s="28" t="s">
        <v>101</v>
      </c>
      <c r="D59" s="26">
        <v>0</v>
      </c>
      <c r="E59" s="26">
        <v>0</v>
      </c>
      <c r="F59" s="26">
        <v>100</v>
      </c>
      <c r="G59" s="26">
        <v>0</v>
      </c>
      <c r="H59" s="26">
        <v>100</v>
      </c>
    </row>
    <row r="60" spans="1:8" x14ac:dyDescent="0.25">
      <c r="A60" s="4" t="s">
        <v>68</v>
      </c>
      <c r="B60" s="59">
        <v>8</v>
      </c>
      <c r="C60" s="28" t="s">
        <v>102</v>
      </c>
      <c r="D60" s="26">
        <v>35</v>
      </c>
      <c r="E60" s="26">
        <v>0</v>
      </c>
      <c r="F60" s="26">
        <v>100</v>
      </c>
      <c r="G60" s="26">
        <v>0</v>
      </c>
      <c r="H60" s="26">
        <v>135</v>
      </c>
    </row>
    <row r="61" spans="1:8" x14ac:dyDescent="0.25">
      <c r="A61" s="4" t="s">
        <v>68</v>
      </c>
      <c r="B61" s="59">
        <v>8</v>
      </c>
      <c r="C61" s="28" t="s">
        <v>103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</row>
    <row r="62" spans="1:8" x14ac:dyDescent="0.25">
      <c r="A62" s="4" t="s">
        <v>68</v>
      </c>
      <c r="B62" s="59">
        <v>8</v>
      </c>
      <c r="C62" s="28" t="s">
        <v>104</v>
      </c>
      <c r="D62" s="26">
        <v>0</v>
      </c>
      <c r="E62" s="26">
        <v>0</v>
      </c>
      <c r="F62" s="26">
        <v>100</v>
      </c>
      <c r="G62" s="26">
        <v>0</v>
      </c>
      <c r="H62" s="26">
        <v>100</v>
      </c>
    </row>
    <row r="63" spans="1:8" x14ac:dyDescent="0.25">
      <c r="A63" s="4" t="s">
        <v>68</v>
      </c>
      <c r="B63" s="59">
        <v>8</v>
      </c>
      <c r="C63" s="28" t="s">
        <v>105</v>
      </c>
      <c r="D63" s="26">
        <v>35</v>
      </c>
      <c r="E63" s="26">
        <v>40</v>
      </c>
      <c r="F63" s="26">
        <v>0</v>
      </c>
      <c r="G63" s="26">
        <v>0</v>
      </c>
      <c r="H63" s="26">
        <v>75</v>
      </c>
    </row>
    <row r="64" spans="1:8" x14ac:dyDescent="0.25">
      <c r="A64" s="4" t="s">
        <v>68</v>
      </c>
      <c r="B64" s="59">
        <v>8</v>
      </c>
      <c r="C64" s="28" t="s">
        <v>106</v>
      </c>
      <c r="D64" s="26">
        <v>35</v>
      </c>
      <c r="E64" s="26">
        <v>40</v>
      </c>
      <c r="F64" s="26">
        <v>0</v>
      </c>
      <c r="G64" s="26">
        <v>0</v>
      </c>
      <c r="H64" s="26">
        <v>75</v>
      </c>
    </row>
    <row r="65" spans="1:8" x14ac:dyDescent="0.25">
      <c r="A65" s="4" t="s">
        <v>68</v>
      </c>
      <c r="B65" s="59">
        <v>8</v>
      </c>
      <c r="C65" s="28" t="s">
        <v>107</v>
      </c>
      <c r="D65" s="26">
        <v>35</v>
      </c>
      <c r="E65" s="26">
        <v>0</v>
      </c>
      <c r="F65" s="26">
        <v>100</v>
      </c>
      <c r="G65" s="26">
        <v>0</v>
      </c>
      <c r="H65" s="26">
        <v>135</v>
      </c>
    </row>
    <row r="66" spans="1:8" x14ac:dyDescent="0.25">
      <c r="A66" s="4" t="s">
        <v>68</v>
      </c>
      <c r="B66" s="59">
        <v>9</v>
      </c>
      <c r="C66" s="28" t="s">
        <v>108</v>
      </c>
      <c r="D66" s="26">
        <v>35</v>
      </c>
      <c r="E66" s="26">
        <v>0</v>
      </c>
      <c r="F66" s="26">
        <v>0</v>
      </c>
      <c r="G66" s="26">
        <v>0</v>
      </c>
      <c r="H66" s="26">
        <v>35</v>
      </c>
    </row>
    <row r="67" spans="1:8" x14ac:dyDescent="0.25">
      <c r="A67" s="4" t="s">
        <v>68</v>
      </c>
      <c r="B67" s="59">
        <v>9</v>
      </c>
      <c r="C67" s="28" t="s">
        <v>109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</row>
    <row r="68" spans="1:8" x14ac:dyDescent="0.25">
      <c r="A68" s="4" t="s">
        <v>68</v>
      </c>
      <c r="B68" s="59">
        <v>9</v>
      </c>
      <c r="C68" s="28" t="s">
        <v>110</v>
      </c>
      <c r="D68" s="26">
        <v>35</v>
      </c>
      <c r="E68" s="26">
        <v>40</v>
      </c>
      <c r="F68" s="26">
        <v>0</v>
      </c>
      <c r="G68" s="26">
        <v>0</v>
      </c>
      <c r="H68" s="26">
        <v>75</v>
      </c>
    </row>
    <row r="69" spans="1:8" x14ac:dyDescent="0.25">
      <c r="A69" s="4" t="s">
        <v>68</v>
      </c>
      <c r="B69" s="59">
        <v>9</v>
      </c>
      <c r="C69" s="28" t="s">
        <v>111</v>
      </c>
      <c r="D69" s="26">
        <v>35</v>
      </c>
      <c r="E69" s="26">
        <v>0</v>
      </c>
      <c r="F69" s="26">
        <v>0</v>
      </c>
      <c r="G69" s="26">
        <v>800</v>
      </c>
      <c r="H69" s="26">
        <v>835</v>
      </c>
    </row>
    <row r="70" spans="1:8" x14ac:dyDescent="0.25">
      <c r="A70" s="4" t="s">
        <v>68</v>
      </c>
      <c r="B70" s="59">
        <v>9</v>
      </c>
      <c r="C70" s="28" t="s">
        <v>112</v>
      </c>
      <c r="D70" s="26">
        <v>35</v>
      </c>
      <c r="E70" s="26">
        <v>0</v>
      </c>
      <c r="F70" s="26">
        <v>0</v>
      </c>
      <c r="G70" s="26">
        <v>800</v>
      </c>
      <c r="H70" s="26">
        <v>835</v>
      </c>
    </row>
    <row r="71" spans="1:8" x14ac:dyDescent="0.25">
      <c r="A71" s="4" t="s">
        <v>68</v>
      </c>
      <c r="B71" s="59">
        <v>9</v>
      </c>
      <c r="C71" s="28" t="s">
        <v>113</v>
      </c>
      <c r="D71" s="26">
        <v>35</v>
      </c>
      <c r="E71" s="26">
        <v>0</v>
      </c>
      <c r="F71" s="26">
        <v>0</v>
      </c>
      <c r="G71" s="26">
        <v>800</v>
      </c>
      <c r="H71" s="26">
        <v>835</v>
      </c>
    </row>
    <row r="72" spans="1:8" x14ac:dyDescent="0.25">
      <c r="A72" s="4" t="s">
        <v>68</v>
      </c>
      <c r="B72" s="59">
        <v>10</v>
      </c>
      <c r="C72" s="28" t="s">
        <v>114</v>
      </c>
      <c r="D72" s="26">
        <v>35</v>
      </c>
      <c r="E72" s="26">
        <v>0</v>
      </c>
      <c r="F72" s="26">
        <v>0</v>
      </c>
      <c r="G72" s="26">
        <v>800</v>
      </c>
      <c r="H72" s="26">
        <v>835</v>
      </c>
    </row>
    <row r="73" spans="1:8" x14ac:dyDescent="0.25">
      <c r="A73" s="4" t="s">
        <v>68</v>
      </c>
      <c r="B73" s="59">
        <v>10</v>
      </c>
      <c r="C73" s="28" t="s">
        <v>115</v>
      </c>
      <c r="D73" s="26"/>
      <c r="E73" s="26">
        <v>0</v>
      </c>
      <c r="F73" s="26">
        <v>0</v>
      </c>
      <c r="G73" s="26">
        <v>800</v>
      </c>
      <c r="H73" s="26">
        <v>800</v>
      </c>
    </row>
    <row r="74" spans="1:8" x14ac:dyDescent="0.25">
      <c r="A74" s="4" t="s">
        <v>68</v>
      </c>
      <c r="B74" s="59">
        <v>10</v>
      </c>
      <c r="C74" s="28" t="s">
        <v>116</v>
      </c>
      <c r="D74" s="26">
        <v>35</v>
      </c>
      <c r="E74" s="26">
        <v>40</v>
      </c>
      <c r="F74" s="26">
        <v>0</v>
      </c>
      <c r="G74" s="26">
        <v>800</v>
      </c>
      <c r="H74" s="26">
        <v>875</v>
      </c>
    </row>
    <row r="75" spans="1:8" x14ac:dyDescent="0.25">
      <c r="A75" s="4" t="s">
        <v>68</v>
      </c>
      <c r="B75" s="59">
        <v>10</v>
      </c>
      <c r="C75" s="28" t="s">
        <v>117</v>
      </c>
      <c r="D75" s="26"/>
      <c r="E75" s="26">
        <v>0</v>
      </c>
      <c r="F75" s="26">
        <v>0</v>
      </c>
      <c r="G75" s="26">
        <v>800</v>
      </c>
      <c r="H75" s="26">
        <v>800</v>
      </c>
    </row>
    <row r="76" spans="1:8" x14ac:dyDescent="0.25">
      <c r="A76" s="4" t="s">
        <v>68</v>
      </c>
      <c r="B76" s="59">
        <v>10</v>
      </c>
      <c r="C76" s="28" t="s">
        <v>118</v>
      </c>
      <c r="D76" s="26">
        <v>35</v>
      </c>
      <c r="E76" s="26">
        <v>40</v>
      </c>
      <c r="F76" s="26">
        <v>0</v>
      </c>
      <c r="G76" s="26">
        <v>800</v>
      </c>
      <c r="H76" s="26">
        <v>875</v>
      </c>
    </row>
    <row r="77" spans="1:8" x14ac:dyDescent="0.25">
      <c r="A77" s="4" t="s">
        <v>68</v>
      </c>
      <c r="B77" s="59">
        <v>10</v>
      </c>
      <c r="C77" s="28" t="s">
        <v>119</v>
      </c>
      <c r="D77" s="26">
        <v>35</v>
      </c>
      <c r="E77" s="26">
        <v>0</v>
      </c>
      <c r="F77" s="26">
        <v>0</v>
      </c>
      <c r="G77" s="26">
        <v>800</v>
      </c>
      <c r="H77" s="26">
        <v>835</v>
      </c>
    </row>
    <row r="78" spans="1:8" x14ac:dyDescent="0.25">
      <c r="A78" s="4" t="s">
        <v>68</v>
      </c>
      <c r="B78" s="59">
        <v>10</v>
      </c>
      <c r="C78" s="28" t="s">
        <v>120</v>
      </c>
      <c r="D78" s="26">
        <v>35</v>
      </c>
      <c r="E78" s="26">
        <v>0</v>
      </c>
      <c r="F78" s="26">
        <v>100</v>
      </c>
      <c r="G78" s="26">
        <v>800</v>
      </c>
      <c r="H78" s="26">
        <v>935</v>
      </c>
    </row>
    <row r="79" spans="1:8" x14ac:dyDescent="0.25">
      <c r="A79" s="4" t="s">
        <v>68</v>
      </c>
      <c r="B79" s="59">
        <v>10</v>
      </c>
      <c r="C79" s="28" t="s">
        <v>121</v>
      </c>
      <c r="D79" s="26">
        <v>0</v>
      </c>
      <c r="E79" s="26">
        <v>40</v>
      </c>
      <c r="F79" s="26">
        <v>0</v>
      </c>
      <c r="G79" s="26">
        <v>0</v>
      </c>
      <c r="H79" s="26">
        <v>40</v>
      </c>
    </row>
    <row r="80" spans="1:8" x14ac:dyDescent="0.25">
      <c r="A80" s="4" t="s">
        <v>68</v>
      </c>
      <c r="B80" s="59">
        <v>10</v>
      </c>
      <c r="C80" s="28" t="s">
        <v>122</v>
      </c>
      <c r="D80" s="26">
        <v>0</v>
      </c>
      <c r="E80" s="26">
        <v>40</v>
      </c>
      <c r="F80" s="26">
        <v>0</v>
      </c>
      <c r="G80" s="26">
        <v>0</v>
      </c>
      <c r="H80" s="26">
        <v>40</v>
      </c>
    </row>
    <row r="81" spans="1:8" x14ac:dyDescent="0.25">
      <c r="A81" s="4" t="s">
        <v>68</v>
      </c>
      <c r="B81" s="59">
        <v>11</v>
      </c>
      <c r="C81" s="28" t="s">
        <v>123</v>
      </c>
      <c r="D81" s="26">
        <v>35</v>
      </c>
      <c r="E81" s="26">
        <v>40</v>
      </c>
      <c r="F81" s="26">
        <v>0</v>
      </c>
      <c r="G81" s="26">
        <v>0</v>
      </c>
      <c r="H81" s="26">
        <v>75</v>
      </c>
    </row>
    <row r="82" spans="1:8" x14ac:dyDescent="0.25">
      <c r="A82" s="4" t="s">
        <v>68</v>
      </c>
      <c r="B82" s="59">
        <v>11</v>
      </c>
      <c r="C82" s="28" t="s">
        <v>124</v>
      </c>
      <c r="D82" s="26"/>
      <c r="E82" s="26">
        <v>0</v>
      </c>
      <c r="F82" s="26">
        <v>100</v>
      </c>
      <c r="G82" s="26">
        <v>800</v>
      </c>
      <c r="H82" s="26">
        <v>900</v>
      </c>
    </row>
    <row r="83" spans="1:8" x14ac:dyDescent="0.25">
      <c r="A83" s="4" t="s">
        <v>68</v>
      </c>
      <c r="B83" s="59">
        <v>11</v>
      </c>
      <c r="C83" s="28" t="s">
        <v>125</v>
      </c>
      <c r="D83" s="26"/>
      <c r="E83" s="26">
        <v>0</v>
      </c>
      <c r="F83" s="26">
        <v>0</v>
      </c>
      <c r="G83" s="26">
        <v>800</v>
      </c>
      <c r="H83" s="26">
        <v>800</v>
      </c>
    </row>
    <row r="84" spans="1:8" x14ac:dyDescent="0.25">
      <c r="A84" s="4" t="s">
        <v>68</v>
      </c>
      <c r="B84" s="59">
        <v>11</v>
      </c>
      <c r="C84" s="28" t="s">
        <v>126</v>
      </c>
      <c r="D84" s="26">
        <v>0</v>
      </c>
      <c r="E84" s="26">
        <v>40</v>
      </c>
      <c r="F84" s="26">
        <v>0</v>
      </c>
      <c r="G84" s="26">
        <v>0</v>
      </c>
      <c r="H84" s="26">
        <v>40</v>
      </c>
    </row>
    <row r="85" spans="1:8" x14ac:dyDescent="0.25">
      <c r="A85" s="4" t="s">
        <v>68</v>
      </c>
      <c r="B85" s="59">
        <v>11</v>
      </c>
      <c r="C85" s="28" t="s">
        <v>127</v>
      </c>
      <c r="D85" s="26">
        <v>35</v>
      </c>
      <c r="E85" s="26">
        <v>0</v>
      </c>
      <c r="F85" s="26">
        <v>0</v>
      </c>
      <c r="G85" s="26">
        <v>0</v>
      </c>
      <c r="H85" s="26">
        <v>35</v>
      </c>
    </row>
    <row r="86" spans="1:8" x14ac:dyDescent="0.25">
      <c r="A86" s="4" t="s">
        <v>128</v>
      </c>
      <c r="B86" s="59">
        <v>1</v>
      </c>
      <c r="C86" s="28" t="s">
        <v>129</v>
      </c>
      <c r="D86" s="26">
        <v>25</v>
      </c>
      <c r="E86" s="26">
        <v>30</v>
      </c>
      <c r="F86" s="26"/>
      <c r="G86" s="26"/>
      <c r="H86" s="26">
        <v>55</v>
      </c>
    </row>
    <row r="87" spans="1:8" x14ac:dyDescent="0.25">
      <c r="A87" s="4" t="s">
        <v>128</v>
      </c>
      <c r="B87" s="59">
        <v>1</v>
      </c>
      <c r="C87" s="28" t="s">
        <v>130</v>
      </c>
      <c r="D87" s="26">
        <v>30</v>
      </c>
      <c r="E87" s="26"/>
      <c r="F87" s="26">
        <v>50</v>
      </c>
      <c r="G87" s="26"/>
      <c r="H87" s="26">
        <v>80</v>
      </c>
    </row>
    <row r="88" spans="1:8" x14ac:dyDescent="0.25">
      <c r="A88" s="4" t="s">
        <v>128</v>
      </c>
      <c r="B88" s="59">
        <v>1</v>
      </c>
      <c r="C88" s="28" t="s">
        <v>131</v>
      </c>
      <c r="D88" s="26">
        <v>25</v>
      </c>
      <c r="E88" s="26">
        <v>30</v>
      </c>
      <c r="F88" s="26"/>
      <c r="G88" s="26"/>
      <c r="H88" s="26">
        <v>55</v>
      </c>
    </row>
    <row r="89" spans="1:8" x14ac:dyDescent="0.25">
      <c r="A89" s="4" t="s">
        <v>128</v>
      </c>
      <c r="B89" s="59">
        <v>1</v>
      </c>
      <c r="C89" s="28" t="s">
        <v>132</v>
      </c>
      <c r="D89" s="26">
        <v>40</v>
      </c>
      <c r="E89" s="26"/>
      <c r="F89" s="26">
        <v>85</v>
      </c>
      <c r="G89" s="26">
        <v>750</v>
      </c>
      <c r="H89" s="26">
        <v>875</v>
      </c>
    </row>
    <row r="90" spans="1:8" x14ac:dyDescent="0.25">
      <c r="A90" s="4" t="s">
        <v>128</v>
      </c>
      <c r="B90" s="59">
        <v>1</v>
      </c>
      <c r="C90" s="28" t="s">
        <v>133</v>
      </c>
      <c r="D90" s="26">
        <v>30</v>
      </c>
      <c r="E90" s="26"/>
      <c r="F90" s="26">
        <v>140</v>
      </c>
      <c r="G90" s="26">
        <v>1400</v>
      </c>
      <c r="H90" s="26">
        <v>1570</v>
      </c>
    </row>
    <row r="91" spans="1:8" x14ac:dyDescent="0.25">
      <c r="A91" s="4" t="s">
        <v>128</v>
      </c>
      <c r="B91" s="59">
        <v>1</v>
      </c>
      <c r="C91" s="28" t="s">
        <v>134</v>
      </c>
      <c r="D91" s="26">
        <v>40</v>
      </c>
      <c r="E91" s="26"/>
      <c r="F91" s="26">
        <v>125</v>
      </c>
      <c r="G91" s="26">
        <v>750</v>
      </c>
      <c r="H91" s="26">
        <v>915</v>
      </c>
    </row>
    <row r="92" spans="1:8" x14ac:dyDescent="0.25">
      <c r="A92" s="4" t="s">
        <v>128</v>
      </c>
      <c r="B92" s="59">
        <v>1</v>
      </c>
      <c r="C92" s="28" t="s">
        <v>135</v>
      </c>
      <c r="D92" s="26">
        <v>50</v>
      </c>
      <c r="E92" s="26"/>
      <c r="F92" s="26">
        <v>50</v>
      </c>
      <c r="G92" s="26">
        <v>4280</v>
      </c>
      <c r="H92" s="26">
        <v>4380</v>
      </c>
    </row>
    <row r="93" spans="1:8" x14ac:dyDescent="0.25">
      <c r="A93" s="4" t="s">
        <v>128</v>
      </c>
      <c r="B93" s="59">
        <v>1</v>
      </c>
      <c r="C93" s="28" t="s">
        <v>136</v>
      </c>
      <c r="D93" s="26">
        <v>30</v>
      </c>
      <c r="E93" s="26"/>
      <c r="F93" s="26">
        <v>40</v>
      </c>
      <c r="G93" s="26">
        <v>1850</v>
      </c>
      <c r="H93" s="26">
        <v>1920</v>
      </c>
    </row>
    <row r="94" spans="1:8" x14ac:dyDescent="0.25">
      <c r="A94" s="4" t="s">
        <v>128</v>
      </c>
      <c r="B94" s="59">
        <v>1</v>
      </c>
      <c r="C94" s="28" t="s">
        <v>137</v>
      </c>
      <c r="D94" s="26">
        <v>30</v>
      </c>
      <c r="E94" s="26"/>
      <c r="F94" s="26">
        <v>60</v>
      </c>
      <c r="G94" s="26"/>
      <c r="H94" s="26">
        <v>90</v>
      </c>
    </row>
    <row r="95" spans="1:8" x14ac:dyDescent="0.25">
      <c r="A95" s="4" t="s">
        <v>128</v>
      </c>
      <c r="B95" s="59">
        <v>1</v>
      </c>
      <c r="C95" s="28" t="s">
        <v>138</v>
      </c>
      <c r="D95" s="26">
        <v>30</v>
      </c>
      <c r="E95" s="26"/>
      <c r="F95" s="26">
        <v>80</v>
      </c>
      <c r="G95" s="26"/>
      <c r="H95" s="26">
        <v>110</v>
      </c>
    </row>
    <row r="96" spans="1:8" x14ac:dyDescent="0.25">
      <c r="A96" s="4" t="s">
        <v>128</v>
      </c>
      <c r="B96" s="59">
        <v>2</v>
      </c>
      <c r="C96" s="28" t="s">
        <v>139</v>
      </c>
      <c r="D96" s="26">
        <v>25</v>
      </c>
      <c r="E96" s="26">
        <v>30</v>
      </c>
      <c r="F96" s="26"/>
      <c r="G96" s="26"/>
      <c r="H96" s="26">
        <v>55</v>
      </c>
    </row>
    <row r="97" spans="1:8" x14ac:dyDescent="0.25">
      <c r="A97" s="4" t="s">
        <v>128</v>
      </c>
      <c r="B97" s="59">
        <v>2</v>
      </c>
      <c r="C97" s="28" t="s">
        <v>140</v>
      </c>
      <c r="D97" s="26">
        <v>30</v>
      </c>
      <c r="E97" s="26"/>
      <c r="F97" s="26">
        <v>60</v>
      </c>
      <c r="G97" s="26"/>
      <c r="H97" s="26">
        <v>90</v>
      </c>
    </row>
    <row r="98" spans="1:8" x14ac:dyDescent="0.25">
      <c r="A98" s="4" t="s">
        <v>128</v>
      </c>
      <c r="B98" s="59">
        <v>2</v>
      </c>
      <c r="C98" s="28" t="s">
        <v>141</v>
      </c>
      <c r="D98" s="26">
        <v>25</v>
      </c>
      <c r="E98" s="26"/>
      <c r="F98" s="26">
        <v>100</v>
      </c>
      <c r="G98" s="26">
        <v>2200</v>
      </c>
      <c r="H98" s="26">
        <v>2325</v>
      </c>
    </row>
    <row r="99" spans="1:8" x14ac:dyDescent="0.25">
      <c r="A99" s="4" t="s">
        <v>128</v>
      </c>
      <c r="B99" s="59">
        <v>2</v>
      </c>
      <c r="C99" s="28" t="s">
        <v>142</v>
      </c>
      <c r="D99" s="26">
        <v>30</v>
      </c>
      <c r="E99" s="26"/>
      <c r="F99" s="26">
        <v>80</v>
      </c>
      <c r="G99" s="26">
        <v>1300</v>
      </c>
      <c r="H99" s="26">
        <v>1410</v>
      </c>
    </row>
    <row r="100" spans="1:8" x14ac:dyDescent="0.25">
      <c r="A100" s="4" t="s">
        <v>128</v>
      </c>
      <c r="B100" s="59">
        <v>2</v>
      </c>
      <c r="C100" s="28" t="s">
        <v>143</v>
      </c>
      <c r="D100" s="26">
        <v>30</v>
      </c>
      <c r="E100" s="26"/>
      <c r="F100" s="26">
        <v>80</v>
      </c>
      <c r="G100" s="26">
        <v>1500</v>
      </c>
      <c r="H100" s="26">
        <v>1610</v>
      </c>
    </row>
    <row r="101" spans="1:8" x14ac:dyDescent="0.25">
      <c r="A101" s="4" t="s">
        <v>128</v>
      </c>
      <c r="B101" s="59">
        <v>2</v>
      </c>
      <c r="C101" s="28" t="s">
        <v>144</v>
      </c>
      <c r="D101" s="26">
        <v>30</v>
      </c>
      <c r="E101" s="26"/>
      <c r="F101" s="26">
        <v>120</v>
      </c>
      <c r="G101" s="26">
        <v>1300</v>
      </c>
      <c r="H101" s="26">
        <v>1450</v>
      </c>
    </row>
    <row r="102" spans="1:8" x14ac:dyDescent="0.25">
      <c r="A102" s="4" t="s">
        <v>128</v>
      </c>
      <c r="B102" s="59">
        <v>3</v>
      </c>
      <c r="C102" s="28" t="s">
        <v>145</v>
      </c>
      <c r="D102" s="26">
        <v>30</v>
      </c>
      <c r="E102" s="26"/>
      <c r="F102" s="26">
        <v>120</v>
      </c>
      <c r="G102" s="26"/>
      <c r="H102" s="26">
        <v>150</v>
      </c>
    </row>
    <row r="103" spans="1:8" x14ac:dyDescent="0.25">
      <c r="A103" s="4" t="s">
        <v>128</v>
      </c>
      <c r="B103" s="59">
        <v>3</v>
      </c>
      <c r="C103" s="28" t="s">
        <v>146</v>
      </c>
      <c r="D103" s="26">
        <v>30</v>
      </c>
      <c r="E103" s="26"/>
      <c r="F103" s="26">
        <v>120</v>
      </c>
      <c r="G103" s="26"/>
      <c r="H103" s="26">
        <v>150</v>
      </c>
    </row>
    <row r="104" spans="1:8" x14ac:dyDescent="0.25">
      <c r="A104" s="4" t="s">
        <v>128</v>
      </c>
      <c r="B104" s="59">
        <v>4</v>
      </c>
      <c r="C104" s="28" t="s">
        <v>147</v>
      </c>
      <c r="D104" s="26">
        <v>30</v>
      </c>
      <c r="E104" s="26"/>
      <c r="F104" s="26"/>
      <c r="G104" s="26"/>
      <c r="H104" s="26">
        <v>30</v>
      </c>
    </row>
    <row r="105" spans="1:8" x14ac:dyDescent="0.25">
      <c r="A105" s="4" t="s">
        <v>128</v>
      </c>
      <c r="B105" s="59">
        <v>4</v>
      </c>
      <c r="C105" s="28" t="s">
        <v>148</v>
      </c>
      <c r="D105" s="26"/>
      <c r="E105" s="26"/>
      <c r="F105" s="26">
        <v>30</v>
      </c>
      <c r="G105" s="26"/>
      <c r="H105" s="26">
        <v>30</v>
      </c>
    </row>
    <row r="106" spans="1:8" x14ac:dyDescent="0.25">
      <c r="A106" s="4" t="s">
        <v>128</v>
      </c>
      <c r="B106" s="59">
        <v>4</v>
      </c>
      <c r="C106" s="28" t="s">
        <v>149</v>
      </c>
      <c r="D106" s="26">
        <v>30</v>
      </c>
      <c r="E106" s="26"/>
      <c r="F106" s="26"/>
      <c r="G106" s="26"/>
      <c r="H106" s="26">
        <v>30</v>
      </c>
    </row>
    <row r="107" spans="1:8" x14ac:dyDescent="0.25">
      <c r="A107" s="4" t="s">
        <v>128</v>
      </c>
      <c r="B107" s="59">
        <v>4</v>
      </c>
      <c r="C107" s="28" t="s">
        <v>150</v>
      </c>
      <c r="D107" s="26">
        <v>30</v>
      </c>
      <c r="E107" s="26"/>
      <c r="F107" s="26">
        <v>50</v>
      </c>
      <c r="G107" s="26"/>
      <c r="H107" s="26">
        <v>80</v>
      </c>
    </row>
    <row r="108" spans="1:8" x14ac:dyDescent="0.25">
      <c r="A108" s="4" t="s">
        <v>128</v>
      </c>
      <c r="B108" s="59">
        <v>4</v>
      </c>
      <c r="C108" s="28" t="s">
        <v>151</v>
      </c>
      <c r="D108" s="26">
        <v>30</v>
      </c>
      <c r="E108" s="26"/>
      <c r="F108" s="26">
        <v>80</v>
      </c>
      <c r="G108" s="26"/>
      <c r="H108" s="26">
        <v>110</v>
      </c>
    </row>
    <row r="109" spans="1:8" x14ac:dyDescent="0.25">
      <c r="A109" s="4" t="s">
        <v>128</v>
      </c>
      <c r="B109" s="59">
        <v>4</v>
      </c>
      <c r="C109" s="28" t="s">
        <v>152</v>
      </c>
      <c r="D109" s="26">
        <v>30</v>
      </c>
      <c r="E109" s="26"/>
      <c r="F109" s="26">
        <v>100</v>
      </c>
      <c r="G109" s="26"/>
      <c r="H109" s="26">
        <v>130</v>
      </c>
    </row>
    <row r="110" spans="1:8" x14ac:dyDescent="0.25">
      <c r="A110" s="4" t="s">
        <v>128</v>
      </c>
      <c r="B110" s="59">
        <v>5</v>
      </c>
      <c r="C110" s="28" t="s">
        <v>153</v>
      </c>
      <c r="D110" s="26">
        <v>25</v>
      </c>
      <c r="E110" s="26">
        <v>30</v>
      </c>
      <c r="F110" s="26"/>
      <c r="G110" s="26"/>
      <c r="H110" s="26">
        <v>55</v>
      </c>
    </row>
    <row r="111" spans="1:8" x14ac:dyDescent="0.25">
      <c r="A111" s="4" t="s">
        <v>128</v>
      </c>
      <c r="B111" s="59">
        <v>5</v>
      </c>
      <c r="C111" s="28" t="s">
        <v>154</v>
      </c>
      <c r="D111" s="26">
        <v>25</v>
      </c>
      <c r="E111" s="26"/>
      <c r="F111" s="26"/>
      <c r="G111" s="26"/>
      <c r="H111" s="26">
        <v>25</v>
      </c>
    </row>
    <row r="112" spans="1:8" x14ac:dyDescent="0.25">
      <c r="A112" s="4" t="s">
        <v>128</v>
      </c>
      <c r="B112" s="59">
        <v>5</v>
      </c>
      <c r="C112" s="28" t="s">
        <v>155</v>
      </c>
      <c r="D112" s="26">
        <v>50</v>
      </c>
      <c r="E112" s="26">
        <v>50</v>
      </c>
      <c r="F112" s="26">
        <v>50</v>
      </c>
      <c r="G112" s="26"/>
      <c r="H112" s="26">
        <v>150</v>
      </c>
    </row>
    <row r="113" spans="1:8" x14ac:dyDescent="0.25">
      <c r="A113" s="4" t="s">
        <v>128</v>
      </c>
      <c r="B113" s="59">
        <v>6</v>
      </c>
      <c r="C113" s="28" t="s">
        <v>156</v>
      </c>
      <c r="D113" s="26"/>
      <c r="E113" s="26"/>
      <c r="F113" s="26"/>
      <c r="G113" s="26">
        <v>750</v>
      </c>
      <c r="H113" s="26">
        <v>750</v>
      </c>
    </row>
    <row r="114" spans="1:8" x14ac:dyDescent="0.25">
      <c r="A114" s="4" t="s">
        <v>128</v>
      </c>
      <c r="B114" s="59">
        <v>6</v>
      </c>
      <c r="C114" s="28" t="s">
        <v>157</v>
      </c>
      <c r="D114" s="26">
        <v>40</v>
      </c>
      <c r="E114" s="26"/>
      <c r="F114" s="26">
        <v>90</v>
      </c>
      <c r="G114" s="26"/>
      <c r="H114" s="26">
        <v>130</v>
      </c>
    </row>
    <row r="115" spans="1:8" x14ac:dyDescent="0.25">
      <c r="A115" s="4" t="s">
        <v>128</v>
      </c>
      <c r="B115" s="59">
        <v>6</v>
      </c>
      <c r="C115" s="28" t="s">
        <v>158</v>
      </c>
      <c r="D115" s="26">
        <v>30</v>
      </c>
      <c r="E115" s="26"/>
      <c r="F115" s="26">
        <v>60</v>
      </c>
      <c r="G115" s="26"/>
      <c r="H115" s="26">
        <v>90</v>
      </c>
    </row>
    <row r="116" spans="1:8" x14ac:dyDescent="0.25">
      <c r="A116" s="4" t="s">
        <v>128</v>
      </c>
      <c r="B116" s="59">
        <v>7</v>
      </c>
      <c r="C116" s="28" t="s">
        <v>159</v>
      </c>
      <c r="D116" s="26">
        <v>25</v>
      </c>
      <c r="E116" s="26">
        <v>30</v>
      </c>
      <c r="F116" s="26"/>
      <c r="G116" s="26"/>
      <c r="H116" s="26">
        <v>55</v>
      </c>
    </row>
    <row r="117" spans="1:8" x14ac:dyDescent="0.25">
      <c r="A117" s="4" t="s">
        <v>128</v>
      </c>
      <c r="B117" s="59">
        <v>7</v>
      </c>
      <c r="C117" s="28" t="s">
        <v>160</v>
      </c>
      <c r="D117" s="26">
        <v>50</v>
      </c>
      <c r="E117" s="26"/>
      <c r="F117" s="26"/>
      <c r="G117" s="26">
        <v>4310</v>
      </c>
      <c r="H117" s="26">
        <v>4360</v>
      </c>
    </row>
    <row r="118" spans="1:8" x14ac:dyDescent="0.25">
      <c r="A118" s="4" t="s">
        <v>128</v>
      </c>
      <c r="B118" s="59">
        <v>8</v>
      </c>
      <c r="C118" s="28" t="s">
        <v>161</v>
      </c>
      <c r="D118" s="26">
        <v>25</v>
      </c>
      <c r="E118" s="26">
        <v>30</v>
      </c>
      <c r="F118" s="26"/>
      <c r="G118" s="26"/>
      <c r="H118" s="26">
        <v>55</v>
      </c>
    </row>
    <row r="119" spans="1:8" x14ac:dyDescent="0.25">
      <c r="A119" s="4" t="s">
        <v>128</v>
      </c>
      <c r="B119" s="59">
        <v>8</v>
      </c>
      <c r="C119" s="28" t="s">
        <v>162</v>
      </c>
      <c r="D119" s="26">
        <v>25</v>
      </c>
      <c r="E119" s="26"/>
      <c r="F119" s="26">
        <v>30</v>
      </c>
      <c r="G119" s="26"/>
      <c r="H119" s="26">
        <v>55</v>
      </c>
    </row>
    <row r="120" spans="1:8" x14ac:dyDescent="0.25">
      <c r="A120" s="4" t="s">
        <v>128</v>
      </c>
      <c r="B120" s="59">
        <v>8</v>
      </c>
      <c r="C120" s="28" t="s">
        <v>163</v>
      </c>
      <c r="D120" s="26">
        <v>30</v>
      </c>
      <c r="E120" s="26"/>
      <c r="F120" s="26"/>
      <c r="G120" s="26"/>
      <c r="H120" s="26">
        <v>30</v>
      </c>
    </row>
    <row r="121" spans="1:8" x14ac:dyDescent="0.25">
      <c r="A121" s="4" t="s">
        <v>128</v>
      </c>
      <c r="B121" s="59">
        <v>8</v>
      </c>
      <c r="C121" s="28" t="s">
        <v>164</v>
      </c>
      <c r="D121" s="26">
        <v>30</v>
      </c>
      <c r="E121" s="26">
        <v>30</v>
      </c>
      <c r="F121" s="26"/>
      <c r="G121" s="26"/>
      <c r="H121" s="26">
        <v>60</v>
      </c>
    </row>
    <row r="122" spans="1:8" x14ac:dyDescent="0.25">
      <c r="A122" s="4" t="s">
        <v>128</v>
      </c>
      <c r="B122" s="59">
        <v>8</v>
      </c>
      <c r="C122" s="28" t="s">
        <v>165</v>
      </c>
      <c r="D122" s="26">
        <v>40</v>
      </c>
      <c r="E122" s="26"/>
      <c r="F122" s="26">
        <v>90</v>
      </c>
      <c r="G122" s="26"/>
      <c r="H122" s="26">
        <v>130</v>
      </c>
    </row>
    <row r="123" spans="1:8" x14ac:dyDescent="0.25">
      <c r="A123" s="4" t="s">
        <v>128</v>
      </c>
      <c r="B123" s="59">
        <v>8</v>
      </c>
      <c r="C123" s="28" t="s">
        <v>166</v>
      </c>
      <c r="D123" s="26">
        <v>25</v>
      </c>
      <c r="E123" s="26">
        <v>30</v>
      </c>
      <c r="F123" s="26"/>
      <c r="G123" s="26"/>
      <c r="H123" s="26">
        <v>55</v>
      </c>
    </row>
    <row r="124" spans="1:8" x14ac:dyDescent="0.25">
      <c r="A124" s="4" t="s">
        <v>128</v>
      </c>
      <c r="B124" s="59">
        <v>8</v>
      </c>
      <c r="C124" s="28" t="s">
        <v>167</v>
      </c>
      <c r="D124" s="26">
        <v>30</v>
      </c>
      <c r="E124" s="26"/>
      <c r="F124" s="26">
        <v>30</v>
      </c>
      <c r="G124" s="26"/>
      <c r="H124" s="26">
        <v>60</v>
      </c>
    </row>
    <row r="125" spans="1:8" x14ac:dyDescent="0.25">
      <c r="A125" s="4" t="s">
        <v>128</v>
      </c>
      <c r="B125" s="59">
        <v>8</v>
      </c>
      <c r="C125" s="28" t="s">
        <v>168</v>
      </c>
      <c r="D125" s="26">
        <v>30</v>
      </c>
      <c r="E125" s="26"/>
      <c r="F125" s="26"/>
      <c r="G125" s="26"/>
      <c r="H125" s="26">
        <v>30</v>
      </c>
    </row>
    <row r="126" spans="1:8" x14ac:dyDescent="0.25">
      <c r="A126" s="4" t="s">
        <v>128</v>
      </c>
      <c r="B126" s="59">
        <v>9</v>
      </c>
      <c r="C126" s="28" t="s">
        <v>169</v>
      </c>
      <c r="D126" s="26">
        <v>25</v>
      </c>
      <c r="E126" s="26"/>
      <c r="F126" s="26">
        <v>30</v>
      </c>
      <c r="G126" s="26"/>
      <c r="H126" s="26">
        <v>55</v>
      </c>
    </row>
    <row r="127" spans="1:8" x14ac:dyDescent="0.25">
      <c r="A127" s="4" t="s">
        <v>128</v>
      </c>
      <c r="B127" s="59">
        <v>9</v>
      </c>
      <c r="C127" s="28" t="s">
        <v>170</v>
      </c>
      <c r="D127" s="26">
        <v>30</v>
      </c>
      <c r="E127" s="26"/>
      <c r="F127" s="26">
        <v>80</v>
      </c>
      <c r="G127" s="26"/>
      <c r="H127" s="26">
        <v>110</v>
      </c>
    </row>
    <row r="128" spans="1:8" x14ac:dyDescent="0.25">
      <c r="A128" s="4" t="s">
        <v>128</v>
      </c>
      <c r="B128" s="59">
        <v>9</v>
      </c>
      <c r="C128" s="28" t="s">
        <v>171</v>
      </c>
      <c r="D128" s="26">
        <v>30</v>
      </c>
      <c r="E128" s="26"/>
      <c r="F128" s="26">
        <v>30</v>
      </c>
      <c r="G128" s="26"/>
      <c r="H128" s="26">
        <v>60</v>
      </c>
    </row>
    <row r="129" spans="1:8" x14ac:dyDescent="0.25">
      <c r="A129" s="4" t="s">
        <v>128</v>
      </c>
      <c r="B129" s="59">
        <v>9</v>
      </c>
      <c r="C129" s="28" t="s">
        <v>172</v>
      </c>
      <c r="D129" s="26">
        <v>30</v>
      </c>
      <c r="E129" s="26">
        <v>30</v>
      </c>
      <c r="F129" s="26"/>
      <c r="G129" s="26"/>
      <c r="H129" s="26">
        <v>60</v>
      </c>
    </row>
    <row r="130" spans="1:8" x14ac:dyDescent="0.25">
      <c r="A130" s="4" t="s">
        <v>128</v>
      </c>
      <c r="B130" s="59">
        <v>9</v>
      </c>
      <c r="C130" s="28" t="s">
        <v>173</v>
      </c>
      <c r="D130" s="26">
        <v>30</v>
      </c>
      <c r="E130" s="26"/>
      <c r="F130" s="26">
        <v>40</v>
      </c>
      <c r="G130" s="26"/>
      <c r="H130" s="26">
        <v>70</v>
      </c>
    </row>
    <row r="131" spans="1:8" x14ac:dyDescent="0.25">
      <c r="A131" s="4" t="s">
        <v>128</v>
      </c>
      <c r="B131" s="59">
        <v>10</v>
      </c>
      <c r="C131" s="28" t="s">
        <v>174</v>
      </c>
      <c r="D131" s="26">
        <v>25</v>
      </c>
      <c r="E131" s="26"/>
      <c r="F131" s="26">
        <v>60</v>
      </c>
      <c r="G131" s="26"/>
      <c r="H131" s="26">
        <v>85</v>
      </c>
    </row>
    <row r="132" spans="1:8" x14ac:dyDescent="0.25">
      <c r="A132" s="4" t="s">
        <v>128</v>
      </c>
      <c r="B132" s="59">
        <v>10</v>
      </c>
      <c r="C132" s="28" t="s">
        <v>175</v>
      </c>
      <c r="D132" s="26">
        <v>30</v>
      </c>
      <c r="E132" s="26"/>
      <c r="F132" s="26"/>
      <c r="G132" s="26"/>
      <c r="H132" s="26">
        <v>30</v>
      </c>
    </row>
    <row r="133" spans="1:8" x14ac:dyDescent="0.25">
      <c r="A133" s="4" t="s">
        <v>128</v>
      </c>
      <c r="B133" s="59">
        <v>10</v>
      </c>
      <c r="C133" s="28" t="s">
        <v>176</v>
      </c>
      <c r="D133" s="26">
        <v>50</v>
      </c>
      <c r="E133" s="26"/>
      <c r="F133" s="26">
        <v>50</v>
      </c>
      <c r="G133" s="26"/>
      <c r="H133" s="26">
        <v>100</v>
      </c>
    </row>
    <row r="134" spans="1:8" x14ac:dyDescent="0.25">
      <c r="A134" s="4" t="s">
        <v>128</v>
      </c>
      <c r="B134" s="59">
        <v>10</v>
      </c>
      <c r="C134" s="28" t="s">
        <v>177</v>
      </c>
      <c r="D134" s="26">
        <v>30</v>
      </c>
      <c r="E134" s="26"/>
      <c r="F134" s="26">
        <v>150</v>
      </c>
      <c r="G134" s="26">
        <v>1700</v>
      </c>
      <c r="H134" s="26">
        <v>1880</v>
      </c>
    </row>
    <row r="135" spans="1:8" x14ac:dyDescent="0.25">
      <c r="A135" s="4" t="s">
        <v>128</v>
      </c>
      <c r="B135" s="59">
        <v>10</v>
      </c>
      <c r="C135" s="28" t="s">
        <v>178</v>
      </c>
      <c r="D135" s="26">
        <v>50</v>
      </c>
      <c r="E135" s="26"/>
      <c r="F135" s="26">
        <v>80</v>
      </c>
      <c r="G135" s="26">
        <v>2200</v>
      </c>
      <c r="H135" s="26">
        <v>2330</v>
      </c>
    </row>
    <row r="136" spans="1:8" x14ac:dyDescent="0.25">
      <c r="A136" s="4" t="s">
        <v>128</v>
      </c>
      <c r="B136" s="59">
        <v>11</v>
      </c>
      <c r="C136" s="28" t="s">
        <v>179</v>
      </c>
      <c r="D136" s="26">
        <v>30</v>
      </c>
      <c r="E136" s="26"/>
      <c r="F136" s="26">
        <v>60</v>
      </c>
      <c r="G136" s="26"/>
      <c r="H136" s="26">
        <v>90</v>
      </c>
    </row>
    <row r="137" spans="1:8" x14ac:dyDescent="0.25">
      <c r="A137" s="4" t="s">
        <v>13</v>
      </c>
      <c r="B137" s="59">
        <v>1</v>
      </c>
      <c r="C137" s="53" t="s">
        <v>55</v>
      </c>
      <c r="D137" s="35">
        <v>186.94</v>
      </c>
      <c r="E137" s="54">
        <v>207.72</v>
      </c>
      <c r="F137" s="54"/>
      <c r="G137" s="36"/>
      <c r="H137" s="55">
        <f t="shared" ref="H137:H181" si="1">SUM(D137:G137)</f>
        <v>394.65999999999997</v>
      </c>
    </row>
    <row r="138" spans="1:8" x14ac:dyDescent="0.25">
      <c r="A138" s="4" t="s">
        <v>13</v>
      </c>
      <c r="B138" s="59">
        <v>1</v>
      </c>
      <c r="C138" s="56" t="s">
        <v>180</v>
      </c>
      <c r="D138" s="35">
        <v>320</v>
      </c>
      <c r="E138" s="54"/>
      <c r="F138" s="57">
        <v>100</v>
      </c>
      <c r="G138" s="36"/>
      <c r="H138" s="55">
        <f t="shared" si="1"/>
        <v>420</v>
      </c>
    </row>
    <row r="139" spans="1:8" x14ac:dyDescent="0.25">
      <c r="A139" s="4" t="s">
        <v>13</v>
      </c>
      <c r="B139" s="59">
        <v>1</v>
      </c>
      <c r="C139" s="53" t="s">
        <v>181</v>
      </c>
      <c r="D139" s="35"/>
      <c r="E139" s="54"/>
      <c r="F139" s="54">
        <v>100</v>
      </c>
      <c r="G139" s="36"/>
      <c r="H139" s="55">
        <f t="shared" si="1"/>
        <v>100</v>
      </c>
    </row>
    <row r="140" spans="1:8" x14ac:dyDescent="0.25">
      <c r="A140" s="4" t="s">
        <v>13</v>
      </c>
      <c r="B140" s="59">
        <v>1</v>
      </c>
      <c r="C140" s="53" t="s">
        <v>182</v>
      </c>
      <c r="D140" s="35">
        <v>160</v>
      </c>
      <c r="E140" s="54"/>
      <c r="F140" s="54"/>
      <c r="G140" s="36"/>
      <c r="H140" s="55">
        <f t="shared" si="1"/>
        <v>160</v>
      </c>
    </row>
    <row r="141" spans="1:8" x14ac:dyDescent="0.25">
      <c r="A141" s="4" t="s">
        <v>13</v>
      </c>
      <c r="B141" s="60">
        <v>2</v>
      </c>
      <c r="C141" s="53" t="s">
        <v>183</v>
      </c>
      <c r="D141" s="35"/>
      <c r="E141" s="54"/>
      <c r="F141" s="54">
        <v>100</v>
      </c>
      <c r="G141" s="36"/>
      <c r="H141" s="55">
        <f t="shared" si="1"/>
        <v>100</v>
      </c>
    </row>
    <row r="142" spans="1:8" x14ac:dyDescent="0.25">
      <c r="A142" s="4" t="s">
        <v>13</v>
      </c>
      <c r="B142" s="60">
        <v>2</v>
      </c>
      <c r="C142" s="53" t="s">
        <v>184</v>
      </c>
      <c r="D142" s="35">
        <v>320</v>
      </c>
      <c r="E142" s="54"/>
      <c r="F142" s="54"/>
      <c r="G142" s="36"/>
      <c r="H142" s="55">
        <f t="shared" si="1"/>
        <v>320</v>
      </c>
    </row>
    <row r="143" spans="1:8" x14ac:dyDescent="0.25">
      <c r="A143" s="4" t="s">
        <v>13</v>
      </c>
      <c r="B143" s="60">
        <v>2</v>
      </c>
      <c r="C143" s="53" t="s">
        <v>185</v>
      </c>
      <c r="D143" s="35"/>
      <c r="E143" s="54"/>
      <c r="F143" s="54">
        <v>100</v>
      </c>
      <c r="G143" s="36"/>
      <c r="H143" s="55">
        <f t="shared" si="1"/>
        <v>100</v>
      </c>
    </row>
    <row r="144" spans="1:8" x14ac:dyDescent="0.25">
      <c r="A144" s="4" t="s">
        <v>13</v>
      </c>
      <c r="B144" s="60">
        <v>3</v>
      </c>
      <c r="C144" s="53" t="s">
        <v>186</v>
      </c>
      <c r="D144" s="35"/>
      <c r="E144" s="54"/>
      <c r="F144" s="54">
        <v>100</v>
      </c>
      <c r="G144" s="36"/>
      <c r="H144" s="55">
        <f t="shared" si="1"/>
        <v>100</v>
      </c>
    </row>
    <row r="145" spans="1:8" x14ac:dyDescent="0.25">
      <c r="A145" s="4" t="s">
        <v>13</v>
      </c>
      <c r="B145" s="60">
        <v>3</v>
      </c>
      <c r="C145" s="53" t="s">
        <v>187</v>
      </c>
      <c r="D145" s="35">
        <v>320</v>
      </c>
      <c r="E145" s="54"/>
      <c r="F145" s="54"/>
      <c r="G145" s="36"/>
      <c r="H145" s="55">
        <f t="shared" si="1"/>
        <v>320</v>
      </c>
    </row>
    <row r="146" spans="1:8" x14ac:dyDescent="0.25">
      <c r="A146" s="4" t="s">
        <v>13</v>
      </c>
      <c r="B146" s="60">
        <v>3</v>
      </c>
      <c r="C146" s="53" t="s">
        <v>188</v>
      </c>
      <c r="D146" s="35"/>
      <c r="E146" s="54"/>
      <c r="F146" s="54">
        <v>100</v>
      </c>
      <c r="G146" s="36"/>
      <c r="H146" s="55">
        <f t="shared" si="1"/>
        <v>100</v>
      </c>
    </row>
    <row r="147" spans="1:8" x14ac:dyDescent="0.25">
      <c r="A147" s="4" t="s">
        <v>13</v>
      </c>
      <c r="B147" s="60">
        <v>3</v>
      </c>
      <c r="C147" s="53" t="s">
        <v>189</v>
      </c>
      <c r="D147" s="35">
        <v>320</v>
      </c>
      <c r="E147" s="54"/>
      <c r="F147" s="54">
        <v>100</v>
      </c>
      <c r="G147" s="36"/>
      <c r="H147" s="55">
        <f t="shared" si="1"/>
        <v>420</v>
      </c>
    </row>
    <row r="148" spans="1:8" x14ac:dyDescent="0.25">
      <c r="A148" s="4" t="s">
        <v>13</v>
      </c>
      <c r="B148" s="60">
        <v>4</v>
      </c>
      <c r="C148" s="53" t="s">
        <v>190</v>
      </c>
      <c r="D148" s="35"/>
      <c r="E148" s="54"/>
      <c r="F148" s="54">
        <v>100</v>
      </c>
      <c r="G148" s="36"/>
      <c r="H148" s="55">
        <f t="shared" si="1"/>
        <v>100</v>
      </c>
    </row>
    <row r="149" spans="1:8" x14ac:dyDescent="0.25">
      <c r="A149" s="4" t="s">
        <v>13</v>
      </c>
      <c r="B149" s="60">
        <v>4</v>
      </c>
      <c r="C149" s="53" t="s">
        <v>56</v>
      </c>
      <c r="D149" s="35">
        <v>186.94</v>
      </c>
      <c r="E149" s="54">
        <v>207.72</v>
      </c>
      <c r="F149" s="54"/>
      <c r="G149" s="36"/>
      <c r="H149" s="55">
        <f t="shared" si="1"/>
        <v>394.65999999999997</v>
      </c>
    </row>
    <row r="150" spans="1:8" x14ac:dyDescent="0.25">
      <c r="A150" s="4" t="s">
        <v>13</v>
      </c>
      <c r="B150" s="60">
        <v>4</v>
      </c>
      <c r="C150" s="53" t="s">
        <v>191</v>
      </c>
      <c r="D150" s="35"/>
      <c r="E150" s="54"/>
      <c r="F150" s="54">
        <v>100</v>
      </c>
      <c r="G150" s="36"/>
      <c r="H150" s="55">
        <f t="shared" si="1"/>
        <v>100</v>
      </c>
    </row>
    <row r="151" spans="1:8" x14ac:dyDescent="0.25">
      <c r="A151" s="4" t="s">
        <v>13</v>
      </c>
      <c r="B151" s="60">
        <v>5</v>
      </c>
      <c r="C151" s="53" t="s">
        <v>192</v>
      </c>
      <c r="D151" s="35">
        <v>160</v>
      </c>
      <c r="E151" s="54"/>
      <c r="F151" s="53"/>
      <c r="G151" s="36"/>
      <c r="H151" s="55">
        <f t="shared" si="1"/>
        <v>160</v>
      </c>
    </row>
    <row r="152" spans="1:8" x14ac:dyDescent="0.25">
      <c r="A152" s="4" t="s">
        <v>13</v>
      </c>
      <c r="B152" s="60">
        <v>5</v>
      </c>
      <c r="C152" s="53" t="s">
        <v>57</v>
      </c>
      <c r="D152" s="35">
        <v>186.94</v>
      </c>
      <c r="E152" s="54">
        <v>207.72</v>
      </c>
      <c r="F152" s="58"/>
      <c r="G152" s="36"/>
      <c r="H152" s="55">
        <f t="shared" si="1"/>
        <v>394.65999999999997</v>
      </c>
    </row>
    <row r="153" spans="1:8" x14ac:dyDescent="0.25">
      <c r="A153" s="4" t="s">
        <v>13</v>
      </c>
      <c r="B153" s="60">
        <v>5</v>
      </c>
      <c r="C153" s="53" t="s">
        <v>193</v>
      </c>
      <c r="D153" s="35">
        <v>160</v>
      </c>
      <c r="E153" s="54"/>
      <c r="F153" s="53"/>
      <c r="G153" s="36"/>
      <c r="H153" s="55">
        <f t="shared" si="1"/>
        <v>160</v>
      </c>
    </row>
    <row r="154" spans="1:8" x14ac:dyDescent="0.25">
      <c r="A154" s="4" t="s">
        <v>13</v>
      </c>
      <c r="B154" s="60">
        <v>6</v>
      </c>
      <c r="C154" s="53" t="s">
        <v>194</v>
      </c>
      <c r="D154" s="35">
        <v>160</v>
      </c>
      <c r="E154" s="54"/>
      <c r="F154" s="53"/>
      <c r="G154" s="36"/>
      <c r="H154" s="55">
        <f t="shared" si="1"/>
        <v>160</v>
      </c>
    </row>
    <row r="155" spans="1:8" x14ac:dyDescent="0.25">
      <c r="A155" s="4" t="s">
        <v>13</v>
      </c>
      <c r="B155" s="60">
        <v>7</v>
      </c>
      <c r="C155" s="53" t="s">
        <v>58</v>
      </c>
      <c r="D155" s="35">
        <v>186.94</v>
      </c>
      <c r="E155" s="54">
        <v>207.72</v>
      </c>
      <c r="F155" s="63">
        <v>571.24</v>
      </c>
      <c r="G155" s="36"/>
      <c r="H155" s="55">
        <f t="shared" si="1"/>
        <v>965.9</v>
      </c>
    </row>
    <row r="156" spans="1:8" x14ac:dyDescent="0.25">
      <c r="A156" s="4" t="s">
        <v>13</v>
      </c>
      <c r="B156" s="60">
        <v>7</v>
      </c>
      <c r="C156" s="53" t="s">
        <v>59</v>
      </c>
      <c r="D156" s="35">
        <v>186.94</v>
      </c>
      <c r="E156" s="54">
        <v>207.72</v>
      </c>
      <c r="F156" s="63"/>
      <c r="G156" s="36"/>
      <c r="H156" s="55">
        <f t="shared" si="1"/>
        <v>394.65999999999997</v>
      </c>
    </row>
    <row r="157" spans="1:8" x14ac:dyDescent="0.25">
      <c r="A157" s="4" t="s">
        <v>13</v>
      </c>
      <c r="B157" s="60">
        <v>7</v>
      </c>
      <c r="C157" s="53" t="s">
        <v>195</v>
      </c>
      <c r="D157" s="35">
        <v>320</v>
      </c>
      <c r="E157" s="54"/>
      <c r="F157" s="53"/>
      <c r="G157" s="36"/>
      <c r="H157" s="55">
        <f t="shared" si="1"/>
        <v>320</v>
      </c>
    </row>
    <row r="158" spans="1:8" x14ac:dyDescent="0.25">
      <c r="A158" s="4" t="s">
        <v>13</v>
      </c>
      <c r="B158" s="60">
        <v>7</v>
      </c>
      <c r="C158" s="53" t="s">
        <v>196</v>
      </c>
      <c r="D158" s="35"/>
      <c r="E158" s="54"/>
      <c r="F158" s="54">
        <v>100</v>
      </c>
      <c r="G158" s="36"/>
      <c r="H158" s="55">
        <f t="shared" si="1"/>
        <v>100</v>
      </c>
    </row>
    <row r="159" spans="1:8" x14ac:dyDescent="0.25">
      <c r="A159" s="4" t="s">
        <v>13</v>
      </c>
      <c r="B159" s="60">
        <v>7</v>
      </c>
      <c r="C159" s="53" t="s">
        <v>197</v>
      </c>
      <c r="D159" s="35"/>
      <c r="E159" s="54"/>
      <c r="F159" s="54">
        <v>100</v>
      </c>
      <c r="G159" s="36"/>
      <c r="H159" s="55">
        <f t="shared" si="1"/>
        <v>100</v>
      </c>
    </row>
    <row r="160" spans="1:8" x14ac:dyDescent="0.25">
      <c r="A160" s="4" t="s">
        <v>13</v>
      </c>
      <c r="B160" s="60">
        <v>7</v>
      </c>
      <c r="C160" s="53" t="s">
        <v>198</v>
      </c>
      <c r="D160" s="35">
        <v>160</v>
      </c>
      <c r="E160" s="54"/>
      <c r="F160" s="53"/>
      <c r="G160" s="36"/>
      <c r="H160" s="55">
        <f t="shared" si="1"/>
        <v>160</v>
      </c>
    </row>
    <row r="161" spans="1:8" x14ac:dyDescent="0.25">
      <c r="A161" s="4" t="s">
        <v>13</v>
      </c>
      <c r="B161" s="60">
        <v>7</v>
      </c>
      <c r="C161" s="53" t="s">
        <v>60</v>
      </c>
      <c r="D161" s="35">
        <v>93.47</v>
      </c>
      <c r="E161" s="54">
        <v>103.86</v>
      </c>
      <c r="F161" s="63">
        <v>571.24</v>
      </c>
      <c r="G161" s="36"/>
      <c r="H161" s="55">
        <f t="shared" si="1"/>
        <v>768.56999999999994</v>
      </c>
    </row>
    <row r="162" spans="1:8" x14ac:dyDescent="0.25">
      <c r="A162" s="4" t="s">
        <v>13</v>
      </c>
      <c r="B162" s="60">
        <v>7</v>
      </c>
      <c r="C162" s="53" t="s">
        <v>61</v>
      </c>
      <c r="D162" s="35">
        <v>93.47</v>
      </c>
      <c r="E162" s="54">
        <v>103.86</v>
      </c>
      <c r="F162" s="63"/>
      <c r="G162" s="36"/>
      <c r="H162" s="55">
        <f t="shared" si="1"/>
        <v>197.32999999999998</v>
      </c>
    </row>
    <row r="163" spans="1:8" x14ac:dyDescent="0.25">
      <c r="A163" s="4" t="s">
        <v>13</v>
      </c>
      <c r="B163" s="60">
        <v>7</v>
      </c>
      <c r="C163" s="53" t="s">
        <v>62</v>
      </c>
      <c r="D163" s="35">
        <v>93.47</v>
      </c>
      <c r="E163" s="54">
        <v>103.86</v>
      </c>
      <c r="F163" s="63"/>
      <c r="G163" s="36"/>
      <c r="H163" s="55">
        <f t="shared" si="1"/>
        <v>197.32999999999998</v>
      </c>
    </row>
    <row r="164" spans="1:8" x14ac:dyDescent="0.25">
      <c r="A164" s="4" t="s">
        <v>13</v>
      </c>
      <c r="B164" s="60">
        <v>7</v>
      </c>
      <c r="C164" s="53" t="s">
        <v>63</v>
      </c>
      <c r="D164" s="35">
        <v>93.47</v>
      </c>
      <c r="E164" s="54">
        <v>103.86</v>
      </c>
      <c r="F164" s="63"/>
      <c r="G164" s="36"/>
      <c r="H164" s="55">
        <f t="shared" si="1"/>
        <v>197.32999999999998</v>
      </c>
    </row>
    <row r="165" spans="1:8" x14ac:dyDescent="0.25">
      <c r="A165" s="4" t="s">
        <v>13</v>
      </c>
      <c r="B165" s="60">
        <v>7</v>
      </c>
      <c r="C165" s="53" t="s">
        <v>64</v>
      </c>
      <c r="D165" s="35">
        <v>93.47</v>
      </c>
      <c r="E165" s="54">
        <v>103.86</v>
      </c>
      <c r="F165" s="63"/>
      <c r="G165" s="36"/>
      <c r="H165" s="55">
        <f t="shared" si="1"/>
        <v>197.32999999999998</v>
      </c>
    </row>
    <row r="166" spans="1:8" x14ac:dyDescent="0.25">
      <c r="A166" s="4" t="s">
        <v>13</v>
      </c>
      <c r="B166" s="60">
        <v>8</v>
      </c>
      <c r="C166" s="53" t="s">
        <v>199</v>
      </c>
      <c r="D166" s="35"/>
      <c r="E166" s="54"/>
      <c r="F166" s="54">
        <v>100</v>
      </c>
      <c r="G166" s="36"/>
      <c r="H166" s="55">
        <f t="shared" si="1"/>
        <v>100</v>
      </c>
    </row>
    <row r="167" spans="1:8" x14ac:dyDescent="0.25">
      <c r="A167" s="4" t="s">
        <v>13</v>
      </c>
      <c r="B167" s="60">
        <v>8</v>
      </c>
      <c r="C167" s="53" t="s">
        <v>200</v>
      </c>
      <c r="D167" s="35"/>
      <c r="E167" s="54"/>
      <c r="F167" s="54">
        <v>100</v>
      </c>
      <c r="G167" s="36"/>
      <c r="H167" s="55">
        <f t="shared" si="1"/>
        <v>100</v>
      </c>
    </row>
    <row r="168" spans="1:8" x14ac:dyDescent="0.25">
      <c r="A168" s="4" t="s">
        <v>13</v>
      </c>
      <c r="B168" s="60">
        <v>8</v>
      </c>
      <c r="C168" s="53" t="s">
        <v>201</v>
      </c>
      <c r="D168" s="35">
        <v>320</v>
      </c>
      <c r="E168" s="54"/>
      <c r="F168" s="54">
        <v>100</v>
      </c>
      <c r="G168" s="36"/>
      <c r="H168" s="55">
        <f t="shared" si="1"/>
        <v>420</v>
      </c>
    </row>
    <row r="169" spans="1:8" x14ac:dyDescent="0.25">
      <c r="A169" s="4" t="s">
        <v>13</v>
      </c>
      <c r="B169" s="60">
        <v>9</v>
      </c>
      <c r="C169" s="53" t="s">
        <v>202</v>
      </c>
      <c r="D169" s="35"/>
      <c r="E169" s="54"/>
      <c r="F169" s="54">
        <v>100</v>
      </c>
      <c r="G169" s="36"/>
      <c r="H169" s="55">
        <f t="shared" si="1"/>
        <v>100</v>
      </c>
    </row>
    <row r="170" spans="1:8" x14ac:dyDescent="0.25">
      <c r="A170" s="4" t="s">
        <v>13</v>
      </c>
      <c r="B170" s="60">
        <v>9</v>
      </c>
      <c r="C170" s="53" t="s">
        <v>203</v>
      </c>
      <c r="D170" s="35">
        <v>320</v>
      </c>
      <c r="E170" s="54"/>
      <c r="F170" s="53"/>
      <c r="G170" s="36"/>
      <c r="H170" s="55">
        <f t="shared" si="1"/>
        <v>320</v>
      </c>
    </row>
    <row r="171" spans="1:8" x14ac:dyDescent="0.25">
      <c r="A171" s="4" t="s">
        <v>13</v>
      </c>
      <c r="B171" s="60">
        <v>9</v>
      </c>
      <c r="C171" s="53" t="s">
        <v>204</v>
      </c>
      <c r="D171" s="35"/>
      <c r="E171" s="54"/>
      <c r="F171" s="54">
        <v>100</v>
      </c>
      <c r="G171" s="36"/>
      <c r="H171" s="55">
        <f t="shared" si="1"/>
        <v>100</v>
      </c>
    </row>
    <row r="172" spans="1:8" x14ac:dyDescent="0.25">
      <c r="A172" s="4" t="s">
        <v>13</v>
      </c>
      <c r="B172" s="60">
        <v>10</v>
      </c>
      <c r="C172" s="53" t="s">
        <v>205</v>
      </c>
      <c r="D172" s="35"/>
      <c r="E172" s="54"/>
      <c r="F172" s="54">
        <v>100</v>
      </c>
      <c r="G172" s="36"/>
      <c r="H172" s="55">
        <f t="shared" si="1"/>
        <v>100</v>
      </c>
    </row>
    <row r="173" spans="1:8" x14ac:dyDescent="0.25">
      <c r="A173" s="4" t="s">
        <v>13</v>
      </c>
      <c r="B173" s="60">
        <v>10</v>
      </c>
      <c r="C173" s="53" t="s">
        <v>206</v>
      </c>
      <c r="D173" s="35">
        <v>160</v>
      </c>
      <c r="E173" s="54"/>
      <c r="F173" s="54">
        <v>100</v>
      </c>
      <c r="G173" s="36"/>
      <c r="H173" s="55">
        <f t="shared" si="1"/>
        <v>260</v>
      </c>
    </row>
    <row r="174" spans="1:8" x14ac:dyDescent="0.25">
      <c r="A174" s="4" t="s">
        <v>13</v>
      </c>
      <c r="B174" s="60">
        <v>10</v>
      </c>
      <c r="C174" s="53" t="s">
        <v>207</v>
      </c>
      <c r="D174" s="35">
        <v>160</v>
      </c>
      <c r="E174" s="54"/>
      <c r="F174" s="53"/>
      <c r="G174" s="36"/>
      <c r="H174" s="55">
        <f t="shared" si="1"/>
        <v>160</v>
      </c>
    </row>
    <row r="175" spans="1:8" x14ac:dyDescent="0.25">
      <c r="A175" s="4" t="s">
        <v>13</v>
      </c>
      <c r="B175" s="60">
        <v>10</v>
      </c>
      <c r="C175" s="53" t="s">
        <v>65</v>
      </c>
      <c r="D175" s="35">
        <v>186.94</v>
      </c>
      <c r="E175" s="54">
        <v>207.72</v>
      </c>
      <c r="F175" s="63">
        <v>571.24</v>
      </c>
      <c r="G175" s="36"/>
      <c r="H175" s="55">
        <f t="shared" si="1"/>
        <v>965.9</v>
      </c>
    </row>
    <row r="176" spans="1:8" x14ac:dyDescent="0.25">
      <c r="A176" s="4" t="s">
        <v>13</v>
      </c>
      <c r="B176" s="60">
        <v>10</v>
      </c>
      <c r="C176" s="53" t="s">
        <v>66</v>
      </c>
      <c r="D176" s="35">
        <v>186.94</v>
      </c>
      <c r="E176" s="54">
        <v>207.72</v>
      </c>
      <c r="F176" s="63"/>
      <c r="G176" s="36"/>
      <c r="H176" s="55">
        <f t="shared" si="1"/>
        <v>394.65999999999997</v>
      </c>
    </row>
    <row r="177" spans="1:8" x14ac:dyDescent="0.25">
      <c r="A177" s="4" t="s">
        <v>13</v>
      </c>
      <c r="B177" s="60">
        <v>10</v>
      </c>
      <c r="C177" s="53" t="s">
        <v>67</v>
      </c>
      <c r="D177" s="35">
        <v>186.94</v>
      </c>
      <c r="E177" s="54">
        <v>207.72</v>
      </c>
      <c r="F177" s="54"/>
      <c r="G177" s="36"/>
      <c r="H177" s="55">
        <f t="shared" si="1"/>
        <v>394.65999999999997</v>
      </c>
    </row>
    <row r="178" spans="1:8" x14ac:dyDescent="0.25">
      <c r="A178" s="4" t="s">
        <v>13</v>
      </c>
      <c r="B178" s="60">
        <v>11</v>
      </c>
      <c r="C178" s="53" t="s">
        <v>208</v>
      </c>
      <c r="D178" s="35"/>
      <c r="E178" s="54"/>
      <c r="F178" s="54">
        <v>100</v>
      </c>
      <c r="G178" s="36"/>
      <c r="H178" s="55">
        <f t="shared" si="1"/>
        <v>100</v>
      </c>
    </row>
    <row r="179" spans="1:8" x14ac:dyDescent="0.25">
      <c r="A179" s="4" t="s">
        <v>13</v>
      </c>
      <c r="B179" s="60">
        <v>11</v>
      </c>
      <c r="C179" s="53" t="s">
        <v>209</v>
      </c>
      <c r="D179" s="35"/>
      <c r="E179" s="54"/>
      <c r="F179" s="54">
        <v>100</v>
      </c>
      <c r="G179" s="36"/>
      <c r="H179" s="55">
        <f t="shared" si="1"/>
        <v>100</v>
      </c>
    </row>
    <row r="180" spans="1:8" x14ac:dyDescent="0.25">
      <c r="A180" s="4" t="s">
        <v>13</v>
      </c>
      <c r="B180" s="60">
        <v>11</v>
      </c>
      <c r="C180" s="53" t="s">
        <v>210</v>
      </c>
      <c r="D180" s="35">
        <v>160</v>
      </c>
      <c r="E180" s="54"/>
      <c r="F180" s="54"/>
      <c r="G180" s="36"/>
      <c r="H180" s="55">
        <f t="shared" si="1"/>
        <v>160</v>
      </c>
    </row>
    <row r="181" spans="1:8" x14ac:dyDescent="0.25">
      <c r="A181" s="4" t="s">
        <v>13</v>
      </c>
      <c r="B181" s="60">
        <v>11</v>
      </c>
      <c r="C181" s="56" t="s">
        <v>211</v>
      </c>
      <c r="D181" s="35"/>
      <c r="E181" s="54"/>
      <c r="F181" s="57">
        <v>100</v>
      </c>
      <c r="G181" s="4"/>
      <c r="H181" s="55">
        <f t="shared" si="1"/>
        <v>100</v>
      </c>
    </row>
  </sheetData>
  <autoFilter ref="A1:H181"/>
  <mergeCells count="3">
    <mergeCell ref="F175:F176"/>
    <mergeCell ref="F155:F156"/>
    <mergeCell ref="F161:F165"/>
  </mergeCells>
  <pageMargins left="0.7" right="0.7" top="0.75" bottom="0.75" header="0.3" footer="0.3"/>
  <pageSetup paperSize="9" scale="1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workbookViewId="0">
      <selection activeCell="E46" sqref="E46"/>
    </sheetView>
  </sheetViews>
  <sheetFormatPr baseColWidth="10" defaultRowHeight="15" x14ac:dyDescent="0.25"/>
  <cols>
    <col min="1" max="1" width="11" bestFit="1" customWidth="1"/>
    <col min="2" max="2" width="17.5703125" customWidth="1"/>
    <col min="3" max="3" width="16.85546875" style="50" customWidth="1"/>
    <col min="4" max="4" width="19" style="50" customWidth="1"/>
    <col min="5" max="5" width="18.28515625" style="50" customWidth="1"/>
    <col min="6" max="6" width="14.85546875" customWidth="1"/>
    <col min="7" max="7" width="15.85546875" customWidth="1"/>
    <col min="8" max="8" width="14.85546875" customWidth="1"/>
    <col min="9" max="9" width="13.7109375" customWidth="1"/>
    <col min="10" max="10" width="15.28515625" customWidth="1"/>
    <col min="11" max="11" width="16.42578125" customWidth="1"/>
    <col min="12" max="12" width="17" customWidth="1"/>
    <col min="13" max="13" width="15.42578125" bestFit="1" customWidth="1"/>
  </cols>
  <sheetData>
    <row r="1" spans="1:13" x14ac:dyDescent="0.25">
      <c r="A1" s="4"/>
      <c r="B1" s="4"/>
      <c r="C1" s="39" t="s">
        <v>43</v>
      </c>
      <c r="D1" s="40" t="s">
        <v>50</v>
      </c>
      <c r="E1" s="40" t="s">
        <v>51</v>
      </c>
      <c r="F1" s="23" t="s">
        <v>52</v>
      </c>
      <c r="G1" s="24" t="s">
        <v>53</v>
      </c>
      <c r="H1" s="25" t="s">
        <v>44</v>
      </c>
      <c r="I1" s="23" t="s">
        <v>45</v>
      </c>
      <c r="J1" s="23" t="s">
        <v>46</v>
      </c>
      <c r="K1" s="23" t="s">
        <v>47</v>
      </c>
      <c r="L1" s="23" t="s">
        <v>48</v>
      </c>
      <c r="M1" s="23" t="s">
        <v>49</v>
      </c>
    </row>
    <row r="2" spans="1:13" hidden="1" x14ac:dyDescent="0.25">
      <c r="A2" s="6" t="s">
        <v>6</v>
      </c>
      <c r="B2" s="6" t="s">
        <v>0</v>
      </c>
      <c r="C2" s="41"/>
      <c r="D2" s="41"/>
      <c r="E2" s="36"/>
      <c r="F2" s="4"/>
      <c r="G2" s="4"/>
      <c r="H2" s="4"/>
      <c r="I2" s="4"/>
      <c r="J2" s="4"/>
      <c r="K2" s="4"/>
      <c r="L2" s="4"/>
      <c r="M2" s="4"/>
    </row>
    <row r="3" spans="1:13" hidden="1" x14ac:dyDescent="0.25">
      <c r="A3" s="66" t="s">
        <v>7</v>
      </c>
      <c r="B3" s="10" t="s">
        <v>2</v>
      </c>
      <c r="C3" s="42"/>
      <c r="D3" s="42"/>
      <c r="E3" s="36"/>
      <c r="F3" s="4"/>
      <c r="G3" s="4"/>
      <c r="H3" s="4"/>
      <c r="I3" s="4"/>
      <c r="J3" s="4"/>
      <c r="K3" s="4"/>
      <c r="L3" s="4"/>
      <c r="M3" s="4"/>
    </row>
    <row r="4" spans="1:13" hidden="1" x14ac:dyDescent="0.25">
      <c r="A4" s="66"/>
      <c r="B4" s="10" t="s">
        <v>3</v>
      </c>
      <c r="C4" s="42"/>
      <c r="D4" s="42"/>
      <c r="E4" s="36"/>
      <c r="F4" s="4"/>
      <c r="G4" s="4"/>
      <c r="H4" s="4"/>
      <c r="I4" s="4"/>
      <c r="J4" s="4"/>
      <c r="K4" s="4"/>
      <c r="L4" s="4"/>
      <c r="M4" s="4"/>
    </row>
    <row r="5" spans="1:13" hidden="1" x14ac:dyDescent="0.25">
      <c r="A5" s="66"/>
      <c r="B5" s="10" t="s">
        <v>4</v>
      </c>
      <c r="C5" s="42"/>
      <c r="D5" s="42"/>
      <c r="E5" s="36"/>
      <c r="F5" s="4"/>
      <c r="G5" s="4"/>
      <c r="H5" s="4"/>
      <c r="I5" s="4"/>
      <c r="J5" s="4"/>
      <c r="K5" s="4"/>
      <c r="L5" s="4"/>
      <c r="M5" s="4"/>
    </row>
    <row r="6" spans="1:13" hidden="1" x14ac:dyDescent="0.25">
      <c r="A6" s="66"/>
      <c r="B6" s="10" t="s">
        <v>5</v>
      </c>
      <c r="C6" s="42"/>
      <c r="D6" s="42"/>
      <c r="E6" s="36"/>
      <c r="F6" s="4"/>
      <c r="G6" s="4"/>
      <c r="H6" s="4"/>
      <c r="I6" s="4"/>
      <c r="J6" s="4"/>
      <c r="K6" s="4"/>
      <c r="L6" s="4"/>
      <c r="M6" s="4"/>
    </row>
    <row r="7" spans="1:13" hidden="1" x14ac:dyDescent="0.25">
      <c r="A7" s="6" t="s">
        <v>1</v>
      </c>
      <c r="B7" s="11"/>
      <c r="C7" s="43"/>
      <c r="D7" s="43"/>
      <c r="E7" s="36"/>
      <c r="F7" s="4"/>
      <c r="G7" s="4"/>
      <c r="H7" s="4"/>
      <c r="I7" s="4"/>
      <c r="J7" s="4"/>
      <c r="K7" s="4"/>
      <c r="L7" s="4"/>
      <c r="M7" s="4"/>
    </row>
    <row r="8" spans="1:13" hidden="1" x14ac:dyDescent="0.25">
      <c r="A8" s="65" t="s">
        <v>12</v>
      </c>
      <c r="B8" s="12" t="s">
        <v>2</v>
      </c>
      <c r="C8" s="44"/>
      <c r="D8" s="45"/>
      <c r="E8" s="36"/>
      <c r="F8" s="4"/>
      <c r="G8" s="4"/>
      <c r="H8" s="4"/>
      <c r="I8" s="4"/>
      <c r="J8" s="4"/>
      <c r="K8" s="4"/>
      <c r="L8" s="4"/>
      <c r="M8" s="4"/>
    </row>
    <row r="9" spans="1:13" hidden="1" x14ac:dyDescent="0.25">
      <c r="A9" s="65"/>
      <c r="B9" s="12" t="s">
        <v>3</v>
      </c>
      <c r="C9" s="44"/>
      <c r="D9" s="44"/>
      <c r="E9" s="36"/>
      <c r="F9" s="4"/>
      <c r="G9" s="4"/>
      <c r="H9" s="4"/>
      <c r="I9" s="4"/>
      <c r="J9" s="4"/>
      <c r="K9" s="4"/>
      <c r="L9" s="4"/>
      <c r="M9" s="4"/>
    </row>
    <row r="10" spans="1:13" hidden="1" x14ac:dyDescent="0.25">
      <c r="A10" s="65"/>
      <c r="B10" s="12" t="s">
        <v>4</v>
      </c>
      <c r="C10" s="44"/>
      <c r="D10" s="44"/>
      <c r="E10" s="36"/>
      <c r="F10" s="4"/>
      <c r="G10" s="4"/>
      <c r="H10" s="4"/>
      <c r="I10" s="4"/>
      <c r="J10" s="4"/>
      <c r="K10" s="4"/>
      <c r="L10" s="4"/>
      <c r="M10" s="4"/>
    </row>
    <row r="11" spans="1:13" hidden="1" x14ac:dyDescent="0.25">
      <c r="A11" s="65"/>
      <c r="B11" s="12" t="s">
        <v>5</v>
      </c>
      <c r="C11" s="44"/>
      <c r="D11" s="44"/>
      <c r="E11" s="36"/>
      <c r="F11" s="4"/>
      <c r="G11" s="4"/>
      <c r="H11" s="4"/>
      <c r="I11" s="4"/>
      <c r="J11" s="4"/>
      <c r="K11" s="4"/>
      <c r="L11" s="4"/>
      <c r="M11" s="4"/>
    </row>
    <row r="12" spans="1:13" hidden="1" x14ac:dyDescent="0.25">
      <c r="A12" s="13" t="s">
        <v>1</v>
      </c>
      <c r="B12" s="14"/>
      <c r="C12" s="46"/>
      <c r="D12" s="46"/>
      <c r="E12" s="36"/>
      <c r="F12" s="4"/>
      <c r="G12" s="4"/>
      <c r="H12" s="4"/>
      <c r="I12" s="4"/>
      <c r="J12" s="4"/>
      <c r="K12" s="4"/>
      <c r="L12" s="4"/>
      <c r="M12" s="4"/>
    </row>
    <row r="13" spans="1:13" hidden="1" x14ac:dyDescent="0.25">
      <c r="A13" s="65" t="s">
        <v>13</v>
      </c>
      <c r="B13" s="12" t="s">
        <v>2</v>
      </c>
      <c r="C13" s="44"/>
      <c r="D13" s="45"/>
      <c r="E13" s="36"/>
      <c r="F13" s="4"/>
      <c r="G13" s="4"/>
      <c r="H13" s="4"/>
      <c r="I13" s="4"/>
      <c r="J13" s="4"/>
      <c r="K13" s="4"/>
      <c r="L13" s="4"/>
      <c r="M13" s="4"/>
    </row>
    <row r="14" spans="1:13" hidden="1" x14ac:dyDescent="0.25">
      <c r="A14" s="65"/>
      <c r="B14" s="12" t="s">
        <v>3</v>
      </c>
      <c r="C14" s="44"/>
      <c r="D14" s="44"/>
      <c r="E14" s="36"/>
      <c r="F14" s="4"/>
      <c r="G14" s="4"/>
      <c r="H14" s="4"/>
      <c r="I14" s="4"/>
      <c r="J14" s="4"/>
      <c r="K14" s="4"/>
      <c r="L14" s="4"/>
      <c r="M14" s="4"/>
    </row>
    <row r="15" spans="1:13" hidden="1" x14ac:dyDescent="0.25">
      <c r="A15" s="65"/>
      <c r="B15" s="12" t="s">
        <v>4</v>
      </c>
      <c r="C15" s="44"/>
      <c r="D15" s="44"/>
      <c r="E15" s="36"/>
      <c r="F15" s="4"/>
      <c r="G15" s="4"/>
      <c r="H15" s="4"/>
      <c r="I15" s="4"/>
      <c r="J15" s="4"/>
      <c r="K15" s="4"/>
      <c r="L15" s="4"/>
      <c r="M15" s="4"/>
    </row>
    <row r="16" spans="1:13" hidden="1" x14ac:dyDescent="0.25">
      <c r="A16" s="65"/>
      <c r="B16" s="12" t="s">
        <v>5</v>
      </c>
      <c r="C16" s="44"/>
      <c r="D16" s="44"/>
      <c r="E16" s="36"/>
      <c r="F16" s="4"/>
      <c r="G16" s="4"/>
      <c r="H16" s="4"/>
      <c r="I16" s="4"/>
      <c r="J16" s="4"/>
      <c r="K16" s="4"/>
      <c r="L16" s="4"/>
      <c r="M16" s="4"/>
    </row>
    <row r="17" spans="1:13" hidden="1" x14ac:dyDescent="0.25">
      <c r="A17" s="13" t="s">
        <v>1</v>
      </c>
      <c r="B17" s="14"/>
      <c r="C17" s="46"/>
      <c r="D17" s="46"/>
      <c r="E17" s="36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65" t="s">
        <v>14</v>
      </c>
      <c r="B18" s="12" t="s">
        <v>2</v>
      </c>
      <c r="C18" s="47">
        <v>30</v>
      </c>
      <c r="D18" s="16" t="s">
        <v>15</v>
      </c>
      <c r="E18" s="16" t="s">
        <v>15</v>
      </c>
      <c r="F18" s="16" t="s">
        <v>15</v>
      </c>
      <c r="G18" s="18" t="s">
        <v>15</v>
      </c>
      <c r="H18" s="16" t="s">
        <v>15</v>
      </c>
      <c r="I18" s="16" t="s">
        <v>15</v>
      </c>
      <c r="J18" s="16">
        <v>60</v>
      </c>
      <c r="K18" s="16">
        <v>90</v>
      </c>
      <c r="L18" s="16"/>
      <c r="M18" s="16" t="s">
        <v>15</v>
      </c>
    </row>
    <row r="19" spans="1:13" x14ac:dyDescent="0.25">
      <c r="A19" s="65"/>
      <c r="B19" s="12" t="s">
        <v>3</v>
      </c>
      <c r="C19" s="47" t="s">
        <v>15</v>
      </c>
      <c r="D19" s="16" t="s">
        <v>15</v>
      </c>
      <c r="E19" s="16" t="s">
        <v>15</v>
      </c>
      <c r="F19" s="16" t="s">
        <v>15</v>
      </c>
      <c r="G19" s="18" t="s">
        <v>15</v>
      </c>
      <c r="H19" s="16" t="s">
        <v>15</v>
      </c>
      <c r="I19" s="16" t="s">
        <v>15</v>
      </c>
      <c r="J19" s="16" t="s">
        <v>15</v>
      </c>
      <c r="K19" s="16" t="s">
        <v>15</v>
      </c>
      <c r="L19" s="16" t="s">
        <v>15</v>
      </c>
      <c r="M19" s="16" t="s">
        <v>15</v>
      </c>
    </row>
    <row r="20" spans="1:13" x14ac:dyDescent="0.25">
      <c r="A20" s="65"/>
      <c r="B20" s="12" t="s">
        <v>4</v>
      </c>
      <c r="C20" s="47">
        <v>90</v>
      </c>
      <c r="D20" s="48">
        <v>30</v>
      </c>
      <c r="E20" s="49">
        <v>60</v>
      </c>
      <c r="F20" s="16" t="s">
        <v>15</v>
      </c>
      <c r="G20" s="18">
        <v>120</v>
      </c>
      <c r="H20" s="17">
        <v>30</v>
      </c>
      <c r="I20" s="17">
        <v>60</v>
      </c>
      <c r="J20" s="17">
        <v>60</v>
      </c>
      <c r="K20" s="16">
        <v>60</v>
      </c>
      <c r="L20" s="16">
        <v>60</v>
      </c>
      <c r="M20" s="16">
        <v>30</v>
      </c>
    </row>
    <row r="21" spans="1:13" x14ac:dyDescent="0.25">
      <c r="A21" s="65"/>
      <c r="B21" s="12" t="s">
        <v>5</v>
      </c>
      <c r="C21" s="47">
        <v>1200</v>
      </c>
      <c r="D21" s="16">
        <v>300</v>
      </c>
      <c r="E21" s="48">
        <v>300</v>
      </c>
      <c r="F21" s="17">
        <v>300</v>
      </c>
      <c r="G21" s="15">
        <v>1200</v>
      </c>
      <c r="H21" s="17">
        <v>300</v>
      </c>
      <c r="I21" s="17">
        <v>900</v>
      </c>
      <c r="J21" s="17"/>
      <c r="K21" s="16"/>
      <c r="L21" s="16">
        <v>600</v>
      </c>
      <c r="M21" s="16">
        <v>300</v>
      </c>
    </row>
    <row r="22" spans="1:13" x14ac:dyDescent="0.25">
      <c r="A22" s="67" t="s">
        <v>1</v>
      </c>
      <c r="B22" s="68"/>
      <c r="C22" s="19">
        <f t="shared" ref="C22:M22" si="0">SUM(C18:C21)</f>
        <v>1320</v>
      </c>
      <c r="D22" s="19">
        <f t="shared" si="0"/>
        <v>330</v>
      </c>
      <c r="E22" s="19">
        <f t="shared" si="0"/>
        <v>360</v>
      </c>
      <c r="F22" s="19">
        <f t="shared" si="0"/>
        <v>300</v>
      </c>
      <c r="G22" s="19">
        <f t="shared" si="0"/>
        <v>1320</v>
      </c>
      <c r="H22" s="19">
        <f t="shared" si="0"/>
        <v>330</v>
      </c>
      <c r="I22" s="19">
        <f t="shared" si="0"/>
        <v>960</v>
      </c>
      <c r="J22" s="19">
        <f t="shared" si="0"/>
        <v>120</v>
      </c>
      <c r="K22" s="19">
        <f t="shared" si="0"/>
        <v>150</v>
      </c>
      <c r="L22" s="19">
        <f t="shared" si="0"/>
        <v>660</v>
      </c>
      <c r="M22" s="19">
        <f t="shared" si="0"/>
        <v>330</v>
      </c>
    </row>
    <row r="23" spans="1:13" x14ac:dyDescent="0.25">
      <c r="A23" s="20">
        <f>SUM(C22+D22+E22+F22+G22+H22+I22+J22+L22+M22+K22)</f>
        <v>6180</v>
      </c>
      <c r="E23" s="51"/>
    </row>
    <row r="24" spans="1:13" x14ac:dyDescent="0.25">
      <c r="A24" s="65" t="s">
        <v>13</v>
      </c>
      <c r="B24" s="12" t="s">
        <v>2</v>
      </c>
      <c r="C24" s="35">
        <v>207.72</v>
      </c>
      <c r="D24" s="35"/>
      <c r="E24" s="36"/>
      <c r="F24" s="35">
        <v>207.72</v>
      </c>
      <c r="G24" s="35">
        <v>207.72</v>
      </c>
      <c r="H24" s="35"/>
      <c r="I24" s="35">
        <v>934.74</v>
      </c>
      <c r="J24" s="35"/>
      <c r="K24" s="35"/>
      <c r="L24" s="35">
        <v>623.16</v>
      </c>
      <c r="M24" s="35"/>
    </row>
    <row r="25" spans="1:13" x14ac:dyDescent="0.25">
      <c r="A25" s="65"/>
      <c r="B25" s="12" t="s">
        <v>3</v>
      </c>
      <c r="C25" s="35">
        <v>0</v>
      </c>
      <c r="D25" s="35">
        <v>0</v>
      </c>
      <c r="E25" s="36"/>
      <c r="F25" s="35"/>
      <c r="G25" s="35">
        <v>0</v>
      </c>
      <c r="H25" s="35"/>
      <c r="I25" s="35">
        <v>0</v>
      </c>
      <c r="J25" s="35"/>
      <c r="K25" s="35"/>
      <c r="L25" s="35"/>
      <c r="M25" s="35"/>
    </row>
    <row r="26" spans="1:13" x14ac:dyDescent="0.25">
      <c r="A26" s="65"/>
      <c r="B26" s="12" t="s">
        <v>4</v>
      </c>
      <c r="C26" s="35">
        <v>666.94</v>
      </c>
      <c r="D26" s="35">
        <v>320</v>
      </c>
      <c r="E26" s="35">
        <v>640</v>
      </c>
      <c r="F26" s="35">
        <v>186.94</v>
      </c>
      <c r="G26" s="35">
        <v>506.94</v>
      </c>
      <c r="H26" s="35">
        <v>160</v>
      </c>
      <c r="I26" s="35">
        <v>1321.23</v>
      </c>
      <c r="J26" s="35">
        <v>320</v>
      </c>
      <c r="K26" s="35">
        <v>320</v>
      </c>
      <c r="L26" s="35">
        <v>880.82</v>
      </c>
      <c r="M26" s="37">
        <v>160</v>
      </c>
    </row>
    <row r="27" spans="1:13" x14ac:dyDescent="0.25">
      <c r="A27" s="65"/>
      <c r="B27" s="12" t="s">
        <v>5</v>
      </c>
      <c r="C27" s="35">
        <v>200</v>
      </c>
      <c r="D27" s="35">
        <v>200</v>
      </c>
      <c r="E27" s="35">
        <v>300</v>
      </c>
      <c r="F27" s="35">
        <v>200</v>
      </c>
      <c r="G27" s="35"/>
      <c r="H27" s="35"/>
      <c r="I27" s="35">
        <v>1342.48</v>
      </c>
      <c r="J27" s="35">
        <v>300</v>
      </c>
      <c r="K27" s="35">
        <v>200</v>
      </c>
      <c r="L27" s="35">
        <v>871.24</v>
      </c>
      <c r="M27" s="35">
        <v>200</v>
      </c>
    </row>
    <row r="28" spans="1:13" x14ac:dyDescent="0.25">
      <c r="A28" s="67" t="s">
        <v>1</v>
      </c>
      <c r="B28" s="68"/>
      <c r="C28" s="38">
        <f>SUM(C24:C27)</f>
        <v>1074.6600000000001</v>
      </c>
      <c r="D28" s="38">
        <v>520</v>
      </c>
      <c r="E28" s="38">
        <f>SUM(E24:E27)</f>
        <v>940</v>
      </c>
      <c r="F28" s="38">
        <f>SUM(F24:F27)</f>
        <v>594.66</v>
      </c>
      <c r="G28" s="38">
        <f t="shared" ref="G28:M28" si="1">SUM(G24:G27)</f>
        <v>714.66</v>
      </c>
      <c r="H28" s="38">
        <f t="shared" si="1"/>
        <v>160</v>
      </c>
      <c r="I28" s="38">
        <f t="shared" si="1"/>
        <v>3598.4500000000003</v>
      </c>
      <c r="J28" s="38">
        <f t="shared" si="1"/>
        <v>620</v>
      </c>
      <c r="K28" s="38">
        <f t="shared" si="1"/>
        <v>520</v>
      </c>
      <c r="L28" s="38">
        <f t="shared" si="1"/>
        <v>2375.2200000000003</v>
      </c>
      <c r="M28" s="38">
        <f t="shared" si="1"/>
        <v>360</v>
      </c>
    </row>
    <row r="29" spans="1:13" x14ac:dyDescent="0.25">
      <c r="A29" s="27">
        <f>SUM(C28:M28)</f>
        <v>11477.650000000001</v>
      </c>
      <c r="G29" s="50"/>
    </row>
    <row r="30" spans="1:13" x14ac:dyDescent="0.25">
      <c r="A30" s="65" t="s">
        <v>7</v>
      </c>
      <c r="B30" s="12" t="s">
        <v>2</v>
      </c>
      <c r="C30" s="35">
        <v>60</v>
      </c>
      <c r="D30" s="35">
        <v>30</v>
      </c>
      <c r="E30" s="35">
        <v>0</v>
      </c>
      <c r="F30" s="26">
        <v>0</v>
      </c>
      <c r="G30" s="26">
        <v>80</v>
      </c>
      <c r="H30" s="26">
        <v>0</v>
      </c>
      <c r="I30" s="26">
        <v>60</v>
      </c>
      <c r="J30" s="26">
        <v>60</v>
      </c>
      <c r="K30" s="26">
        <v>30</v>
      </c>
      <c r="L30" s="26">
        <v>0</v>
      </c>
      <c r="M30" s="26">
        <v>0</v>
      </c>
    </row>
    <row r="31" spans="1:13" x14ac:dyDescent="0.25">
      <c r="A31" s="65"/>
      <c r="B31" s="12" t="s">
        <v>3</v>
      </c>
      <c r="C31" s="35">
        <v>9030</v>
      </c>
      <c r="D31" s="35">
        <v>6300</v>
      </c>
      <c r="E31" s="35">
        <v>0</v>
      </c>
      <c r="F31" s="26">
        <v>0</v>
      </c>
      <c r="G31" s="26">
        <v>0</v>
      </c>
      <c r="H31" s="26">
        <v>750</v>
      </c>
      <c r="I31" s="26">
        <v>4310</v>
      </c>
      <c r="J31" s="26">
        <v>0</v>
      </c>
      <c r="K31" s="26">
        <v>0</v>
      </c>
      <c r="L31" s="26">
        <v>3900</v>
      </c>
      <c r="M31" s="26">
        <v>0</v>
      </c>
    </row>
    <row r="32" spans="1:13" x14ac:dyDescent="0.25">
      <c r="A32" s="65"/>
      <c r="B32" s="12" t="s">
        <v>4</v>
      </c>
      <c r="C32" s="35">
        <v>330</v>
      </c>
      <c r="D32" s="35">
        <v>170</v>
      </c>
      <c r="E32" s="35">
        <v>60</v>
      </c>
      <c r="F32" s="26">
        <v>150</v>
      </c>
      <c r="G32" s="26">
        <v>100</v>
      </c>
      <c r="H32" s="26">
        <v>70</v>
      </c>
      <c r="I32" s="26">
        <v>165</v>
      </c>
      <c r="J32" s="26">
        <v>145</v>
      </c>
      <c r="K32" s="26">
        <v>145</v>
      </c>
      <c r="L32" s="26">
        <v>185</v>
      </c>
      <c r="M32" s="26">
        <v>30</v>
      </c>
    </row>
    <row r="33" spans="1:13" x14ac:dyDescent="0.25">
      <c r="A33" s="65"/>
      <c r="B33" s="12" t="s">
        <v>5</v>
      </c>
      <c r="C33" s="35">
        <v>630</v>
      </c>
      <c r="D33" s="35">
        <v>440</v>
      </c>
      <c r="E33" s="35">
        <v>240</v>
      </c>
      <c r="F33" s="26">
        <v>260</v>
      </c>
      <c r="G33" s="26">
        <v>50</v>
      </c>
      <c r="H33" s="26">
        <v>150</v>
      </c>
      <c r="I33" s="26">
        <v>120</v>
      </c>
      <c r="J33" s="26">
        <v>30</v>
      </c>
      <c r="K33" s="26">
        <v>180</v>
      </c>
      <c r="L33" s="26">
        <v>340</v>
      </c>
      <c r="M33" s="26">
        <v>60</v>
      </c>
    </row>
    <row r="34" spans="1:13" x14ac:dyDescent="0.25">
      <c r="A34" s="64" t="s">
        <v>1</v>
      </c>
      <c r="B34" s="64"/>
      <c r="C34" s="52">
        <f>SUM(C30:C33)</f>
        <v>10050</v>
      </c>
      <c r="D34" s="52">
        <f t="shared" ref="D34:M34" si="2">SUM(D30:D33)</f>
        <v>6940</v>
      </c>
      <c r="E34" s="52">
        <f t="shared" si="2"/>
        <v>300</v>
      </c>
      <c r="F34" s="31">
        <f t="shared" si="2"/>
        <v>410</v>
      </c>
      <c r="G34" s="31">
        <f t="shared" si="2"/>
        <v>230</v>
      </c>
      <c r="H34" s="31">
        <f t="shared" si="2"/>
        <v>970</v>
      </c>
      <c r="I34" s="31">
        <f t="shared" si="2"/>
        <v>4655</v>
      </c>
      <c r="J34" s="31">
        <f t="shared" si="2"/>
        <v>235</v>
      </c>
      <c r="K34" s="31">
        <f t="shared" si="2"/>
        <v>355</v>
      </c>
      <c r="L34" s="31">
        <f t="shared" si="2"/>
        <v>4425</v>
      </c>
      <c r="M34" s="31">
        <f t="shared" si="2"/>
        <v>90</v>
      </c>
    </row>
    <row r="35" spans="1:13" x14ac:dyDescent="0.25">
      <c r="A35" s="29">
        <f>SUM(C34:M34)</f>
        <v>28660</v>
      </c>
    </row>
    <row r="36" spans="1:13" x14ac:dyDescent="0.25">
      <c r="A36" s="65" t="s">
        <v>54</v>
      </c>
      <c r="B36" s="12" t="s">
        <v>2</v>
      </c>
      <c r="C36" s="35">
        <v>120</v>
      </c>
      <c r="D36" s="35">
        <v>40</v>
      </c>
      <c r="E36" s="35">
        <v>0</v>
      </c>
      <c r="F36" s="26">
        <v>80</v>
      </c>
      <c r="G36" s="26">
        <v>0</v>
      </c>
      <c r="H36" s="26"/>
      <c r="I36" s="26">
        <v>40</v>
      </c>
      <c r="J36" s="26">
        <v>0</v>
      </c>
      <c r="K36" s="26">
        <v>80</v>
      </c>
      <c r="L36" s="26">
        <v>200</v>
      </c>
      <c r="M36" s="26">
        <v>80</v>
      </c>
    </row>
    <row r="37" spans="1:13" x14ac:dyDescent="0.25">
      <c r="A37" s="65"/>
      <c r="B37" s="12" t="s">
        <v>3</v>
      </c>
      <c r="C37" s="35">
        <v>2400</v>
      </c>
      <c r="D37" s="35">
        <v>0</v>
      </c>
      <c r="E37" s="35">
        <v>2400</v>
      </c>
      <c r="F37" s="26">
        <v>0</v>
      </c>
      <c r="G37" s="26">
        <v>5600</v>
      </c>
      <c r="H37" s="26"/>
      <c r="I37" s="26">
        <v>2400</v>
      </c>
      <c r="J37" s="26">
        <v>0</v>
      </c>
      <c r="K37" s="26">
        <v>0</v>
      </c>
      <c r="L37" s="26">
        <v>8000</v>
      </c>
      <c r="M37" s="26">
        <v>1600</v>
      </c>
    </row>
    <row r="38" spans="1:13" x14ac:dyDescent="0.25">
      <c r="A38" s="65"/>
      <c r="B38" s="12" t="s">
        <v>4</v>
      </c>
      <c r="C38" s="35">
        <v>210</v>
      </c>
      <c r="D38" s="35">
        <v>35</v>
      </c>
      <c r="E38" s="35">
        <v>35</v>
      </c>
      <c r="F38" s="26">
        <v>70</v>
      </c>
      <c r="G38" s="26">
        <v>35</v>
      </c>
      <c r="H38" s="26"/>
      <c r="I38" s="26">
        <v>140</v>
      </c>
      <c r="J38" s="26">
        <v>35</v>
      </c>
      <c r="K38" s="26">
        <v>105</v>
      </c>
      <c r="L38" s="26">
        <v>350</v>
      </c>
      <c r="M38" s="26">
        <v>70</v>
      </c>
    </row>
    <row r="39" spans="1:13" x14ac:dyDescent="0.25">
      <c r="A39" s="65"/>
      <c r="B39" s="12" t="s">
        <v>5</v>
      </c>
      <c r="C39" s="35">
        <v>200</v>
      </c>
      <c r="D39" s="35">
        <v>0</v>
      </c>
      <c r="E39" s="35">
        <v>200</v>
      </c>
      <c r="F39" s="26">
        <v>0</v>
      </c>
      <c r="G39" s="26">
        <v>0</v>
      </c>
      <c r="H39" s="26"/>
      <c r="I39" s="26">
        <v>400</v>
      </c>
      <c r="J39" s="26">
        <v>400</v>
      </c>
      <c r="K39" s="26">
        <v>100</v>
      </c>
      <c r="L39" s="26">
        <v>100</v>
      </c>
      <c r="M39" s="26">
        <v>100</v>
      </c>
    </row>
    <row r="40" spans="1:13" x14ac:dyDescent="0.25">
      <c r="A40" s="64" t="s">
        <v>1</v>
      </c>
      <c r="B40" s="64"/>
      <c r="C40" s="38">
        <f>SUM(C36:C39)</f>
        <v>2930</v>
      </c>
      <c r="D40" s="38">
        <v>75</v>
      </c>
      <c r="E40" s="38">
        <v>2635</v>
      </c>
      <c r="F40" s="30">
        <v>150</v>
      </c>
      <c r="G40" s="30">
        <v>5635</v>
      </c>
      <c r="H40" s="30"/>
      <c r="I40" s="30">
        <v>2980</v>
      </c>
      <c r="J40" s="30">
        <v>435</v>
      </c>
      <c r="K40" s="30">
        <v>285</v>
      </c>
      <c r="L40" s="30">
        <v>8650</v>
      </c>
      <c r="M40" s="30">
        <v>1850</v>
      </c>
    </row>
    <row r="41" spans="1:13" x14ac:dyDescent="0.25">
      <c r="A41" s="29">
        <f>SUM(C40:M40)</f>
        <v>25625</v>
      </c>
    </row>
  </sheetData>
  <mergeCells count="11">
    <mergeCell ref="A40:B40"/>
    <mergeCell ref="A13:A16"/>
    <mergeCell ref="A18:A21"/>
    <mergeCell ref="A8:A11"/>
    <mergeCell ref="A3:A6"/>
    <mergeCell ref="A36:A39"/>
    <mergeCell ref="A34:B34"/>
    <mergeCell ref="A30:A33"/>
    <mergeCell ref="A24:A27"/>
    <mergeCell ref="A22:B22"/>
    <mergeCell ref="A28:B28"/>
  </mergeCells>
  <pageMargins left="0.7" right="0.7" top="0.75" bottom="0.75" header="0.3" footer="0.3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SEC_MAN</vt:lpstr>
      <vt:lpstr>FONDOS ROTATIVOS MES-JORNADA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Alisson Rodriguez</dc:creator>
  <cp:lastModifiedBy>INEC Aldana Meza</cp:lastModifiedBy>
  <cp:lastPrinted>2023-07-13T16:11:35Z</cp:lastPrinted>
  <dcterms:created xsi:type="dcterms:W3CDTF">2023-07-06T19:32:29Z</dcterms:created>
  <dcterms:modified xsi:type="dcterms:W3CDTF">2024-09-13T13:59:48Z</dcterms:modified>
</cp:coreProperties>
</file>