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OMAR LLAMBO\enighur_2024\insumos\02_muestra_upm\peligrosos\"/>
    </mc:Choice>
  </mc:AlternateContent>
  <bookViews>
    <workbookView xWindow="0" yWindow="0" windowWidth="23040" windowHeight="9384"/>
  </bookViews>
  <sheets>
    <sheet name="Hoja1" sheetId="1" r:id="rId1"/>
    <sheet name="Hoja2" sheetId="2" state="hidden" r:id="rId2"/>
  </sheets>
  <externalReferences>
    <externalReference r:id="rId3"/>
    <externalReference r:id="rId4"/>
  </externalReferences>
  <definedNames>
    <definedName name="_xlnm._FilterDatabase" localSheetId="0" hidden="1">Hoja1!$A$1:$N$89</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0" i="1" l="1"/>
  <c r="C70" i="1"/>
  <c r="B70" i="1"/>
  <c r="D69" i="1"/>
  <c r="C69" i="1"/>
  <c r="B69" i="1"/>
  <c r="D68" i="1"/>
  <c r="C68" i="1"/>
  <c r="B68" i="1"/>
  <c r="D67" i="1"/>
  <c r="C67" i="1"/>
  <c r="B67" i="1"/>
  <c r="D66" i="1"/>
  <c r="C66" i="1"/>
  <c r="B66" i="1"/>
  <c r="D65" i="1"/>
  <c r="C65" i="1"/>
  <c r="B65" i="1"/>
  <c r="D64" i="1"/>
  <c r="C64" i="1"/>
  <c r="B64" i="1"/>
  <c r="D63" i="1"/>
  <c r="C63" i="1"/>
  <c r="B63" i="1"/>
  <c r="D62" i="1"/>
  <c r="C62" i="1"/>
  <c r="B62" i="1"/>
  <c r="D61" i="1"/>
  <c r="C61" i="1"/>
  <c r="B61" i="1"/>
  <c r="D60" i="1"/>
  <c r="C60" i="1"/>
  <c r="B60" i="1"/>
  <c r="D59" i="1"/>
  <c r="C59" i="1"/>
  <c r="B59" i="1"/>
  <c r="D58" i="1"/>
  <c r="C58" i="1"/>
  <c r="B58" i="1"/>
  <c r="D57" i="1"/>
  <c r="C57" i="1"/>
  <c r="B57" i="1"/>
  <c r="D56" i="1"/>
  <c r="C56" i="1"/>
  <c r="B56" i="1"/>
  <c r="D55" i="1"/>
  <c r="C55" i="1"/>
  <c r="B55" i="1"/>
  <c r="D54" i="1"/>
  <c r="C54" i="1"/>
  <c r="B54" i="1"/>
  <c r="D53" i="1"/>
  <c r="C53" i="1"/>
  <c r="B53" i="1"/>
  <c r="D52" i="1"/>
  <c r="C52" i="1"/>
  <c r="B52" i="1"/>
  <c r="D51" i="1"/>
  <c r="C51" i="1"/>
  <c r="B51" i="1"/>
  <c r="D50" i="1"/>
  <c r="C50" i="1"/>
  <c r="B50" i="1"/>
  <c r="D49" i="1"/>
  <c r="C49" i="1"/>
  <c r="B49" i="1"/>
  <c r="D48" i="1"/>
  <c r="C48" i="1"/>
  <c r="B48" i="1"/>
  <c r="D47" i="1"/>
  <c r="C47" i="1"/>
  <c r="B47" i="1"/>
  <c r="D46" i="1"/>
  <c r="C46" i="1"/>
  <c r="B46" i="1"/>
  <c r="D45" i="1"/>
  <c r="C45" i="1"/>
  <c r="B45" i="1"/>
  <c r="D44" i="1"/>
  <c r="C44" i="1"/>
  <c r="B44" i="1"/>
  <c r="D43" i="1"/>
  <c r="C43" i="1"/>
  <c r="B43" i="1"/>
  <c r="D42" i="1"/>
  <c r="C42" i="1"/>
  <c r="B42" i="1"/>
  <c r="D41" i="1"/>
  <c r="C41" i="1"/>
  <c r="B41" i="1"/>
  <c r="D40" i="1"/>
  <c r="C40" i="1"/>
  <c r="B40" i="1"/>
  <c r="D39" i="1"/>
  <c r="C39" i="1"/>
  <c r="B39" i="1"/>
  <c r="D38" i="1"/>
  <c r="C38" i="1"/>
  <c r="B38" i="1"/>
  <c r="D37" i="1"/>
  <c r="C37" i="1"/>
  <c r="B37" i="1"/>
  <c r="D36" i="1"/>
  <c r="C36" i="1"/>
  <c r="B36" i="1"/>
  <c r="D35" i="1"/>
  <c r="C35" i="1"/>
  <c r="B35" i="1"/>
</calcChain>
</file>

<file path=xl/comments1.xml><?xml version="1.0" encoding="utf-8"?>
<comments xmlns="http://schemas.openxmlformats.org/spreadsheetml/2006/main">
  <authors>
    <author>Usuario</author>
  </authors>
  <commentList>
    <comment ref="H1" authorId="0" shapeId="0">
      <text>
        <r>
          <rPr>
            <b/>
            <sz val="9"/>
            <color indexed="81"/>
            <rFont val="Tahoma"/>
            <family val="2"/>
          </rPr>
          <t>Usuario:</t>
        </r>
        <r>
          <rPr>
            <sz val="9"/>
            <color indexed="81"/>
            <rFont val="Tahoma"/>
            <family val="2"/>
          </rPr>
          <t xml:space="preserve">
detallar de manera breve la razón por la cual es catalogada como un sector de violencia extrema o de dificil acceso, basado en experiencias anteriores</t>
        </r>
      </text>
    </comment>
    <comment ref="J1" authorId="0" shapeId="0">
      <text>
        <r>
          <rPr>
            <b/>
            <sz val="9"/>
            <color indexed="81"/>
            <rFont val="Tahoma"/>
            <family val="2"/>
          </rPr>
          <t>Usuario:</t>
        </r>
        <r>
          <rPr>
            <sz val="9"/>
            <color indexed="81"/>
            <rFont val="Tahoma"/>
            <family val="2"/>
          </rPr>
          <t xml:space="preserve">
completar esta información únicamente si en el tipo de exclusión se indicó como temporal</t>
        </r>
      </text>
    </comment>
  </commentList>
</comments>
</file>

<file path=xl/sharedStrings.xml><?xml version="1.0" encoding="utf-8"?>
<sst xmlns="http://schemas.openxmlformats.org/spreadsheetml/2006/main" count="806" uniqueCount="206">
  <si>
    <t xml:space="preserve">Provincia </t>
  </si>
  <si>
    <t>Cantón</t>
  </si>
  <si>
    <t>Parroquia</t>
  </si>
  <si>
    <t>Conglomerado</t>
  </si>
  <si>
    <t>Sector o barrio (referencia)</t>
  </si>
  <si>
    <t>Motivo de la exclusión</t>
  </si>
  <si>
    <t xml:space="preserve">Tipo de Exclusión </t>
  </si>
  <si>
    <t xml:space="preserve">Motivo de la exclusión </t>
  </si>
  <si>
    <t>violencia extrema</t>
  </si>
  <si>
    <t>dificil acceso (logística)</t>
  </si>
  <si>
    <t xml:space="preserve">temporal </t>
  </si>
  <si>
    <t xml:space="preserve">definitiva </t>
  </si>
  <si>
    <t>01</t>
  </si>
  <si>
    <t>02</t>
  </si>
  <si>
    <t>03</t>
  </si>
  <si>
    <t>04</t>
  </si>
  <si>
    <t>05</t>
  </si>
  <si>
    <t>06</t>
  </si>
  <si>
    <t>07</t>
  </si>
  <si>
    <t>08</t>
  </si>
  <si>
    <t>09</t>
  </si>
  <si>
    <t>10</t>
  </si>
  <si>
    <t>11</t>
  </si>
  <si>
    <t>12</t>
  </si>
  <si>
    <t>13</t>
  </si>
  <si>
    <t>14</t>
  </si>
  <si>
    <t>15</t>
  </si>
  <si>
    <t>16</t>
  </si>
  <si>
    <t>17</t>
  </si>
  <si>
    <t>18</t>
  </si>
  <si>
    <t>19</t>
  </si>
  <si>
    <t>20</t>
  </si>
  <si>
    <t>21</t>
  </si>
  <si>
    <t>22</t>
  </si>
  <si>
    <t>23</t>
  </si>
  <si>
    <t>24</t>
  </si>
  <si>
    <t xml:space="preserve">Coordinación Zonal </t>
  </si>
  <si>
    <t xml:space="preserve">Coordinación </t>
  </si>
  <si>
    <t xml:space="preserve">Zonal </t>
  </si>
  <si>
    <t>Litoral</t>
  </si>
  <si>
    <t xml:space="preserve">Centro </t>
  </si>
  <si>
    <t>Sur</t>
  </si>
  <si>
    <t>Dica</t>
  </si>
  <si>
    <t xml:space="preserve">Justificación </t>
  </si>
  <si>
    <t>0901</t>
  </si>
  <si>
    <t>090150</t>
  </si>
  <si>
    <t>N/A</t>
  </si>
  <si>
    <r>
      <t>(</t>
    </r>
    <r>
      <rPr>
        <b/>
        <sz val="11"/>
        <color rgb="FFFF0000"/>
        <rFont val="Calibri"/>
        <family val="2"/>
        <scheme val="minor"/>
      </rPr>
      <t>En caso de temporal</t>
    </r>
    <r>
      <rPr>
        <b/>
        <sz val="11"/>
        <color theme="1"/>
        <rFont val="Calibri"/>
        <family val="2"/>
        <scheme val="minor"/>
      </rPr>
      <t>) 
Tiempo estimado para incluir o no en el marco</t>
    </r>
  </si>
  <si>
    <t>ENEMDU</t>
  </si>
  <si>
    <t>ENDI</t>
  </si>
  <si>
    <t>ENIGHUR</t>
  </si>
  <si>
    <t>ENCIET</t>
  </si>
  <si>
    <t>X</t>
  </si>
  <si>
    <t>090150063103</t>
  </si>
  <si>
    <t>Guasmo Sur, Cristal</t>
  </si>
  <si>
    <t xml:space="preserve">amenazas a los equipos de campo por parte de bandas delictivas fuertemente armadas </t>
  </si>
  <si>
    <t>x</t>
  </si>
  <si>
    <t>090150020701</t>
  </si>
  <si>
    <t xml:space="preserve">Floresta 2, por calle Roberto Serrano Rolando entrando  a la altura del Tía
</t>
  </si>
  <si>
    <t>amenazas a los equipos de campo por enfrentamientos armados de  bandas por controlar territorio.</t>
  </si>
  <si>
    <t>090150428702</t>
  </si>
  <si>
    <t>Vía a Daule, San Francisco, pasando Jardin Escuela Amigos Solidarios</t>
  </si>
  <si>
    <t>extorsión y amenazas a equipos de campo por parte de bandas delicitivas</t>
  </si>
  <si>
    <t>090150500602</t>
  </si>
  <si>
    <t>Coop. Trinidad de Dios, con duirección a Subestación Eléctrica Nueva Prosperina</t>
  </si>
  <si>
    <t>090150508301</t>
  </si>
  <si>
    <t>Voluntad de Dios, sector junto a Unidad Educativa Fiscal "America"</t>
  </si>
  <si>
    <t>090150473002</t>
  </si>
  <si>
    <t>Voluntad de Dios, sector ubicado diagonal a Cancha de Los Juanes</t>
  </si>
  <si>
    <t xml:space="preserve">090150489801
</t>
  </si>
  <si>
    <t>Coop. Balerio Estacio, etapa 5, diagonal a la Escuela de Educación Básica Fiscal Mayor Ignacio Viteri Mosquera, sector Tránsito Amguaña</t>
  </si>
  <si>
    <t xml:space="preserve">ataque armado a equipo de campo </t>
  </si>
  <si>
    <t xml:space="preserve">090150537603
</t>
  </si>
  <si>
    <t>Balerio Estacio. Sector  ubicado a la altura de Escuela Humberto More (Como referencia adicional sector con direccion a Unidad Educativa Transito Amaguaña)</t>
  </si>
  <si>
    <t xml:space="preserve">090150502703
</t>
  </si>
  <si>
    <t xml:space="preserve">Balerio Estacio, sector 4 esquinas pasando  Coleguio Fiscal Tránsito Amaguaña </t>
  </si>
  <si>
    <t>230150039503</t>
  </si>
  <si>
    <t>Mujer Trabajadora atrás de la Zona Rosa</t>
  </si>
  <si>
    <t>Florida Norte, Coop. Unidad Nacional</t>
  </si>
  <si>
    <t>Se debe pagar vacuna para ingresar al sector caso contrario hay amenaza</t>
  </si>
  <si>
    <t>NA</t>
  </si>
  <si>
    <t>Trinidad de Dios</t>
  </si>
  <si>
    <t>Secuestro y extorción a equipo de enlistamiento</t>
  </si>
  <si>
    <t>San Francisco</t>
  </si>
  <si>
    <t>Intimidación, amenazas para trabajar</t>
  </si>
  <si>
    <t>131750003001</t>
  </si>
  <si>
    <t>Calle Tungurahua</t>
  </si>
  <si>
    <t>Disparos en sector de investigación por conflictos de bandas</t>
  </si>
  <si>
    <t>230150022701</t>
  </si>
  <si>
    <t>Cristo Vive</t>
  </si>
  <si>
    <t>230150000601</t>
  </si>
  <si>
    <t>Mujer Trabajadora, atrás de la Zona Rosa</t>
  </si>
  <si>
    <t>120550022401</t>
  </si>
  <si>
    <t>Bienestar Social/Ciudad del Norte</t>
  </si>
  <si>
    <t>0207</t>
  </si>
  <si>
    <t>020750</t>
  </si>
  <si>
    <t>020750999007</t>
  </si>
  <si>
    <t>La naves</t>
  </si>
  <si>
    <t>MINERÍA ILEGAL</t>
  </si>
  <si>
    <t>020750999008</t>
  </si>
  <si>
    <t>020750999009</t>
  </si>
  <si>
    <t>2201</t>
  </si>
  <si>
    <t>220159</t>
  </si>
  <si>
    <t>220159999001</t>
  </si>
  <si>
    <t>MINERIA ILEGAL, PRESENCIA DE PERSONAS ARMADAS</t>
  </si>
  <si>
    <t>220159999002</t>
  </si>
  <si>
    <t>220159999003</t>
  </si>
  <si>
    <t>220160</t>
  </si>
  <si>
    <t>220160999001</t>
  </si>
  <si>
    <t>220160999002</t>
  </si>
  <si>
    <t>220160999003</t>
  </si>
  <si>
    <t>070150005601 </t>
  </si>
  <si>
    <t>Estero dos bocas</t>
  </si>
  <si>
    <t xml:space="preserve">Robos a encuestadores </t>
  </si>
  <si>
    <t>070150016201 </t>
  </si>
  <si>
    <t>Balnearo EL Coco</t>
  </si>
  <si>
    <t xml:space="preserve">Precencia de grupos o bandas delictivas </t>
  </si>
  <si>
    <t>070150016401 </t>
  </si>
  <si>
    <t>070150022201 </t>
  </si>
  <si>
    <t>070150032201 </t>
  </si>
  <si>
    <t>Parque Simon Bolivar</t>
  </si>
  <si>
    <t>070150044001 </t>
  </si>
  <si>
    <t>Centro de Salud Amazonas</t>
  </si>
  <si>
    <t>070150044201 </t>
  </si>
  <si>
    <t>Estero Huayla</t>
  </si>
  <si>
    <t>070150045501 </t>
  </si>
  <si>
    <t>Puerto Bolivar</t>
  </si>
  <si>
    <t>070150045601 </t>
  </si>
  <si>
    <t>070150046401 </t>
  </si>
  <si>
    <t>070150071101 </t>
  </si>
  <si>
    <t>070150071201 </t>
  </si>
  <si>
    <t>070150071601 </t>
  </si>
  <si>
    <t>070150085401 </t>
  </si>
  <si>
    <t>Sector La Puente</t>
  </si>
  <si>
    <t>Precencia de grupos o bandas delictivas  debido a los burdeles en esa zona</t>
  </si>
  <si>
    <t>070150089401 </t>
  </si>
  <si>
    <t>070150017201</t>
  </si>
  <si>
    <t>BARRIO EL COCO</t>
  </si>
  <si>
    <t>070150021001</t>
  </si>
  <si>
    <t>070150016501</t>
  </si>
  <si>
    <t>070150019901</t>
  </si>
  <si>
    <t>070150020801</t>
  </si>
  <si>
    <t>070150017501</t>
  </si>
  <si>
    <t>MACHALA LIBRE</t>
  </si>
  <si>
    <t>070150004101</t>
  </si>
  <si>
    <t>070150018101</t>
  </si>
  <si>
    <t>070150018001</t>
  </si>
  <si>
    <t>070150046201</t>
  </si>
  <si>
    <t>PUERTO BOLIVAR</t>
  </si>
  <si>
    <t>070150046701</t>
  </si>
  <si>
    <t>070150071701</t>
  </si>
  <si>
    <t>070150045301</t>
  </si>
  <si>
    <t>070150089201</t>
  </si>
  <si>
    <t>SECTOR LA PUENTE</t>
  </si>
  <si>
    <t>070150089501</t>
  </si>
  <si>
    <t>070150091801</t>
  </si>
  <si>
    <t>070150001501</t>
  </si>
  <si>
    <t>VIA A LA PRIMAVERA</t>
  </si>
  <si>
    <t>070150016801</t>
  </si>
  <si>
    <t>EL COCO</t>
  </si>
  <si>
    <t>altos indices de robo</t>
  </si>
  <si>
    <t>070150045801</t>
  </si>
  <si>
    <t>070150087201</t>
  </si>
  <si>
    <t>LA PUENTE</t>
  </si>
  <si>
    <t>070150020301</t>
  </si>
  <si>
    <t>56</t>
  </si>
  <si>
    <t>040156999001</t>
  </si>
  <si>
    <t>Tobar Donoso</t>
  </si>
  <si>
    <t>Sector en el cual transitan grupos armados (guerrilleros y narcotraficantes), además de dificil acceso a la zona, superando las 8 horas de caminata desde el último punto donde ingresa vehículo (como antecedente en esta parroquia en el CPV levantaron la información militares, antes del inicio del operativo nacional)</t>
  </si>
  <si>
    <t>57</t>
  </si>
  <si>
    <t>080557999001</t>
  </si>
  <si>
    <t>Mataje</t>
  </si>
  <si>
    <t>Sector en el cual transitan varios grupos armados guerrilleros que se disputan el territorio (como antecedente en esta parroquia en el CPV levantaron la información militares, antes del inicio del operativo nacional). En esta parroquia secuestraron y dieron muerte a 3 personas de un conocido diario capitalino</t>
  </si>
  <si>
    <t>080557999002</t>
  </si>
  <si>
    <t>080557999003</t>
  </si>
  <si>
    <t>080557000101</t>
  </si>
  <si>
    <t>Sector Frontera Norte (Mataje)</t>
  </si>
  <si>
    <t>Sector de frontera norte con Colombia, resguardado por militares ecuatorianos por alta posibilidad de presencia de grupos irregulares, y por metodologia de la encuesta de al menos tres visitas en la semana</t>
  </si>
  <si>
    <t>210153900301</t>
  </si>
  <si>
    <t>Sector Frontera Norte (General Farfan)</t>
  </si>
  <si>
    <t xml:space="preserve">Sectores dispersos 210153999003 y  210153999004 ubicado junto al río San Miguel frontera norte con Colombia </t>
  </si>
  <si>
    <t>210157900101</t>
  </si>
  <si>
    <t>Sector Frontera Norte (Jambeli)</t>
  </si>
  <si>
    <t xml:space="preserve">Sectores dispersos 210157999001 y  210157999002 con desplazamiento fluvial poe el río San Miguel  frontera norte con Colombia </t>
  </si>
  <si>
    <t>50</t>
  </si>
  <si>
    <t>080150021001</t>
  </si>
  <si>
    <t>La Isla  zonificación cartografia censo geoportal</t>
  </si>
  <si>
    <t>intento de robo y extorsión a equipos</t>
  </si>
  <si>
    <t>temporal</t>
  </si>
  <si>
    <t>1 año</t>
  </si>
  <si>
    <t>080150016009</t>
  </si>
  <si>
    <t>Guacharaca zonificación cartografia censo geoportal</t>
  </si>
  <si>
    <t>080150017008</t>
  </si>
  <si>
    <t>080150017009</t>
  </si>
  <si>
    <t>100150010001</t>
  </si>
  <si>
    <t>Alpachaca  zonificación cartografia censo geoportal</t>
  </si>
  <si>
    <t>Sector frecuentado por personas peligrosas</t>
  </si>
  <si>
    <t>Tobar Donoso zonificación cartografia censo geoportal</t>
  </si>
  <si>
    <t>Ingreso complejo por falta de vias, costo elevado de guia y patrullaje de grupos irregulares</t>
  </si>
  <si>
    <t>040156001001</t>
  </si>
  <si>
    <t>080557999004</t>
  </si>
  <si>
    <t>Mataje rural zonificación cartografia censo geoportal</t>
  </si>
  <si>
    <t>Sector con presencia de guerrila, grupos irregulares y sembrios de droga</t>
  </si>
  <si>
    <t>Matajito- Mataje rural zonificación cartografia censo geoportal</t>
  </si>
  <si>
    <t>080557001001</t>
  </si>
  <si>
    <t>Mataje zonificación cartografia censo geoportal</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</si>
</sst>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8"/>
      <name val="Calibri"/>
      <family val="2"/>
      <scheme val="minor"/>
    </font>
    <font>
      <b/>
      <sz val="11"/>
      <color rgb="FFFF0000"/>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6">
    <xf numFmtId="0" fontId="0" fillId="0" borderId="0" xfId="0"/>
    <xf numFmtId="49" fontId="0" fillId="0" borderId="0" xfId="0" quotePrefix="1" applyNumberFormat="1" applyAlignment="1">
      <alignment horizontal="center"/>
    </xf>
    <xf numFmtId="0" fontId="0" fillId="0" borderId="1" xfId="0" applyBorder="1" applyAlignment="1">
      <alignment horizontal="center" vertical="center" wrapText="1"/>
    </xf>
    <xf numFmtId="49" fontId="0" fillId="0" borderId="1" xfId="0" quotePrefix="1" applyNumberFormat="1" applyBorder="1" applyAlignment="1">
      <alignment horizontal="center" vertical="center" wrapText="1"/>
    </xf>
    <xf numFmtId="0" fontId="0" fillId="0" borderId="1" xfId="0" quotePrefix="1" applyBorder="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0" fillId="0" borderId="1" xfId="0" applyBorder="1" applyAlignment="1">
      <alignment horizontal="center"/>
    </xf>
    <xf numFmtId="0" fontId="0" fillId="0" borderId="0" xfId="0" applyAlignment="1">
      <alignment horizontal="center"/>
    </xf>
    <xf numFmtId="0" fontId="0" fillId="0" borderId="1" xfId="0" applyBorder="1"/>
    <xf numFmtId="49"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0" fontId="0" fillId="0" borderId="1" xfId="0" applyBorder="1" applyAlignment="1">
      <alignment horizontal="center"/>
    </xf>
    <xf numFmtId="49" fontId="0" fillId="0" borderId="1" xfId="0" applyNumberFormat="1" applyBorder="1"/>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1" xfId="0" applyBorder="1" applyAlignment="1">
      <alignment horizontal="left" vertical="center" wrapText="1"/>
    </xf>
    <xf numFmtId="49" fontId="0" fillId="0" borderId="1" xfId="0" applyNumberFormat="1" applyBorder="1" applyAlignment="1">
      <alignment horizontal="center"/>
    </xf>
    <xf numFmtId="0" fontId="1" fillId="0" borderId="1" xfId="0" applyFont="1" applyBorder="1" applyAlignment="1">
      <alignment vertical="center" wrapText="1"/>
    </xf>
    <xf numFmtId="0" fontId="1" fillId="0" borderId="2" xfId="0" applyFont="1" applyBorder="1" applyAlignment="1">
      <alignment vertical="center" wrapText="1"/>
    </xf>
    <xf numFmtId="49" fontId="1" fillId="0" borderId="1" xfId="0" applyNumberFormat="1" applyFont="1" applyBorder="1" applyAlignment="1">
      <alignment vertical="center" wrapText="1"/>
    </xf>
    <xf numFmtId="49" fontId="0" fillId="0" borderId="0" xfId="0" applyNumberFormat="1" applyAlignment="1">
      <alignment horizontal="center" vertical="center" wrapText="1"/>
    </xf>
    <xf numFmtId="49" fontId="0" fillId="0" borderId="2" xfId="0" applyNumberFormat="1" applyBorder="1" applyAlignment="1">
      <alignment horizontal="center" vertical="center" wrapText="1"/>
    </xf>
    <xf numFmtId="49" fontId="0" fillId="0" borderId="3" xfId="0" applyNumberFormat="1" applyBorder="1" applyAlignment="1">
      <alignment horizontal="center" vertical="center" wrapText="1"/>
    </xf>
    <xf numFmtId="49" fontId="0" fillId="0" borderId="4" xfId="0" applyNumberFormat="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leochoa\AppData\Local\Microsoft\Windows\INetCache\Content.Outlook\UYMSP548\matriz%20de%20sectores%20peligrosos%20ENEMD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rleochoa\AppData\Local\Microsoft\Windows\INetCache\Content.Outlook\UYMSP548\matriz%20de%20sectores%20peligrosos%20o%20de%20dificil%20acces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s>
    <sheetDataSet>
      <sheetData sheetId="0" refreshError="1"/>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s>
    <sheetDataSet>
      <sheetData sheetId="0" refreshError="1"/>
      <sheetData sheetId="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N89"/>
  <sheetViews>
    <sheetView tabSelected="1" topLeftCell="F1" workbookViewId="0">
      <pane ySplit="1" topLeftCell="A35" activePane="bottomLeft" state="frozen"/>
      <selection pane="bottomLeft" activeCell="J41" sqref="J41"/>
    </sheetView>
  </sheetViews>
  <sheetFormatPr baseColWidth="10" defaultRowHeight="14.4" x14ac:dyDescent="0.3"/>
  <cols>
    <col min="1" max="1" width="20.109375" style="5" customWidth="1"/>
    <col min="2" max="4" width="11.44140625" style="5"/>
    <col min="5" max="5" width="15.5546875" style="22" customWidth="1"/>
    <col min="6" max="6" width="24.5546875" style="5" customWidth="1"/>
    <col min="7" max="8" width="21.88671875" style="5" customWidth="1"/>
    <col min="9" max="9" width="17.5546875" style="5" customWidth="1"/>
    <col min="10" max="10" width="16.6640625" style="5" customWidth="1"/>
    <col min="11" max="14" width="11.44140625" style="5"/>
  </cols>
  <sheetData>
    <row r="1" spans="1:14" s="6" customFormat="1" ht="72" x14ac:dyDescent="0.3">
      <c r="A1" s="19" t="s">
        <v>36</v>
      </c>
      <c r="B1" s="19" t="s">
        <v>0</v>
      </c>
      <c r="C1" s="19" t="s">
        <v>1</v>
      </c>
      <c r="D1" s="19" t="s">
        <v>2</v>
      </c>
      <c r="E1" s="21" t="s">
        <v>3</v>
      </c>
      <c r="F1" s="19" t="s">
        <v>4</v>
      </c>
      <c r="G1" s="19" t="s">
        <v>5</v>
      </c>
      <c r="H1" s="19" t="s">
        <v>43</v>
      </c>
      <c r="I1" s="19" t="s">
        <v>6</v>
      </c>
      <c r="J1" s="19" t="s">
        <v>47</v>
      </c>
      <c r="K1" s="20" t="s">
        <v>48</v>
      </c>
      <c r="L1" s="20" t="s">
        <v>49</v>
      </c>
      <c r="M1" s="20" t="s">
        <v>50</v>
      </c>
      <c r="N1" s="20" t="s">
        <v>51</v>
      </c>
    </row>
    <row r="2" spans="1:14" s="7" customFormat="1" ht="57.6" hidden="1" x14ac:dyDescent="0.3">
      <c r="A2" s="2" t="s">
        <v>39</v>
      </c>
      <c r="B2" s="2" t="s">
        <v>20</v>
      </c>
      <c r="C2" s="4" t="s">
        <v>44</v>
      </c>
      <c r="D2" s="4" t="s">
        <v>45</v>
      </c>
      <c r="E2" s="3" t="s">
        <v>53</v>
      </c>
      <c r="F2" s="2" t="s">
        <v>54</v>
      </c>
      <c r="G2" s="2" t="s">
        <v>8</v>
      </c>
      <c r="H2" s="2" t="s">
        <v>55</v>
      </c>
      <c r="I2" s="2" t="s">
        <v>11</v>
      </c>
      <c r="J2" s="2" t="s">
        <v>46</v>
      </c>
      <c r="K2" s="2" t="s">
        <v>56</v>
      </c>
      <c r="L2" s="2"/>
      <c r="M2" s="2"/>
      <c r="N2" s="2"/>
    </row>
    <row r="3" spans="1:14" s="7" customFormat="1" ht="72" hidden="1" x14ac:dyDescent="0.3">
      <c r="A3" s="2" t="s">
        <v>39</v>
      </c>
      <c r="B3" s="2" t="s">
        <v>20</v>
      </c>
      <c r="C3" s="4" t="s">
        <v>44</v>
      </c>
      <c r="D3" s="4" t="s">
        <v>45</v>
      </c>
      <c r="E3" s="3" t="s">
        <v>57</v>
      </c>
      <c r="F3" s="2" t="s">
        <v>58</v>
      </c>
      <c r="G3" s="2" t="s">
        <v>8</v>
      </c>
      <c r="H3" s="2" t="s">
        <v>59</v>
      </c>
      <c r="I3" s="2" t="s">
        <v>11</v>
      </c>
      <c r="J3" s="2" t="s">
        <v>46</v>
      </c>
      <c r="K3" s="2" t="s">
        <v>56</v>
      </c>
      <c r="L3" s="2"/>
      <c r="M3" s="2"/>
      <c r="N3" s="2"/>
    </row>
    <row r="4" spans="1:14" ht="57.6" hidden="1" x14ac:dyDescent="0.3">
      <c r="A4" s="2" t="s">
        <v>39</v>
      </c>
      <c r="B4" s="2" t="s">
        <v>20</v>
      </c>
      <c r="C4" s="4" t="s">
        <v>44</v>
      </c>
      <c r="D4" s="4" t="s">
        <v>45</v>
      </c>
      <c r="E4" s="3" t="s">
        <v>60</v>
      </c>
      <c r="F4" s="2" t="s">
        <v>61</v>
      </c>
      <c r="G4" s="2" t="s">
        <v>8</v>
      </c>
      <c r="H4" s="2" t="s">
        <v>62</v>
      </c>
      <c r="I4" s="2" t="s">
        <v>11</v>
      </c>
      <c r="J4" s="2" t="s">
        <v>46</v>
      </c>
      <c r="K4" s="2" t="s">
        <v>56</v>
      </c>
      <c r="L4" s="2"/>
      <c r="M4" s="2"/>
      <c r="N4" s="2"/>
    </row>
    <row r="5" spans="1:14" ht="57.6" hidden="1" x14ac:dyDescent="0.3">
      <c r="A5" s="2" t="s">
        <v>39</v>
      </c>
      <c r="B5" s="2" t="s">
        <v>20</v>
      </c>
      <c r="C5" s="4" t="s">
        <v>44</v>
      </c>
      <c r="D5" s="4" t="s">
        <v>45</v>
      </c>
      <c r="E5" s="3" t="s">
        <v>63</v>
      </c>
      <c r="F5" s="2" t="s">
        <v>64</v>
      </c>
      <c r="G5" s="2" t="s">
        <v>8</v>
      </c>
      <c r="H5" s="2" t="s">
        <v>62</v>
      </c>
      <c r="I5" s="2" t="s">
        <v>11</v>
      </c>
      <c r="J5" s="2" t="s">
        <v>46</v>
      </c>
      <c r="K5" s="2" t="s">
        <v>56</v>
      </c>
      <c r="L5" s="2"/>
      <c r="M5" s="2"/>
      <c r="N5" s="2"/>
    </row>
    <row r="6" spans="1:14" ht="57.6" hidden="1" x14ac:dyDescent="0.3">
      <c r="A6" s="2" t="s">
        <v>39</v>
      </c>
      <c r="B6" s="2" t="s">
        <v>20</v>
      </c>
      <c r="C6" s="4" t="s">
        <v>44</v>
      </c>
      <c r="D6" s="4" t="s">
        <v>45</v>
      </c>
      <c r="E6" s="3" t="s">
        <v>65</v>
      </c>
      <c r="F6" s="2" t="s">
        <v>66</v>
      </c>
      <c r="G6" s="2" t="s">
        <v>8</v>
      </c>
      <c r="H6" s="2" t="s">
        <v>62</v>
      </c>
      <c r="I6" s="2" t="s">
        <v>11</v>
      </c>
      <c r="J6" s="2" t="s">
        <v>46</v>
      </c>
      <c r="K6" s="2" t="s">
        <v>56</v>
      </c>
      <c r="L6" s="2"/>
      <c r="M6" s="2"/>
      <c r="N6" s="2"/>
    </row>
    <row r="7" spans="1:14" ht="57.6" hidden="1" x14ac:dyDescent="0.3">
      <c r="A7" s="2" t="s">
        <v>39</v>
      </c>
      <c r="B7" s="2" t="s">
        <v>20</v>
      </c>
      <c r="C7" s="4" t="s">
        <v>44</v>
      </c>
      <c r="D7" s="4" t="s">
        <v>45</v>
      </c>
      <c r="E7" s="3" t="s">
        <v>67</v>
      </c>
      <c r="F7" s="2" t="s">
        <v>68</v>
      </c>
      <c r="G7" s="2" t="s">
        <v>8</v>
      </c>
      <c r="H7" s="2" t="s">
        <v>62</v>
      </c>
      <c r="I7" s="2" t="s">
        <v>11</v>
      </c>
      <c r="J7" s="2" t="s">
        <v>46</v>
      </c>
      <c r="K7" s="2" t="s">
        <v>56</v>
      </c>
      <c r="L7" s="2"/>
      <c r="M7" s="2"/>
      <c r="N7" s="2"/>
    </row>
    <row r="8" spans="1:14" ht="86.4" hidden="1" x14ac:dyDescent="0.3">
      <c r="A8" s="2" t="s">
        <v>39</v>
      </c>
      <c r="B8" s="2" t="s">
        <v>20</v>
      </c>
      <c r="C8" s="4" t="s">
        <v>44</v>
      </c>
      <c r="D8" s="4" t="s">
        <v>45</v>
      </c>
      <c r="E8" s="3" t="s">
        <v>69</v>
      </c>
      <c r="F8" s="2" t="s">
        <v>70</v>
      </c>
      <c r="G8" s="2" t="s">
        <v>8</v>
      </c>
      <c r="H8" s="2" t="s">
        <v>71</v>
      </c>
      <c r="I8" s="2" t="s">
        <v>11</v>
      </c>
      <c r="J8" s="2" t="s">
        <v>46</v>
      </c>
      <c r="K8" s="2" t="s">
        <v>56</v>
      </c>
      <c r="L8" s="2"/>
      <c r="M8" s="2"/>
      <c r="N8" s="2"/>
    </row>
    <row r="9" spans="1:14" ht="100.8" hidden="1" x14ac:dyDescent="0.3">
      <c r="A9" s="2" t="s">
        <v>39</v>
      </c>
      <c r="B9" s="2" t="s">
        <v>20</v>
      </c>
      <c r="C9" s="4" t="s">
        <v>44</v>
      </c>
      <c r="D9" s="4" t="s">
        <v>45</v>
      </c>
      <c r="E9" s="3" t="s">
        <v>72</v>
      </c>
      <c r="F9" s="2" t="s">
        <v>73</v>
      </c>
      <c r="G9" s="2" t="s">
        <v>8</v>
      </c>
      <c r="H9" s="2" t="s">
        <v>71</v>
      </c>
      <c r="I9" s="2" t="s">
        <v>11</v>
      </c>
      <c r="J9" s="2" t="s">
        <v>46</v>
      </c>
      <c r="K9" s="2" t="s">
        <v>56</v>
      </c>
      <c r="L9" s="2"/>
      <c r="M9" s="2"/>
      <c r="N9" s="2"/>
    </row>
    <row r="10" spans="1:14" ht="43.2" hidden="1" x14ac:dyDescent="0.3">
      <c r="A10" s="2" t="s">
        <v>39</v>
      </c>
      <c r="B10" s="2" t="s">
        <v>20</v>
      </c>
      <c r="C10" s="4" t="s">
        <v>44</v>
      </c>
      <c r="D10" s="4" t="s">
        <v>45</v>
      </c>
      <c r="E10" s="3" t="s">
        <v>74</v>
      </c>
      <c r="F10" s="2" t="s">
        <v>75</v>
      </c>
      <c r="G10" s="2" t="s">
        <v>8</v>
      </c>
      <c r="H10" s="2" t="s">
        <v>71</v>
      </c>
      <c r="I10" s="2" t="s">
        <v>11</v>
      </c>
      <c r="J10" s="2" t="s">
        <v>46</v>
      </c>
      <c r="K10" s="2" t="s">
        <v>56</v>
      </c>
      <c r="L10" s="2"/>
      <c r="M10" s="2"/>
      <c r="N10" s="2"/>
    </row>
    <row r="11" spans="1:14" ht="57.6" hidden="1" x14ac:dyDescent="0.3">
      <c r="A11" s="2" t="s">
        <v>39</v>
      </c>
      <c r="B11" s="2">
        <v>23</v>
      </c>
      <c r="C11" s="4">
        <v>2301</v>
      </c>
      <c r="D11" s="4">
        <v>230150</v>
      </c>
      <c r="E11" s="3" t="s">
        <v>76</v>
      </c>
      <c r="F11" s="2" t="s">
        <v>77</v>
      </c>
      <c r="G11" s="2" t="s">
        <v>8</v>
      </c>
      <c r="H11" s="2" t="s">
        <v>62</v>
      </c>
      <c r="I11" s="2" t="s">
        <v>11</v>
      </c>
      <c r="J11" s="2" t="s">
        <v>46</v>
      </c>
      <c r="K11" s="2" t="s">
        <v>56</v>
      </c>
      <c r="L11" s="2"/>
      <c r="M11" s="2"/>
      <c r="N11" s="2"/>
    </row>
    <row r="12" spans="1:14" ht="57.6" hidden="1" x14ac:dyDescent="0.3">
      <c r="A12" s="2" t="s">
        <v>39</v>
      </c>
      <c r="B12" s="2" t="s">
        <v>20</v>
      </c>
      <c r="C12" s="4" t="s">
        <v>44</v>
      </c>
      <c r="D12" s="4" t="s">
        <v>45</v>
      </c>
      <c r="E12" s="12">
        <v>90150405001</v>
      </c>
      <c r="F12" s="2" t="s">
        <v>78</v>
      </c>
      <c r="G12" s="2" t="s">
        <v>8</v>
      </c>
      <c r="H12" s="2" t="s">
        <v>79</v>
      </c>
      <c r="I12" s="2" t="s">
        <v>11</v>
      </c>
      <c r="J12" s="2" t="s">
        <v>80</v>
      </c>
      <c r="K12" s="2"/>
      <c r="L12" s="2" t="s">
        <v>52</v>
      </c>
      <c r="M12" s="2"/>
      <c r="N12" s="2"/>
    </row>
    <row r="13" spans="1:14" ht="28.8" hidden="1" x14ac:dyDescent="0.3">
      <c r="A13" s="2" t="s">
        <v>39</v>
      </c>
      <c r="B13" s="2" t="s">
        <v>20</v>
      </c>
      <c r="C13" s="4" t="s">
        <v>44</v>
      </c>
      <c r="D13" s="4" t="s">
        <v>45</v>
      </c>
      <c r="E13" s="12">
        <v>90150489201</v>
      </c>
      <c r="F13" s="2" t="s">
        <v>81</v>
      </c>
      <c r="G13" s="2" t="s">
        <v>8</v>
      </c>
      <c r="H13" s="2" t="s">
        <v>82</v>
      </c>
      <c r="I13" s="2" t="s">
        <v>11</v>
      </c>
      <c r="J13" s="2" t="s">
        <v>80</v>
      </c>
      <c r="K13" s="2"/>
      <c r="L13" s="2" t="s">
        <v>52</v>
      </c>
      <c r="M13" s="2"/>
      <c r="N13" s="2"/>
    </row>
    <row r="14" spans="1:14" ht="28.8" hidden="1" x14ac:dyDescent="0.3">
      <c r="A14" s="2" t="s">
        <v>39</v>
      </c>
      <c r="B14" s="2" t="s">
        <v>20</v>
      </c>
      <c r="C14" s="4" t="s">
        <v>44</v>
      </c>
      <c r="D14" s="4" t="s">
        <v>45</v>
      </c>
      <c r="E14" s="12">
        <v>90150489201</v>
      </c>
      <c r="F14" s="2" t="s">
        <v>81</v>
      </c>
      <c r="G14" s="2" t="s">
        <v>8</v>
      </c>
      <c r="H14" s="2" t="s">
        <v>82</v>
      </c>
      <c r="I14" s="2" t="s">
        <v>11</v>
      </c>
      <c r="J14" s="2" t="s">
        <v>80</v>
      </c>
      <c r="K14" s="2"/>
      <c r="L14" s="2" t="s">
        <v>52</v>
      </c>
      <c r="M14" s="2"/>
      <c r="N14" s="2"/>
    </row>
    <row r="15" spans="1:14" ht="28.8" hidden="1" x14ac:dyDescent="0.3">
      <c r="A15" s="2" t="s">
        <v>39</v>
      </c>
      <c r="B15" s="2" t="s">
        <v>20</v>
      </c>
      <c r="C15" s="4" t="s">
        <v>44</v>
      </c>
      <c r="D15" s="4" t="s">
        <v>45</v>
      </c>
      <c r="E15" s="12">
        <v>90150489201</v>
      </c>
      <c r="F15" s="2" t="s">
        <v>81</v>
      </c>
      <c r="G15" s="2" t="s">
        <v>8</v>
      </c>
      <c r="H15" s="2" t="s">
        <v>82</v>
      </c>
      <c r="I15" s="2" t="s">
        <v>11</v>
      </c>
      <c r="J15" s="2" t="s">
        <v>80</v>
      </c>
      <c r="K15" s="2"/>
      <c r="L15" s="2" t="s">
        <v>52</v>
      </c>
      <c r="M15" s="2"/>
      <c r="N15" s="2"/>
    </row>
    <row r="16" spans="1:14" ht="28.8" hidden="1" x14ac:dyDescent="0.3">
      <c r="A16" s="2" t="s">
        <v>39</v>
      </c>
      <c r="B16" s="2" t="s">
        <v>20</v>
      </c>
      <c r="C16" s="4" t="s">
        <v>44</v>
      </c>
      <c r="D16" s="4" t="s">
        <v>45</v>
      </c>
      <c r="E16" s="12">
        <v>90150489201</v>
      </c>
      <c r="F16" s="2" t="s">
        <v>81</v>
      </c>
      <c r="G16" s="2" t="s">
        <v>8</v>
      </c>
      <c r="H16" s="2" t="s">
        <v>82</v>
      </c>
      <c r="I16" s="2" t="s">
        <v>11</v>
      </c>
      <c r="J16" s="2" t="s">
        <v>80</v>
      </c>
      <c r="K16" s="2"/>
      <c r="L16" s="2" t="s">
        <v>52</v>
      </c>
      <c r="M16" s="2"/>
      <c r="N16" s="2"/>
    </row>
    <row r="17" spans="1:14" ht="28.8" hidden="1" x14ac:dyDescent="0.3">
      <c r="A17" s="2" t="s">
        <v>39</v>
      </c>
      <c r="B17" s="2" t="s">
        <v>20</v>
      </c>
      <c r="C17" s="4" t="s">
        <v>44</v>
      </c>
      <c r="D17" s="4" t="s">
        <v>45</v>
      </c>
      <c r="E17" s="12">
        <v>90150420601</v>
      </c>
      <c r="F17" s="2" t="s">
        <v>83</v>
      </c>
      <c r="G17" s="2" t="s">
        <v>8</v>
      </c>
      <c r="H17" s="2" t="s">
        <v>84</v>
      </c>
      <c r="I17" s="2" t="s">
        <v>11</v>
      </c>
      <c r="J17" s="2" t="s">
        <v>80</v>
      </c>
      <c r="K17" s="2"/>
      <c r="L17" s="2" t="s">
        <v>52</v>
      </c>
      <c r="M17" s="2"/>
      <c r="N17" s="2"/>
    </row>
    <row r="18" spans="1:14" ht="28.8" hidden="1" x14ac:dyDescent="0.3">
      <c r="A18" s="2" t="s">
        <v>39</v>
      </c>
      <c r="B18" s="2" t="s">
        <v>20</v>
      </c>
      <c r="C18" s="4" t="s">
        <v>44</v>
      </c>
      <c r="D18" s="4" t="s">
        <v>45</v>
      </c>
      <c r="E18" s="12">
        <v>90150420601</v>
      </c>
      <c r="F18" s="2" t="s">
        <v>83</v>
      </c>
      <c r="G18" s="2" t="s">
        <v>8</v>
      </c>
      <c r="H18" s="2" t="s">
        <v>84</v>
      </c>
      <c r="I18" s="2" t="s">
        <v>11</v>
      </c>
      <c r="J18" s="2" t="s">
        <v>80</v>
      </c>
      <c r="K18" s="2"/>
      <c r="L18" s="2" t="s">
        <v>52</v>
      </c>
      <c r="M18" s="2"/>
      <c r="N18" s="2"/>
    </row>
    <row r="19" spans="1:14" ht="28.8" hidden="1" x14ac:dyDescent="0.3">
      <c r="A19" s="2" t="s">
        <v>39</v>
      </c>
      <c r="B19" s="2" t="s">
        <v>20</v>
      </c>
      <c r="C19" s="4" t="s">
        <v>44</v>
      </c>
      <c r="D19" s="4" t="s">
        <v>45</v>
      </c>
      <c r="E19" s="12">
        <v>90150420601</v>
      </c>
      <c r="F19" s="2" t="s">
        <v>83</v>
      </c>
      <c r="G19" s="2" t="s">
        <v>8</v>
      </c>
      <c r="H19" s="2" t="s">
        <v>84</v>
      </c>
      <c r="I19" s="2" t="s">
        <v>11</v>
      </c>
      <c r="J19" s="2" t="s">
        <v>80</v>
      </c>
      <c r="K19" s="2"/>
      <c r="L19" s="2" t="s">
        <v>52</v>
      </c>
      <c r="M19" s="2"/>
      <c r="N19" s="2"/>
    </row>
    <row r="20" spans="1:14" ht="43.2" hidden="1" x14ac:dyDescent="0.3">
      <c r="A20" s="2" t="s">
        <v>39</v>
      </c>
      <c r="B20" s="2">
        <v>13</v>
      </c>
      <c r="C20" s="2">
        <v>1317</v>
      </c>
      <c r="D20" s="2">
        <v>131750</v>
      </c>
      <c r="E20" s="12" t="s">
        <v>85</v>
      </c>
      <c r="F20" s="2" t="s">
        <v>86</v>
      </c>
      <c r="G20" s="2" t="s">
        <v>8</v>
      </c>
      <c r="H20" s="2" t="s">
        <v>87</v>
      </c>
      <c r="I20" s="2" t="s">
        <v>11</v>
      </c>
      <c r="J20" s="2" t="s">
        <v>80</v>
      </c>
      <c r="K20" s="2"/>
      <c r="L20" s="2" t="s">
        <v>52</v>
      </c>
      <c r="M20" s="2"/>
      <c r="N20" s="2"/>
    </row>
    <row r="21" spans="1:14" ht="28.8" hidden="1" x14ac:dyDescent="0.3">
      <c r="A21" s="2" t="s">
        <v>39</v>
      </c>
      <c r="B21" s="2">
        <v>23</v>
      </c>
      <c r="C21" s="2">
        <v>2301</v>
      </c>
      <c r="D21" s="2">
        <v>230150</v>
      </c>
      <c r="E21" s="12" t="s">
        <v>88</v>
      </c>
      <c r="F21" s="2" t="s">
        <v>89</v>
      </c>
      <c r="G21" s="2" t="s">
        <v>8</v>
      </c>
      <c r="H21" s="2" t="s">
        <v>84</v>
      </c>
      <c r="I21" s="2" t="s">
        <v>11</v>
      </c>
      <c r="J21" s="2" t="s">
        <v>80</v>
      </c>
      <c r="K21" s="2"/>
      <c r="L21" s="2" t="s">
        <v>52</v>
      </c>
      <c r="M21" s="2"/>
      <c r="N21" s="2"/>
    </row>
    <row r="22" spans="1:14" ht="28.8" hidden="1" x14ac:dyDescent="0.3">
      <c r="A22" s="2" t="s">
        <v>39</v>
      </c>
      <c r="B22" s="2">
        <v>23</v>
      </c>
      <c r="C22" s="2">
        <v>2301</v>
      </c>
      <c r="D22" s="2">
        <v>230150</v>
      </c>
      <c r="E22" s="12" t="s">
        <v>90</v>
      </c>
      <c r="F22" s="2" t="s">
        <v>91</v>
      </c>
      <c r="G22" s="2" t="s">
        <v>8</v>
      </c>
      <c r="H22" s="2" t="s">
        <v>84</v>
      </c>
      <c r="I22" s="2" t="s">
        <v>11</v>
      </c>
      <c r="J22" s="2" t="s">
        <v>80</v>
      </c>
      <c r="K22" s="2"/>
      <c r="L22" s="2" t="s">
        <v>52</v>
      </c>
      <c r="M22" s="2"/>
      <c r="N22" s="2"/>
    </row>
    <row r="23" spans="1:14" ht="28.8" hidden="1" x14ac:dyDescent="0.3">
      <c r="A23" s="2" t="s">
        <v>39</v>
      </c>
      <c r="B23" s="2">
        <v>23</v>
      </c>
      <c r="C23" s="2">
        <v>2301</v>
      </c>
      <c r="D23" s="2">
        <v>230150</v>
      </c>
      <c r="E23" s="12" t="s">
        <v>90</v>
      </c>
      <c r="F23" s="2" t="s">
        <v>91</v>
      </c>
      <c r="G23" s="2" t="s">
        <v>8</v>
      </c>
      <c r="H23" s="2" t="s">
        <v>84</v>
      </c>
      <c r="I23" s="2" t="s">
        <v>11</v>
      </c>
      <c r="J23" s="2" t="s">
        <v>80</v>
      </c>
      <c r="K23" s="2"/>
      <c r="L23" s="2" t="s">
        <v>52</v>
      </c>
      <c r="M23" s="2"/>
      <c r="N23" s="2"/>
    </row>
    <row r="24" spans="1:14" ht="28.8" hidden="1" x14ac:dyDescent="0.3">
      <c r="A24" s="2" t="s">
        <v>39</v>
      </c>
      <c r="B24" s="2">
        <v>23</v>
      </c>
      <c r="C24" s="2">
        <v>2301</v>
      </c>
      <c r="D24" s="2">
        <v>230150</v>
      </c>
      <c r="E24" s="12" t="s">
        <v>90</v>
      </c>
      <c r="F24" s="2" t="s">
        <v>91</v>
      </c>
      <c r="G24" s="2" t="s">
        <v>8</v>
      </c>
      <c r="H24" s="2" t="s">
        <v>84</v>
      </c>
      <c r="I24" s="2" t="s">
        <v>11</v>
      </c>
      <c r="J24" s="2" t="s">
        <v>80</v>
      </c>
      <c r="K24" s="2"/>
      <c r="L24" s="2" t="s">
        <v>52</v>
      </c>
      <c r="M24" s="2"/>
      <c r="N24" s="2"/>
    </row>
    <row r="25" spans="1:14" ht="43.2" hidden="1" x14ac:dyDescent="0.3">
      <c r="A25" s="2" t="s">
        <v>39</v>
      </c>
      <c r="B25" s="2">
        <v>12</v>
      </c>
      <c r="C25" s="2">
        <v>1205</v>
      </c>
      <c r="D25" s="2">
        <v>120550</v>
      </c>
      <c r="E25" s="3" t="s">
        <v>92</v>
      </c>
      <c r="F25" s="2" t="s">
        <v>93</v>
      </c>
      <c r="G25" s="2" t="s">
        <v>8</v>
      </c>
      <c r="H25" s="2" t="s">
        <v>87</v>
      </c>
      <c r="I25" s="2" t="s">
        <v>11</v>
      </c>
      <c r="J25" s="2" t="s">
        <v>80</v>
      </c>
      <c r="K25" s="2"/>
      <c r="L25" s="2" t="s">
        <v>52</v>
      </c>
      <c r="M25" s="2"/>
      <c r="N25" s="2"/>
    </row>
    <row r="26" spans="1:14" s="9" customFormat="1" hidden="1" x14ac:dyDescent="0.3">
      <c r="A26" s="8" t="s">
        <v>40</v>
      </c>
      <c r="B26" s="8" t="s">
        <v>13</v>
      </c>
      <c r="C26" s="8" t="s">
        <v>94</v>
      </c>
      <c r="D26" s="8" t="s">
        <v>95</v>
      </c>
      <c r="E26" s="18" t="s">
        <v>96</v>
      </c>
      <c r="F26" s="8" t="s">
        <v>97</v>
      </c>
      <c r="G26" s="8" t="s">
        <v>8</v>
      </c>
      <c r="H26" s="8" t="s">
        <v>98</v>
      </c>
      <c r="I26" s="8" t="s">
        <v>11</v>
      </c>
      <c r="J26" s="8"/>
      <c r="K26" s="8"/>
      <c r="L26" s="8"/>
      <c r="M26" s="8"/>
      <c r="N26" s="8"/>
    </row>
    <row r="27" spans="1:14" s="9" customFormat="1" hidden="1" x14ac:dyDescent="0.3">
      <c r="A27" s="8" t="s">
        <v>40</v>
      </c>
      <c r="B27" s="8" t="s">
        <v>13</v>
      </c>
      <c r="C27" s="8" t="s">
        <v>94</v>
      </c>
      <c r="D27" s="8" t="s">
        <v>95</v>
      </c>
      <c r="E27" s="18" t="s">
        <v>99</v>
      </c>
      <c r="F27" s="8"/>
      <c r="G27" s="8" t="s">
        <v>8</v>
      </c>
      <c r="H27" s="8" t="s">
        <v>98</v>
      </c>
      <c r="I27" s="8" t="s">
        <v>11</v>
      </c>
      <c r="J27" s="8"/>
      <c r="K27" s="8"/>
      <c r="L27" s="8"/>
      <c r="M27" s="8"/>
      <c r="N27" s="8"/>
    </row>
    <row r="28" spans="1:14" s="9" customFormat="1" hidden="1" x14ac:dyDescent="0.3">
      <c r="A28" s="8" t="s">
        <v>40</v>
      </c>
      <c r="B28" s="8" t="s">
        <v>13</v>
      </c>
      <c r="C28" s="8" t="s">
        <v>94</v>
      </c>
      <c r="D28" s="8" t="s">
        <v>95</v>
      </c>
      <c r="E28" s="18" t="s">
        <v>100</v>
      </c>
      <c r="F28" s="8"/>
      <c r="G28" s="8" t="s">
        <v>8</v>
      </c>
      <c r="H28" s="8" t="s">
        <v>98</v>
      </c>
      <c r="I28" s="8" t="s">
        <v>11</v>
      </c>
      <c r="J28" s="8"/>
      <c r="K28" s="8"/>
      <c r="L28" s="8"/>
      <c r="M28" s="8"/>
      <c r="N28" s="8"/>
    </row>
    <row r="29" spans="1:14" s="9" customFormat="1" hidden="1" x14ac:dyDescent="0.3">
      <c r="A29" s="8" t="s">
        <v>40</v>
      </c>
      <c r="B29" s="8" t="s">
        <v>33</v>
      </c>
      <c r="C29" s="8" t="s">
        <v>101</v>
      </c>
      <c r="D29" s="8" t="s">
        <v>102</v>
      </c>
      <c r="E29" s="18" t="s">
        <v>103</v>
      </c>
      <c r="F29" s="8"/>
      <c r="G29" s="8" t="s">
        <v>8</v>
      </c>
      <c r="H29" s="8" t="s">
        <v>104</v>
      </c>
      <c r="I29" s="8" t="s">
        <v>11</v>
      </c>
      <c r="J29" s="8"/>
      <c r="K29" s="8"/>
      <c r="L29" s="8"/>
      <c r="M29" s="8"/>
      <c r="N29" s="8"/>
    </row>
    <row r="30" spans="1:14" s="9" customFormat="1" hidden="1" x14ac:dyDescent="0.3">
      <c r="A30" s="8" t="s">
        <v>40</v>
      </c>
      <c r="B30" s="8" t="s">
        <v>33</v>
      </c>
      <c r="C30" s="8" t="s">
        <v>101</v>
      </c>
      <c r="D30" s="8" t="s">
        <v>102</v>
      </c>
      <c r="E30" s="18" t="s">
        <v>105</v>
      </c>
      <c r="F30" s="8"/>
      <c r="G30" s="8" t="s">
        <v>8</v>
      </c>
      <c r="H30" s="8" t="s">
        <v>104</v>
      </c>
      <c r="I30" s="8" t="s">
        <v>11</v>
      </c>
      <c r="J30" s="8"/>
      <c r="K30" s="8"/>
      <c r="L30" s="8"/>
      <c r="M30" s="8"/>
      <c r="N30" s="8"/>
    </row>
    <row r="31" spans="1:14" s="9" customFormat="1" hidden="1" x14ac:dyDescent="0.3">
      <c r="A31" s="8" t="s">
        <v>40</v>
      </c>
      <c r="B31" s="8" t="s">
        <v>33</v>
      </c>
      <c r="C31" s="8" t="s">
        <v>101</v>
      </c>
      <c r="D31" s="8" t="s">
        <v>102</v>
      </c>
      <c r="E31" s="18" t="s">
        <v>106</v>
      </c>
      <c r="F31" s="8"/>
      <c r="G31" s="8" t="s">
        <v>8</v>
      </c>
      <c r="H31" s="8" t="s">
        <v>104</v>
      </c>
      <c r="I31" s="8" t="s">
        <v>11</v>
      </c>
      <c r="J31" s="8"/>
      <c r="K31" s="8"/>
      <c r="L31" s="8"/>
      <c r="M31" s="8"/>
      <c r="N31" s="8"/>
    </row>
    <row r="32" spans="1:14" s="9" customFormat="1" hidden="1" x14ac:dyDescent="0.3">
      <c r="A32" s="8" t="s">
        <v>40</v>
      </c>
      <c r="B32" s="8" t="s">
        <v>33</v>
      </c>
      <c r="C32" s="8" t="s">
        <v>101</v>
      </c>
      <c r="D32" s="8" t="s">
        <v>107</v>
      </c>
      <c r="E32" s="18" t="s">
        <v>108</v>
      </c>
      <c r="F32" s="8"/>
      <c r="G32" s="8" t="s">
        <v>8</v>
      </c>
      <c r="H32" s="8" t="s">
        <v>104</v>
      </c>
      <c r="I32" s="8" t="s">
        <v>11</v>
      </c>
      <c r="J32" s="8"/>
      <c r="K32" s="8"/>
      <c r="L32" s="8" t="s">
        <v>56</v>
      </c>
      <c r="M32" s="8"/>
      <c r="N32" s="8"/>
    </row>
    <row r="33" spans="1:14" s="9" customFormat="1" hidden="1" x14ac:dyDescent="0.3">
      <c r="A33" s="8" t="s">
        <v>40</v>
      </c>
      <c r="B33" s="8" t="s">
        <v>33</v>
      </c>
      <c r="C33" s="8" t="s">
        <v>101</v>
      </c>
      <c r="D33" s="8" t="s">
        <v>107</v>
      </c>
      <c r="E33" s="18" t="s">
        <v>109</v>
      </c>
      <c r="F33" s="8"/>
      <c r="G33" s="8" t="s">
        <v>8</v>
      </c>
      <c r="H33" s="8" t="s">
        <v>104</v>
      </c>
      <c r="I33" s="8" t="s">
        <v>11</v>
      </c>
      <c r="J33" s="8"/>
      <c r="K33" s="8"/>
      <c r="L33" s="8"/>
      <c r="M33" s="8" t="s">
        <v>56</v>
      </c>
      <c r="N33" s="8"/>
    </row>
    <row r="34" spans="1:14" s="9" customFormat="1" hidden="1" x14ac:dyDescent="0.3">
      <c r="A34" s="8" t="s">
        <v>40</v>
      </c>
      <c r="B34" s="8" t="s">
        <v>33</v>
      </c>
      <c r="C34" s="8" t="s">
        <v>101</v>
      </c>
      <c r="D34" s="8" t="s">
        <v>107</v>
      </c>
      <c r="E34" s="18" t="s">
        <v>110</v>
      </c>
      <c r="F34" s="8"/>
      <c r="G34" s="8" t="s">
        <v>8</v>
      </c>
      <c r="H34" s="8" t="s">
        <v>104</v>
      </c>
      <c r="I34" s="8" t="s">
        <v>11</v>
      </c>
      <c r="J34" s="8"/>
      <c r="K34" s="8"/>
      <c r="L34" s="8"/>
      <c r="M34" s="8" t="s">
        <v>56</v>
      </c>
      <c r="N34" s="8"/>
    </row>
    <row r="35" spans="1:14" x14ac:dyDescent="0.3">
      <c r="A35" s="8" t="s">
        <v>41</v>
      </c>
      <c r="B35" s="8" t="str">
        <f t="shared" ref="B35:B70" si="0">LEFT(E35,2)</f>
        <v>07</v>
      </c>
      <c r="C35" s="8" t="str">
        <f t="shared" ref="C35:C70" si="1">LEFT(E35,4)</f>
        <v>0701</v>
      </c>
      <c r="D35" s="8" t="str">
        <f t="shared" ref="D35:D70" si="2">LEFT(E35,6)</f>
        <v>070150</v>
      </c>
      <c r="E35" s="18" t="s">
        <v>111</v>
      </c>
      <c r="F35" s="8" t="s">
        <v>112</v>
      </c>
      <c r="G35" s="8" t="s">
        <v>8</v>
      </c>
      <c r="H35" s="8" t="s">
        <v>113</v>
      </c>
      <c r="I35" s="8" t="s">
        <v>11</v>
      </c>
      <c r="J35" s="8"/>
      <c r="K35" s="8"/>
      <c r="L35" s="8"/>
      <c r="M35" s="8" t="s">
        <v>52</v>
      </c>
      <c r="N35" s="8"/>
    </row>
    <row r="36" spans="1:14" x14ac:dyDescent="0.3">
      <c r="A36" s="8" t="s">
        <v>41</v>
      </c>
      <c r="B36" s="8" t="str">
        <f t="shared" si="0"/>
        <v>07</v>
      </c>
      <c r="C36" s="8" t="str">
        <f t="shared" si="1"/>
        <v>0701</v>
      </c>
      <c r="D36" s="8" t="str">
        <f t="shared" si="2"/>
        <v>070150</v>
      </c>
      <c r="E36" s="18" t="s">
        <v>114</v>
      </c>
      <c r="F36" s="8" t="s">
        <v>115</v>
      </c>
      <c r="G36" s="8" t="s">
        <v>8</v>
      </c>
      <c r="H36" s="8" t="s">
        <v>116</v>
      </c>
      <c r="I36" s="8" t="s">
        <v>11</v>
      </c>
      <c r="J36" s="8"/>
      <c r="K36" s="8"/>
      <c r="L36" s="8"/>
      <c r="M36" s="8" t="s">
        <v>52</v>
      </c>
      <c r="N36" s="8"/>
    </row>
    <row r="37" spans="1:14" x14ac:dyDescent="0.3">
      <c r="A37" s="8" t="s">
        <v>41</v>
      </c>
      <c r="B37" s="8" t="str">
        <f t="shared" si="0"/>
        <v>07</v>
      </c>
      <c r="C37" s="8" t="str">
        <f t="shared" si="1"/>
        <v>0701</v>
      </c>
      <c r="D37" s="8" t="str">
        <f t="shared" si="2"/>
        <v>070150</v>
      </c>
      <c r="E37" s="18" t="s">
        <v>117</v>
      </c>
      <c r="F37" s="8" t="s">
        <v>115</v>
      </c>
      <c r="G37" s="8" t="s">
        <v>8</v>
      </c>
      <c r="H37" s="8" t="s">
        <v>116</v>
      </c>
      <c r="I37" s="8" t="s">
        <v>11</v>
      </c>
      <c r="J37" s="8"/>
      <c r="K37" s="8"/>
      <c r="L37" s="8"/>
      <c r="M37" s="8" t="s">
        <v>52</v>
      </c>
      <c r="N37" s="8"/>
    </row>
    <row r="38" spans="1:14" x14ac:dyDescent="0.3">
      <c r="A38" s="8" t="s">
        <v>41</v>
      </c>
      <c r="B38" s="8" t="str">
        <f t="shared" si="0"/>
        <v>07</v>
      </c>
      <c r="C38" s="8" t="str">
        <f t="shared" si="1"/>
        <v>0701</v>
      </c>
      <c r="D38" s="8" t="str">
        <f t="shared" si="2"/>
        <v>070150</v>
      </c>
      <c r="E38" s="18" t="s">
        <v>118</v>
      </c>
      <c r="F38" s="8" t="s">
        <v>115</v>
      </c>
      <c r="G38" s="8" t="s">
        <v>8</v>
      </c>
      <c r="H38" s="8" t="s">
        <v>113</v>
      </c>
      <c r="I38" s="8" t="s">
        <v>11</v>
      </c>
      <c r="J38" s="8"/>
      <c r="K38" s="8"/>
      <c r="L38" s="8"/>
      <c r="M38" s="8" t="s">
        <v>52</v>
      </c>
      <c r="N38" s="8"/>
    </row>
    <row r="39" spans="1:14" x14ac:dyDescent="0.3">
      <c r="A39" s="8" t="s">
        <v>41</v>
      </c>
      <c r="B39" s="8" t="str">
        <f t="shared" si="0"/>
        <v>07</v>
      </c>
      <c r="C39" s="8" t="str">
        <f t="shared" si="1"/>
        <v>0701</v>
      </c>
      <c r="D39" s="8" t="str">
        <f t="shared" si="2"/>
        <v>070150</v>
      </c>
      <c r="E39" s="18" t="s">
        <v>119</v>
      </c>
      <c r="F39" s="8" t="s">
        <v>120</v>
      </c>
      <c r="G39" s="8" t="s">
        <v>8</v>
      </c>
      <c r="H39" s="8" t="s">
        <v>116</v>
      </c>
      <c r="I39" s="8" t="s">
        <v>11</v>
      </c>
      <c r="J39" s="8"/>
      <c r="K39" s="8"/>
      <c r="L39" s="8"/>
      <c r="M39" s="8" t="s">
        <v>52</v>
      </c>
      <c r="N39" s="8"/>
    </row>
    <row r="40" spans="1:14" x14ac:dyDescent="0.3">
      <c r="A40" s="8" t="s">
        <v>41</v>
      </c>
      <c r="B40" s="8" t="str">
        <f t="shared" si="0"/>
        <v>07</v>
      </c>
      <c r="C40" s="8" t="str">
        <f t="shared" si="1"/>
        <v>0701</v>
      </c>
      <c r="D40" s="8" t="str">
        <f t="shared" si="2"/>
        <v>070150</v>
      </c>
      <c r="E40" s="18" t="s">
        <v>121</v>
      </c>
      <c r="F40" s="8" t="s">
        <v>122</v>
      </c>
      <c r="G40" s="8" t="s">
        <v>8</v>
      </c>
      <c r="H40" s="8" t="s">
        <v>116</v>
      </c>
      <c r="I40" s="8" t="s">
        <v>11</v>
      </c>
      <c r="J40" s="8"/>
      <c r="K40" s="8"/>
      <c r="L40" s="8"/>
      <c r="M40" s="8" t="s">
        <v>52</v>
      </c>
      <c r="N40" s="8"/>
    </row>
    <row r="41" spans="1:14" x14ac:dyDescent="0.3">
      <c r="A41" s="8" t="s">
        <v>41</v>
      </c>
      <c r="B41" s="8" t="str">
        <f t="shared" si="0"/>
        <v>07</v>
      </c>
      <c r="C41" s="8" t="str">
        <f t="shared" si="1"/>
        <v>0701</v>
      </c>
      <c r="D41" s="8" t="str">
        <f t="shared" si="2"/>
        <v>070150</v>
      </c>
      <c r="E41" s="18" t="s">
        <v>123</v>
      </c>
      <c r="F41" s="8" t="s">
        <v>124</v>
      </c>
      <c r="G41" s="8" t="s">
        <v>8</v>
      </c>
      <c r="H41" s="8" t="s">
        <v>116</v>
      </c>
      <c r="I41" s="8" t="s">
        <v>11</v>
      </c>
      <c r="J41" s="8"/>
      <c r="K41" s="8"/>
      <c r="L41" s="8"/>
      <c r="M41" s="8" t="s">
        <v>52</v>
      </c>
      <c r="N41" s="8"/>
    </row>
    <row r="42" spans="1:14" x14ac:dyDescent="0.3">
      <c r="A42" s="8" t="s">
        <v>41</v>
      </c>
      <c r="B42" s="8" t="str">
        <f t="shared" si="0"/>
        <v>07</v>
      </c>
      <c r="C42" s="8" t="str">
        <f t="shared" si="1"/>
        <v>0701</v>
      </c>
      <c r="D42" s="8" t="str">
        <f t="shared" si="2"/>
        <v>070150</v>
      </c>
      <c r="E42" s="18" t="s">
        <v>125</v>
      </c>
      <c r="F42" s="8" t="s">
        <v>126</v>
      </c>
      <c r="G42" s="8" t="s">
        <v>8</v>
      </c>
      <c r="H42" s="8" t="s">
        <v>116</v>
      </c>
      <c r="I42" s="8" t="s">
        <v>11</v>
      </c>
      <c r="J42" s="8"/>
      <c r="K42" s="8"/>
      <c r="L42" s="8"/>
      <c r="M42" s="8" t="s">
        <v>52</v>
      </c>
      <c r="N42" s="8"/>
    </row>
    <row r="43" spans="1:14" x14ac:dyDescent="0.3">
      <c r="A43" s="8" t="s">
        <v>41</v>
      </c>
      <c r="B43" s="8" t="str">
        <f t="shared" si="0"/>
        <v>07</v>
      </c>
      <c r="C43" s="8" t="str">
        <f t="shared" si="1"/>
        <v>0701</v>
      </c>
      <c r="D43" s="8" t="str">
        <f t="shared" si="2"/>
        <v>070150</v>
      </c>
      <c r="E43" s="18" t="s">
        <v>127</v>
      </c>
      <c r="F43" s="8" t="s">
        <v>124</v>
      </c>
      <c r="G43" s="8" t="s">
        <v>8</v>
      </c>
      <c r="H43" s="8" t="s">
        <v>116</v>
      </c>
      <c r="I43" s="8" t="s">
        <v>11</v>
      </c>
      <c r="J43" s="8"/>
      <c r="K43" s="8"/>
      <c r="L43" s="8"/>
      <c r="M43" s="8" t="s">
        <v>52</v>
      </c>
      <c r="N43" s="8"/>
    </row>
    <row r="44" spans="1:14" x14ac:dyDescent="0.3">
      <c r="A44" s="8" t="s">
        <v>41</v>
      </c>
      <c r="B44" s="8" t="str">
        <f t="shared" si="0"/>
        <v>07</v>
      </c>
      <c r="C44" s="8" t="str">
        <f t="shared" si="1"/>
        <v>0701</v>
      </c>
      <c r="D44" s="8" t="str">
        <f t="shared" si="2"/>
        <v>070150</v>
      </c>
      <c r="E44" s="18" t="s">
        <v>128</v>
      </c>
      <c r="F44" s="8" t="s">
        <v>126</v>
      </c>
      <c r="G44" s="8" t="s">
        <v>8</v>
      </c>
      <c r="H44" s="8" t="s">
        <v>116</v>
      </c>
      <c r="I44" s="8" t="s">
        <v>11</v>
      </c>
      <c r="J44" s="8"/>
      <c r="K44" s="8"/>
      <c r="L44" s="8"/>
      <c r="M44" s="8" t="s">
        <v>52</v>
      </c>
      <c r="N44" s="8"/>
    </row>
    <row r="45" spans="1:14" x14ac:dyDescent="0.3">
      <c r="A45" s="8" t="s">
        <v>41</v>
      </c>
      <c r="B45" s="8" t="str">
        <f t="shared" si="0"/>
        <v>07</v>
      </c>
      <c r="C45" s="8" t="str">
        <f t="shared" si="1"/>
        <v>0701</v>
      </c>
      <c r="D45" s="8" t="str">
        <f t="shared" si="2"/>
        <v>070150</v>
      </c>
      <c r="E45" s="18" t="s">
        <v>129</v>
      </c>
      <c r="F45" s="8" t="s">
        <v>126</v>
      </c>
      <c r="G45" s="8" t="s">
        <v>8</v>
      </c>
      <c r="H45" s="8" t="s">
        <v>116</v>
      </c>
      <c r="I45" s="8" t="s">
        <v>11</v>
      </c>
      <c r="J45" s="8"/>
      <c r="K45" s="8"/>
      <c r="L45" s="8"/>
      <c r="M45" s="8" t="s">
        <v>52</v>
      </c>
      <c r="N45" s="8"/>
    </row>
    <row r="46" spans="1:14" x14ac:dyDescent="0.3">
      <c r="A46" s="8" t="s">
        <v>41</v>
      </c>
      <c r="B46" s="8" t="str">
        <f t="shared" si="0"/>
        <v>07</v>
      </c>
      <c r="C46" s="8" t="str">
        <f t="shared" si="1"/>
        <v>0701</v>
      </c>
      <c r="D46" s="8" t="str">
        <f t="shared" si="2"/>
        <v>070150</v>
      </c>
      <c r="E46" s="18" t="s">
        <v>130</v>
      </c>
      <c r="F46" s="8" t="s">
        <v>126</v>
      </c>
      <c r="G46" s="8" t="s">
        <v>8</v>
      </c>
      <c r="H46" s="8" t="s">
        <v>116</v>
      </c>
      <c r="I46" s="8" t="s">
        <v>11</v>
      </c>
      <c r="J46" s="8"/>
      <c r="K46" s="8"/>
      <c r="L46" s="8"/>
      <c r="M46" s="8" t="s">
        <v>52</v>
      </c>
      <c r="N46" s="8"/>
    </row>
    <row r="47" spans="1:14" x14ac:dyDescent="0.3">
      <c r="A47" s="8" t="s">
        <v>41</v>
      </c>
      <c r="B47" s="8" t="str">
        <f t="shared" si="0"/>
        <v>07</v>
      </c>
      <c r="C47" s="8" t="str">
        <f t="shared" si="1"/>
        <v>0701</v>
      </c>
      <c r="D47" s="8" t="str">
        <f t="shared" si="2"/>
        <v>070150</v>
      </c>
      <c r="E47" s="18" t="s">
        <v>131</v>
      </c>
      <c r="F47" s="8" t="s">
        <v>124</v>
      </c>
      <c r="G47" s="8" t="s">
        <v>8</v>
      </c>
      <c r="H47" s="8" t="s">
        <v>116</v>
      </c>
      <c r="I47" s="8" t="s">
        <v>11</v>
      </c>
      <c r="J47" s="8"/>
      <c r="K47" s="8"/>
      <c r="L47" s="8"/>
      <c r="M47" s="8" t="s">
        <v>52</v>
      </c>
      <c r="N47" s="8"/>
    </row>
    <row r="48" spans="1:14" x14ac:dyDescent="0.3">
      <c r="A48" s="8" t="s">
        <v>41</v>
      </c>
      <c r="B48" s="8" t="str">
        <f t="shared" si="0"/>
        <v>07</v>
      </c>
      <c r="C48" s="8" t="str">
        <f t="shared" si="1"/>
        <v>0701</v>
      </c>
      <c r="D48" s="8" t="str">
        <f t="shared" si="2"/>
        <v>070150</v>
      </c>
      <c r="E48" s="18" t="s">
        <v>132</v>
      </c>
      <c r="F48" s="8" t="s">
        <v>133</v>
      </c>
      <c r="G48" s="8" t="s">
        <v>8</v>
      </c>
      <c r="H48" s="8" t="s">
        <v>134</v>
      </c>
      <c r="I48" s="8" t="s">
        <v>11</v>
      </c>
      <c r="J48" s="8"/>
      <c r="K48" s="8"/>
      <c r="L48" s="8"/>
      <c r="M48" s="8" t="s">
        <v>52</v>
      </c>
      <c r="N48" s="8"/>
    </row>
    <row r="49" spans="1:14" x14ac:dyDescent="0.3">
      <c r="A49" s="8" t="s">
        <v>41</v>
      </c>
      <c r="B49" s="8" t="str">
        <f t="shared" si="0"/>
        <v>07</v>
      </c>
      <c r="C49" s="8" t="str">
        <f t="shared" si="1"/>
        <v>0701</v>
      </c>
      <c r="D49" s="8" t="str">
        <f t="shared" si="2"/>
        <v>070150</v>
      </c>
      <c r="E49" s="18" t="s">
        <v>135</v>
      </c>
      <c r="F49" s="8" t="s">
        <v>133</v>
      </c>
      <c r="G49" s="8" t="s">
        <v>8</v>
      </c>
      <c r="H49" s="8" t="s">
        <v>134</v>
      </c>
      <c r="I49" s="8" t="s">
        <v>11</v>
      </c>
      <c r="J49" s="8"/>
      <c r="K49" s="8"/>
      <c r="L49" s="8"/>
      <c r="M49" s="8" t="s">
        <v>52</v>
      </c>
      <c r="N49" s="8"/>
    </row>
    <row r="50" spans="1:14" x14ac:dyDescent="0.3">
      <c r="A50" s="8" t="s">
        <v>41</v>
      </c>
      <c r="B50" s="8" t="str">
        <f t="shared" si="0"/>
        <v>07</v>
      </c>
      <c r="C50" s="8" t="str">
        <f t="shared" si="1"/>
        <v>0701</v>
      </c>
      <c r="D50" s="8" t="str">
        <f t="shared" si="2"/>
        <v>070150</v>
      </c>
      <c r="E50" s="18" t="s">
        <v>136</v>
      </c>
      <c r="F50" s="8" t="s">
        <v>137</v>
      </c>
      <c r="G50" s="8" t="s">
        <v>8</v>
      </c>
      <c r="H50" s="8" t="s">
        <v>116</v>
      </c>
      <c r="I50" s="8" t="s">
        <v>11</v>
      </c>
      <c r="J50" s="8"/>
      <c r="K50" s="8"/>
      <c r="L50" s="8" t="s">
        <v>52</v>
      </c>
      <c r="M50" s="8"/>
      <c r="N50" s="8"/>
    </row>
    <row r="51" spans="1:14" x14ac:dyDescent="0.3">
      <c r="A51" s="8" t="s">
        <v>41</v>
      </c>
      <c r="B51" s="8" t="str">
        <f t="shared" si="0"/>
        <v>07</v>
      </c>
      <c r="C51" s="8" t="str">
        <f t="shared" si="1"/>
        <v>0701</v>
      </c>
      <c r="D51" s="8" t="str">
        <f t="shared" si="2"/>
        <v>070150</v>
      </c>
      <c r="E51" s="18" t="s">
        <v>138</v>
      </c>
      <c r="F51" s="8" t="s">
        <v>137</v>
      </c>
      <c r="G51" s="8" t="s">
        <v>8</v>
      </c>
      <c r="H51" s="8" t="s">
        <v>116</v>
      </c>
      <c r="I51" s="8" t="s">
        <v>11</v>
      </c>
      <c r="J51" s="8"/>
      <c r="K51" s="8"/>
      <c r="L51" s="8" t="s">
        <v>52</v>
      </c>
      <c r="M51" s="8"/>
      <c r="N51" s="8"/>
    </row>
    <row r="52" spans="1:14" x14ac:dyDescent="0.3">
      <c r="A52" s="8" t="s">
        <v>41</v>
      </c>
      <c r="B52" s="8" t="str">
        <f t="shared" si="0"/>
        <v>07</v>
      </c>
      <c r="C52" s="8" t="str">
        <f t="shared" si="1"/>
        <v>0701</v>
      </c>
      <c r="D52" s="8" t="str">
        <f t="shared" si="2"/>
        <v>070150</v>
      </c>
      <c r="E52" s="18" t="s">
        <v>139</v>
      </c>
      <c r="F52" s="8" t="s">
        <v>137</v>
      </c>
      <c r="G52" s="8" t="s">
        <v>8</v>
      </c>
      <c r="H52" s="8" t="s">
        <v>116</v>
      </c>
      <c r="I52" s="8" t="s">
        <v>11</v>
      </c>
      <c r="J52" s="8"/>
      <c r="K52" s="8"/>
      <c r="L52" s="8" t="s">
        <v>52</v>
      </c>
      <c r="M52" s="8"/>
      <c r="N52" s="8"/>
    </row>
    <row r="53" spans="1:14" x14ac:dyDescent="0.3">
      <c r="A53" s="8" t="s">
        <v>41</v>
      </c>
      <c r="B53" s="8" t="str">
        <f t="shared" si="0"/>
        <v>07</v>
      </c>
      <c r="C53" s="8" t="str">
        <f t="shared" si="1"/>
        <v>0701</v>
      </c>
      <c r="D53" s="8" t="str">
        <f t="shared" si="2"/>
        <v>070150</v>
      </c>
      <c r="E53" s="18" t="s">
        <v>140</v>
      </c>
      <c r="F53" s="8" t="s">
        <v>137</v>
      </c>
      <c r="G53" s="8" t="s">
        <v>8</v>
      </c>
      <c r="H53" s="8" t="s">
        <v>116</v>
      </c>
      <c r="I53" s="8" t="s">
        <v>11</v>
      </c>
      <c r="J53" s="8"/>
      <c r="K53" s="8"/>
      <c r="L53" s="8" t="s">
        <v>52</v>
      </c>
      <c r="M53" s="8"/>
      <c r="N53" s="8"/>
    </row>
    <row r="54" spans="1:14" x14ac:dyDescent="0.3">
      <c r="A54" s="8" t="s">
        <v>41</v>
      </c>
      <c r="B54" s="8" t="str">
        <f t="shared" si="0"/>
        <v>07</v>
      </c>
      <c r="C54" s="8" t="str">
        <f t="shared" si="1"/>
        <v>0701</v>
      </c>
      <c r="D54" s="8" t="str">
        <f t="shared" si="2"/>
        <v>070150</v>
      </c>
      <c r="E54" s="18" t="s">
        <v>141</v>
      </c>
      <c r="F54" s="8" t="s">
        <v>137</v>
      </c>
      <c r="G54" s="8" t="s">
        <v>8</v>
      </c>
      <c r="H54" s="8" t="s">
        <v>116</v>
      </c>
      <c r="I54" s="8" t="s">
        <v>11</v>
      </c>
      <c r="J54" s="8"/>
      <c r="K54" s="8"/>
      <c r="L54" s="8" t="s">
        <v>52</v>
      </c>
      <c r="M54" s="8"/>
      <c r="N54" s="8"/>
    </row>
    <row r="55" spans="1:14" x14ac:dyDescent="0.3">
      <c r="A55" s="8" t="s">
        <v>41</v>
      </c>
      <c r="B55" s="8" t="str">
        <f t="shared" si="0"/>
        <v>07</v>
      </c>
      <c r="C55" s="8" t="str">
        <f t="shared" si="1"/>
        <v>0701</v>
      </c>
      <c r="D55" s="8" t="str">
        <f t="shared" si="2"/>
        <v>070150</v>
      </c>
      <c r="E55" s="18" t="s">
        <v>142</v>
      </c>
      <c r="F55" s="8" t="s">
        <v>143</v>
      </c>
      <c r="G55" s="8" t="s">
        <v>8</v>
      </c>
      <c r="H55" s="8" t="s">
        <v>116</v>
      </c>
      <c r="I55" s="8" t="s">
        <v>11</v>
      </c>
      <c r="J55" s="8"/>
      <c r="K55" s="8"/>
      <c r="L55" s="8" t="s">
        <v>52</v>
      </c>
      <c r="M55" s="8"/>
      <c r="N55" s="8"/>
    </row>
    <row r="56" spans="1:14" x14ac:dyDescent="0.3">
      <c r="A56" s="8" t="s">
        <v>41</v>
      </c>
      <c r="B56" s="8" t="str">
        <f t="shared" si="0"/>
        <v>07</v>
      </c>
      <c r="C56" s="8" t="str">
        <f t="shared" si="1"/>
        <v>0701</v>
      </c>
      <c r="D56" s="8" t="str">
        <f t="shared" si="2"/>
        <v>070150</v>
      </c>
      <c r="E56" s="18" t="s">
        <v>144</v>
      </c>
      <c r="F56" s="8" t="s">
        <v>143</v>
      </c>
      <c r="G56" s="8" t="s">
        <v>8</v>
      </c>
      <c r="H56" s="8" t="s">
        <v>116</v>
      </c>
      <c r="I56" s="8" t="s">
        <v>11</v>
      </c>
      <c r="J56" s="8"/>
      <c r="K56" s="8"/>
      <c r="L56" s="8" t="s">
        <v>52</v>
      </c>
      <c r="M56" s="8"/>
      <c r="N56" s="8"/>
    </row>
    <row r="57" spans="1:14" x14ac:dyDescent="0.3">
      <c r="A57" s="8" t="s">
        <v>41</v>
      </c>
      <c r="B57" s="8" t="str">
        <f t="shared" si="0"/>
        <v>07</v>
      </c>
      <c r="C57" s="8" t="str">
        <f t="shared" si="1"/>
        <v>0701</v>
      </c>
      <c r="D57" s="8" t="str">
        <f t="shared" si="2"/>
        <v>070150</v>
      </c>
      <c r="E57" s="18" t="s">
        <v>145</v>
      </c>
      <c r="F57" s="8" t="s">
        <v>143</v>
      </c>
      <c r="G57" s="8" t="s">
        <v>8</v>
      </c>
      <c r="H57" s="8" t="s">
        <v>116</v>
      </c>
      <c r="I57" s="8" t="s">
        <v>11</v>
      </c>
      <c r="J57" s="8"/>
      <c r="K57" s="8"/>
      <c r="L57" s="8" t="s">
        <v>52</v>
      </c>
      <c r="M57" s="8"/>
      <c r="N57" s="8"/>
    </row>
    <row r="58" spans="1:14" x14ac:dyDescent="0.3">
      <c r="A58" s="8" t="s">
        <v>41</v>
      </c>
      <c r="B58" s="8" t="str">
        <f t="shared" si="0"/>
        <v>07</v>
      </c>
      <c r="C58" s="8" t="str">
        <f t="shared" si="1"/>
        <v>0701</v>
      </c>
      <c r="D58" s="8" t="str">
        <f t="shared" si="2"/>
        <v>070150</v>
      </c>
      <c r="E58" s="18" t="s">
        <v>146</v>
      </c>
      <c r="F58" s="8" t="s">
        <v>143</v>
      </c>
      <c r="G58" s="8" t="s">
        <v>8</v>
      </c>
      <c r="H58" s="8" t="s">
        <v>116</v>
      </c>
      <c r="I58" s="8" t="s">
        <v>11</v>
      </c>
      <c r="J58" s="8"/>
      <c r="K58" s="8"/>
      <c r="L58" s="8" t="s">
        <v>52</v>
      </c>
      <c r="M58" s="8"/>
      <c r="N58" s="8"/>
    </row>
    <row r="59" spans="1:14" x14ac:dyDescent="0.3">
      <c r="A59" s="8" t="s">
        <v>41</v>
      </c>
      <c r="B59" s="8" t="str">
        <f t="shared" si="0"/>
        <v>07</v>
      </c>
      <c r="C59" s="8" t="str">
        <f t="shared" si="1"/>
        <v>0701</v>
      </c>
      <c r="D59" s="8" t="str">
        <f t="shared" si="2"/>
        <v>070150</v>
      </c>
      <c r="E59" s="18" t="s">
        <v>147</v>
      </c>
      <c r="F59" s="8" t="s">
        <v>148</v>
      </c>
      <c r="G59" s="8" t="s">
        <v>8</v>
      </c>
      <c r="H59" s="8" t="s">
        <v>116</v>
      </c>
      <c r="I59" s="8" t="s">
        <v>11</v>
      </c>
      <c r="J59" s="8"/>
      <c r="K59" s="8"/>
      <c r="L59" s="8" t="s">
        <v>52</v>
      </c>
      <c r="M59" s="8"/>
      <c r="N59" s="8"/>
    </row>
    <row r="60" spans="1:14" x14ac:dyDescent="0.3">
      <c r="A60" s="8" t="s">
        <v>41</v>
      </c>
      <c r="B60" s="8" t="str">
        <f t="shared" si="0"/>
        <v>07</v>
      </c>
      <c r="C60" s="8" t="str">
        <f t="shared" si="1"/>
        <v>0701</v>
      </c>
      <c r="D60" s="8" t="str">
        <f t="shared" si="2"/>
        <v>070150</v>
      </c>
      <c r="E60" s="18" t="s">
        <v>149</v>
      </c>
      <c r="F60" s="8" t="s">
        <v>148</v>
      </c>
      <c r="G60" s="8" t="s">
        <v>8</v>
      </c>
      <c r="H60" s="8" t="s">
        <v>116</v>
      </c>
      <c r="I60" s="8" t="s">
        <v>11</v>
      </c>
      <c r="J60" s="8"/>
      <c r="K60" s="8"/>
      <c r="L60" s="8" t="s">
        <v>52</v>
      </c>
      <c r="M60" s="8"/>
      <c r="N60" s="8"/>
    </row>
    <row r="61" spans="1:14" x14ac:dyDescent="0.3">
      <c r="A61" s="8" t="s">
        <v>41</v>
      </c>
      <c r="B61" s="8" t="str">
        <f t="shared" si="0"/>
        <v>07</v>
      </c>
      <c r="C61" s="8" t="str">
        <f t="shared" si="1"/>
        <v>0701</v>
      </c>
      <c r="D61" s="8" t="str">
        <f t="shared" si="2"/>
        <v>070150</v>
      </c>
      <c r="E61" s="18" t="s">
        <v>150</v>
      </c>
      <c r="F61" s="8" t="s">
        <v>148</v>
      </c>
      <c r="G61" s="8" t="s">
        <v>8</v>
      </c>
      <c r="H61" s="8" t="s">
        <v>116</v>
      </c>
      <c r="I61" s="8" t="s">
        <v>11</v>
      </c>
      <c r="J61" s="8"/>
      <c r="K61" s="8"/>
      <c r="L61" s="8" t="s">
        <v>52</v>
      </c>
      <c r="M61" s="8"/>
      <c r="N61" s="8"/>
    </row>
    <row r="62" spans="1:14" x14ac:dyDescent="0.3">
      <c r="A62" s="8" t="s">
        <v>41</v>
      </c>
      <c r="B62" s="8" t="str">
        <f t="shared" si="0"/>
        <v>07</v>
      </c>
      <c r="C62" s="8" t="str">
        <f t="shared" si="1"/>
        <v>0701</v>
      </c>
      <c r="D62" s="8" t="str">
        <f t="shared" si="2"/>
        <v>070150</v>
      </c>
      <c r="E62" s="18" t="s">
        <v>151</v>
      </c>
      <c r="F62" s="8" t="s">
        <v>148</v>
      </c>
      <c r="G62" s="8" t="s">
        <v>8</v>
      </c>
      <c r="H62" s="8" t="s">
        <v>116</v>
      </c>
      <c r="I62" s="8" t="s">
        <v>11</v>
      </c>
      <c r="J62" s="8"/>
      <c r="K62" s="8"/>
      <c r="L62" s="8" t="s">
        <v>52</v>
      </c>
      <c r="M62" s="8"/>
      <c r="N62" s="8"/>
    </row>
    <row r="63" spans="1:14" x14ac:dyDescent="0.3">
      <c r="A63" s="8" t="s">
        <v>41</v>
      </c>
      <c r="B63" s="8" t="str">
        <f t="shared" si="0"/>
        <v>07</v>
      </c>
      <c r="C63" s="8" t="str">
        <f t="shared" si="1"/>
        <v>0701</v>
      </c>
      <c r="D63" s="8" t="str">
        <f t="shared" si="2"/>
        <v>070150</v>
      </c>
      <c r="E63" s="18" t="s">
        <v>152</v>
      </c>
      <c r="F63" s="8" t="s">
        <v>153</v>
      </c>
      <c r="G63" s="8" t="s">
        <v>8</v>
      </c>
      <c r="H63" s="8" t="s">
        <v>134</v>
      </c>
      <c r="I63" s="8" t="s">
        <v>11</v>
      </c>
      <c r="J63" s="8"/>
      <c r="K63" s="8"/>
      <c r="L63" s="8" t="s">
        <v>52</v>
      </c>
      <c r="M63" s="8"/>
      <c r="N63" s="8"/>
    </row>
    <row r="64" spans="1:14" x14ac:dyDescent="0.3">
      <c r="A64" s="8" t="s">
        <v>41</v>
      </c>
      <c r="B64" s="8" t="str">
        <f t="shared" si="0"/>
        <v>07</v>
      </c>
      <c r="C64" s="8" t="str">
        <f t="shared" si="1"/>
        <v>0701</v>
      </c>
      <c r="D64" s="8" t="str">
        <f t="shared" si="2"/>
        <v>070150</v>
      </c>
      <c r="E64" s="18" t="s">
        <v>154</v>
      </c>
      <c r="F64" s="8" t="s">
        <v>153</v>
      </c>
      <c r="G64" s="8" t="s">
        <v>8</v>
      </c>
      <c r="H64" s="8" t="s">
        <v>134</v>
      </c>
      <c r="I64" s="8" t="s">
        <v>11</v>
      </c>
      <c r="J64" s="8"/>
      <c r="K64" s="8"/>
      <c r="L64" s="8" t="s">
        <v>52</v>
      </c>
      <c r="M64" s="8"/>
      <c r="N64" s="8"/>
    </row>
    <row r="65" spans="1:14" x14ac:dyDescent="0.3">
      <c r="A65" s="8" t="s">
        <v>41</v>
      </c>
      <c r="B65" s="8" t="str">
        <f t="shared" si="0"/>
        <v>07</v>
      </c>
      <c r="C65" s="8" t="str">
        <f t="shared" si="1"/>
        <v>0701</v>
      </c>
      <c r="D65" s="8" t="str">
        <f t="shared" si="2"/>
        <v>070150</v>
      </c>
      <c r="E65" s="18" t="s">
        <v>155</v>
      </c>
      <c r="F65" s="8" t="s">
        <v>153</v>
      </c>
      <c r="G65" s="8" t="s">
        <v>8</v>
      </c>
      <c r="H65" s="8" t="s">
        <v>134</v>
      </c>
      <c r="I65" s="8" t="s">
        <v>11</v>
      </c>
      <c r="J65" s="8"/>
      <c r="K65" s="8"/>
      <c r="L65" s="8" t="s">
        <v>52</v>
      </c>
      <c r="M65" s="8"/>
      <c r="N65" s="8"/>
    </row>
    <row r="66" spans="1:14" x14ac:dyDescent="0.3">
      <c r="A66" s="8" t="s">
        <v>41</v>
      </c>
      <c r="B66" s="8" t="str">
        <f t="shared" si="0"/>
        <v>07</v>
      </c>
      <c r="C66" s="8" t="str">
        <f t="shared" si="1"/>
        <v>0701</v>
      </c>
      <c r="D66" s="8" t="str">
        <f t="shared" si="2"/>
        <v>070150</v>
      </c>
      <c r="E66" s="18" t="s">
        <v>156</v>
      </c>
      <c r="F66" s="8" t="s">
        <v>157</v>
      </c>
      <c r="G66" s="8" t="s">
        <v>8</v>
      </c>
      <c r="H66" s="8" t="s">
        <v>116</v>
      </c>
      <c r="I66" s="8" t="s">
        <v>11</v>
      </c>
      <c r="J66" s="8"/>
      <c r="K66" s="8"/>
      <c r="L66" s="8" t="s">
        <v>52</v>
      </c>
      <c r="M66" s="8"/>
      <c r="N66" s="8"/>
    </row>
    <row r="67" spans="1:14" x14ac:dyDescent="0.3">
      <c r="A67" s="8" t="s">
        <v>41</v>
      </c>
      <c r="B67" s="8" t="str">
        <f t="shared" si="0"/>
        <v>07</v>
      </c>
      <c r="C67" s="8" t="str">
        <f t="shared" si="1"/>
        <v>0701</v>
      </c>
      <c r="D67" s="8" t="str">
        <f t="shared" si="2"/>
        <v>070150</v>
      </c>
      <c r="E67" s="18" t="s">
        <v>158</v>
      </c>
      <c r="F67" s="8" t="s">
        <v>159</v>
      </c>
      <c r="G67" s="8" t="s">
        <v>8</v>
      </c>
      <c r="H67" s="8" t="s">
        <v>160</v>
      </c>
      <c r="I67" s="8" t="s">
        <v>11</v>
      </c>
      <c r="J67" s="8"/>
      <c r="K67" s="8"/>
      <c r="L67" s="8"/>
      <c r="M67" s="8"/>
      <c r="N67" s="8" t="s">
        <v>52</v>
      </c>
    </row>
    <row r="68" spans="1:14" x14ac:dyDescent="0.3">
      <c r="A68" s="8" t="s">
        <v>41</v>
      </c>
      <c r="B68" s="8" t="str">
        <f t="shared" si="0"/>
        <v>07</v>
      </c>
      <c r="C68" s="8" t="str">
        <f t="shared" si="1"/>
        <v>0701</v>
      </c>
      <c r="D68" s="8" t="str">
        <f t="shared" si="2"/>
        <v>070150</v>
      </c>
      <c r="E68" s="18" t="s">
        <v>161</v>
      </c>
      <c r="F68" s="8" t="s">
        <v>148</v>
      </c>
      <c r="G68" s="8" t="s">
        <v>8</v>
      </c>
      <c r="H68" s="8" t="s">
        <v>116</v>
      </c>
      <c r="I68" s="8" t="s">
        <v>11</v>
      </c>
      <c r="J68" s="8"/>
      <c r="K68" s="8"/>
      <c r="L68" s="8"/>
      <c r="M68" s="8"/>
      <c r="N68" s="8" t="s">
        <v>52</v>
      </c>
    </row>
    <row r="69" spans="1:14" x14ac:dyDescent="0.3">
      <c r="A69" s="8" t="s">
        <v>41</v>
      </c>
      <c r="B69" s="8" t="str">
        <f t="shared" si="0"/>
        <v>07</v>
      </c>
      <c r="C69" s="8" t="str">
        <f t="shared" si="1"/>
        <v>0701</v>
      </c>
      <c r="D69" s="8" t="str">
        <f t="shared" si="2"/>
        <v>070150</v>
      </c>
      <c r="E69" s="18" t="s">
        <v>162</v>
      </c>
      <c r="F69" s="8" t="s">
        <v>163</v>
      </c>
      <c r="G69" s="8" t="s">
        <v>8</v>
      </c>
      <c r="H69" s="8" t="s">
        <v>134</v>
      </c>
      <c r="I69" s="8" t="s">
        <v>11</v>
      </c>
      <c r="J69" s="8"/>
      <c r="K69" s="8"/>
      <c r="L69" s="8"/>
      <c r="M69" s="8"/>
      <c r="N69" s="8" t="s">
        <v>52</v>
      </c>
    </row>
    <row r="70" spans="1:14" x14ac:dyDescent="0.3">
      <c r="A70" s="8" t="s">
        <v>41</v>
      </c>
      <c r="B70" s="8" t="str">
        <f t="shared" si="0"/>
        <v>07</v>
      </c>
      <c r="C70" s="8" t="str">
        <f t="shared" si="1"/>
        <v>0701</v>
      </c>
      <c r="D70" s="8" t="str">
        <f t="shared" si="2"/>
        <v>070150</v>
      </c>
      <c r="E70" s="18" t="s">
        <v>164</v>
      </c>
      <c r="F70" s="8" t="s">
        <v>159</v>
      </c>
      <c r="G70" s="8" t="s">
        <v>8</v>
      </c>
      <c r="H70" s="8" t="s">
        <v>134</v>
      </c>
      <c r="I70" s="8" t="s">
        <v>11</v>
      </c>
      <c r="J70" s="8"/>
      <c r="K70" s="8"/>
      <c r="L70" s="8"/>
      <c r="M70" s="8"/>
      <c r="N70" s="8" t="s">
        <v>52</v>
      </c>
    </row>
    <row r="71" spans="1:14" ht="216" hidden="1" x14ac:dyDescent="0.3">
      <c r="A71" s="11" t="s">
        <v>42</v>
      </c>
      <c r="B71" s="11" t="s">
        <v>15</v>
      </c>
      <c r="C71" s="11" t="s">
        <v>12</v>
      </c>
      <c r="D71" s="11" t="s">
        <v>165</v>
      </c>
      <c r="E71" s="11" t="s">
        <v>166</v>
      </c>
      <c r="F71" s="11" t="s">
        <v>167</v>
      </c>
      <c r="G71" s="11" t="s">
        <v>9</v>
      </c>
      <c r="H71" s="12" t="s">
        <v>168</v>
      </c>
      <c r="I71" s="11" t="s">
        <v>11</v>
      </c>
      <c r="J71" s="11" t="s">
        <v>46</v>
      </c>
      <c r="K71" s="11"/>
      <c r="L71" s="11"/>
      <c r="M71" s="11"/>
      <c r="N71" s="11" t="s">
        <v>52</v>
      </c>
    </row>
    <row r="72" spans="1:14" hidden="1" x14ac:dyDescent="0.3">
      <c r="A72" s="12" t="s">
        <v>42</v>
      </c>
      <c r="B72" s="12" t="s">
        <v>19</v>
      </c>
      <c r="C72" s="12" t="s">
        <v>16</v>
      </c>
      <c r="D72" s="12" t="s">
        <v>169</v>
      </c>
      <c r="E72" s="12" t="s">
        <v>170</v>
      </c>
      <c r="F72" s="12" t="s">
        <v>171</v>
      </c>
      <c r="G72" s="12" t="s">
        <v>8</v>
      </c>
      <c r="H72" s="23" t="s">
        <v>172</v>
      </c>
      <c r="I72" s="12" t="s">
        <v>11</v>
      </c>
      <c r="J72" s="23" t="s">
        <v>46</v>
      </c>
      <c r="K72" s="12"/>
      <c r="L72" s="12"/>
      <c r="M72" s="12"/>
      <c r="N72" s="12" t="s">
        <v>52</v>
      </c>
    </row>
    <row r="73" spans="1:14" hidden="1" x14ac:dyDescent="0.3">
      <c r="A73" s="12" t="s">
        <v>42</v>
      </c>
      <c r="B73" s="12" t="s">
        <v>19</v>
      </c>
      <c r="C73" s="12" t="s">
        <v>16</v>
      </c>
      <c r="D73" s="12" t="s">
        <v>169</v>
      </c>
      <c r="E73" s="12" t="s">
        <v>173</v>
      </c>
      <c r="F73" s="12" t="s">
        <v>171</v>
      </c>
      <c r="G73" s="13" t="s">
        <v>8</v>
      </c>
      <c r="H73" s="24"/>
      <c r="I73" s="13" t="s">
        <v>11</v>
      </c>
      <c r="J73" s="24"/>
      <c r="K73" s="10"/>
      <c r="L73" s="10"/>
      <c r="M73" s="10"/>
      <c r="N73" s="13" t="s">
        <v>52</v>
      </c>
    </row>
    <row r="74" spans="1:14" hidden="1" x14ac:dyDescent="0.3">
      <c r="A74" s="12" t="s">
        <v>42</v>
      </c>
      <c r="B74" s="12" t="s">
        <v>19</v>
      </c>
      <c r="C74" s="12" t="s">
        <v>16</v>
      </c>
      <c r="D74" s="12" t="s">
        <v>169</v>
      </c>
      <c r="E74" s="12" t="s">
        <v>174</v>
      </c>
      <c r="F74" s="12" t="s">
        <v>171</v>
      </c>
      <c r="G74" s="13" t="s">
        <v>8</v>
      </c>
      <c r="H74" s="25"/>
      <c r="I74" s="13" t="s">
        <v>11</v>
      </c>
      <c r="J74" s="25"/>
      <c r="K74" s="10"/>
      <c r="L74" s="10"/>
      <c r="M74" s="10"/>
      <c r="N74" s="13" t="s">
        <v>52</v>
      </c>
    </row>
    <row r="75" spans="1:14" ht="144" hidden="1" x14ac:dyDescent="0.3">
      <c r="A75" s="15" t="s">
        <v>42</v>
      </c>
      <c r="B75" s="16" t="s">
        <v>19</v>
      </c>
      <c r="C75" s="16" t="s">
        <v>16</v>
      </c>
      <c r="D75" s="16">
        <v>57</v>
      </c>
      <c r="E75" s="11" t="s">
        <v>175</v>
      </c>
      <c r="F75" s="12" t="s">
        <v>176</v>
      </c>
      <c r="G75" s="15" t="s">
        <v>8</v>
      </c>
      <c r="H75" s="17" t="s">
        <v>177</v>
      </c>
      <c r="I75" s="15" t="s">
        <v>11</v>
      </c>
      <c r="J75" s="15" t="s">
        <v>46</v>
      </c>
      <c r="K75" s="10"/>
      <c r="L75" s="10"/>
      <c r="M75" s="15" t="s">
        <v>52</v>
      </c>
      <c r="N75" s="10"/>
    </row>
    <row r="76" spans="1:14" ht="86.4" hidden="1" x14ac:dyDescent="0.3">
      <c r="A76" s="15" t="s">
        <v>42</v>
      </c>
      <c r="B76" s="16">
        <v>21</v>
      </c>
      <c r="C76" s="16" t="s">
        <v>12</v>
      </c>
      <c r="D76" s="16">
        <v>53</v>
      </c>
      <c r="E76" s="11" t="s">
        <v>178</v>
      </c>
      <c r="F76" s="12" t="s">
        <v>179</v>
      </c>
      <c r="G76" s="15" t="s">
        <v>8</v>
      </c>
      <c r="H76" s="17" t="s">
        <v>180</v>
      </c>
      <c r="I76" s="15" t="s">
        <v>11</v>
      </c>
      <c r="J76" s="15" t="s">
        <v>46</v>
      </c>
      <c r="K76" s="10"/>
      <c r="L76" s="10"/>
      <c r="M76" s="15" t="s">
        <v>52</v>
      </c>
      <c r="N76" s="10"/>
    </row>
    <row r="77" spans="1:14" ht="100.8" hidden="1" x14ac:dyDescent="0.3">
      <c r="A77" s="15" t="s">
        <v>42</v>
      </c>
      <c r="B77" s="15">
        <v>21</v>
      </c>
      <c r="C77" s="16" t="s">
        <v>12</v>
      </c>
      <c r="D77" s="15">
        <v>57</v>
      </c>
      <c r="E77" s="11" t="s">
        <v>181</v>
      </c>
      <c r="F77" s="12" t="s">
        <v>182</v>
      </c>
      <c r="G77" s="15" t="s">
        <v>8</v>
      </c>
      <c r="H77" s="17" t="s">
        <v>183</v>
      </c>
      <c r="I77" s="15" t="s">
        <v>11</v>
      </c>
      <c r="J77" s="15" t="s">
        <v>46</v>
      </c>
      <c r="K77" s="10"/>
      <c r="L77" s="10"/>
      <c r="M77" s="15" t="s">
        <v>52</v>
      </c>
      <c r="N77" s="10"/>
    </row>
    <row r="78" spans="1:14" hidden="1" x14ac:dyDescent="0.3">
      <c r="A78" s="15" t="s">
        <v>42</v>
      </c>
      <c r="B78" s="13" t="s">
        <v>19</v>
      </c>
      <c r="C78" s="13" t="s">
        <v>12</v>
      </c>
      <c r="D78" s="13" t="s">
        <v>184</v>
      </c>
      <c r="E78" s="14" t="s">
        <v>185</v>
      </c>
      <c r="F78" s="14" t="s">
        <v>186</v>
      </c>
      <c r="G78" s="15" t="s">
        <v>8</v>
      </c>
      <c r="H78" s="14" t="s">
        <v>187</v>
      </c>
      <c r="I78" s="18" t="s">
        <v>188</v>
      </c>
      <c r="J78" s="14" t="s">
        <v>189</v>
      </c>
      <c r="K78" s="18" t="s">
        <v>52</v>
      </c>
      <c r="L78" s="14"/>
      <c r="M78" s="14"/>
      <c r="N78" s="14"/>
    </row>
    <row r="79" spans="1:14" hidden="1" x14ac:dyDescent="0.3">
      <c r="A79" s="15" t="s">
        <v>42</v>
      </c>
      <c r="B79" s="13" t="s">
        <v>19</v>
      </c>
      <c r="C79" s="13" t="s">
        <v>12</v>
      </c>
      <c r="D79" s="13" t="s">
        <v>184</v>
      </c>
      <c r="E79" s="14" t="s">
        <v>190</v>
      </c>
      <c r="F79" s="14" t="s">
        <v>191</v>
      </c>
      <c r="G79" s="15" t="s">
        <v>8</v>
      </c>
      <c r="H79" s="14" t="s">
        <v>187</v>
      </c>
      <c r="I79" s="18" t="s">
        <v>188</v>
      </c>
      <c r="J79" s="14" t="s">
        <v>189</v>
      </c>
      <c r="K79" s="18" t="s">
        <v>52</v>
      </c>
      <c r="L79" s="14"/>
      <c r="M79" s="14"/>
      <c r="N79" s="14"/>
    </row>
    <row r="80" spans="1:14" hidden="1" x14ac:dyDescent="0.3">
      <c r="A80" s="15" t="s">
        <v>42</v>
      </c>
      <c r="B80" s="13" t="s">
        <v>19</v>
      </c>
      <c r="C80" s="13" t="s">
        <v>12</v>
      </c>
      <c r="D80" s="13" t="s">
        <v>184</v>
      </c>
      <c r="E80" s="14" t="s">
        <v>192</v>
      </c>
      <c r="F80" s="14" t="s">
        <v>191</v>
      </c>
      <c r="G80" s="15" t="s">
        <v>8</v>
      </c>
      <c r="H80" s="14" t="s">
        <v>187</v>
      </c>
      <c r="I80" s="18" t="s">
        <v>188</v>
      </c>
      <c r="J80" s="14" t="s">
        <v>189</v>
      </c>
      <c r="K80" s="18" t="s">
        <v>52</v>
      </c>
      <c r="L80" s="14"/>
      <c r="M80" s="14"/>
      <c r="N80" s="14"/>
    </row>
    <row r="81" spans="1:14" hidden="1" x14ac:dyDescent="0.3">
      <c r="A81" s="15" t="s">
        <v>42</v>
      </c>
      <c r="B81" s="13" t="s">
        <v>19</v>
      </c>
      <c r="C81" s="13" t="s">
        <v>12</v>
      </c>
      <c r="D81" s="13" t="s">
        <v>184</v>
      </c>
      <c r="E81" s="14" t="s">
        <v>193</v>
      </c>
      <c r="F81" s="14" t="s">
        <v>191</v>
      </c>
      <c r="G81" s="15" t="s">
        <v>8</v>
      </c>
      <c r="H81" s="14" t="s">
        <v>187</v>
      </c>
      <c r="I81" s="18" t="s">
        <v>188</v>
      </c>
      <c r="J81" s="14" t="s">
        <v>189</v>
      </c>
      <c r="K81" s="18" t="s">
        <v>52</v>
      </c>
      <c r="L81" s="14"/>
      <c r="M81" s="14"/>
      <c r="N81" s="14"/>
    </row>
    <row r="82" spans="1:14" hidden="1" x14ac:dyDescent="0.3">
      <c r="A82" s="15" t="s">
        <v>42</v>
      </c>
      <c r="B82" s="13" t="s">
        <v>21</v>
      </c>
      <c r="C82" s="13" t="s">
        <v>12</v>
      </c>
      <c r="D82" s="13" t="s">
        <v>184</v>
      </c>
      <c r="E82" s="14" t="s">
        <v>194</v>
      </c>
      <c r="F82" s="14" t="s">
        <v>195</v>
      </c>
      <c r="G82" s="15" t="s">
        <v>8</v>
      </c>
      <c r="H82" s="14" t="s">
        <v>196</v>
      </c>
      <c r="I82" s="18" t="s">
        <v>188</v>
      </c>
      <c r="J82" s="14" t="s">
        <v>189</v>
      </c>
      <c r="K82" s="18" t="s">
        <v>52</v>
      </c>
      <c r="L82" s="14"/>
      <c r="M82" s="14"/>
      <c r="N82" s="14"/>
    </row>
    <row r="83" spans="1:14" hidden="1" x14ac:dyDescent="0.3">
      <c r="A83" s="15" t="s">
        <v>42</v>
      </c>
      <c r="B83" s="13" t="s">
        <v>15</v>
      </c>
      <c r="C83" s="13" t="s">
        <v>12</v>
      </c>
      <c r="D83" s="13" t="s">
        <v>165</v>
      </c>
      <c r="E83" s="14" t="s">
        <v>166</v>
      </c>
      <c r="F83" s="14" t="s">
        <v>197</v>
      </c>
      <c r="G83" s="11" t="s">
        <v>9</v>
      </c>
      <c r="H83" s="14" t="s">
        <v>198</v>
      </c>
      <c r="I83" s="15" t="s">
        <v>11</v>
      </c>
      <c r="J83" s="14"/>
      <c r="K83" s="18" t="s">
        <v>52</v>
      </c>
      <c r="L83" s="14"/>
      <c r="M83" s="14"/>
      <c r="N83" s="14"/>
    </row>
    <row r="84" spans="1:14" hidden="1" x14ac:dyDescent="0.3">
      <c r="A84" s="15" t="s">
        <v>42</v>
      </c>
      <c r="B84" s="13" t="s">
        <v>15</v>
      </c>
      <c r="C84" s="13" t="s">
        <v>12</v>
      </c>
      <c r="D84" s="13" t="s">
        <v>165</v>
      </c>
      <c r="E84" s="14" t="s">
        <v>199</v>
      </c>
      <c r="F84" s="14" t="s">
        <v>197</v>
      </c>
      <c r="G84" s="11" t="s">
        <v>9</v>
      </c>
      <c r="H84" s="14" t="s">
        <v>198</v>
      </c>
      <c r="I84" s="15" t="s">
        <v>11</v>
      </c>
      <c r="J84" s="14"/>
      <c r="K84" s="18" t="s">
        <v>52</v>
      </c>
      <c r="L84" s="14"/>
      <c r="M84" s="14"/>
      <c r="N84" s="14"/>
    </row>
    <row r="85" spans="1:14" hidden="1" x14ac:dyDescent="0.3">
      <c r="A85" s="15" t="s">
        <v>42</v>
      </c>
      <c r="B85" s="13" t="s">
        <v>19</v>
      </c>
      <c r="C85" s="13" t="s">
        <v>16</v>
      </c>
      <c r="D85" s="13" t="s">
        <v>169</v>
      </c>
      <c r="E85" s="14" t="s">
        <v>200</v>
      </c>
      <c r="F85" s="14" t="s">
        <v>201</v>
      </c>
      <c r="G85" s="15" t="s">
        <v>8</v>
      </c>
      <c r="H85" s="14" t="s">
        <v>202</v>
      </c>
      <c r="I85" s="15" t="s">
        <v>11</v>
      </c>
      <c r="J85" s="14"/>
      <c r="K85" s="18" t="s">
        <v>52</v>
      </c>
      <c r="L85" s="14"/>
      <c r="M85" s="14"/>
      <c r="N85" s="14"/>
    </row>
    <row r="86" spans="1:14" hidden="1" x14ac:dyDescent="0.3">
      <c r="A86" s="15" t="s">
        <v>42</v>
      </c>
      <c r="B86" s="13" t="s">
        <v>19</v>
      </c>
      <c r="C86" s="13" t="s">
        <v>16</v>
      </c>
      <c r="D86" s="13" t="s">
        <v>169</v>
      </c>
      <c r="E86" s="14" t="s">
        <v>174</v>
      </c>
      <c r="F86" s="14" t="s">
        <v>203</v>
      </c>
      <c r="G86" s="15" t="s">
        <v>8</v>
      </c>
      <c r="H86" s="14" t="s">
        <v>202</v>
      </c>
      <c r="I86" s="15" t="s">
        <v>11</v>
      </c>
      <c r="J86" s="14"/>
      <c r="K86" s="18" t="s">
        <v>52</v>
      </c>
      <c r="L86" s="14"/>
      <c r="M86" s="14"/>
      <c r="N86" s="14"/>
    </row>
    <row r="87" spans="1:14" hidden="1" x14ac:dyDescent="0.3">
      <c r="A87" s="15" t="s">
        <v>42</v>
      </c>
      <c r="B87" s="13" t="s">
        <v>19</v>
      </c>
      <c r="C87" s="13" t="s">
        <v>16</v>
      </c>
      <c r="D87" s="13" t="s">
        <v>169</v>
      </c>
      <c r="E87" s="14" t="s">
        <v>173</v>
      </c>
      <c r="F87" s="14" t="s">
        <v>201</v>
      </c>
      <c r="G87" s="15" t="s">
        <v>8</v>
      </c>
      <c r="H87" s="14" t="s">
        <v>202</v>
      </c>
      <c r="I87" s="15" t="s">
        <v>11</v>
      </c>
      <c r="J87" s="14"/>
      <c r="K87" s="18" t="s">
        <v>52</v>
      </c>
      <c r="L87" s="14"/>
      <c r="M87" s="14"/>
      <c r="N87" s="14"/>
    </row>
    <row r="88" spans="1:14" hidden="1" x14ac:dyDescent="0.3">
      <c r="A88" s="15" t="s">
        <v>42</v>
      </c>
      <c r="B88" s="13" t="s">
        <v>19</v>
      </c>
      <c r="C88" s="13" t="s">
        <v>16</v>
      </c>
      <c r="D88" s="13" t="s">
        <v>169</v>
      </c>
      <c r="E88" s="14" t="s">
        <v>170</v>
      </c>
      <c r="F88" s="14" t="s">
        <v>201</v>
      </c>
      <c r="G88" s="15" t="s">
        <v>8</v>
      </c>
      <c r="H88" s="14" t="s">
        <v>202</v>
      </c>
      <c r="I88" s="15" t="s">
        <v>11</v>
      </c>
      <c r="J88" s="14"/>
      <c r="K88" s="18" t="s">
        <v>52</v>
      </c>
      <c r="L88" s="14"/>
      <c r="M88" s="14"/>
      <c r="N88" s="14"/>
    </row>
    <row r="89" spans="1:14" hidden="1" x14ac:dyDescent="0.3">
      <c r="A89" s="15" t="s">
        <v>42</v>
      </c>
      <c r="B89" s="13" t="s">
        <v>19</v>
      </c>
      <c r="C89" s="13" t="s">
        <v>16</v>
      </c>
      <c r="D89" s="13" t="s">
        <v>169</v>
      </c>
      <c r="E89" s="14" t="s">
        <v>204</v>
      </c>
      <c r="F89" s="14" t="s">
        <v>205</v>
      </c>
      <c r="G89" s="15" t="s">
        <v>8</v>
      </c>
      <c r="H89" s="14" t="s">
        <v>202</v>
      </c>
      <c r="I89" s="15" t="s">
        <v>11</v>
      </c>
      <c r="J89" s="14"/>
      <c r="K89" s="18" t="s">
        <v>52</v>
      </c>
      <c r="L89" s="14"/>
      <c r="M89" s="14"/>
      <c r="N89" s="14"/>
    </row>
  </sheetData>
  <autoFilter ref="A1:N89">
    <filterColumn colId="1">
      <filters>
        <filter val="07"/>
      </filters>
    </filterColumn>
  </autoFilter>
  <mergeCells count="2">
    <mergeCell ref="H72:H74"/>
    <mergeCell ref="J72:J74"/>
  </mergeCells>
  <conditionalFormatting sqref="E26:E34">
    <cfRule type="duplicateValues" dxfId="0" priority="1"/>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Hoja2!$C$4:$C$5</xm:f>
          </x14:formula1>
          <xm:sqref>H1000:H1141 G71:G1141</xm:sqref>
        </x14:dataValidation>
        <x14:dataValidation type="list" allowBlank="1" showInputMessage="1" showErrorMessage="1">
          <x14:formula1>
            <xm:f>Hoja2!$D$4:$D$5</xm:f>
          </x14:formula1>
          <xm:sqref>I71:I999</xm:sqref>
        </x14:dataValidation>
        <x14:dataValidation type="list" allowBlank="1" showInputMessage="1" showErrorMessage="1">
          <x14:formula1>
            <xm:f>Hoja2!$A$4:$A$7</xm:f>
          </x14:formula1>
          <xm:sqref>A71:A999</xm:sqref>
        </x14:dataValidation>
        <x14:dataValidation type="list" allowBlank="1" showInputMessage="1" showErrorMessage="1">
          <x14:formula1>
            <xm:f>[1]Hoja2!#REF!</xm:f>
          </x14:formula1>
          <xm:sqref>I2:I25 A2:A11 G2:G11 B2:B10 B12:B19</xm:sqref>
        </x14:dataValidation>
        <x14:dataValidation type="list" allowBlank="1" showInputMessage="1" showErrorMessage="1">
          <x14:formula1>
            <xm:f>[2]Hoja2!#REF!</xm:f>
          </x14:formula1>
          <xm:sqref>G12:G25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7"/>
  <sheetViews>
    <sheetView workbookViewId="0">
      <selection activeCell="A7" sqref="A7"/>
    </sheetView>
  </sheetViews>
  <sheetFormatPr baseColWidth="10" defaultRowHeight="14.4" x14ac:dyDescent="0.3"/>
  <cols>
    <col min="3" max="3" width="23.88671875" customWidth="1"/>
  </cols>
  <sheetData>
    <row r="3" spans="1:4" x14ac:dyDescent="0.3">
      <c r="A3" t="s">
        <v>37</v>
      </c>
      <c r="B3" t="s">
        <v>38</v>
      </c>
      <c r="C3" t="s">
        <v>7</v>
      </c>
      <c r="D3" t="s">
        <v>6</v>
      </c>
    </row>
    <row r="4" spans="1:4" x14ac:dyDescent="0.3">
      <c r="A4" t="s">
        <v>39</v>
      </c>
      <c r="B4" s="1" t="s">
        <v>12</v>
      </c>
      <c r="C4" t="s">
        <v>8</v>
      </c>
      <c r="D4" t="s">
        <v>10</v>
      </c>
    </row>
    <row r="5" spans="1:4" x14ac:dyDescent="0.3">
      <c r="A5" t="s">
        <v>40</v>
      </c>
      <c r="B5" s="1" t="s">
        <v>13</v>
      </c>
      <c r="C5" t="s">
        <v>9</v>
      </c>
      <c r="D5" t="s">
        <v>11</v>
      </c>
    </row>
    <row r="6" spans="1:4" x14ac:dyDescent="0.3">
      <c r="A6" t="s">
        <v>41</v>
      </c>
      <c r="B6" s="1" t="s">
        <v>14</v>
      </c>
    </row>
    <row r="7" spans="1:4" x14ac:dyDescent="0.3">
      <c r="A7" t="s">
        <v>42</v>
      </c>
      <c r="B7" s="1" t="s">
        <v>15</v>
      </c>
    </row>
    <row r="8" spans="1:4" x14ac:dyDescent="0.3">
      <c r="B8" s="1" t="s">
        <v>16</v>
      </c>
    </row>
    <row r="9" spans="1:4" x14ac:dyDescent="0.3">
      <c r="B9" s="1" t="s">
        <v>17</v>
      </c>
    </row>
    <row r="10" spans="1:4" x14ac:dyDescent="0.3">
      <c r="B10" s="1" t="s">
        <v>18</v>
      </c>
    </row>
    <row r="11" spans="1:4" x14ac:dyDescent="0.3">
      <c r="B11" s="1" t="s">
        <v>19</v>
      </c>
    </row>
    <row r="12" spans="1:4" x14ac:dyDescent="0.3">
      <c r="B12" s="1" t="s">
        <v>20</v>
      </c>
    </row>
    <row r="13" spans="1:4" x14ac:dyDescent="0.3">
      <c r="B13" s="1" t="s">
        <v>21</v>
      </c>
    </row>
    <row r="14" spans="1:4" x14ac:dyDescent="0.3">
      <c r="B14" s="1" t="s">
        <v>22</v>
      </c>
    </row>
    <row r="15" spans="1:4" x14ac:dyDescent="0.3">
      <c r="B15" s="1" t="s">
        <v>23</v>
      </c>
    </row>
    <row r="16" spans="1:4" x14ac:dyDescent="0.3">
      <c r="B16" s="1" t="s">
        <v>24</v>
      </c>
    </row>
    <row r="17" spans="2:2" x14ac:dyDescent="0.3">
      <c r="B17" s="1" t="s">
        <v>25</v>
      </c>
    </row>
    <row r="18" spans="2:2" x14ac:dyDescent="0.3">
      <c r="B18" s="1" t="s">
        <v>26</v>
      </c>
    </row>
    <row r="19" spans="2:2" x14ac:dyDescent="0.3">
      <c r="B19" s="1" t="s">
        <v>27</v>
      </c>
    </row>
    <row r="20" spans="2:2" x14ac:dyDescent="0.3">
      <c r="B20" s="1" t="s">
        <v>28</v>
      </c>
    </row>
    <row r="21" spans="2:2" x14ac:dyDescent="0.3">
      <c r="B21" s="1" t="s">
        <v>29</v>
      </c>
    </row>
    <row r="22" spans="2:2" x14ac:dyDescent="0.3">
      <c r="B22" s="1" t="s">
        <v>30</v>
      </c>
    </row>
    <row r="23" spans="2:2" x14ac:dyDescent="0.3">
      <c r="B23" s="1" t="s">
        <v>31</v>
      </c>
    </row>
    <row r="24" spans="2:2" x14ac:dyDescent="0.3">
      <c r="B24" s="1" t="s">
        <v>32</v>
      </c>
    </row>
    <row r="25" spans="2:2" x14ac:dyDescent="0.3">
      <c r="B25" s="1" t="s">
        <v>33</v>
      </c>
    </row>
    <row r="26" spans="2:2" x14ac:dyDescent="0.3">
      <c r="B26" s="1" t="s">
        <v>34</v>
      </c>
    </row>
    <row r="27" spans="2:2" x14ac:dyDescent="0.3">
      <c r="B27" s="1" t="s">
        <v>35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INEC Estefania Encalada</dc:creator>
  <cp:lastModifiedBy>INEC Omar Llambo</cp:lastModifiedBy>
  <dcterms:created xsi:type="dcterms:W3CDTF">2024-09-24T00:54:51Z</dcterms:created>
  <dcterms:modified xsi:type="dcterms:W3CDTF">2024-10-09T15:14:12Z</dcterms:modified>
</cp:coreProperties>
</file>