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anapoomphatthanaphan/Education/Master Degree/Courses/CS 513 - Knowledge Dicovery &amp; Data Mining/"/>
    </mc:Choice>
  </mc:AlternateContent>
  <xr:revisionPtr revIDLastSave="0" documentId="13_ncr:1_{7D297F43-939E-0543-A857-42EBE78C1EF0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kmeans" sheetId="2" r:id="rId1"/>
    <sheet name="Hclust" sheetId="3" r:id="rId2"/>
    <sheet name="Sheet4" sheetId="8" r:id="rId3"/>
    <sheet name="Clustering_graph" sheetId="4" r:id="rId4"/>
    <sheet name="Sheet1" sheetId="5" r:id="rId5"/>
    <sheet name="Sheet2" sheetId="6" r:id="rId6"/>
    <sheet name="Sheet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" i="3" l="1"/>
  <c r="J9" i="7"/>
  <c r="J24" i="2"/>
  <c r="I24" i="2"/>
  <c r="U8" i="5" l="1"/>
  <c r="Q8" i="5"/>
  <c r="O8" i="5"/>
  <c r="M8" i="5"/>
  <c r="K8" i="5"/>
  <c r="I8" i="5"/>
  <c r="G8" i="5"/>
  <c r="E8" i="5"/>
  <c r="U5" i="5"/>
  <c r="S5" i="5"/>
  <c r="Q5" i="5"/>
  <c r="O5" i="5"/>
  <c r="M5" i="5"/>
  <c r="K5" i="5"/>
  <c r="I5" i="5"/>
  <c r="G5" i="5"/>
  <c r="E5" i="5"/>
  <c r="U29" i="3" l="1"/>
  <c r="Q26" i="3"/>
  <c r="U26" i="3"/>
  <c r="U23" i="3"/>
  <c r="Q23" i="3"/>
  <c r="O23" i="3"/>
  <c r="U20" i="3"/>
  <c r="Q20" i="3"/>
  <c r="O20" i="3"/>
  <c r="I20" i="3"/>
  <c r="U17" i="3"/>
  <c r="Q17" i="3"/>
  <c r="O17" i="3"/>
  <c r="I17" i="3"/>
  <c r="G17" i="3"/>
  <c r="U14" i="3"/>
  <c r="Q14" i="3"/>
  <c r="O14" i="3"/>
  <c r="I14" i="3"/>
  <c r="G14" i="3"/>
  <c r="E14" i="3"/>
  <c r="U11" i="3"/>
  <c r="Q11" i="3"/>
  <c r="O11" i="3"/>
  <c r="M11" i="3"/>
  <c r="I11" i="3"/>
  <c r="G11" i="3"/>
  <c r="E11" i="3"/>
  <c r="U8" i="3"/>
  <c r="Q8" i="3"/>
  <c r="O8" i="3"/>
  <c r="M8" i="3"/>
  <c r="K8" i="3"/>
  <c r="I8" i="3"/>
  <c r="G8" i="3"/>
  <c r="E8" i="3"/>
  <c r="U5" i="3"/>
  <c r="S5" i="3"/>
  <c r="Q5" i="3"/>
  <c r="O5" i="3"/>
  <c r="M5" i="3"/>
  <c r="K5" i="3"/>
  <c r="I5" i="3"/>
  <c r="G5" i="3"/>
  <c r="E5" i="3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M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O16" i="2" l="1"/>
  <c r="N23" i="2"/>
  <c r="G24" i="2" s="1"/>
  <c r="G26" i="2" s="1"/>
  <c r="G28" i="2" l="1"/>
</calcChain>
</file>

<file path=xl/sharedStrings.xml><?xml version="1.0" encoding="utf-8"?>
<sst xmlns="http://schemas.openxmlformats.org/spreadsheetml/2006/main" count="173" uniqueCount="48">
  <si>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</si>
  <si>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</si>
  <si>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</si>
  <si>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</si>
  <si>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</si>
  <si>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</si>
  <si>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</si>
  <si>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</si>
  <si>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</si>
  <si>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</si>
  <si>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</si>
  <si>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</si>
  <si>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</si>
  <si>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</si>
  <si>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</si>
  <si>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</si>
  <si>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</si>
  <si>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</si>
  <si>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</si>
  <si>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</si>
  <si>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</si>
  <si>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</si>
  <si>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</si>
  <si>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</si>
  <si>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</si>
  <si>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</si>
  <si>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</si>
  <si>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</si>
  <si>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</si>
  <si>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</si>
  <si>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</si>
  <si>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</si>
  <si>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</si>
  <si>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</si>
  <si>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</si>
  <si>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</si>
  <si>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</si>
  <si>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</si>
  <si>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</si>
  <si>
    <t xml:space="preserve">        1        2        3        4        5        6        7</t>
  </si>
  <si>
    <t xml:space="preserve">2 2.000000                                                      </t>
  </si>
  <si>
    <t xml:space="preserve">3 3.000000 1.000000                                             </t>
  </si>
  <si>
    <t xml:space="preserve">4 4.000000 2.000000 1.000000                                    </t>
  </si>
  <si>
    <t xml:space="preserve">5 1.000000 2.236068 3.162278 4.123106                           </t>
  </si>
  <si>
    <t xml:space="preserve">6 3.162278 1.414214 1.000000 1.414214 3.000000                  </t>
  </si>
  <si>
    <t xml:space="preserve">7 2.000000 2.828427 3.605551 4.472136 1.000000 3.162278         </t>
  </si>
  <si>
    <t>8 2.236068 2.236068 2.828427 3.605551 1.414214 2.236068 1.000000</t>
  </si>
  <si>
    <t>group 2 items with the nearest distance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</si>
</sst>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8"/>
      <name val="Calibri"/>
      <family val="2"/>
      <scheme val="minor"/>
    </font>
    <font>
      <sz val="16"/>
      <color rgb="FF000000"/>
      <name val="Lucida Console"/>
      <family val="3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Alignment="1">
      <alignment horizontal="center" wrapText="1" readingOrder="1"/>
    </xf>
    <xf numFmtId="2" fontId="2" fillId="3" borderId="0" xfId="0" applyNumberFormat="1" applyFont="1" applyFill="1" applyAlignment="1">
      <alignment horizontal="center" wrapText="1" readingOrder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Alignment="1">
      <alignment horizontal="center" wrapText="1" readingOrder="1"/>
    </xf>
    <xf numFmtId="2" fontId="2" fillId="4" borderId="0" xfId="0" applyNumberFormat="1" applyFont="1" applyFill="1" applyAlignment="1">
      <alignment horizontal="center" wrapText="1" readingOrder="1"/>
    </xf>
    <xf numFmtId="0" fontId="0" fillId="4" borderId="0" xfId="0" applyFill="1" applyAlignment="1">
      <alignment horizontal="center"/>
    </xf>
    <xf numFmtId="165" fontId="0" fillId="4" borderId="11" xfId="0" applyNumberForma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 readingOrder="1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0" fontId="9" fillId="5" borderId="0" xfId="0" applyFont="1" applyFill="1" applyAlignment="1">
      <alignment vertical="center"/>
    </xf>
    <xf numFmtId="165" fontId="0" fillId="0" borderId="0" xfId="0" applyNumberFormat="1"/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2.8252405949256341E-2"/>
          <c:w val="0.73815135608048998"/>
          <c:h val="0.878915864683581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kmeans!$G$15:$G$22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kmeans!$H$15:$H$22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B-4CCD-90A3-A9510778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840"/>
        <c:axId val="669764416"/>
      </c:scatterChart>
      <c:valAx>
        <c:axId val="6697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4416"/>
        <c:crosses val="autoZero"/>
        <c:crossBetween val="midCat"/>
      </c:valAx>
      <c:valAx>
        <c:axId val="669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76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O34"/>
  <sheetViews>
    <sheetView topLeftCell="B1" workbookViewId="0">
      <selection activeCell="J10" sqref="J10"/>
    </sheetView>
  </sheetViews>
  <sheetFormatPr baseColWidth="10" defaultColWidth="8.83203125" defaultRowHeight="15" x14ac:dyDescent="0.2"/>
  <cols>
    <col min="7" max="7" width="14" customWidth="1"/>
    <col min="9" max="9" width="9.6640625" customWidth="1"/>
    <col min="10" max="10" width="12.5" customWidth="1"/>
    <col min="12" max="12" width="11.5" customWidth="1"/>
    <col min="13" max="13" width="13.33203125" customWidth="1"/>
  </cols>
  <sheetData>
    <row r="3" spans="5:15" ht="16" thickBot="1" x14ac:dyDescent="0.25"/>
    <row r="4" spans="5:15" ht="24" thickBot="1" x14ac:dyDescent="0.3">
      <c r="E4" s="1"/>
      <c r="F4" s="1"/>
      <c r="G4" s="1"/>
      <c r="H4" s="1"/>
      <c r="I4" s="2"/>
      <c r="J4" s="2"/>
      <c r="K4" s="2"/>
      <c r="L4" s="2"/>
    </row>
    <row r="5" spans="5:15" ht="24" thickBot="1" x14ac:dyDescent="0.3">
      <c r="E5" s="58" t="s">
        <v>0</v>
      </c>
      <c r="F5" s="59"/>
      <c r="G5" s="59"/>
      <c r="H5" s="60"/>
      <c r="I5" s="2"/>
      <c r="J5" s="2"/>
      <c r="K5" s="2"/>
      <c r="L5" s="2"/>
    </row>
    <row r="6" spans="5:15" ht="24" thickBot="1" x14ac:dyDescent="0.3">
      <c r="E6" s="1"/>
      <c r="F6" s="1"/>
      <c r="G6" s="1"/>
      <c r="H6" s="1"/>
      <c r="I6" s="2"/>
      <c r="J6" s="2"/>
      <c r="K6" s="2"/>
      <c r="L6" s="2"/>
    </row>
    <row r="7" spans="5:15" ht="24" thickBot="1" x14ac:dyDescent="0.3">
      <c r="E7" s="1"/>
      <c r="F7" s="1"/>
      <c r="G7" s="58" t="s">
        <v>1</v>
      </c>
      <c r="H7" s="60"/>
      <c r="I7" s="2"/>
      <c r="J7" s="2"/>
      <c r="K7" s="2"/>
      <c r="L7" s="2"/>
    </row>
    <row r="8" spans="5:15" ht="24" thickBot="1" x14ac:dyDescent="0.3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4" thickBot="1" x14ac:dyDescent="0.3">
      <c r="E9" s="1"/>
      <c r="F9" s="3" t="s">
        <v>4</v>
      </c>
      <c r="G9" s="4">
        <v>1</v>
      </c>
      <c r="H9" s="4">
        <v>2</v>
      </c>
      <c r="I9" s="2"/>
      <c r="J9" s="12" t="s">
        <v>27</v>
      </c>
      <c r="K9" s="11"/>
      <c r="L9" s="11" t="s">
        <v>26</v>
      </c>
    </row>
    <row r="10" spans="5:15" ht="24" thickBot="1" x14ac:dyDescent="0.3">
      <c r="E10" s="1"/>
      <c r="F10" s="3" t="s">
        <v>5</v>
      </c>
      <c r="G10" s="4">
        <v>3.6</v>
      </c>
      <c r="H10" s="4">
        <v>2.4</v>
      </c>
      <c r="I10" s="2"/>
      <c r="J10" s="11">
        <f>(G9-G10)^2+(H9-H10)^2</f>
        <v>6.9200000000000008</v>
      </c>
      <c r="K10" s="11"/>
      <c r="L10" s="11">
        <f>SQRT(J10)</f>
        <v>2.6305892875931813</v>
      </c>
    </row>
    <row r="11" spans="5:15" ht="24" thickBot="1" x14ac:dyDescent="0.3">
      <c r="E11" s="1"/>
      <c r="F11" s="1"/>
      <c r="G11" s="1"/>
      <c r="H11" s="1"/>
      <c r="I11" s="2"/>
      <c r="J11" s="2"/>
      <c r="K11" s="2"/>
      <c r="L11" s="2"/>
      <c r="N11" s="2"/>
    </row>
    <row r="12" spans="5:15" ht="24" thickBot="1" x14ac:dyDescent="0.3">
      <c r="E12" s="1"/>
      <c r="F12" s="1"/>
      <c r="G12" s="58" t="s">
        <v>6</v>
      </c>
      <c r="H12" s="60"/>
      <c r="I12" s="2"/>
      <c r="J12" s="2"/>
      <c r="K12" s="2"/>
      <c r="L12" s="2"/>
    </row>
    <row r="13" spans="5:15" ht="24" thickBot="1" x14ac:dyDescent="0.3">
      <c r="E13" s="1"/>
      <c r="F13" s="5"/>
      <c r="G13" s="5"/>
      <c r="H13" s="5"/>
      <c r="I13" s="6"/>
      <c r="J13" s="6"/>
      <c r="K13" s="6"/>
      <c r="L13" s="6"/>
    </row>
    <row r="14" spans="5:15" ht="45" thickBot="1" x14ac:dyDescent="0.3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4" thickBot="1" x14ac:dyDescent="0.3">
      <c r="E15" s="7"/>
      <c r="F15" s="10" t="s">
        <v>12</v>
      </c>
      <c r="G15" s="30">
        <v>1</v>
      </c>
      <c r="H15" s="31">
        <v>3</v>
      </c>
      <c r="I15" s="31">
        <f>(G15-$G$9)^2+(H15-$H$9)^2</f>
        <v>1</v>
      </c>
      <c r="J15" s="31">
        <f>(G15- $G$10)^2+(H15-$H$10)^2</f>
        <v>7.120000000000001</v>
      </c>
      <c r="K15" s="32">
        <f>SQRT(I15)</f>
        <v>1</v>
      </c>
      <c r="L15" s="32">
        <f>SQRT(J15)</f>
        <v>2.668332812825267</v>
      </c>
      <c r="M15" s="33" t="str">
        <f>IF(K15&lt;L15,$F$9,$F$10)</f>
        <v>m1</v>
      </c>
      <c r="N15" s="33">
        <f>IF(I15&lt;J15,I15,J15)</f>
        <v>1</v>
      </c>
      <c r="O15" s="34">
        <f>IF(J15&lt;K15,J15,K15)</f>
        <v>1</v>
      </c>
    </row>
    <row r="16" spans="5:15" ht="24" thickBot="1" x14ac:dyDescent="0.3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5</v>
      </c>
      <c r="J16" s="21">
        <f t="shared" ref="J16:J22" si="1">(G16- $G$10)^2+(H16-$H$10)^2</f>
        <v>0.7200000000000002</v>
      </c>
      <c r="K16" s="22">
        <f t="shared" ref="K16:K22" si="2">SQRT(I16)</f>
        <v>2.2360679774997898</v>
      </c>
      <c r="L16" s="22">
        <f t="shared" ref="L16:L22" si="3">SQRT(J16)</f>
        <v>0.84852813742385713</v>
      </c>
      <c r="M16" s="18" t="str">
        <f t="shared" ref="M16:M22" si="4">IF(K16&lt;L16,$F$9,$F$10)</f>
        <v>m2</v>
      </c>
      <c r="N16" s="18">
        <f t="shared" ref="N16:N22" si="5">IF(I16&lt;J16,I16,J16)</f>
        <v>0.7200000000000002</v>
      </c>
      <c r="O16" s="19">
        <f t="shared" ref="O16:O22" si="6">IF(J16&lt;K16,J16,K16)</f>
        <v>0.7200000000000002</v>
      </c>
    </row>
    <row r="17" spans="5:15" ht="24" thickBot="1" x14ac:dyDescent="0.3">
      <c r="E17" s="7"/>
      <c r="F17" s="10" t="s">
        <v>14</v>
      </c>
      <c r="G17" s="20">
        <v>4</v>
      </c>
      <c r="H17" s="21">
        <v>3</v>
      </c>
      <c r="I17" s="21">
        <f t="shared" si="0"/>
        <v>10</v>
      </c>
      <c r="J17" s="21">
        <f t="shared" si="1"/>
        <v>0.52</v>
      </c>
      <c r="K17" s="22">
        <f t="shared" si="2"/>
        <v>3.1622776601683795</v>
      </c>
      <c r="L17" s="22">
        <f t="shared" si="3"/>
        <v>0.72111025509279791</v>
      </c>
      <c r="M17" s="18" t="str">
        <f t="shared" si="4"/>
        <v>m2</v>
      </c>
      <c r="N17" s="18">
        <f t="shared" si="5"/>
        <v>0.52</v>
      </c>
      <c r="O17" s="19">
        <f t="shared" si="6"/>
        <v>0.52</v>
      </c>
    </row>
    <row r="18" spans="5:15" ht="24" thickBot="1" x14ac:dyDescent="0.3">
      <c r="E18" s="7"/>
      <c r="F18" s="10" t="s">
        <v>15</v>
      </c>
      <c r="G18" s="20">
        <v>5</v>
      </c>
      <c r="H18" s="21">
        <v>3</v>
      </c>
      <c r="I18" s="21">
        <f t="shared" si="0"/>
        <v>17</v>
      </c>
      <c r="J18" s="21">
        <f t="shared" si="1"/>
        <v>2.3199999999999998</v>
      </c>
      <c r="K18" s="22">
        <f t="shared" si="2"/>
        <v>4.1231056256176606</v>
      </c>
      <c r="L18" s="22">
        <f t="shared" si="3"/>
        <v>1.5231546211727816</v>
      </c>
      <c r="M18" s="18" t="str">
        <f t="shared" si="4"/>
        <v>m2</v>
      </c>
      <c r="N18" s="18">
        <f t="shared" si="5"/>
        <v>2.3199999999999998</v>
      </c>
      <c r="O18" s="19">
        <f t="shared" si="6"/>
        <v>2.3199999999999998</v>
      </c>
    </row>
    <row r="19" spans="5:15" ht="24" thickBot="1" x14ac:dyDescent="0.3">
      <c r="E19" s="7"/>
      <c r="F19" s="10" t="s">
        <v>16</v>
      </c>
      <c r="G19" s="35">
        <v>1</v>
      </c>
      <c r="H19" s="36">
        <v>2</v>
      </c>
      <c r="I19" s="36">
        <f t="shared" si="0"/>
        <v>0</v>
      </c>
      <c r="J19" s="36">
        <f t="shared" si="1"/>
        <v>6.9200000000000008</v>
      </c>
      <c r="K19" s="37">
        <f t="shared" si="2"/>
        <v>0</v>
      </c>
      <c r="L19" s="37">
        <f t="shared" si="3"/>
        <v>2.6305892875931813</v>
      </c>
      <c r="M19" s="38" t="str">
        <f t="shared" si="4"/>
        <v>m1</v>
      </c>
      <c r="N19" s="38">
        <f t="shared" si="5"/>
        <v>0</v>
      </c>
      <c r="O19" s="39">
        <f t="shared" si="6"/>
        <v>0</v>
      </c>
    </row>
    <row r="20" spans="5:15" ht="24" thickBot="1" x14ac:dyDescent="0.3">
      <c r="E20" s="7"/>
      <c r="F20" s="10" t="s">
        <v>17</v>
      </c>
      <c r="G20" s="20">
        <v>4</v>
      </c>
      <c r="H20" s="21">
        <v>2</v>
      </c>
      <c r="I20" s="21">
        <f t="shared" si="0"/>
        <v>9</v>
      </c>
      <c r="J20" s="21">
        <f t="shared" si="1"/>
        <v>0.31999999999999984</v>
      </c>
      <c r="K20" s="22">
        <f t="shared" si="2"/>
        <v>3</v>
      </c>
      <c r="L20" s="22">
        <f t="shared" si="3"/>
        <v>0.5656854249492379</v>
      </c>
      <c r="M20" s="18" t="str">
        <f t="shared" si="4"/>
        <v>m2</v>
      </c>
      <c r="N20" s="18">
        <f t="shared" si="5"/>
        <v>0.31999999999999984</v>
      </c>
      <c r="O20" s="19">
        <f t="shared" si="6"/>
        <v>0.31999999999999984</v>
      </c>
    </row>
    <row r="21" spans="5:15" ht="24" thickBot="1" x14ac:dyDescent="0.3">
      <c r="E21" s="7"/>
      <c r="F21" s="10" t="s">
        <v>18</v>
      </c>
      <c r="G21" s="35">
        <v>1</v>
      </c>
      <c r="H21" s="36">
        <v>1</v>
      </c>
      <c r="I21" s="36">
        <f t="shared" si="0"/>
        <v>1</v>
      </c>
      <c r="J21" s="36">
        <f t="shared" si="1"/>
        <v>8.7200000000000006</v>
      </c>
      <c r="K21" s="37">
        <f t="shared" si="2"/>
        <v>1</v>
      </c>
      <c r="L21" s="37">
        <f t="shared" si="3"/>
        <v>2.9529646120466801</v>
      </c>
      <c r="M21" s="38" t="str">
        <f t="shared" si="4"/>
        <v>m1</v>
      </c>
      <c r="N21" s="38">
        <f t="shared" si="5"/>
        <v>1</v>
      </c>
      <c r="O21" s="39">
        <f t="shared" si="6"/>
        <v>1</v>
      </c>
    </row>
    <row r="22" spans="5:15" ht="24" thickBot="1" x14ac:dyDescent="0.3">
      <c r="E22" s="7"/>
      <c r="F22" s="10" t="s">
        <v>19</v>
      </c>
      <c r="G22" s="53">
        <v>2</v>
      </c>
      <c r="H22" s="54">
        <v>1</v>
      </c>
      <c r="I22" s="54">
        <f t="shared" si="0"/>
        <v>2</v>
      </c>
      <c r="J22" s="54">
        <f t="shared" si="1"/>
        <v>4.5200000000000005</v>
      </c>
      <c r="K22" s="55">
        <f t="shared" si="2"/>
        <v>1.4142135623730951</v>
      </c>
      <c r="L22" s="55">
        <f t="shared" si="3"/>
        <v>2.1260291625469301</v>
      </c>
      <c r="M22" s="56" t="str">
        <f t="shared" si="4"/>
        <v>m1</v>
      </c>
      <c r="N22" s="56">
        <f t="shared" si="5"/>
        <v>2</v>
      </c>
      <c r="O22" s="57">
        <f t="shared" si="6"/>
        <v>1.4142135623730951</v>
      </c>
    </row>
    <row r="23" spans="5:15" ht="25" thickBot="1" x14ac:dyDescent="0.3">
      <c r="E23" s="1"/>
      <c r="F23" s="8"/>
      <c r="G23" s="8"/>
      <c r="H23" s="8"/>
      <c r="I23" s="9" t="s">
        <v>2</v>
      </c>
      <c r="J23" s="9" t="s">
        <v>3</v>
      </c>
      <c r="K23" s="9"/>
      <c r="L23" s="9"/>
      <c r="N23" s="13">
        <f>SUM(N15:N22)</f>
        <v>7.8800000000000008</v>
      </c>
    </row>
    <row r="24" spans="5:15" ht="49" thickBot="1" x14ac:dyDescent="0.3">
      <c r="E24" s="1"/>
      <c r="F24" s="3" t="s">
        <v>20</v>
      </c>
      <c r="G24" s="4">
        <f>N23</f>
        <v>7.8800000000000008</v>
      </c>
      <c r="H24" s="1" t="s">
        <v>29</v>
      </c>
      <c r="I24" s="2">
        <f>(G15+G19+G21+G22)/4</f>
        <v>1.25</v>
      </c>
      <c r="J24" s="2">
        <f>(H15+H19+H21+H22)/4</f>
        <v>1.75</v>
      </c>
      <c r="K24" s="2"/>
      <c r="L24" s="2"/>
    </row>
    <row r="25" spans="5:15" ht="24" thickBot="1" x14ac:dyDescent="0.3">
      <c r="E25" s="1"/>
      <c r="F25" s="3" t="s">
        <v>21</v>
      </c>
      <c r="G25" s="40">
        <v>1</v>
      </c>
      <c r="H25" s="1"/>
      <c r="I25" s="2">
        <v>4</v>
      </c>
      <c r="J25" s="2">
        <v>2.75</v>
      </c>
      <c r="K25" s="2"/>
      <c r="L25" s="2"/>
      <c r="N25" s="48"/>
    </row>
    <row r="26" spans="5:15" ht="24" thickBot="1" x14ac:dyDescent="0.3">
      <c r="E26" s="1"/>
      <c r="F26" s="3" t="s">
        <v>22</v>
      </c>
      <c r="G26" s="15">
        <f>G25/G24</f>
        <v>0.12690355329949238</v>
      </c>
      <c r="H26" s="1"/>
      <c r="I26" s="2"/>
      <c r="J26" s="2"/>
      <c r="K26" s="2"/>
      <c r="L26" s="2"/>
    </row>
    <row r="27" spans="5:15" x14ac:dyDescent="0.2">
      <c r="G27" s="16"/>
    </row>
    <row r="28" spans="5:15" x14ac:dyDescent="0.2">
      <c r="F28" s="14" t="s">
        <v>28</v>
      </c>
      <c r="G28" s="17">
        <f>J10/G24</f>
        <v>0.87817258883248728</v>
      </c>
    </row>
    <row r="31" spans="5:15" x14ac:dyDescent="0.2">
      <c r="G31" t="s">
        <v>31</v>
      </c>
      <c r="H31" t="s">
        <v>32</v>
      </c>
    </row>
    <row r="32" spans="5:15" x14ac:dyDescent="0.2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2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A34"/>
  <sheetViews>
    <sheetView workbookViewId="0">
      <selection activeCell="Y18" sqref="Y18"/>
    </sheetView>
  </sheetViews>
  <sheetFormatPr baseColWidth="10" defaultColWidth="8.83203125" defaultRowHeight="15" x14ac:dyDescent="0.2"/>
  <cols>
    <col min="3" max="3" width="8.5" bestFit="1" customWidth="1"/>
    <col min="4" max="22" width="4.33203125" customWidth="1"/>
  </cols>
  <sheetData>
    <row r="3" spans="2:25" x14ac:dyDescent="0.2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2:25" ht="19" x14ac:dyDescent="0.2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2:25" x14ac:dyDescent="0.2">
      <c r="C5" s="45" t="s">
        <v>38</v>
      </c>
      <c r="D5" s="41"/>
      <c r="E5" s="46">
        <f>F4-D4</f>
        <v>3</v>
      </c>
      <c r="F5" s="46"/>
      <c r="G5" s="46">
        <f>H4-F4</f>
        <v>4</v>
      </c>
      <c r="H5" s="46"/>
      <c r="I5" s="46">
        <f>J4-H4</f>
        <v>6</v>
      </c>
      <c r="J5" s="46"/>
      <c r="K5" s="46">
        <f>L4-J4</f>
        <v>1</v>
      </c>
      <c r="L5" s="46"/>
      <c r="M5" s="46">
        <f>N4-L4</f>
        <v>2</v>
      </c>
      <c r="N5" s="46"/>
      <c r="O5" s="46">
        <f>P4-N4</f>
        <v>7</v>
      </c>
      <c r="P5" s="46"/>
      <c r="Q5" s="46">
        <f>R4-P4</f>
        <v>8</v>
      </c>
      <c r="R5" s="46"/>
      <c r="S5" s="46">
        <f>T4-R4</f>
        <v>0</v>
      </c>
      <c r="T5" s="46"/>
      <c r="U5" s="46">
        <f>V4-T4</f>
        <v>12</v>
      </c>
      <c r="V5" s="41"/>
      <c r="W5" s="41"/>
      <c r="Y5" t="s">
        <v>47</v>
      </c>
    </row>
    <row r="6" spans="2:25" ht="16" thickBo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spans="2:25" ht="20" thickBot="1" x14ac:dyDescent="0.3">
      <c r="B7" s="41">
        <v>9</v>
      </c>
      <c r="C7" s="41"/>
      <c r="D7" s="42">
        <v>2</v>
      </c>
      <c r="E7" s="41"/>
      <c r="F7" s="42">
        <v>5</v>
      </c>
      <c r="G7" s="41"/>
      <c r="H7" s="42">
        <v>9</v>
      </c>
      <c r="I7" s="41"/>
      <c r="J7" s="42">
        <v>15</v>
      </c>
      <c r="K7" s="41"/>
      <c r="L7" s="42">
        <v>16</v>
      </c>
      <c r="M7" s="41"/>
      <c r="N7" s="42">
        <v>18</v>
      </c>
      <c r="O7" s="41"/>
      <c r="P7" s="42">
        <v>25</v>
      </c>
      <c r="Q7" s="41"/>
      <c r="R7" s="43">
        <v>33</v>
      </c>
      <c r="S7" s="44">
        <v>33</v>
      </c>
      <c r="T7" s="41"/>
      <c r="U7" s="41"/>
      <c r="V7" s="42">
        <v>45</v>
      </c>
      <c r="W7" s="41"/>
    </row>
    <row r="8" spans="2:25" x14ac:dyDescent="0.2">
      <c r="B8" s="41"/>
      <c r="C8" s="45" t="s">
        <v>38</v>
      </c>
      <c r="D8" s="41"/>
      <c r="E8" s="46">
        <f>F7-D7</f>
        <v>3</v>
      </c>
      <c r="F8" s="46"/>
      <c r="G8" s="46">
        <f>H7-F7</f>
        <v>4</v>
      </c>
      <c r="H8" s="46"/>
      <c r="I8" s="46">
        <f>J7-H7</f>
        <v>6</v>
      </c>
      <c r="J8" s="46"/>
      <c r="K8" s="46">
        <f>L7-J7</f>
        <v>1</v>
      </c>
      <c r="L8" s="46"/>
      <c r="M8" s="46">
        <f>N7-L7</f>
        <v>2</v>
      </c>
      <c r="N8" s="46"/>
      <c r="O8" s="46">
        <f>P7-N7</f>
        <v>7</v>
      </c>
      <c r="P8" s="46"/>
      <c r="Q8" s="46">
        <f>R7-P7</f>
        <v>8</v>
      </c>
      <c r="R8" s="46"/>
      <c r="S8" s="46" t="s">
        <v>32</v>
      </c>
      <c r="T8" s="46"/>
      <c r="U8" s="46">
        <f>V7-S7</f>
        <v>12</v>
      </c>
      <c r="V8" s="41"/>
      <c r="W8" s="41"/>
    </row>
    <row r="9" spans="2:25" ht="16" thickBot="1" x14ac:dyDescent="0.25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2:25" ht="20" thickBot="1" x14ac:dyDescent="0.3">
      <c r="B10" s="41">
        <v>8</v>
      </c>
      <c r="C10" s="41"/>
      <c r="D10" s="42">
        <v>2</v>
      </c>
      <c r="E10" s="41"/>
      <c r="F10" s="42">
        <v>5</v>
      </c>
      <c r="G10" s="41"/>
      <c r="H10" s="42">
        <v>9</v>
      </c>
      <c r="I10" s="41"/>
      <c r="J10" s="41"/>
      <c r="K10" s="43">
        <v>15</v>
      </c>
      <c r="L10" s="44">
        <v>16</v>
      </c>
      <c r="M10" s="41"/>
      <c r="N10" s="42">
        <v>18</v>
      </c>
      <c r="O10" s="41"/>
      <c r="P10" s="42">
        <v>25</v>
      </c>
      <c r="Q10" s="41"/>
      <c r="R10" s="43">
        <v>33</v>
      </c>
      <c r="S10" s="44">
        <v>33</v>
      </c>
      <c r="T10" s="41"/>
      <c r="U10" s="41"/>
      <c r="V10" s="42">
        <v>45</v>
      </c>
      <c r="W10" s="41"/>
    </row>
    <row r="11" spans="2:25" x14ac:dyDescent="0.2">
      <c r="B11" s="41"/>
      <c r="C11" s="45" t="s">
        <v>38</v>
      </c>
      <c r="D11" s="41"/>
      <c r="E11" s="46">
        <f>F10-D10</f>
        <v>3</v>
      </c>
      <c r="F11" s="46"/>
      <c r="G11" s="46">
        <f>H10-F10</f>
        <v>4</v>
      </c>
      <c r="H11" s="46"/>
      <c r="I11" s="46">
        <f>K10-H10</f>
        <v>6</v>
      </c>
      <c r="J11" s="46"/>
      <c r="K11" s="46"/>
      <c r="L11" s="46"/>
      <c r="M11" s="46">
        <f>N10-L10</f>
        <v>2</v>
      </c>
      <c r="N11" s="46"/>
      <c r="O11" s="46">
        <f>P10-N10</f>
        <v>7</v>
      </c>
      <c r="P11" s="46"/>
      <c r="Q11" s="46">
        <f>R10-P10</f>
        <v>8</v>
      </c>
      <c r="R11" s="46"/>
      <c r="S11" s="46" t="s">
        <v>32</v>
      </c>
      <c r="T11" s="46"/>
      <c r="U11" s="46">
        <f>V10-S10</f>
        <v>12</v>
      </c>
      <c r="V11" s="41"/>
      <c r="W11" s="41"/>
    </row>
    <row r="12" spans="2:25" ht="16" thickBot="1" x14ac:dyDescent="0.2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spans="2:25" ht="20" thickBot="1" x14ac:dyDescent="0.3">
      <c r="B13" s="41">
        <v>7</v>
      </c>
      <c r="C13" s="41"/>
      <c r="D13" s="42">
        <v>2</v>
      </c>
      <c r="E13" s="41"/>
      <c r="F13" s="42">
        <v>5</v>
      </c>
      <c r="G13" s="41"/>
      <c r="H13" s="42">
        <v>9</v>
      </c>
      <c r="I13" s="41"/>
      <c r="J13" s="41"/>
      <c r="K13" s="43">
        <v>15</v>
      </c>
      <c r="L13" s="47">
        <v>16</v>
      </c>
      <c r="M13" s="44">
        <v>18</v>
      </c>
      <c r="N13" s="41"/>
      <c r="O13" s="41"/>
      <c r="P13" s="42">
        <v>25</v>
      </c>
      <c r="Q13" s="41"/>
      <c r="R13" s="43">
        <v>33</v>
      </c>
      <c r="S13" s="44">
        <v>33</v>
      </c>
      <c r="T13" s="41"/>
      <c r="U13" s="41"/>
      <c r="V13" s="42">
        <v>45</v>
      </c>
      <c r="W13" s="41"/>
    </row>
    <row r="14" spans="2:25" x14ac:dyDescent="0.2">
      <c r="B14" s="41"/>
      <c r="C14" s="45" t="s">
        <v>38</v>
      </c>
      <c r="D14" s="41"/>
      <c r="E14" s="46">
        <f>F13-D13</f>
        <v>3</v>
      </c>
      <c r="F14" s="46"/>
      <c r="G14" s="46">
        <f>H13-F13</f>
        <v>4</v>
      </c>
      <c r="H14" s="46"/>
      <c r="I14" s="46">
        <f>K13-H13</f>
        <v>6</v>
      </c>
      <c r="J14" s="46"/>
      <c r="K14" s="46"/>
      <c r="L14" s="46"/>
      <c r="M14" s="46"/>
      <c r="N14" s="46"/>
      <c r="O14" s="46">
        <f>P13-M13</f>
        <v>7</v>
      </c>
      <c r="P14" s="46"/>
      <c r="Q14" s="46">
        <f>R13-P13</f>
        <v>8</v>
      </c>
      <c r="R14" s="46"/>
      <c r="S14" s="46" t="s">
        <v>32</v>
      </c>
      <c r="T14" s="46"/>
      <c r="U14" s="46">
        <f>V13-S13</f>
        <v>12</v>
      </c>
      <c r="V14" s="41"/>
      <c r="W14" s="41"/>
    </row>
    <row r="15" spans="2:25" ht="16" thickBot="1" x14ac:dyDescent="0.2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2:25" ht="20" thickBot="1" x14ac:dyDescent="0.3">
      <c r="B16" s="41">
        <v>6</v>
      </c>
      <c r="C16" s="41"/>
      <c r="D16" s="41"/>
      <c r="E16" s="43">
        <v>2</v>
      </c>
      <c r="F16" s="44">
        <v>5</v>
      </c>
      <c r="G16" s="41"/>
      <c r="H16" s="42">
        <v>9</v>
      </c>
      <c r="I16" s="41"/>
      <c r="J16" s="41"/>
      <c r="K16" s="43">
        <v>15</v>
      </c>
      <c r="L16" s="47">
        <v>16</v>
      </c>
      <c r="M16" s="44">
        <v>18</v>
      </c>
      <c r="N16" s="41"/>
      <c r="O16" s="41"/>
      <c r="P16" s="42">
        <v>25</v>
      </c>
      <c r="Q16" s="41"/>
      <c r="R16" s="43">
        <v>33</v>
      </c>
      <c r="S16" s="44">
        <v>33</v>
      </c>
      <c r="T16" s="41"/>
      <c r="U16" s="41"/>
      <c r="V16" s="42">
        <v>45</v>
      </c>
      <c r="W16" s="41"/>
    </row>
    <row r="17" spans="2:27" x14ac:dyDescent="0.2">
      <c r="B17" s="41"/>
      <c r="C17" s="45" t="s">
        <v>38</v>
      </c>
      <c r="D17" s="41"/>
      <c r="E17" s="46"/>
      <c r="F17" s="46"/>
      <c r="G17" s="46">
        <f>H16-F16</f>
        <v>4</v>
      </c>
      <c r="H17" s="46"/>
      <c r="I17" s="46">
        <f>K16-H16</f>
        <v>6</v>
      </c>
      <c r="J17" s="46"/>
      <c r="K17" s="46"/>
      <c r="L17" s="46"/>
      <c r="M17" s="46"/>
      <c r="N17" s="46"/>
      <c r="O17" s="46">
        <f>P16-M16</f>
        <v>7</v>
      </c>
      <c r="P17" s="46"/>
      <c r="Q17" s="46">
        <f>R16-P16</f>
        <v>8</v>
      </c>
      <c r="R17" s="46"/>
      <c r="S17" s="46" t="s">
        <v>32</v>
      </c>
      <c r="T17" s="46"/>
      <c r="U17" s="46">
        <f>V16-S16</f>
        <v>12</v>
      </c>
      <c r="V17" s="41"/>
      <c r="W17" s="41"/>
    </row>
    <row r="18" spans="2:27" ht="16" thickBot="1" x14ac:dyDescent="0.2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spans="2:27" ht="20" thickBot="1" x14ac:dyDescent="0.3">
      <c r="B19" s="41">
        <v>5</v>
      </c>
      <c r="C19" s="41"/>
      <c r="D19" s="41"/>
      <c r="E19" s="43">
        <v>2</v>
      </c>
      <c r="F19" s="47">
        <v>5</v>
      </c>
      <c r="G19" s="44">
        <v>9</v>
      </c>
      <c r="H19" s="41"/>
      <c r="I19" s="41"/>
      <c r="J19" s="41"/>
      <c r="K19" s="43">
        <v>15</v>
      </c>
      <c r="L19" s="47">
        <v>16</v>
      </c>
      <c r="M19" s="44">
        <v>18</v>
      </c>
      <c r="N19" s="41"/>
      <c r="O19" s="41"/>
      <c r="P19" s="42">
        <v>25</v>
      </c>
      <c r="Q19" s="41"/>
      <c r="R19" s="43">
        <v>33</v>
      </c>
      <c r="S19" s="44">
        <v>33</v>
      </c>
      <c r="T19" s="41"/>
      <c r="U19" s="41"/>
      <c r="V19" s="42">
        <v>45</v>
      </c>
      <c r="W19" s="41"/>
      <c r="AA19">
        <f>1/6</f>
        <v>0.16666666666666666</v>
      </c>
    </row>
    <row r="20" spans="2:27" x14ac:dyDescent="0.2">
      <c r="B20" s="41"/>
      <c r="C20" s="45" t="s">
        <v>38</v>
      </c>
      <c r="D20" s="41"/>
      <c r="E20" s="46"/>
      <c r="F20" s="46"/>
      <c r="G20" s="46" t="s">
        <v>32</v>
      </c>
      <c r="H20" s="46"/>
      <c r="I20" s="46">
        <f>K19-G19</f>
        <v>6</v>
      </c>
      <c r="J20" s="46"/>
      <c r="K20" s="46"/>
      <c r="L20" s="46"/>
      <c r="M20" s="46"/>
      <c r="N20" s="46"/>
      <c r="O20" s="46">
        <f>P19-M19</f>
        <v>7</v>
      </c>
      <c r="P20" s="46"/>
      <c r="Q20" s="46">
        <f>R19-P19</f>
        <v>8</v>
      </c>
      <c r="R20" s="46"/>
      <c r="S20" s="46" t="s">
        <v>32</v>
      </c>
      <c r="T20" s="46"/>
      <c r="U20" s="46">
        <f>V19-S19</f>
        <v>12</v>
      </c>
      <c r="V20" s="41"/>
      <c r="W20" s="41"/>
    </row>
    <row r="21" spans="2:27" ht="16" thickBo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spans="2:27" ht="20" thickBot="1" x14ac:dyDescent="0.3">
      <c r="B22" s="41">
        <v>4</v>
      </c>
      <c r="C22" s="41"/>
      <c r="D22" s="41"/>
      <c r="E22" s="41"/>
      <c r="F22" s="41"/>
      <c r="G22" s="41"/>
      <c r="H22" s="43">
        <v>2</v>
      </c>
      <c r="I22" s="47">
        <v>5</v>
      </c>
      <c r="J22" s="47">
        <v>9</v>
      </c>
      <c r="K22" s="47">
        <v>15</v>
      </c>
      <c r="L22" s="47">
        <v>16</v>
      </c>
      <c r="M22" s="44">
        <v>18</v>
      </c>
      <c r="N22" s="41"/>
      <c r="O22" s="41"/>
      <c r="P22" s="42">
        <v>25</v>
      </c>
      <c r="Q22" s="41"/>
      <c r="R22" s="43">
        <v>33</v>
      </c>
      <c r="S22" s="44">
        <v>33</v>
      </c>
      <c r="T22" s="41"/>
      <c r="U22" s="41"/>
      <c r="V22" s="42">
        <v>45</v>
      </c>
      <c r="W22" s="41"/>
    </row>
    <row r="23" spans="2:27" x14ac:dyDescent="0.2">
      <c r="B23" s="41"/>
      <c r="C23" s="45" t="s">
        <v>38</v>
      </c>
      <c r="D23" s="41"/>
      <c r="E23" s="46"/>
      <c r="F23" s="46"/>
      <c r="G23" s="46" t="s">
        <v>32</v>
      </c>
      <c r="H23" s="46"/>
      <c r="I23" s="46" t="s">
        <v>32</v>
      </c>
      <c r="J23" s="46"/>
      <c r="K23" s="46"/>
      <c r="L23" s="46"/>
      <c r="M23" s="46"/>
      <c r="N23" s="46"/>
      <c r="O23" s="46">
        <f>P22-M22</f>
        <v>7</v>
      </c>
      <c r="P23" s="46"/>
      <c r="Q23" s="46">
        <f>R22-P22</f>
        <v>8</v>
      </c>
      <c r="R23" s="46"/>
      <c r="S23" s="46" t="s">
        <v>32</v>
      </c>
      <c r="T23" s="46"/>
      <c r="U23" s="46">
        <f>V22-S22</f>
        <v>12</v>
      </c>
      <c r="V23" s="41"/>
      <c r="W23" s="41"/>
    </row>
    <row r="24" spans="2:27" ht="16" thickBot="1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2:27" ht="20" thickBot="1" x14ac:dyDescent="0.3">
      <c r="B25" s="41">
        <v>3</v>
      </c>
      <c r="C25" s="41"/>
      <c r="D25" s="41"/>
      <c r="E25" s="41"/>
      <c r="F25" s="41"/>
      <c r="G25" s="41"/>
      <c r="H25" s="43">
        <v>2</v>
      </c>
      <c r="I25" s="47">
        <v>5</v>
      </c>
      <c r="J25" s="47">
        <v>9</v>
      </c>
      <c r="K25" s="47">
        <v>15</v>
      </c>
      <c r="L25" s="47">
        <v>16</v>
      </c>
      <c r="M25" s="47">
        <v>18</v>
      </c>
      <c r="N25" s="44">
        <v>25</v>
      </c>
      <c r="O25" s="41"/>
      <c r="P25" s="41"/>
      <c r="Q25" s="41"/>
      <c r="R25" s="43">
        <v>33</v>
      </c>
      <c r="S25" s="44">
        <v>33</v>
      </c>
      <c r="T25" s="41"/>
      <c r="U25" s="41"/>
      <c r="V25" s="42">
        <v>45</v>
      </c>
      <c r="W25" s="41"/>
    </row>
    <row r="26" spans="2:27" x14ac:dyDescent="0.2">
      <c r="B26" s="41"/>
      <c r="C26" s="45" t="s">
        <v>38</v>
      </c>
      <c r="D26" s="41"/>
      <c r="E26" s="46"/>
      <c r="F26" s="46"/>
      <c r="G26" s="46" t="s">
        <v>32</v>
      </c>
      <c r="H26" s="46"/>
      <c r="I26" s="46" t="s">
        <v>32</v>
      </c>
      <c r="J26" s="46"/>
      <c r="K26" s="46"/>
      <c r="L26" s="46"/>
      <c r="M26" s="46"/>
      <c r="N26" s="46"/>
      <c r="O26" s="46" t="s">
        <v>32</v>
      </c>
      <c r="P26" s="46"/>
      <c r="Q26" s="46">
        <f>R25-N25</f>
        <v>8</v>
      </c>
      <c r="R26" s="46"/>
      <c r="S26" s="46" t="s">
        <v>32</v>
      </c>
      <c r="T26" s="46"/>
      <c r="U26" s="46">
        <f>V25-S25</f>
        <v>12</v>
      </c>
      <c r="V26" s="41"/>
      <c r="W26" s="41"/>
    </row>
    <row r="27" spans="2:27" ht="16" thickBot="1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spans="2:27" ht="20" thickBot="1" x14ac:dyDescent="0.3">
      <c r="B28" s="41">
        <v>2</v>
      </c>
      <c r="C28" s="41"/>
      <c r="D28" s="41"/>
      <c r="E28" s="41"/>
      <c r="F28" s="41"/>
      <c r="G28" s="41"/>
      <c r="H28" s="41"/>
      <c r="I28" s="41"/>
      <c r="J28" s="41"/>
      <c r="K28" s="43">
        <v>2</v>
      </c>
      <c r="L28" s="47">
        <v>5</v>
      </c>
      <c r="M28" s="47">
        <v>9</v>
      </c>
      <c r="N28" s="47">
        <v>15</v>
      </c>
      <c r="O28" s="47">
        <v>16</v>
      </c>
      <c r="P28" s="47">
        <v>18</v>
      </c>
      <c r="Q28" s="47">
        <v>25</v>
      </c>
      <c r="R28" s="47">
        <v>33</v>
      </c>
      <c r="S28" s="44">
        <v>33</v>
      </c>
      <c r="T28" s="41"/>
      <c r="U28" s="41"/>
      <c r="V28" s="42">
        <v>45</v>
      </c>
      <c r="W28" s="41"/>
    </row>
    <row r="29" spans="2:27" x14ac:dyDescent="0.2">
      <c r="B29" s="41"/>
      <c r="C29" s="45" t="s">
        <v>38</v>
      </c>
      <c r="D29" s="41"/>
      <c r="E29" s="46"/>
      <c r="F29" s="46"/>
      <c r="G29" s="46" t="s">
        <v>32</v>
      </c>
      <c r="H29" s="46"/>
      <c r="I29" s="46" t="s">
        <v>32</v>
      </c>
      <c r="J29" s="46"/>
      <c r="K29" s="46"/>
      <c r="L29" s="46"/>
      <c r="M29" s="46"/>
      <c r="N29" s="46"/>
      <c r="O29" s="46" t="s">
        <v>32</v>
      </c>
      <c r="P29" s="46"/>
      <c r="Q29" s="46"/>
      <c r="R29" s="46"/>
      <c r="S29" s="46" t="s">
        <v>32</v>
      </c>
      <c r="T29" s="46"/>
      <c r="U29" s="46">
        <f>V28-S28</f>
        <v>12</v>
      </c>
      <c r="V29" s="41"/>
      <c r="W29" s="41"/>
    </row>
    <row r="30" spans="2:27" ht="16" thickBot="1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spans="2:27" ht="20" thickBot="1" x14ac:dyDescent="0.3">
      <c r="B31" s="41"/>
      <c r="C31" s="41"/>
      <c r="D31" s="41"/>
      <c r="E31" s="41"/>
      <c r="F31" s="41"/>
      <c r="G31" s="41"/>
      <c r="H31" s="41"/>
      <c r="I31" s="41"/>
      <c r="J31" s="41"/>
      <c r="K31" s="43">
        <v>2</v>
      </c>
      <c r="L31" s="47">
        <v>5</v>
      </c>
      <c r="M31" s="47">
        <v>9</v>
      </c>
      <c r="N31" s="47">
        <v>15</v>
      </c>
      <c r="O31" s="47">
        <v>16</v>
      </c>
      <c r="P31" s="47">
        <v>18</v>
      </c>
      <c r="Q31" s="47">
        <v>25</v>
      </c>
      <c r="R31" s="47">
        <v>33</v>
      </c>
      <c r="S31" s="47">
        <v>33</v>
      </c>
      <c r="T31" s="44">
        <v>45</v>
      </c>
      <c r="U31" s="41"/>
      <c r="V31" s="41"/>
      <c r="W31" s="41"/>
    </row>
    <row r="32" spans="2:27" x14ac:dyDescent="0.2">
      <c r="B32" s="41"/>
      <c r="C32" s="45" t="s">
        <v>38</v>
      </c>
      <c r="D32" s="41"/>
      <c r="E32" s="46"/>
      <c r="F32" s="46"/>
      <c r="G32" s="46" t="s">
        <v>32</v>
      </c>
      <c r="H32" s="46"/>
      <c r="I32" s="46" t="s">
        <v>32</v>
      </c>
      <c r="J32" s="46"/>
      <c r="K32" s="46"/>
      <c r="L32" s="46"/>
      <c r="M32" s="46"/>
      <c r="N32" s="46"/>
      <c r="O32" s="46" t="s">
        <v>32</v>
      </c>
      <c r="P32" s="46"/>
      <c r="Q32" s="46"/>
      <c r="R32" s="46"/>
      <c r="S32" s="46" t="s">
        <v>32</v>
      </c>
      <c r="T32" s="46"/>
      <c r="U32" s="46" t="s">
        <v>32</v>
      </c>
      <c r="V32" s="41"/>
      <c r="W32" s="41"/>
    </row>
    <row r="33" spans="2:23" x14ac:dyDescent="0.2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spans="2:23" x14ac:dyDescent="0.2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D527-DFA8-4F60-9A7A-139813AD7435}">
  <dimension ref="H8:H10"/>
  <sheetViews>
    <sheetView workbookViewId="0">
      <selection activeCell="I10" sqref="I10"/>
    </sheetView>
  </sheetViews>
  <sheetFormatPr baseColWidth="10" defaultColWidth="8.83203125" defaultRowHeight="15" x14ac:dyDescent="0.2"/>
  <sheetData>
    <row r="8" spans="8:8" x14ac:dyDescent="0.2">
      <c r="H8" t="s">
        <v>32</v>
      </c>
    </row>
    <row r="10" spans="8:8" x14ac:dyDescent="0.2">
      <c r="H10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M24" sqref="M2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W29"/>
  <sheetViews>
    <sheetView workbookViewId="0">
      <selection activeCell="W39" sqref="W39"/>
    </sheetView>
  </sheetViews>
  <sheetFormatPr baseColWidth="10" defaultColWidth="8.83203125" defaultRowHeight="15" x14ac:dyDescent="0.2"/>
  <cols>
    <col min="3" max="3" width="8.5" bestFit="1" customWidth="1"/>
    <col min="4" max="22" width="4.33203125" customWidth="1"/>
  </cols>
  <sheetData>
    <row r="3" spans="2:23" x14ac:dyDescent="0.2">
      <c r="C3" s="25" t="s">
        <v>37</v>
      </c>
      <c r="D3" s="25">
        <v>1</v>
      </c>
      <c r="F3" s="25">
        <v>2</v>
      </c>
      <c r="H3" s="25">
        <v>3</v>
      </c>
      <c r="J3" s="25">
        <v>4</v>
      </c>
      <c r="L3" s="25">
        <v>5</v>
      </c>
      <c r="N3" s="25">
        <v>6</v>
      </c>
      <c r="P3" s="25">
        <v>7</v>
      </c>
      <c r="R3" s="25">
        <v>8</v>
      </c>
      <c r="T3" s="25">
        <v>9</v>
      </c>
      <c r="V3" s="25">
        <v>10</v>
      </c>
    </row>
    <row r="4" spans="2:23" ht="19" x14ac:dyDescent="0.25">
      <c r="D4" s="24">
        <v>2</v>
      </c>
      <c r="F4" s="24">
        <v>5</v>
      </c>
      <c r="H4" s="24">
        <v>9</v>
      </c>
      <c r="J4" s="24">
        <v>15</v>
      </c>
      <c r="L4" s="24">
        <v>16</v>
      </c>
      <c r="N4" s="24">
        <v>18</v>
      </c>
      <c r="P4" s="24">
        <v>25</v>
      </c>
      <c r="R4" s="24">
        <v>33</v>
      </c>
      <c r="T4" s="24">
        <v>33</v>
      </c>
      <c r="V4" s="24">
        <v>45</v>
      </c>
    </row>
    <row r="5" spans="2:23" x14ac:dyDescent="0.2">
      <c r="C5" s="23" t="s">
        <v>38</v>
      </c>
      <c r="E5" s="26">
        <f>F4-D4</f>
        <v>3</v>
      </c>
      <c r="F5" s="26"/>
      <c r="G5" s="26">
        <f>H4-F4</f>
        <v>4</v>
      </c>
      <c r="H5" s="26"/>
      <c r="I5" s="26">
        <f>J4-H4</f>
        <v>6</v>
      </c>
      <c r="J5" s="26"/>
      <c r="K5" s="26">
        <f>L4-J4</f>
        <v>1</v>
      </c>
      <c r="L5" s="26"/>
      <c r="M5" s="26">
        <f>N4-L4</f>
        <v>2</v>
      </c>
      <c r="N5" s="26"/>
      <c r="O5" s="26">
        <f>P4-N4</f>
        <v>7</v>
      </c>
      <c r="P5" s="26"/>
      <c r="Q5" s="26">
        <f>R4-P4</f>
        <v>8</v>
      </c>
      <c r="R5" s="26"/>
      <c r="S5" s="26">
        <f>T4-R4</f>
        <v>0</v>
      </c>
      <c r="T5" s="26"/>
      <c r="U5" s="26">
        <f>V4-T4</f>
        <v>12</v>
      </c>
    </row>
    <row r="6" spans="2:23" ht="16" thickBot="1" x14ac:dyDescent="0.25"/>
    <row r="7" spans="2:23" ht="20" thickBot="1" x14ac:dyDescent="0.3">
      <c r="B7">
        <v>9</v>
      </c>
      <c r="F7" s="24">
        <v>5</v>
      </c>
      <c r="H7" s="24">
        <v>9</v>
      </c>
      <c r="J7" s="24">
        <v>15</v>
      </c>
      <c r="L7" s="24">
        <v>16</v>
      </c>
      <c r="N7" s="24">
        <v>18</v>
      </c>
      <c r="P7" s="24">
        <v>25</v>
      </c>
      <c r="R7" s="27">
        <v>33</v>
      </c>
      <c r="S7" s="28">
        <v>33</v>
      </c>
      <c r="V7" s="24">
        <v>45</v>
      </c>
    </row>
    <row r="8" spans="2:23" x14ac:dyDescent="0.2">
      <c r="E8" s="26">
        <f>F7-D10</f>
        <v>3</v>
      </c>
      <c r="F8" s="26"/>
      <c r="G8" s="26">
        <f>H7-F7</f>
        <v>4</v>
      </c>
      <c r="H8" s="26"/>
      <c r="I8" s="26">
        <f>J7-H7</f>
        <v>6</v>
      </c>
      <c r="J8" s="26"/>
      <c r="K8" s="26">
        <f>L7-J7</f>
        <v>1</v>
      </c>
      <c r="L8" s="26"/>
      <c r="M8" s="26">
        <f>N7-L7</f>
        <v>2</v>
      </c>
      <c r="N8" s="26"/>
      <c r="O8" s="26">
        <f>P7-N7</f>
        <v>7</v>
      </c>
      <c r="P8" s="26"/>
      <c r="Q8" s="26">
        <f>R7-P7</f>
        <v>8</v>
      </c>
      <c r="R8" s="26"/>
      <c r="S8" s="26" t="s">
        <v>32</v>
      </c>
      <c r="T8" s="26"/>
      <c r="U8" s="26">
        <f>V7-T7</f>
        <v>45</v>
      </c>
    </row>
    <row r="9" spans="2:23" ht="16" thickBot="1" x14ac:dyDescent="0.25"/>
    <row r="10" spans="2:23" ht="20" thickBot="1" x14ac:dyDescent="0.3">
      <c r="B10">
        <v>8</v>
      </c>
      <c r="D10" s="24">
        <v>2</v>
      </c>
      <c r="F10" s="24">
        <v>5</v>
      </c>
      <c r="H10" s="24">
        <v>9</v>
      </c>
      <c r="K10" s="27">
        <v>15</v>
      </c>
      <c r="L10" s="28">
        <v>16</v>
      </c>
      <c r="N10" s="24">
        <v>18</v>
      </c>
      <c r="P10" s="24">
        <v>25</v>
      </c>
      <c r="R10" s="27">
        <v>33</v>
      </c>
      <c r="S10" s="28">
        <v>33</v>
      </c>
      <c r="V10" s="24">
        <v>45</v>
      </c>
    </row>
    <row r="11" spans="2:23" x14ac:dyDescent="0.2">
      <c r="E11" s="26">
        <v>3</v>
      </c>
      <c r="F11" s="26" t="s">
        <v>32</v>
      </c>
      <c r="G11" s="26">
        <v>4</v>
      </c>
      <c r="H11" s="26" t="s">
        <v>32</v>
      </c>
      <c r="I11" s="26">
        <v>7</v>
      </c>
      <c r="J11" s="26" t="s">
        <v>32</v>
      </c>
      <c r="K11" s="26" t="s">
        <v>32</v>
      </c>
      <c r="L11" s="26" t="s">
        <v>32</v>
      </c>
      <c r="M11" s="26">
        <v>3</v>
      </c>
      <c r="N11" s="26" t="s">
        <v>32</v>
      </c>
      <c r="O11" s="26">
        <v>7</v>
      </c>
      <c r="P11" s="26" t="s">
        <v>32</v>
      </c>
      <c r="Q11" s="26">
        <v>8</v>
      </c>
      <c r="R11" s="26" t="s">
        <v>32</v>
      </c>
      <c r="S11" s="26" t="s">
        <v>32</v>
      </c>
      <c r="T11" s="26" t="s">
        <v>32</v>
      </c>
      <c r="U11" s="26">
        <v>12</v>
      </c>
      <c r="V11" s="26" t="s">
        <v>32</v>
      </c>
      <c r="W11" s="26" t="s">
        <v>32</v>
      </c>
    </row>
    <row r="12" spans="2:23" ht="16" thickBot="1" x14ac:dyDescent="0.25"/>
    <row r="13" spans="2:23" ht="20" thickBot="1" x14ac:dyDescent="0.3">
      <c r="B13">
        <v>7</v>
      </c>
      <c r="E13" s="27">
        <v>2</v>
      </c>
      <c r="F13" s="28">
        <v>5</v>
      </c>
      <c r="H13" s="24">
        <v>9</v>
      </c>
      <c r="K13" s="27">
        <v>15</v>
      </c>
      <c r="L13" s="28">
        <v>16</v>
      </c>
      <c r="N13" s="24">
        <v>18</v>
      </c>
      <c r="P13" s="24">
        <v>25</v>
      </c>
      <c r="R13" s="27">
        <v>33</v>
      </c>
      <c r="S13" s="28">
        <v>33</v>
      </c>
      <c r="V13" s="24">
        <v>45</v>
      </c>
    </row>
    <row r="14" spans="2:23" x14ac:dyDescent="0.2">
      <c r="E14" s="26" t="s">
        <v>32</v>
      </c>
      <c r="F14" s="26" t="s">
        <v>32</v>
      </c>
      <c r="G14" s="26">
        <v>7</v>
      </c>
      <c r="H14" s="26" t="s">
        <v>32</v>
      </c>
      <c r="I14" s="26">
        <v>7</v>
      </c>
      <c r="J14" s="26" t="s">
        <v>32</v>
      </c>
      <c r="K14" s="26" t="s">
        <v>32</v>
      </c>
      <c r="L14" s="26" t="s">
        <v>32</v>
      </c>
      <c r="M14" s="26">
        <v>3</v>
      </c>
      <c r="N14" s="26" t="s">
        <v>32</v>
      </c>
      <c r="O14" s="26">
        <v>7</v>
      </c>
      <c r="P14" s="26" t="s">
        <v>32</v>
      </c>
      <c r="Q14" s="26">
        <v>8</v>
      </c>
      <c r="R14" s="26" t="s">
        <v>32</v>
      </c>
      <c r="S14" s="26" t="s">
        <v>32</v>
      </c>
      <c r="T14" s="26" t="s">
        <v>32</v>
      </c>
      <c r="U14" s="26">
        <v>12</v>
      </c>
    </row>
    <row r="15" spans="2:23" ht="16" thickBot="1" x14ac:dyDescent="0.25"/>
    <row r="16" spans="2:23" ht="20" thickBot="1" x14ac:dyDescent="0.3">
      <c r="B16">
        <v>6</v>
      </c>
      <c r="E16" s="27">
        <v>2</v>
      </c>
      <c r="F16" s="28">
        <v>5</v>
      </c>
      <c r="H16" s="24">
        <v>9</v>
      </c>
      <c r="K16" s="27">
        <v>15</v>
      </c>
      <c r="L16" s="29">
        <v>16</v>
      </c>
      <c r="M16" s="28">
        <v>18</v>
      </c>
      <c r="P16" s="24">
        <v>25</v>
      </c>
      <c r="R16" s="27">
        <v>33</v>
      </c>
      <c r="S16" s="28">
        <v>33</v>
      </c>
      <c r="V16" s="24">
        <v>45</v>
      </c>
    </row>
    <row r="17" spans="2:22" x14ac:dyDescent="0.2">
      <c r="G17" s="26">
        <v>7</v>
      </c>
      <c r="H17" s="26" t="s">
        <v>32</v>
      </c>
      <c r="I17" s="26">
        <v>9</v>
      </c>
      <c r="J17" s="26" t="s">
        <v>32</v>
      </c>
      <c r="K17" s="26" t="s">
        <v>32</v>
      </c>
      <c r="L17" s="26" t="s">
        <v>32</v>
      </c>
      <c r="M17" s="26" t="s">
        <v>32</v>
      </c>
      <c r="N17" s="26" t="s">
        <v>32</v>
      </c>
      <c r="O17" s="26">
        <v>10</v>
      </c>
      <c r="P17" s="26" t="s">
        <v>32</v>
      </c>
      <c r="Q17" s="26">
        <v>8</v>
      </c>
      <c r="R17" s="26" t="s">
        <v>32</v>
      </c>
      <c r="S17" s="26" t="s">
        <v>32</v>
      </c>
      <c r="T17" s="26" t="s">
        <v>32</v>
      </c>
      <c r="U17" s="26">
        <v>12</v>
      </c>
    </row>
    <row r="18" spans="2:22" ht="16" thickBot="1" x14ac:dyDescent="0.25"/>
    <row r="19" spans="2:22" ht="20" thickBot="1" x14ac:dyDescent="0.3">
      <c r="B19">
        <v>5</v>
      </c>
      <c r="E19" s="27">
        <v>2</v>
      </c>
      <c r="F19" s="29">
        <v>5</v>
      </c>
      <c r="G19" s="28">
        <v>9</v>
      </c>
      <c r="K19" s="27">
        <v>15</v>
      </c>
      <c r="L19" s="29">
        <v>16</v>
      </c>
      <c r="M19" s="28">
        <v>18</v>
      </c>
      <c r="P19" s="24">
        <v>25</v>
      </c>
      <c r="R19" s="27">
        <v>33</v>
      </c>
      <c r="S19" s="28">
        <v>33</v>
      </c>
      <c r="V19" s="24">
        <v>45</v>
      </c>
    </row>
    <row r="20" spans="2:22" x14ac:dyDescent="0.2">
      <c r="I20" s="26">
        <v>16</v>
      </c>
      <c r="J20" s="26" t="s">
        <v>32</v>
      </c>
      <c r="K20" s="26" t="s">
        <v>32</v>
      </c>
      <c r="L20" s="26" t="s">
        <v>32</v>
      </c>
      <c r="M20" s="26" t="s">
        <v>32</v>
      </c>
      <c r="N20" s="26" t="s">
        <v>32</v>
      </c>
      <c r="O20" s="26">
        <v>10</v>
      </c>
      <c r="P20" s="26" t="s">
        <v>32</v>
      </c>
      <c r="Q20" s="26">
        <v>8</v>
      </c>
      <c r="R20" s="26" t="s">
        <v>32</v>
      </c>
      <c r="S20" s="26" t="s">
        <v>32</v>
      </c>
      <c r="T20" s="26" t="s">
        <v>32</v>
      </c>
      <c r="U20" s="26">
        <v>12</v>
      </c>
    </row>
    <row r="21" spans="2:22" ht="16" thickBot="1" x14ac:dyDescent="0.25"/>
    <row r="22" spans="2:22" ht="20" thickBot="1" x14ac:dyDescent="0.3">
      <c r="B22">
        <v>4</v>
      </c>
      <c r="E22" s="27">
        <v>2</v>
      </c>
      <c r="F22" s="29">
        <v>5</v>
      </c>
      <c r="G22" s="28">
        <v>9</v>
      </c>
      <c r="K22" s="27">
        <v>15</v>
      </c>
      <c r="L22" s="29">
        <v>16</v>
      </c>
      <c r="M22" s="28">
        <v>18</v>
      </c>
      <c r="Q22" s="27">
        <v>25</v>
      </c>
      <c r="R22" s="29">
        <v>33</v>
      </c>
      <c r="S22" s="28">
        <v>33</v>
      </c>
      <c r="V22" s="24">
        <v>45</v>
      </c>
    </row>
    <row r="23" spans="2:22" x14ac:dyDescent="0.2">
      <c r="I23" s="26">
        <v>16</v>
      </c>
      <c r="J23" s="26" t="s">
        <v>32</v>
      </c>
      <c r="K23" s="26" t="s">
        <v>32</v>
      </c>
      <c r="L23" s="26" t="s">
        <v>32</v>
      </c>
      <c r="M23" s="26" t="s">
        <v>32</v>
      </c>
      <c r="N23" s="26" t="s">
        <v>32</v>
      </c>
      <c r="O23" s="26">
        <v>18</v>
      </c>
      <c r="P23" s="26" t="s">
        <v>32</v>
      </c>
      <c r="Q23" s="26" t="s">
        <v>32</v>
      </c>
      <c r="R23" s="26" t="s">
        <v>32</v>
      </c>
      <c r="S23" s="26" t="s">
        <v>32</v>
      </c>
      <c r="T23" s="26" t="s">
        <v>32</v>
      </c>
      <c r="U23" s="26">
        <v>20</v>
      </c>
    </row>
    <row r="24" spans="2:22" ht="16" thickBot="1" x14ac:dyDescent="0.25"/>
    <row r="25" spans="2:22" ht="20" thickBot="1" x14ac:dyDescent="0.3">
      <c r="B25">
        <v>3</v>
      </c>
      <c r="H25" s="27">
        <v>2</v>
      </c>
      <c r="I25" s="29">
        <v>5</v>
      </c>
      <c r="J25" s="29">
        <v>9</v>
      </c>
      <c r="K25" s="29">
        <v>15</v>
      </c>
      <c r="L25" s="29">
        <v>16</v>
      </c>
      <c r="M25" s="28">
        <v>18</v>
      </c>
      <c r="Q25" s="27">
        <v>25</v>
      </c>
      <c r="R25" s="29">
        <v>33</v>
      </c>
      <c r="S25" s="28">
        <v>33</v>
      </c>
      <c r="V25" s="24">
        <v>45</v>
      </c>
    </row>
    <row r="26" spans="2:22" x14ac:dyDescent="0.2">
      <c r="I26" s="26" t="s">
        <v>32</v>
      </c>
      <c r="J26" s="26" t="s">
        <v>32</v>
      </c>
      <c r="K26" s="26" t="s">
        <v>32</v>
      </c>
      <c r="L26" s="26" t="s">
        <v>32</v>
      </c>
      <c r="M26" s="26" t="s">
        <v>32</v>
      </c>
      <c r="N26" s="26" t="s">
        <v>32</v>
      </c>
      <c r="O26" s="26">
        <v>31</v>
      </c>
      <c r="P26" s="26" t="s">
        <v>32</v>
      </c>
      <c r="Q26" s="26" t="s">
        <v>32</v>
      </c>
      <c r="R26" s="26" t="s">
        <v>32</v>
      </c>
      <c r="S26" s="26" t="s">
        <v>32</v>
      </c>
      <c r="T26" s="26" t="s">
        <v>32</v>
      </c>
      <c r="U26" s="26">
        <v>20</v>
      </c>
    </row>
    <row r="27" spans="2:22" ht="16" thickBot="1" x14ac:dyDescent="0.25"/>
    <row r="28" spans="2:22" ht="20" thickBot="1" x14ac:dyDescent="0.3">
      <c r="H28" s="27">
        <v>2</v>
      </c>
      <c r="I28" s="29">
        <v>5</v>
      </c>
      <c r="J28" s="29">
        <v>9</v>
      </c>
      <c r="K28" s="29">
        <v>15</v>
      </c>
      <c r="L28" s="29">
        <v>16</v>
      </c>
      <c r="M28" s="28">
        <v>18</v>
      </c>
      <c r="Q28" s="27">
        <v>25</v>
      </c>
      <c r="R28" s="29">
        <v>33</v>
      </c>
      <c r="S28" s="29">
        <v>33</v>
      </c>
      <c r="T28" s="28">
        <v>45</v>
      </c>
    </row>
    <row r="29" spans="2:22" x14ac:dyDescent="0.2">
      <c r="I29" s="26" t="s">
        <v>32</v>
      </c>
      <c r="J29" s="26" t="s">
        <v>32</v>
      </c>
      <c r="K29" s="26" t="s">
        <v>32</v>
      </c>
      <c r="L29" s="26" t="s">
        <v>32</v>
      </c>
      <c r="M29" s="26" t="s">
        <v>32</v>
      </c>
      <c r="N29" s="26" t="s">
        <v>32</v>
      </c>
      <c r="O29" s="26" t="s">
        <v>32</v>
      </c>
      <c r="P29" s="26" t="s">
        <v>32</v>
      </c>
      <c r="Q29" s="26" t="s">
        <v>32</v>
      </c>
      <c r="R29" s="26" t="s">
        <v>32</v>
      </c>
      <c r="S29" s="26" t="s">
        <v>32</v>
      </c>
      <c r="T29" s="26" t="s">
        <v>32</v>
      </c>
      <c r="U29" s="2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6:M46"/>
  <sheetViews>
    <sheetView topLeftCell="A31" workbookViewId="0">
      <selection activeCell="J53" sqref="J53"/>
    </sheetView>
  </sheetViews>
  <sheetFormatPr baseColWidth="10" defaultColWidth="8.83203125" defaultRowHeight="15" x14ac:dyDescent="0.2"/>
  <sheetData>
    <row r="6" spans="6:12" ht="21" x14ac:dyDescent="0.25">
      <c r="F6" s="49" t="s">
        <v>39</v>
      </c>
      <c r="G6" s="50"/>
      <c r="H6" s="50"/>
      <c r="I6" s="50"/>
      <c r="J6" s="50"/>
      <c r="K6" s="50"/>
      <c r="L6" s="50"/>
    </row>
    <row r="7" spans="6:12" ht="21" x14ac:dyDescent="0.25">
      <c r="F7" s="49" t="s">
        <v>40</v>
      </c>
      <c r="G7" s="50"/>
      <c r="H7" s="50"/>
      <c r="I7" s="50"/>
      <c r="J7" s="50"/>
      <c r="K7" s="50"/>
      <c r="L7" s="50"/>
    </row>
    <row r="8" spans="6:12" ht="21" x14ac:dyDescent="0.25">
      <c r="F8" s="49" t="s">
        <v>41</v>
      </c>
      <c r="G8" s="50"/>
      <c r="H8" s="50"/>
      <c r="I8" s="50"/>
      <c r="J8" s="50"/>
      <c r="K8" s="50"/>
      <c r="L8" s="50"/>
    </row>
    <row r="9" spans="6:12" ht="21" x14ac:dyDescent="0.25">
      <c r="F9" s="49" t="s">
        <v>42</v>
      </c>
      <c r="G9" s="50"/>
      <c r="H9" s="50"/>
      <c r="I9" s="50"/>
      <c r="J9" s="50"/>
      <c r="K9" s="50"/>
      <c r="L9" s="50"/>
    </row>
    <row r="10" spans="6:12" ht="21" x14ac:dyDescent="0.25">
      <c r="F10" s="49" t="s">
        <v>43</v>
      </c>
      <c r="G10" s="50"/>
      <c r="H10" s="50"/>
      <c r="I10" s="50"/>
      <c r="J10" s="50"/>
      <c r="K10" s="50"/>
      <c r="L10" s="50"/>
    </row>
    <row r="11" spans="6:12" ht="21" x14ac:dyDescent="0.25">
      <c r="F11" s="49" t="s">
        <v>44</v>
      </c>
      <c r="G11" s="50"/>
      <c r="H11" s="50"/>
      <c r="I11" s="50"/>
      <c r="J11" s="50"/>
      <c r="K11" s="50"/>
      <c r="L11" s="50"/>
    </row>
    <row r="12" spans="6:12" ht="21" x14ac:dyDescent="0.25">
      <c r="F12" s="49" t="s">
        <v>45</v>
      </c>
      <c r="G12" s="50"/>
      <c r="H12" s="50"/>
      <c r="I12" s="50"/>
      <c r="J12" s="50"/>
      <c r="K12" s="50"/>
      <c r="L12" s="50"/>
    </row>
    <row r="13" spans="6:12" ht="21" x14ac:dyDescent="0.25">
      <c r="F13" s="51" t="s">
        <v>46</v>
      </c>
      <c r="G13" s="50"/>
      <c r="H13" s="50"/>
      <c r="I13" s="50"/>
      <c r="J13" s="50"/>
      <c r="K13" s="50"/>
      <c r="L13" s="50"/>
    </row>
    <row r="39" spans="7:13" ht="21" x14ac:dyDescent="0.25">
      <c r="G39" s="49" t="s">
        <v>39</v>
      </c>
      <c r="H39" s="50"/>
      <c r="I39" s="50"/>
      <c r="J39" s="50"/>
      <c r="K39" s="50"/>
      <c r="L39" s="50"/>
      <c r="M39" s="50"/>
    </row>
    <row r="40" spans="7:13" ht="21" x14ac:dyDescent="0.25">
      <c r="G40" s="49" t="s">
        <v>40</v>
      </c>
      <c r="H40" s="50"/>
      <c r="I40" s="50"/>
      <c r="J40" s="50"/>
      <c r="K40" s="50"/>
      <c r="L40" s="50"/>
      <c r="M40" s="50"/>
    </row>
    <row r="41" spans="7:13" ht="21" x14ac:dyDescent="0.25">
      <c r="G41" s="49" t="s">
        <v>41</v>
      </c>
      <c r="H41" s="50"/>
      <c r="I41" s="50"/>
      <c r="J41" s="50"/>
      <c r="K41" s="50"/>
      <c r="L41" s="50"/>
      <c r="M41" s="50"/>
    </row>
    <row r="42" spans="7:13" ht="21" x14ac:dyDescent="0.25">
      <c r="G42" s="49" t="s">
        <v>42</v>
      </c>
      <c r="H42" s="50"/>
      <c r="I42" s="50"/>
      <c r="J42" s="50"/>
      <c r="K42" s="50"/>
      <c r="L42" s="50"/>
      <c r="M42" s="50"/>
    </row>
    <row r="43" spans="7:13" ht="21" x14ac:dyDescent="0.25">
      <c r="G43" s="49" t="s">
        <v>43</v>
      </c>
      <c r="H43" s="50"/>
      <c r="I43" s="50"/>
      <c r="J43" s="50"/>
      <c r="K43" s="50"/>
      <c r="L43" s="50"/>
      <c r="M43" s="50"/>
    </row>
    <row r="44" spans="7:13" ht="21" x14ac:dyDescent="0.25">
      <c r="G44" s="49" t="s">
        <v>44</v>
      </c>
      <c r="H44" s="50"/>
      <c r="I44" s="50"/>
      <c r="J44" s="50"/>
      <c r="K44" s="50"/>
      <c r="L44" s="50"/>
      <c r="M44" s="50"/>
    </row>
    <row r="45" spans="7:13" ht="21" x14ac:dyDescent="0.25">
      <c r="G45" s="49" t="s">
        <v>45</v>
      </c>
      <c r="H45" s="50"/>
      <c r="I45" s="50"/>
      <c r="J45" s="50"/>
      <c r="K45" s="50"/>
      <c r="L45" s="50"/>
      <c r="M45" s="50"/>
    </row>
    <row r="46" spans="7:13" ht="21" x14ac:dyDescent="0.25">
      <c r="G46" s="51" t="s">
        <v>46</v>
      </c>
      <c r="H46" s="50"/>
      <c r="I46" s="50"/>
      <c r="J46" s="50"/>
      <c r="K46" s="50"/>
      <c r="L46" s="50"/>
      <c r="M46" s="50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4CB4-2BA8-40D8-8C9B-7C43A918EFF4}">
  <dimension ref="H9:J11"/>
  <sheetViews>
    <sheetView workbookViewId="0">
      <selection activeCell="M19" sqref="M19"/>
    </sheetView>
  </sheetViews>
  <sheetFormatPr baseColWidth="10" defaultColWidth="8.83203125" defaultRowHeight="15" x14ac:dyDescent="0.2"/>
  <sheetData>
    <row r="9" spans="8:10" x14ac:dyDescent="0.2">
      <c r="H9">
        <v>98</v>
      </c>
      <c r="J9" s="52">
        <f>(H10-H11)/(H9-H11)</f>
        <v>0.1</v>
      </c>
    </row>
    <row r="10" spans="8:10" x14ac:dyDescent="0.2">
      <c r="H10">
        <v>26</v>
      </c>
    </row>
    <row r="11" spans="8:10" x14ac:dyDescent="0.2">
      <c r="H1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kmeans</vt:lpstr>
      <vt:lpstr>Hclust</vt:lpstr>
      <vt:lpstr>Sheet4</vt:lpstr>
      <vt:lpstr>Clustering_graph</vt:lpstr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2013-10-17T00:30:54Z</dcterms:created>
  <dcterms:modified xsi:type="dcterms:W3CDTF">2023-04-13T00:25:33Z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2022-11-10T00:35:30Z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061b6622-afab-47e8-8180-8f27c4e8f591</vt:lpwstr>
  </property>
  <property fmtid="{D5CDD505-2E9C-101B-9397-08002B2CF9AE}" pid="8" name="MSIP_Label_a73fd474-4f3c-44ed-88fb-5cc4bd2471bf_ContentBits">
    <vt:lpwstr>0</vt:lpwstr>
  </property>
</Properties>
</file>