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.nuflare.co.jp\SHARE\PROCESS_DIR\#200検査室A\CD-SEM E3640\QC\QC result\analysis\No 14 SEBP504G-W4F\Magnification Error\"/>
    </mc:Choice>
  </mc:AlternateContent>
  <bookViews>
    <workbookView xWindow="915" yWindow="2775" windowWidth="23010" windowHeight="8955" tabRatio="883"/>
  </bookViews>
  <sheets>
    <sheet name="Data" sheetId="101" r:id="rId1"/>
    <sheet name="Analysis" sheetId="106" r:id="rId2"/>
    <sheet name="Summary" sheetId="103" r:id="rId3"/>
    <sheet name="for Trend" sheetId="104" r:id="rId4"/>
  </sheets>
  <definedNames>
    <definedName name="HTML1_1" hidden="1">"[標準_13B.xls]Excelｿｰｽ!$A$1:$H$472"</definedName>
    <definedName name="HTML1_10" hidden="1">""</definedName>
    <definedName name="HTML1_11" hidden="1">-4146</definedName>
    <definedName name="HTML1_12" hidden="1">"C:\My Documents\MyHTML.htm"</definedName>
    <definedName name="HTML1_2" hidden="1">1</definedName>
    <definedName name="HTML1_3" hidden="1">"標準_13B.x"</definedName>
    <definedName name="HTML1_4" hidden="1">"Excelｿｰｽ"</definedName>
    <definedName name="HTML1_5" hidden="1">""</definedName>
    <definedName name="HTML1_6" hidden="1">1</definedName>
    <definedName name="HTML1_7" hidden="1">1</definedName>
    <definedName name="HTML1_8" hidden="1">"96/12/12"</definedName>
    <definedName name="HTML1_9" hidden="1">"メモリープロジェクト"</definedName>
    <definedName name="HTML2_1" hidden="1">"[標準_13B.xls]Excelｿｰｽ!$A$8:$E$472"</definedName>
    <definedName name="HTML2_10" hidden="1">""</definedName>
    <definedName name="HTML2_11" hidden="1">1</definedName>
    <definedName name="HTML2_12" hidden="1">"C:\My Documents\MyHTML.htm"</definedName>
    <definedName name="HTML2_2" hidden="1">1</definedName>
    <definedName name="HTML2_3" hidden="1">"標準_13B.x"</definedName>
    <definedName name="HTML2_4" hidden="1">"Excelｿｰｽ"</definedName>
    <definedName name="HTML2_5" hidden="1">""</definedName>
    <definedName name="HTML2_6" hidden="1">1</definedName>
    <definedName name="HTML2_7" hidden="1">1</definedName>
    <definedName name="HTML2_8" hidden="1">"96/12/12"</definedName>
    <definedName name="HTML2_9" hidden="1">"メモリープロジェクト"</definedName>
    <definedName name="HTML3_1" hidden="1">"[標準_13B.xls]Excelｿｰｽ!$A$9:$E$472"</definedName>
    <definedName name="HTML3_10" hidden="1">""</definedName>
    <definedName name="HTML3_11" hidden="1">1</definedName>
    <definedName name="HTML3_12" hidden="1">"C:\My Documents\MyHTML.htm"</definedName>
    <definedName name="HTML3_2" hidden="1">1</definedName>
    <definedName name="HTML3_3" hidden="1">"標準_13B.x"</definedName>
    <definedName name="HTML3_4" hidden="1">"Excelｿｰｽ"</definedName>
    <definedName name="HTML3_5" hidden="1">""</definedName>
    <definedName name="HTML3_6" hidden="1">1</definedName>
    <definedName name="HTML3_7" hidden="1">1</definedName>
    <definedName name="HTML3_8" hidden="1">"96/12/12"</definedName>
    <definedName name="HTML3_9" hidden="1">"メモリープロジェクト"</definedName>
    <definedName name="HTML4_1" hidden="1">"[標準_13B.xls]HTML用!$A$1:$H$464"</definedName>
    <definedName name="HTML4_10" hidden="1">"KXC01352@niftyserve.or.jp"</definedName>
    <definedName name="HTML4_11" hidden="1">1</definedName>
    <definedName name="HTML4_12" hidden="1">"C:\My Documents\標準13b2.htm"</definedName>
    <definedName name="HTML4_2" hidden="1">1</definedName>
    <definedName name="HTML4_3" hidden="1">"標準_13B2.x"</definedName>
    <definedName name="HTML4_4" hidden="1">"HTML用"</definedName>
    <definedName name="HTML4_5" hidden="1">""</definedName>
    <definedName name="HTML4_6" hidden="1">1</definedName>
    <definedName name="HTML4_7" hidden="1">1</definedName>
    <definedName name="HTML4_8" hidden="1">"97/01/08"</definedName>
    <definedName name="HTML4_9" hidden="1">"デバ゛開）３プロ開）メモリプ゜ロジ゛ェクト"</definedName>
    <definedName name="HTML5_1" hidden="1">"[標準_13B.xls]HTML用!$A$1:$F$464"</definedName>
    <definedName name="HTML5_10" hidden="1">"KXC01352@niftyserve.or.jp"</definedName>
    <definedName name="HTML5_11" hidden="1">1</definedName>
    <definedName name="HTML5_12" hidden="1">"C:\My Documents\標準13b2.htm"</definedName>
    <definedName name="HTML5_2" hidden="1">1</definedName>
    <definedName name="HTML5_3" hidden="1">"標準_13B.x"</definedName>
    <definedName name="HTML5_4" hidden="1">"CM80標準プロセスフロー(ver.1.3β)"</definedName>
    <definedName name="HTML5_5" hidden="1">""</definedName>
    <definedName name="HTML5_6" hidden="1">1</definedName>
    <definedName name="HTML5_7" hidden="1">1</definedName>
    <definedName name="HTML5_8" hidden="1">"97/01/08"</definedName>
    <definedName name="HTML5_9" hidden="1">"メモリープロジェクト 壷井"</definedName>
    <definedName name="HTMLCount" hidden="1">5</definedName>
    <definedName name="検収済">#REF!</definedName>
    <definedName name="合計">#REF!</definedName>
  </definedNames>
  <calcPr calcId="162913"/>
</workbook>
</file>

<file path=xl/calcChain.xml><?xml version="1.0" encoding="utf-8"?>
<calcChain xmlns="http://schemas.openxmlformats.org/spreadsheetml/2006/main">
  <c r="B2" i="104" l="1"/>
  <c r="C12" i="103"/>
  <c r="D2" i="104" s="1"/>
  <c r="C9" i="103"/>
  <c r="C2" i="104" s="1"/>
  <c r="C8" i="103"/>
  <c r="A2" i="104" s="1"/>
  <c r="S41" i="106" l="1"/>
  <c r="R38" i="106"/>
  <c r="S35" i="106"/>
  <c r="O34" i="106"/>
  <c r="R32" i="106"/>
  <c r="Q29" i="106"/>
  <c r="O29" i="106"/>
  <c r="O28" i="106"/>
  <c r="S27" i="106"/>
  <c r="R27" i="106"/>
  <c r="Q27" i="106"/>
  <c r="R16" i="106"/>
  <c r="P15" i="106"/>
  <c r="S14" i="106"/>
  <c r="R14" i="106"/>
  <c r="Q13" i="106"/>
  <c r="O13" i="106"/>
  <c r="S11" i="106"/>
  <c r="R11" i="106"/>
  <c r="Q11" i="106"/>
  <c r="P10" i="106"/>
  <c r="S8" i="106"/>
  <c r="Q8" i="106"/>
  <c r="R6" i="106"/>
  <c r="B4" i="106"/>
  <c r="D4" i="106" s="1"/>
  <c r="I4" i="106" s="1"/>
  <c r="B5" i="106"/>
  <c r="D5" i="106" s="1"/>
  <c r="J4" i="106" s="1"/>
  <c r="B6" i="106"/>
  <c r="D6" i="106" s="1"/>
  <c r="K4" i="106" s="1"/>
  <c r="B7" i="106"/>
  <c r="D7" i="106" s="1"/>
  <c r="L4" i="106" s="1"/>
  <c r="B8" i="106"/>
  <c r="D8" i="106" s="1"/>
  <c r="H5" i="106" s="1"/>
  <c r="B9" i="106"/>
  <c r="D9" i="106" s="1"/>
  <c r="I5" i="106" s="1"/>
  <c r="B10" i="106"/>
  <c r="D10" i="106" s="1"/>
  <c r="J5" i="106" s="1"/>
  <c r="B11" i="106"/>
  <c r="D11" i="106" s="1"/>
  <c r="K5" i="106" s="1"/>
  <c r="B12" i="106"/>
  <c r="D12" i="106" s="1"/>
  <c r="L5" i="106" s="1"/>
  <c r="B13" i="106"/>
  <c r="D13" i="106" s="1"/>
  <c r="H6" i="106" s="1"/>
  <c r="B14" i="106"/>
  <c r="D14" i="106" s="1"/>
  <c r="I6" i="106" s="1"/>
  <c r="B15" i="106"/>
  <c r="D15" i="106" s="1"/>
  <c r="J6" i="106" s="1"/>
  <c r="B16" i="106"/>
  <c r="D16" i="106" s="1"/>
  <c r="K6" i="106" s="1"/>
  <c r="B17" i="106"/>
  <c r="D17" i="106" s="1"/>
  <c r="L6" i="106" s="1"/>
  <c r="B18" i="106"/>
  <c r="D18" i="106" s="1"/>
  <c r="H7" i="106" s="1"/>
  <c r="B19" i="106"/>
  <c r="D19" i="106" s="1"/>
  <c r="I7" i="106" s="1"/>
  <c r="B20" i="106"/>
  <c r="D20" i="106" s="1"/>
  <c r="J7" i="106" s="1"/>
  <c r="B21" i="106"/>
  <c r="D21" i="106" s="1"/>
  <c r="K7" i="106" s="1"/>
  <c r="B22" i="106"/>
  <c r="D22" i="106" s="1"/>
  <c r="L7" i="106" s="1"/>
  <c r="B23" i="106"/>
  <c r="D23" i="106" s="1"/>
  <c r="H8" i="106" s="1"/>
  <c r="B24" i="106"/>
  <c r="D24" i="106" s="1"/>
  <c r="I8" i="106" s="1"/>
  <c r="B25" i="106"/>
  <c r="D25" i="106" s="1"/>
  <c r="J8" i="106" s="1"/>
  <c r="B26" i="106"/>
  <c r="D26" i="106" s="1"/>
  <c r="K8" i="106" s="1"/>
  <c r="B27" i="106"/>
  <c r="D27" i="106" s="1"/>
  <c r="L8" i="106" s="1"/>
  <c r="B28" i="106"/>
  <c r="D28" i="106" s="1"/>
  <c r="H9" i="106" s="1"/>
  <c r="B29" i="106"/>
  <c r="D29" i="106" s="1"/>
  <c r="I9" i="106" s="1"/>
  <c r="B30" i="106"/>
  <c r="D30" i="106" s="1"/>
  <c r="J9" i="106" s="1"/>
  <c r="B31" i="106"/>
  <c r="D31" i="106" s="1"/>
  <c r="K9" i="106" s="1"/>
  <c r="B32" i="106"/>
  <c r="D32" i="106" s="1"/>
  <c r="L9" i="106" s="1"/>
  <c r="B33" i="106"/>
  <c r="D33" i="106" s="1"/>
  <c r="H10" i="106" s="1"/>
  <c r="B34" i="106"/>
  <c r="D34" i="106" s="1"/>
  <c r="I10" i="106" s="1"/>
  <c r="B35" i="106"/>
  <c r="D35" i="106" s="1"/>
  <c r="J10" i="106" s="1"/>
  <c r="B36" i="106"/>
  <c r="D36" i="106" s="1"/>
  <c r="K10" i="106" s="1"/>
  <c r="B37" i="106"/>
  <c r="D37" i="106" s="1"/>
  <c r="L10" i="106" s="1"/>
  <c r="B38" i="106"/>
  <c r="D38" i="106" s="1"/>
  <c r="H11" i="106" s="1"/>
  <c r="B39" i="106"/>
  <c r="D39" i="106" s="1"/>
  <c r="I11" i="106" s="1"/>
  <c r="B40" i="106"/>
  <c r="D40" i="106" s="1"/>
  <c r="J11" i="106" s="1"/>
  <c r="B41" i="106"/>
  <c r="D41" i="106" s="1"/>
  <c r="K11" i="106" s="1"/>
  <c r="B42" i="106"/>
  <c r="D42" i="106" s="1"/>
  <c r="L11" i="106" s="1"/>
  <c r="B43" i="106"/>
  <c r="D43" i="106" s="1"/>
  <c r="H12" i="106" s="1"/>
  <c r="B44" i="106"/>
  <c r="D44" i="106" s="1"/>
  <c r="I12" i="106" s="1"/>
  <c r="B45" i="106"/>
  <c r="D45" i="106" s="1"/>
  <c r="J12" i="106" s="1"/>
  <c r="B46" i="106"/>
  <c r="D46" i="106" s="1"/>
  <c r="K12" i="106" s="1"/>
  <c r="B47" i="106"/>
  <c r="D47" i="106" s="1"/>
  <c r="L12" i="106" s="1"/>
  <c r="B48" i="106"/>
  <c r="D48" i="106" s="1"/>
  <c r="H13" i="106" s="1"/>
  <c r="B49" i="106"/>
  <c r="D49" i="106" s="1"/>
  <c r="I13" i="106" s="1"/>
  <c r="B50" i="106"/>
  <c r="D50" i="106" s="1"/>
  <c r="J13" i="106" s="1"/>
  <c r="B51" i="106"/>
  <c r="D51" i="106" s="1"/>
  <c r="K13" i="106" s="1"/>
  <c r="B52" i="106"/>
  <c r="D52" i="106" s="1"/>
  <c r="L13" i="106" s="1"/>
  <c r="B53" i="106"/>
  <c r="D53" i="106" s="1"/>
  <c r="H14" i="106" s="1"/>
  <c r="B54" i="106"/>
  <c r="D54" i="106" s="1"/>
  <c r="I14" i="106" s="1"/>
  <c r="B55" i="106"/>
  <c r="D55" i="106" s="1"/>
  <c r="J14" i="106" s="1"/>
  <c r="B56" i="106"/>
  <c r="D56" i="106" s="1"/>
  <c r="K14" i="106" s="1"/>
  <c r="B57" i="106"/>
  <c r="D57" i="106" s="1"/>
  <c r="L14" i="106" s="1"/>
  <c r="B58" i="106"/>
  <c r="D58" i="106" s="1"/>
  <c r="H15" i="106" s="1"/>
  <c r="B59" i="106"/>
  <c r="D59" i="106" s="1"/>
  <c r="I15" i="106" s="1"/>
  <c r="B60" i="106"/>
  <c r="D60" i="106" s="1"/>
  <c r="J15" i="106" s="1"/>
  <c r="B61" i="106"/>
  <c r="D61" i="106" s="1"/>
  <c r="K15" i="106" s="1"/>
  <c r="B62" i="106"/>
  <c r="D62" i="106" s="1"/>
  <c r="L15" i="106" s="1"/>
  <c r="B63" i="106"/>
  <c r="D63" i="106" s="1"/>
  <c r="H16" i="106" s="1"/>
  <c r="B64" i="106"/>
  <c r="D64" i="106" s="1"/>
  <c r="I16" i="106" s="1"/>
  <c r="B65" i="106"/>
  <c r="D65" i="106" s="1"/>
  <c r="J16" i="106" s="1"/>
  <c r="B66" i="106"/>
  <c r="D66" i="106" s="1"/>
  <c r="K16" i="106" s="1"/>
  <c r="B67" i="106"/>
  <c r="D67" i="106" s="1"/>
  <c r="L16" i="106" s="1"/>
  <c r="B68" i="106"/>
  <c r="D68" i="106" s="1"/>
  <c r="H17" i="106" s="1"/>
  <c r="B69" i="106"/>
  <c r="D69" i="106" s="1"/>
  <c r="I17" i="106" s="1"/>
  <c r="B70" i="106"/>
  <c r="D70" i="106" s="1"/>
  <c r="J17" i="106" s="1"/>
  <c r="B71" i="106"/>
  <c r="D71" i="106" s="1"/>
  <c r="K17" i="106" s="1"/>
  <c r="B72" i="106"/>
  <c r="D72" i="106" s="1"/>
  <c r="L17" i="106" s="1"/>
  <c r="B73" i="106"/>
  <c r="D73" i="106" s="1"/>
  <c r="H18" i="106" s="1"/>
  <c r="B74" i="106"/>
  <c r="D74" i="106" s="1"/>
  <c r="I18" i="106" s="1"/>
  <c r="B75" i="106"/>
  <c r="D75" i="106" s="1"/>
  <c r="J18" i="106" s="1"/>
  <c r="B76" i="106"/>
  <c r="D76" i="106" s="1"/>
  <c r="K18" i="106" s="1"/>
  <c r="B77" i="106"/>
  <c r="D77" i="106" s="1"/>
  <c r="L18" i="106" s="1"/>
  <c r="B78" i="106"/>
  <c r="D78" i="106" s="1"/>
  <c r="H19" i="106" s="1"/>
  <c r="B79" i="106"/>
  <c r="D79" i="106" s="1"/>
  <c r="I19" i="106" s="1"/>
  <c r="B80" i="106"/>
  <c r="D80" i="106" s="1"/>
  <c r="J19" i="106" s="1"/>
  <c r="B81" i="106"/>
  <c r="D81" i="106" s="1"/>
  <c r="K19" i="106" s="1"/>
  <c r="B82" i="106"/>
  <c r="D82" i="106" s="1"/>
  <c r="L19" i="106" s="1"/>
  <c r="B83" i="106"/>
  <c r="D83" i="106" s="1"/>
  <c r="H20" i="106" s="1"/>
  <c r="B84" i="106"/>
  <c r="D84" i="106" s="1"/>
  <c r="I20" i="106" s="1"/>
  <c r="B85" i="106"/>
  <c r="D85" i="106" s="1"/>
  <c r="J20" i="106" s="1"/>
  <c r="B86" i="106"/>
  <c r="D86" i="106" s="1"/>
  <c r="K20" i="106" s="1"/>
  <c r="B87" i="106"/>
  <c r="D87" i="106" s="1"/>
  <c r="L20" i="106" s="1"/>
  <c r="B88" i="106"/>
  <c r="D88" i="106" s="1"/>
  <c r="H21" i="106" s="1"/>
  <c r="B89" i="106"/>
  <c r="D89" i="106" s="1"/>
  <c r="I21" i="106" s="1"/>
  <c r="B90" i="106"/>
  <c r="D90" i="106" s="1"/>
  <c r="J21" i="106" s="1"/>
  <c r="B91" i="106"/>
  <c r="D91" i="106" s="1"/>
  <c r="K21" i="106" s="1"/>
  <c r="B92" i="106"/>
  <c r="D92" i="106" s="1"/>
  <c r="L21" i="106" s="1"/>
  <c r="B93" i="106"/>
  <c r="D93" i="106" s="1"/>
  <c r="H22" i="106" s="1"/>
  <c r="B94" i="106"/>
  <c r="D94" i="106" s="1"/>
  <c r="I22" i="106" s="1"/>
  <c r="B95" i="106"/>
  <c r="D95" i="106" s="1"/>
  <c r="J22" i="106" s="1"/>
  <c r="B96" i="106"/>
  <c r="D96" i="106" s="1"/>
  <c r="K22" i="106" s="1"/>
  <c r="B97" i="106"/>
  <c r="D97" i="106" s="1"/>
  <c r="L22" i="106" s="1"/>
  <c r="B98" i="106"/>
  <c r="D98" i="106" s="1"/>
  <c r="H23" i="106" s="1"/>
  <c r="B99" i="106"/>
  <c r="D99" i="106" s="1"/>
  <c r="I23" i="106" s="1"/>
  <c r="B100" i="106"/>
  <c r="D100" i="106" s="1"/>
  <c r="J23" i="106" s="1"/>
  <c r="B101" i="106"/>
  <c r="D101" i="106" s="1"/>
  <c r="K23" i="106" s="1"/>
  <c r="B102" i="106"/>
  <c r="D102" i="106" s="1"/>
  <c r="L23" i="106" s="1"/>
  <c r="B103" i="106"/>
  <c r="D103" i="106" s="1"/>
  <c r="H24" i="106" s="1"/>
  <c r="B104" i="106"/>
  <c r="D104" i="106" s="1"/>
  <c r="I24" i="106" s="1"/>
  <c r="B105" i="106"/>
  <c r="D105" i="106" s="1"/>
  <c r="J24" i="106" s="1"/>
  <c r="B106" i="106"/>
  <c r="D106" i="106" s="1"/>
  <c r="K24" i="106" s="1"/>
  <c r="B107" i="106"/>
  <c r="D107" i="106" s="1"/>
  <c r="L24" i="106" s="1"/>
  <c r="B108" i="106"/>
  <c r="D108" i="106" s="1"/>
  <c r="H25" i="106" s="1"/>
  <c r="B109" i="106"/>
  <c r="D109" i="106" s="1"/>
  <c r="I25" i="106" s="1"/>
  <c r="B110" i="106"/>
  <c r="D110" i="106" s="1"/>
  <c r="J25" i="106" s="1"/>
  <c r="B111" i="106"/>
  <c r="D111" i="106" s="1"/>
  <c r="K25" i="106" s="1"/>
  <c r="B112" i="106"/>
  <c r="D112" i="106" s="1"/>
  <c r="L25" i="106" s="1"/>
  <c r="B113" i="106"/>
  <c r="D113" i="106" s="1"/>
  <c r="H26" i="106" s="1"/>
  <c r="B114" i="106"/>
  <c r="D114" i="106" s="1"/>
  <c r="I26" i="106" s="1"/>
  <c r="B115" i="106"/>
  <c r="D115" i="106" s="1"/>
  <c r="J26" i="106" s="1"/>
  <c r="B116" i="106"/>
  <c r="D116" i="106" s="1"/>
  <c r="K26" i="106" s="1"/>
  <c r="B117" i="106"/>
  <c r="D117" i="106" s="1"/>
  <c r="L26" i="106" s="1"/>
  <c r="B118" i="106"/>
  <c r="D118" i="106" s="1"/>
  <c r="H27" i="106" s="1"/>
  <c r="B119" i="106"/>
  <c r="D119" i="106" s="1"/>
  <c r="I27" i="106" s="1"/>
  <c r="B120" i="106"/>
  <c r="D120" i="106" s="1"/>
  <c r="J27" i="106" s="1"/>
  <c r="B121" i="106"/>
  <c r="D121" i="106" s="1"/>
  <c r="K27" i="106" s="1"/>
  <c r="B122" i="106"/>
  <c r="D122" i="106" s="1"/>
  <c r="L27" i="106" s="1"/>
  <c r="B123" i="106"/>
  <c r="D123" i="106" s="1"/>
  <c r="H28" i="106" s="1"/>
  <c r="B124" i="106"/>
  <c r="D124" i="106" s="1"/>
  <c r="I28" i="106" s="1"/>
  <c r="B125" i="106"/>
  <c r="D125" i="106" s="1"/>
  <c r="J28" i="106" s="1"/>
  <c r="B126" i="106"/>
  <c r="D126" i="106" s="1"/>
  <c r="K28" i="106" s="1"/>
  <c r="B127" i="106"/>
  <c r="D127" i="106" s="1"/>
  <c r="L28" i="106" s="1"/>
  <c r="B128" i="106"/>
  <c r="D128" i="106" s="1"/>
  <c r="H29" i="106" s="1"/>
  <c r="B129" i="106"/>
  <c r="D129" i="106" s="1"/>
  <c r="I29" i="106" s="1"/>
  <c r="B130" i="106"/>
  <c r="D130" i="106" s="1"/>
  <c r="J29" i="106" s="1"/>
  <c r="B131" i="106"/>
  <c r="D131" i="106" s="1"/>
  <c r="K29" i="106" s="1"/>
  <c r="B132" i="106"/>
  <c r="D132" i="106" s="1"/>
  <c r="L29" i="106" s="1"/>
  <c r="B133" i="106"/>
  <c r="D133" i="106" s="1"/>
  <c r="H30" i="106" s="1"/>
  <c r="B134" i="106"/>
  <c r="D134" i="106" s="1"/>
  <c r="I30" i="106" s="1"/>
  <c r="B135" i="106"/>
  <c r="D135" i="106" s="1"/>
  <c r="J30" i="106" s="1"/>
  <c r="B136" i="106"/>
  <c r="D136" i="106" s="1"/>
  <c r="K30" i="106" s="1"/>
  <c r="B137" i="106"/>
  <c r="D137" i="106" s="1"/>
  <c r="L30" i="106" s="1"/>
  <c r="B138" i="106"/>
  <c r="D138" i="106" s="1"/>
  <c r="H31" i="106" s="1"/>
  <c r="B139" i="106"/>
  <c r="D139" i="106" s="1"/>
  <c r="I31" i="106" s="1"/>
  <c r="B140" i="106"/>
  <c r="D140" i="106" s="1"/>
  <c r="J31" i="106" s="1"/>
  <c r="B141" i="106"/>
  <c r="D141" i="106" s="1"/>
  <c r="K31" i="106" s="1"/>
  <c r="B142" i="106"/>
  <c r="D142" i="106" s="1"/>
  <c r="L31" i="106" s="1"/>
  <c r="B143" i="106"/>
  <c r="D143" i="106" s="1"/>
  <c r="H32" i="106" s="1"/>
  <c r="B144" i="106"/>
  <c r="D144" i="106" s="1"/>
  <c r="I32" i="106" s="1"/>
  <c r="B145" i="106"/>
  <c r="D145" i="106" s="1"/>
  <c r="J32" i="106" s="1"/>
  <c r="B146" i="106"/>
  <c r="D146" i="106" s="1"/>
  <c r="K32" i="106" s="1"/>
  <c r="B147" i="106"/>
  <c r="D147" i="106" s="1"/>
  <c r="L32" i="106" s="1"/>
  <c r="B148" i="106"/>
  <c r="D148" i="106" s="1"/>
  <c r="H33" i="106" s="1"/>
  <c r="B149" i="106"/>
  <c r="D149" i="106" s="1"/>
  <c r="I33" i="106" s="1"/>
  <c r="B150" i="106"/>
  <c r="D150" i="106" s="1"/>
  <c r="J33" i="106" s="1"/>
  <c r="B151" i="106"/>
  <c r="D151" i="106" s="1"/>
  <c r="K33" i="106" s="1"/>
  <c r="B152" i="106"/>
  <c r="D152" i="106" s="1"/>
  <c r="L33" i="106" s="1"/>
  <c r="B153" i="106"/>
  <c r="D153" i="106" s="1"/>
  <c r="H34" i="106" s="1"/>
  <c r="B154" i="106"/>
  <c r="D154" i="106" s="1"/>
  <c r="I34" i="106" s="1"/>
  <c r="B155" i="106"/>
  <c r="D155" i="106" s="1"/>
  <c r="J34" i="106" s="1"/>
  <c r="B156" i="106"/>
  <c r="D156" i="106" s="1"/>
  <c r="K34" i="106" s="1"/>
  <c r="B157" i="106"/>
  <c r="D157" i="106" s="1"/>
  <c r="L34" i="106" s="1"/>
  <c r="B158" i="106"/>
  <c r="D158" i="106" s="1"/>
  <c r="H35" i="106" s="1"/>
  <c r="B159" i="106"/>
  <c r="D159" i="106" s="1"/>
  <c r="I35" i="106" s="1"/>
  <c r="B160" i="106"/>
  <c r="D160" i="106" s="1"/>
  <c r="J35" i="106" s="1"/>
  <c r="B161" i="106"/>
  <c r="D161" i="106" s="1"/>
  <c r="K35" i="106" s="1"/>
  <c r="B162" i="106"/>
  <c r="D162" i="106" s="1"/>
  <c r="L35" i="106" s="1"/>
  <c r="B163" i="106"/>
  <c r="D163" i="106" s="1"/>
  <c r="H36" i="106" s="1"/>
  <c r="B164" i="106"/>
  <c r="D164" i="106" s="1"/>
  <c r="I36" i="106" s="1"/>
  <c r="B165" i="106"/>
  <c r="D165" i="106" s="1"/>
  <c r="J36" i="106" s="1"/>
  <c r="B166" i="106"/>
  <c r="D166" i="106" s="1"/>
  <c r="K36" i="106" s="1"/>
  <c r="B167" i="106"/>
  <c r="D167" i="106" s="1"/>
  <c r="L36" i="106" s="1"/>
  <c r="B168" i="106"/>
  <c r="D168" i="106" s="1"/>
  <c r="H37" i="106" s="1"/>
  <c r="B169" i="106"/>
  <c r="D169" i="106" s="1"/>
  <c r="I37" i="106" s="1"/>
  <c r="B170" i="106"/>
  <c r="D170" i="106" s="1"/>
  <c r="J37" i="106" s="1"/>
  <c r="B171" i="106"/>
  <c r="D171" i="106" s="1"/>
  <c r="K37" i="106" s="1"/>
  <c r="B172" i="106"/>
  <c r="D172" i="106" s="1"/>
  <c r="L37" i="106" s="1"/>
  <c r="B173" i="106"/>
  <c r="D173" i="106" s="1"/>
  <c r="H38" i="106" s="1"/>
  <c r="B174" i="106"/>
  <c r="D174" i="106" s="1"/>
  <c r="I38" i="106" s="1"/>
  <c r="B175" i="106"/>
  <c r="D175" i="106" s="1"/>
  <c r="J38" i="106" s="1"/>
  <c r="B176" i="106"/>
  <c r="D176" i="106" s="1"/>
  <c r="K38" i="106" s="1"/>
  <c r="B177" i="106"/>
  <c r="D177" i="106" s="1"/>
  <c r="L38" i="106" s="1"/>
  <c r="B178" i="106"/>
  <c r="D178" i="106" s="1"/>
  <c r="H39" i="106" s="1"/>
  <c r="B179" i="106"/>
  <c r="D179" i="106" s="1"/>
  <c r="I39" i="106" s="1"/>
  <c r="B180" i="106"/>
  <c r="D180" i="106" s="1"/>
  <c r="J39" i="106" s="1"/>
  <c r="B181" i="106"/>
  <c r="D181" i="106" s="1"/>
  <c r="K39" i="106" s="1"/>
  <c r="B182" i="106"/>
  <c r="D182" i="106" s="1"/>
  <c r="L39" i="106" s="1"/>
  <c r="B183" i="106"/>
  <c r="D183" i="106" s="1"/>
  <c r="H40" i="106" s="1"/>
  <c r="B184" i="106"/>
  <c r="D184" i="106" s="1"/>
  <c r="I40" i="106" s="1"/>
  <c r="B185" i="106"/>
  <c r="D185" i="106" s="1"/>
  <c r="J40" i="106" s="1"/>
  <c r="B186" i="106"/>
  <c r="D186" i="106" s="1"/>
  <c r="K40" i="106" s="1"/>
  <c r="B187" i="106"/>
  <c r="D187" i="106" s="1"/>
  <c r="L40" i="106" s="1"/>
  <c r="B188" i="106"/>
  <c r="D188" i="106" s="1"/>
  <c r="H41" i="106" s="1"/>
  <c r="B189" i="106"/>
  <c r="D189" i="106" s="1"/>
  <c r="I41" i="106" s="1"/>
  <c r="B190" i="106"/>
  <c r="D190" i="106" s="1"/>
  <c r="J41" i="106" s="1"/>
  <c r="B191" i="106"/>
  <c r="D191" i="106" s="1"/>
  <c r="K41" i="106" s="1"/>
  <c r="B192" i="106"/>
  <c r="D192" i="106" s="1"/>
  <c r="L41" i="106" s="1"/>
  <c r="B193" i="106"/>
  <c r="D193" i="106" s="1"/>
  <c r="H42" i="106" s="1"/>
  <c r="B194" i="106"/>
  <c r="D194" i="106" s="1"/>
  <c r="I42" i="106" s="1"/>
  <c r="B195" i="106"/>
  <c r="D195" i="106" s="1"/>
  <c r="J42" i="106" s="1"/>
  <c r="B196" i="106"/>
  <c r="D196" i="106" s="1"/>
  <c r="K42" i="106" s="1"/>
  <c r="B197" i="106"/>
  <c r="D197" i="106" s="1"/>
  <c r="L42" i="106" s="1"/>
  <c r="B198" i="106"/>
  <c r="D198" i="106" s="1"/>
  <c r="H43" i="106" s="1"/>
  <c r="B199" i="106"/>
  <c r="D199" i="106" s="1"/>
  <c r="I43" i="106" s="1"/>
  <c r="B200" i="106"/>
  <c r="D200" i="106" s="1"/>
  <c r="J43" i="106" s="1"/>
  <c r="B201" i="106"/>
  <c r="D201" i="106" s="1"/>
  <c r="K43" i="106" s="1"/>
  <c r="B202" i="106"/>
  <c r="D202" i="106" s="1"/>
  <c r="L43" i="106" s="1"/>
  <c r="B203" i="106"/>
  <c r="E3" i="106" s="1"/>
  <c r="O4" i="106" s="1"/>
  <c r="B204" i="106"/>
  <c r="E4" i="106" s="1"/>
  <c r="P4" i="106" s="1"/>
  <c r="B205" i="106"/>
  <c r="E5" i="106" s="1"/>
  <c r="Q4" i="106" s="1"/>
  <c r="B206" i="106"/>
  <c r="E6" i="106" s="1"/>
  <c r="R4" i="106" s="1"/>
  <c r="B207" i="106"/>
  <c r="E7" i="106" s="1"/>
  <c r="S4" i="106" s="1"/>
  <c r="B208" i="106"/>
  <c r="E8" i="106" s="1"/>
  <c r="O5" i="106" s="1"/>
  <c r="B209" i="106"/>
  <c r="E9" i="106" s="1"/>
  <c r="P5" i="106" s="1"/>
  <c r="B210" i="106"/>
  <c r="E10" i="106" s="1"/>
  <c r="Q5" i="106" s="1"/>
  <c r="B211" i="106"/>
  <c r="E11" i="106" s="1"/>
  <c r="R5" i="106" s="1"/>
  <c r="B212" i="106"/>
  <c r="E12" i="106" s="1"/>
  <c r="S5" i="106" s="1"/>
  <c r="B213" i="106"/>
  <c r="E13" i="106" s="1"/>
  <c r="O6" i="106" s="1"/>
  <c r="B214" i="106"/>
  <c r="E14" i="106" s="1"/>
  <c r="P6" i="106" s="1"/>
  <c r="B215" i="106"/>
  <c r="E15" i="106" s="1"/>
  <c r="Q6" i="106" s="1"/>
  <c r="B216" i="106"/>
  <c r="E16" i="106" s="1"/>
  <c r="B217" i="106"/>
  <c r="E17" i="106" s="1"/>
  <c r="S6" i="106" s="1"/>
  <c r="B218" i="106"/>
  <c r="E18" i="106" s="1"/>
  <c r="O7" i="106" s="1"/>
  <c r="B219" i="106"/>
  <c r="E19" i="106" s="1"/>
  <c r="P7" i="106" s="1"/>
  <c r="B220" i="106"/>
  <c r="E20" i="106" s="1"/>
  <c r="Q7" i="106" s="1"/>
  <c r="B221" i="106"/>
  <c r="E21" i="106" s="1"/>
  <c r="R7" i="106" s="1"/>
  <c r="B222" i="106"/>
  <c r="E22" i="106" s="1"/>
  <c r="S7" i="106" s="1"/>
  <c r="B223" i="106"/>
  <c r="E23" i="106" s="1"/>
  <c r="O8" i="106" s="1"/>
  <c r="B224" i="106"/>
  <c r="E24" i="106" s="1"/>
  <c r="P8" i="106" s="1"/>
  <c r="B225" i="106"/>
  <c r="E25" i="106" s="1"/>
  <c r="B226" i="106"/>
  <c r="E26" i="106" s="1"/>
  <c r="R8" i="106" s="1"/>
  <c r="B227" i="106"/>
  <c r="E27" i="106" s="1"/>
  <c r="B228" i="106"/>
  <c r="E28" i="106" s="1"/>
  <c r="O9" i="106" s="1"/>
  <c r="B229" i="106"/>
  <c r="E29" i="106" s="1"/>
  <c r="P9" i="106" s="1"/>
  <c r="B230" i="106"/>
  <c r="E30" i="106" s="1"/>
  <c r="Q9" i="106" s="1"/>
  <c r="B231" i="106"/>
  <c r="E31" i="106" s="1"/>
  <c r="R9" i="106" s="1"/>
  <c r="B232" i="106"/>
  <c r="E32" i="106" s="1"/>
  <c r="S9" i="106" s="1"/>
  <c r="B233" i="106"/>
  <c r="E33" i="106" s="1"/>
  <c r="O10" i="106" s="1"/>
  <c r="B234" i="106"/>
  <c r="E34" i="106" s="1"/>
  <c r="B235" i="106"/>
  <c r="E35" i="106" s="1"/>
  <c r="Q10" i="106" s="1"/>
  <c r="B236" i="106"/>
  <c r="E36" i="106" s="1"/>
  <c r="R10" i="106" s="1"/>
  <c r="B237" i="106"/>
  <c r="E37" i="106" s="1"/>
  <c r="S10" i="106" s="1"/>
  <c r="B238" i="106"/>
  <c r="E38" i="106" s="1"/>
  <c r="O11" i="106" s="1"/>
  <c r="B239" i="106"/>
  <c r="E39" i="106" s="1"/>
  <c r="P11" i="106" s="1"/>
  <c r="B240" i="106"/>
  <c r="E40" i="106" s="1"/>
  <c r="B241" i="106"/>
  <c r="E41" i="106" s="1"/>
  <c r="B242" i="106"/>
  <c r="E42" i="106" s="1"/>
  <c r="B243" i="106"/>
  <c r="E43" i="106" s="1"/>
  <c r="O12" i="106" s="1"/>
  <c r="B244" i="106"/>
  <c r="E44" i="106" s="1"/>
  <c r="P12" i="106" s="1"/>
  <c r="B245" i="106"/>
  <c r="E45" i="106" s="1"/>
  <c r="Q12" i="106" s="1"/>
  <c r="B246" i="106"/>
  <c r="E46" i="106" s="1"/>
  <c r="R12" i="106" s="1"/>
  <c r="B247" i="106"/>
  <c r="E47" i="106" s="1"/>
  <c r="S12" i="106" s="1"/>
  <c r="B248" i="106"/>
  <c r="E48" i="106" s="1"/>
  <c r="B249" i="106"/>
  <c r="E49" i="106" s="1"/>
  <c r="P13" i="106" s="1"/>
  <c r="B250" i="106"/>
  <c r="E50" i="106" s="1"/>
  <c r="B251" i="106"/>
  <c r="E51" i="106" s="1"/>
  <c r="R13" i="106" s="1"/>
  <c r="B252" i="106"/>
  <c r="E52" i="106" s="1"/>
  <c r="S13" i="106" s="1"/>
  <c r="B253" i="106"/>
  <c r="E53" i="106" s="1"/>
  <c r="O14" i="106" s="1"/>
  <c r="B254" i="106"/>
  <c r="E54" i="106" s="1"/>
  <c r="P14" i="106" s="1"/>
  <c r="B255" i="106"/>
  <c r="E55" i="106" s="1"/>
  <c r="Q14" i="106" s="1"/>
  <c r="B256" i="106"/>
  <c r="E56" i="106" s="1"/>
  <c r="B257" i="106"/>
  <c r="E57" i="106" s="1"/>
  <c r="B258" i="106"/>
  <c r="E58" i="106" s="1"/>
  <c r="O15" i="106" s="1"/>
  <c r="B259" i="106"/>
  <c r="E59" i="106" s="1"/>
  <c r="B260" i="106"/>
  <c r="E60" i="106" s="1"/>
  <c r="Q15" i="106" s="1"/>
  <c r="B261" i="106"/>
  <c r="E61" i="106" s="1"/>
  <c r="R15" i="106" s="1"/>
  <c r="B262" i="106"/>
  <c r="E62" i="106" s="1"/>
  <c r="S15" i="106" s="1"/>
  <c r="B263" i="106"/>
  <c r="E63" i="106" s="1"/>
  <c r="O16" i="106" s="1"/>
  <c r="B264" i="106"/>
  <c r="E64" i="106" s="1"/>
  <c r="P16" i="106" s="1"/>
  <c r="B265" i="106"/>
  <c r="E65" i="106" s="1"/>
  <c r="Q16" i="106" s="1"/>
  <c r="B266" i="106"/>
  <c r="E66" i="106" s="1"/>
  <c r="B267" i="106"/>
  <c r="E67" i="106" s="1"/>
  <c r="S16" i="106" s="1"/>
  <c r="B268" i="106"/>
  <c r="E68" i="106" s="1"/>
  <c r="O17" i="106" s="1"/>
  <c r="B269" i="106"/>
  <c r="E69" i="106" s="1"/>
  <c r="P17" i="106" s="1"/>
  <c r="B270" i="106"/>
  <c r="E70" i="106" s="1"/>
  <c r="Q17" i="106" s="1"/>
  <c r="B271" i="106"/>
  <c r="E71" i="106" s="1"/>
  <c r="R17" i="106" s="1"/>
  <c r="B272" i="106"/>
  <c r="E72" i="106" s="1"/>
  <c r="S17" i="106" s="1"/>
  <c r="B273" i="106"/>
  <c r="E73" i="106" s="1"/>
  <c r="O18" i="106" s="1"/>
  <c r="B274" i="106"/>
  <c r="E74" i="106" s="1"/>
  <c r="P18" i="106" s="1"/>
  <c r="B275" i="106"/>
  <c r="E75" i="106" s="1"/>
  <c r="Q18" i="106" s="1"/>
  <c r="B276" i="106"/>
  <c r="E76" i="106" s="1"/>
  <c r="R18" i="106" s="1"/>
  <c r="B277" i="106"/>
  <c r="E77" i="106" s="1"/>
  <c r="S18" i="106" s="1"/>
  <c r="B278" i="106"/>
  <c r="E78" i="106" s="1"/>
  <c r="O19" i="106" s="1"/>
  <c r="B279" i="106"/>
  <c r="E79" i="106" s="1"/>
  <c r="P19" i="106" s="1"/>
  <c r="B280" i="106"/>
  <c r="E80" i="106" s="1"/>
  <c r="Q19" i="106" s="1"/>
  <c r="B281" i="106"/>
  <c r="E81" i="106" s="1"/>
  <c r="R19" i="106" s="1"/>
  <c r="B282" i="106"/>
  <c r="E82" i="106" s="1"/>
  <c r="S19" i="106" s="1"/>
  <c r="B283" i="106"/>
  <c r="E83" i="106" s="1"/>
  <c r="O20" i="106" s="1"/>
  <c r="B284" i="106"/>
  <c r="E84" i="106" s="1"/>
  <c r="P20" i="106" s="1"/>
  <c r="B285" i="106"/>
  <c r="E85" i="106" s="1"/>
  <c r="Q20" i="106" s="1"/>
  <c r="B286" i="106"/>
  <c r="E86" i="106" s="1"/>
  <c r="R20" i="106" s="1"/>
  <c r="B287" i="106"/>
  <c r="E87" i="106" s="1"/>
  <c r="S20" i="106" s="1"/>
  <c r="B288" i="106"/>
  <c r="E88" i="106" s="1"/>
  <c r="O21" i="106" s="1"/>
  <c r="B289" i="106"/>
  <c r="E89" i="106" s="1"/>
  <c r="P21" i="106" s="1"/>
  <c r="B290" i="106"/>
  <c r="E90" i="106" s="1"/>
  <c r="Q21" i="106" s="1"/>
  <c r="B291" i="106"/>
  <c r="E91" i="106" s="1"/>
  <c r="R21" i="106" s="1"/>
  <c r="B292" i="106"/>
  <c r="E92" i="106" s="1"/>
  <c r="S21" i="106" s="1"/>
  <c r="B293" i="106"/>
  <c r="E93" i="106" s="1"/>
  <c r="O22" i="106" s="1"/>
  <c r="B294" i="106"/>
  <c r="E94" i="106" s="1"/>
  <c r="P22" i="106" s="1"/>
  <c r="B295" i="106"/>
  <c r="E95" i="106" s="1"/>
  <c r="Q22" i="106" s="1"/>
  <c r="B296" i="106"/>
  <c r="E96" i="106" s="1"/>
  <c r="R22" i="106" s="1"/>
  <c r="B297" i="106"/>
  <c r="E97" i="106" s="1"/>
  <c r="S22" i="106" s="1"/>
  <c r="B298" i="106"/>
  <c r="E98" i="106" s="1"/>
  <c r="O23" i="106" s="1"/>
  <c r="B299" i="106"/>
  <c r="E99" i="106" s="1"/>
  <c r="P23" i="106" s="1"/>
  <c r="B300" i="106"/>
  <c r="E100" i="106" s="1"/>
  <c r="Q23" i="106" s="1"/>
  <c r="B301" i="106"/>
  <c r="E101" i="106" s="1"/>
  <c r="R23" i="106" s="1"/>
  <c r="B302" i="106"/>
  <c r="E102" i="106" s="1"/>
  <c r="S23" i="106" s="1"/>
  <c r="B303" i="106"/>
  <c r="E103" i="106" s="1"/>
  <c r="O24" i="106" s="1"/>
  <c r="B304" i="106"/>
  <c r="E104" i="106" s="1"/>
  <c r="P24" i="106" s="1"/>
  <c r="B305" i="106"/>
  <c r="E105" i="106" s="1"/>
  <c r="Q24" i="106" s="1"/>
  <c r="B306" i="106"/>
  <c r="E106" i="106" s="1"/>
  <c r="R24" i="106" s="1"/>
  <c r="B307" i="106"/>
  <c r="E107" i="106" s="1"/>
  <c r="S24" i="106" s="1"/>
  <c r="B308" i="106"/>
  <c r="E108" i="106" s="1"/>
  <c r="O25" i="106" s="1"/>
  <c r="B309" i="106"/>
  <c r="E109" i="106" s="1"/>
  <c r="P25" i="106" s="1"/>
  <c r="B310" i="106"/>
  <c r="E110" i="106" s="1"/>
  <c r="Q25" i="106" s="1"/>
  <c r="B311" i="106"/>
  <c r="E111" i="106" s="1"/>
  <c r="R25" i="106" s="1"/>
  <c r="B312" i="106"/>
  <c r="E112" i="106" s="1"/>
  <c r="S25" i="106" s="1"/>
  <c r="B313" i="106"/>
  <c r="E113" i="106" s="1"/>
  <c r="O26" i="106" s="1"/>
  <c r="B314" i="106"/>
  <c r="E114" i="106" s="1"/>
  <c r="P26" i="106" s="1"/>
  <c r="B315" i="106"/>
  <c r="E115" i="106" s="1"/>
  <c r="Q26" i="106" s="1"/>
  <c r="B316" i="106"/>
  <c r="E116" i="106" s="1"/>
  <c r="R26" i="106" s="1"/>
  <c r="B317" i="106"/>
  <c r="E117" i="106" s="1"/>
  <c r="S26" i="106" s="1"/>
  <c r="B318" i="106"/>
  <c r="E118" i="106" s="1"/>
  <c r="O27" i="106" s="1"/>
  <c r="B319" i="106"/>
  <c r="E119" i="106" s="1"/>
  <c r="P27" i="106" s="1"/>
  <c r="B320" i="106"/>
  <c r="E120" i="106" s="1"/>
  <c r="B321" i="106"/>
  <c r="E121" i="106" s="1"/>
  <c r="B322" i="106"/>
  <c r="E122" i="106" s="1"/>
  <c r="B323" i="106"/>
  <c r="E123" i="106" s="1"/>
  <c r="B324" i="106"/>
  <c r="E124" i="106" s="1"/>
  <c r="P28" i="106" s="1"/>
  <c r="B325" i="106"/>
  <c r="E125" i="106" s="1"/>
  <c r="Q28" i="106" s="1"/>
  <c r="B326" i="106"/>
  <c r="E126" i="106" s="1"/>
  <c r="R28" i="106" s="1"/>
  <c r="B327" i="106"/>
  <c r="E127" i="106" s="1"/>
  <c r="S28" i="106" s="1"/>
  <c r="B328" i="106"/>
  <c r="E128" i="106" s="1"/>
  <c r="B329" i="106"/>
  <c r="E129" i="106" s="1"/>
  <c r="P29" i="106" s="1"/>
  <c r="B330" i="106"/>
  <c r="E130" i="106" s="1"/>
  <c r="B331" i="106"/>
  <c r="E131" i="106" s="1"/>
  <c r="R29" i="106" s="1"/>
  <c r="B332" i="106"/>
  <c r="E132" i="106" s="1"/>
  <c r="S29" i="106" s="1"/>
  <c r="B333" i="106"/>
  <c r="E133" i="106" s="1"/>
  <c r="O30" i="106" s="1"/>
  <c r="B334" i="106"/>
  <c r="E134" i="106" s="1"/>
  <c r="P30" i="106" s="1"/>
  <c r="B335" i="106"/>
  <c r="E135" i="106" s="1"/>
  <c r="Q30" i="106" s="1"/>
  <c r="B336" i="106"/>
  <c r="E136" i="106" s="1"/>
  <c r="R30" i="106" s="1"/>
  <c r="B337" i="106"/>
  <c r="E137" i="106" s="1"/>
  <c r="S30" i="106" s="1"/>
  <c r="B338" i="106"/>
  <c r="E138" i="106" s="1"/>
  <c r="O31" i="106" s="1"/>
  <c r="B339" i="106"/>
  <c r="E139" i="106" s="1"/>
  <c r="P31" i="106" s="1"/>
  <c r="B340" i="106"/>
  <c r="E140" i="106" s="1"/>
  <c r="Q31" i="106" s="1"/>
  <c r="B341" i="106"/>
  <c r="E141" i="106" s="1"/>
  <c r="R31" i="106" s="1"/>
  <c r="B342" i="106"/>
  <c r="E142" i="106" s="1"/>
  <c r="S31" i="106" s="1"/>
  <c r="B343" i="106"/>
  <c r="E143" i="106" s="1"/>
  <c r="O32" i="106" s="1"/>
  <c r="B344" i="106"/>
  <c r="E144" i="106" s="1"/>
  <c r="P32" i="106" s="1"/>
  <c r="B345" i="106"/>
  <c r="E145" i="106" s="1"/>
  <c r="Q32" i="106" s="1"/>
  <c r="B346" i="106"/>
  <c r="E146" i="106" s="1"/>
  <c r="B347" i="106"/>
  <c r="E147" i="106" s="1"/>
  <c r="S32" i="106" s="1"/>
  <c r="B348" i="106"/>
  <c r="E148" i="106" s="1"/>
  <c r="O33" i="106" s="1"/>
  <c r="B349" i="106"/>
  <c r="E149" i="106" s="1"/>
  <c r="P33" i="106" s="1"/>
  <c r="B350" i="106"/>
  <c r="E150" i="106" s="1"/>
  <c r="Q33" i="106" s="1"/>
  <c r="B351" i="106"/>
  <c r="E151" i="106" s="1"/>
  <c r="R33" i="106" s="1"/>
  <c r="B352" i="106"/>
  <c r="E152" i="106" s="1"/>
  <c r="S33" i="106" s="1"/>
  <c r="B353" i="106"/>
  <c r="E153" i="106" s="1"/>
  <c r="B354" i="106"/>
  <c r="E154" i="106" s="1"/>
  <c r="P34" i="106" s="1"/>
  <c r="B355" i="106"/>
  <c r="E155" i="106" s="1"/>
  <c r="Q34" i="106" s="1"/>
  <c r="B356" i="106"/>
  <c r="E156" i="106" s="1"/>
  <c r="R34" i="106" s="1"/>
  <c r="B357" i="106"/>
  <c r="E157" i="106" s="1"/>
  <c r="S34" i="106" s="1"/>
  <c r="B358" i="106"/>
  <c r="E158" i="106" s="1"/>
  <c r="O35" i="106" s="1"/>
  <c r="B359" i="106"/>
  <c r="E159" i="106" s="1"/>
  <c r="P35" i="106" s="1"/>
  <c r="B360" i="106"/>
  <c r="E160" i="106" s="1"/>
  <c r="Q35" i="106" s="1"/>
  <c r="B361" i="106"/>
  <c r="E161" i="106" s="1"/>
  <c r="R35" i="106" s="1"/>
  <c r="B362" i="106"/>
  <c r="E162" i="106" s="1"/>
  <c r="B363" i="106"/>
  <c r="E163" i="106" s="1"/>
  <c r="O36" i="106" s="1"/>
  <c r="B364" i="106"/>
  <c r="E164" i="106" s="1"/>
  <c r="P36" i="106" s="1"/>
  <c r="B365" i="106"/>
  <c r="E165" i="106" s="1"/>
  <c r="Q36" i="106" s="1"/>
  <c r="B366" i="106"/>
  <c r="E166" i="106" s="1"/>
  <c r="R36" i="106" s="1"/>
  <c r="B367" i="106"/>
  <c r="E167" i="106" s="1"/>
  <c r="S36" i="106" s="1"/>
  <c r="B368" i="106"/>
  <c r="E168" i="106" s="1"/>
  <c r="O37" i="106" s="1"/>
  <c r="B369" i="106"/>
  <c r="E169" i="106" s="1"/>
  <c r="P37" i="106" s="1"/>
  <c r="B370" i="106"/>
  <c r="E170" i="106" s="1"/>
  <c r="Q37" i="106" s="1"/>
  <c r="B371" i="106"/>
  <c r="E171" i="106" s="1"/>
  <c r="R37" i="106" s="1"/>
  <c r="B372" i="106"/>
  <c r="E172" i="106" s="1"/>
  <c r="S37" i="106" s="1"/>
  <c r="B373" i="106"/>
  <c r="E173" i="106" s="1"/>
  <c r="O38" i="106" s="1"/>
  <c r="B374" i="106"/>
  <c r="E174" i="106" s="1"/>
  <c r="P38" i="106" s="1"/>
  <c r="B375" i="106"/>
  <c r="E175" i="106" s="1"/>
  <c r="Q38" i="106" s="1"/>
  <c r="B376" i="106"/>
  <c r="E176" i="106" s="1"/>
  <c r="B377" i="106"/>
  <c r="E177" i="106" s="1"/>
  <c r="S38" i="106" s="1"/>
  <c r="B378" i="106"/>
  <c r="E178" i="106" s="1"/>
  <c r="O39" i="106" s="1"/>
  <c r="B379" i="106"/>
  <c r="E179" i="106" s="1"/>
  <c r="P39" i="106" s="1"/>
  <c r="B380" i="106"/>
  <c r="E180" i="106" s="1"/>
  <c r="Q39" i="106" s="1"/>
  <c r="B381" i="106"/>
  <c r="E181" i="106" s="1"/>
  <c r="R39" i="106" s="1"/>
  <c r="B382" i="106"/>
  <c r="E182" i="106" s="1"/>
  <c r="S39" i="106" s="1"/>
  <c r="B383" i="106"/>
  <c r="E183" i="106" s="1"/>
  <c r="O40" i="106" s="1"/>
  <c r="B384" i="106"/>
  <c r="E184" i="106" s="1"/>
  <c r="P40" i="106" s="1"/>
  <c r="B385" i="106"/>
  <c r="E185" i="106" s="1"/>
  <c r="Q40" i="106" s="1"/>
  <c r="B386" i="106"/>
  <c r="E186" i="106" s="1"/>
  <c r="R40" i="106" s="1"/>
  <c r="B387" i="106"/>
  <c r="E187" i="106" s="1"/>
  <c r="S40" i="106" s="1"/>
  <c r="B388" i="106"/>
  <c r="E188" i="106" s="1"/>
  <c r="O41" i="106" s="1"/>
  <c r="B389" i="106"/>
  <c r="E189" i="106" s="1"/>
  <c r="P41" i="106" s="1"/>
  <c r="B390" i="106"/>
  <c r="E190" i="106" s="1"/>
  <c r="Q41" i="106" s="1"/>
  <c r="B391" i="106"/>
  <c r="E191" i="106" s="1"/>
  <c r="R41" i="106" s="1"/>
  <c r="B392" i="106"/>
  <c r="E192" i="106" s="1"/>
  <c r="B393" i="106"/>
  <c r="E193" i="106" s="1"/>
  <c r="O42" i="106" s="1"/>
  <c r="B394" i="106"/>
  <c r="E194" i="106" s="1"/>
  <c r="P42" i="106" s="1"/>
  <c r="B395" i="106"/>
  <c r="E195" i="106" s="1"/>
  <c r="Q42" i="106" s="1"/>
  <c r="B396" i="106"/>
  <c r="E196" i="106" s="1"/>
  <c r="R42" i="106" s="1"/>
  <c r="B397" i="106"/>
  <c r="E197" i="106" s="1"/>
  <c r="S42" i="106" s="1"/>
  <c r="B398" i="106"/>
  <c r="E198" i="106" s="1"/>
  <c r="O43" i="106" s="1"/>
  <c r="B399" i="106"/>
  <c r="E199" i="106" s="1"/>
  <c r="P43" i="106" s="1"/>
  <c r="B400" i="106"/>
  <c r="E200" i="106" s="1"/>
  <c r="Q43" i="106" s="1"/>
  <c r="B401" i="106"/>
  <c r="E201" i="106" s="1"/>
  <c r="R43" i="106" s="1"/>
  <c r="B402" i="106"/>
  <c r="E202" i="106" s="1"/>
  <c r="S43" i="106" s="1"/>
  <c r="B3" i="106"/>
  <c r="D3" i="106" s="1"/>
  <c r="H4" i="106" s="1"/>
  <c r="S46" i="106" l="1"/>
  <c r="S47" i="106"/>
  <c r="S45" i="106"/>
  <c r="Z5" i="106" s="1"/>
  <c r="S48" i="106"/>
  <c r="R46" i="106"/>
  <c r="R45" i="106"/>
  <c r="Y5" i="106" s="1"/>
  <c r="R48" i="106"/>
  <c r="R47" i="106"/>
  <c r="Q47" i="106"/>
  <c r="Q46" i="106"/>
  <c r="Q45" i="106"/>
  <c r="X5" i="106" s="1"/>
  <c r="Q48" i="106"/>
  <c r="P47" i="106"/>
  <c r="P46" i="106"/>
  <c r="P45" i="106"/>
  <c r="W5" i="106" s="1"/>
  <c r="P48" i="106"/>
  <c r="O47" i="106"/>
  <c r="O46" i="106"/>
  <c r="O48" i="106"/>
  <c r="O45" i="106"/>
  <c r="V5" i="106" s="1"/>
  <c r="H46" i="106"/>
  <c r="L45" i="106"/>
  <c r="Z4" i="106" s="1"/>
  <c r="K46" i="106"/>
  <c r="J45" i="106"/>
  <c r="X4" i="106" s="1"/>
  <c r="H48" i="106"/>
  <c r="H45" i="106"/>
  <c r="V4" i="106" s="1"/>
  <c r="I45" i="106"/>
  <c r="W4" i="106" s="1"/>
  <c r="W8" i="106" s="1"/>
  <c r="I46" i="106"/>
  <c r="I47" i="106"/>
  <c r="I48" i="106"/>
  <c r="L48" i="106"/>
  <c r="L47" i="106"/>
  <c r="K47" i="106"/>
  <c r="L46" i="106"/>
  <c r="K45" i="106"/>
  <c r="Y4" i="106" s="1"/>
  <c r="H47" i="106"/>
  <c r="J48" i="106"/>
  <c r="J47" i="106"/>
  <c r="J49" i="106" s="1"/>
  <c r="J46" i="106"/>
  <c r="K48" i="106"/>
  <c r="X9" i="106" l="1"/>
  <c r="W9" i="106"/>
  <c r="Y9" i="106"/>
  <c r="V8" i="106"/>
  <c r="AA4" i="106"/>
  <c r="R49" i="106"/>
  <c r="V9" i="106"/>
  <c r="AA5" i="106"/>
  <c r="S49" i="106"/>
  <c r="P49" i="106"/>
  <c r="Q49" i="106"/>
  <c r="X8" i="106"/>
  <c r="Z8" i="106"/>
  <c r="H49" i="106"/>
  <c r="Y8" i="106"/>
  <c r="Z9" i="106"/>
  <c r="O49" i="106"/>
  <c r="K49" i="106"/>
  <c r="I49" i="106"/>
  <c r="L49" i="106"/>
  <c r="AC9" i="106" l="1"/>
  <c r="C4" i="103" s="1"/>
  <c r="AC8" i="106"/>
  <c r="C3" i="103" s="1"/>
  <c r="F2" i="104"/>
  <c r="E2" i="104"/>
</calcChain>
</file>

<file path=xl/sharedStrings.xml><?xml version="1.0" encoding="utf-8"?>
<sst xmlns="http://schemas.openxmlformats.org/spreadsheetml/2006/main" count="59" uniqueCount="32">
  <si>
    <t>Data</t>
    <phoneticPr fontId="26"/>
  </si>
  <si>
    <t>Meas. Date</t>
    <phoneticPr fontId="26"/>
  </si>
  <si>
    <t>Meas Date</t>
    <phoneticPr fontId="26"/>
  </si>
  <si>
    <t>Meas Start</t>
    <phoneticPr fontId="26"/>
  </si>
  <si>
    <t>Meas End</t>
    <phoneticPr fontId="26"/>
  </si>
  <si>
    <t>Plate Type</t>
    <phoneticPr fontId="26"/>
  </si>
  <si>
    <t>min</t>
    <phoneticPr fontId="26"/>
  </si>
  <si>
    <t>Meas Time</t>
    <phoneticPr fontId="26"/>
  </si>
  <si>
    <t>Total</t>
    <phoneticPr fontId="26"/>
  </si>
  <si>
    <t>Date</t>
    <phoneticPr fontId="26"/>
  </si>
  <si>
    <t>Hor</t>
    <phoneticPr fontId="5"/>
  </si>
  <si>
    <t>Ver</t>
    <phoneticPr fontId="5"/>
  </si>
  <si>
    <t>Horizontal</t>
    <phoneticPr fontId="5"/>
  </si>
  <si>
    <t>Vertical</t>
    <phoneticPr fontId="5"/>
  </si>
  <si>
    <t>Screen Linearity</t>
    <phoneticPr fontId="26"/>
  </si>
  <si>
    <t>Meas Date</t>
    <phoneticPr fontId="5"/>
  </si>
  <si>
    <t>50K</t>
    <phoneticPr fontId="5"/>
  </si>
  <si>
    <t>75K</t>
    <phoneticPr fontId="5"/>
  </si>
  <si>
    <t>100K</t>
    <phoneticPr fontId="5"/>
  </si>
  <si>
    <t>150K</t>
    <phoneticPr fontId="5"/>
  </si>
  <si>
    <t>200K</t>
    <phoneticPr fontId="5"/>
  </si>
  <si>
    <t>mean</t>
    <phoneticPr fontId="5"/>
  </si>
  <si>
    <t>3s</t>
    <phoneticPr fontId="5"/>
  </si>
  <si>
    <t>max</t>
    <phoneticPr fontId="5"/>
  </si>
  <si>
    <t>min</t>
    <phoneticPr fontId="5"/>
  </si>
  <si>
    <t>range</t>
    <phoneticPr fontId="5"/>
  </si>
  <si>
    <t>Chip Location</t>
    <phoneticPr fontId="26"/>
  </si>
  <si>
    <t>COLUMN</t>
    <phoneticPr fontId="26"/>
  </si>
  <si>
    <t>ROW</t>
    <phoneticPr fontId="26"/>
  </si>
  <si>
    <t>Other Data</t>
    <phoneticPr fontId="26"/>
  </si>
  <si>
    <t>Meas. Time</t>
    <phoneticPr fontId="26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</si>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</sst>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 "/>
    <numFmt numFmtId="177" formatCode="0.00_ "/>
  </numFmts>
  <fonts count="32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明朝"/>
      <family val="1"/>
      <charset val="128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58">
    <xf numFmtId="0" fontId="0" fillId="0" borderId="0"/>
    <xf numFmtId="0" fontId="6" fillId="0" borderId="0" applyBorder="0">
      <alignment vertical="center"/>
    </xf>
    <xf numFmtId="0" fontId="3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1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3" fillId="0" borderId="0"/>
    <xf numFmtId="0" fontId="4" fillId="0" borderId="0"/>
    <xf numFmtId="0" fontId="23" fillId="0" borderId="0"/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8">
    <xf numFmtId="0" fontId="0" fillId="0" borderId="0" xfId="0"/>
    <xf numFmtId="0" fontId="0" fillId="0" borderId="0" xfId="0" applyAlignment="1">
      <alignment vertical="center"/>
    </xf>
    <xf numFmtId="0" fontId="25" fillId="0" borderId="0" xfId="0" applyFont="1"/>
    <xf numFmtId="0" fontId="27" fillId="0" borderId="0" xfId="0" applyFont="1"/>
    <xf numFmtId="22" fontId="0" fillId="0" borderId="0" xfId="0" applyNumberFormat="1"/>
    <xf numFmtId="0" fontId="24" fillId="0" borderId="0" xfId="0" applyFont="1"/>
    <xf numFmtId="0" fontId="28" fillId="0" borderId="0" xfId="0" applyFont="1"/>
    <xf numFmtId="2" fontId="0" fillId="0" borderId="0" xfId="0" applyNumberForma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25" fillId="0" borderId="0" xfId="0" applyFont="1" applyAlignment="1">
      <alignment horizontal="right"/>
    </xf>
    <xf numFmtId="176" fontId="0" fillId="0" borderId="0" xfId="0" applyNumberFormat="1" applyAlignment="1">
      <alignment horizontal="righ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center"/>
    </xf>
    <xf numFmtId="177" fontId="0" fillId="0" borderId="0" xfId="0" applyNumberFormat="1"/>
    <xf numFmtId="0" fontId="0" fillId="0" borderId="0" xfId="0" applyAlignment="1">
      <alignment horizontal="center"/>
    </xf>
    <xf numFmtId="0" fontId="24" fillId="0" borderId="0" xfId="0" applyFont="1" applyAlignment="1">
      <alignment horizontal="center"/>
    </xf>
  </cellXfs>
  <cellStyles count="158">
    <cellStyle name="20% - アクセント 1" xfId="63" builtinId="30" customBuiltin="1"/>
    <cellStyle name="20% - アクセント 1 2" xfId="2"/>
    <cellStyle name="20% - アクセント 1 3" xfId="91"/>
    <cellStyle name="20% - アクセント 1 4" xfId="92"/>
    <cellStyle name="20% - アクセント 1 5" xfId="116"/>
    <cellStyle name="20% - アクセント 1 6" xfId="117"/>
    <cellStyle name="20% - アクセント 1 7" xfId="118"/>
    <cellStyle name="20% - アクセント 2" xfId="67" builtinId="34" customBuiltin="1"/>
    <cellStyle name="20% - アクセント 2 2" xfId="3"/>
    <cellStyle name="20% - アクセント 2 3" xfId="93"/>
    <cellStyle name="20% - アクセント 2 4" xfId="94"/>
    <cellStyle name="20% - アクセント 2 5" xfId="119"/>
    <cellStyle name="20% - アクセント 2 6" xfId="120"/>
    <cellStyle name="20% - アクセント 2 7" xfId="121"/>
    <cellStyle name="20% - アクセント 3" xfId="71" builtinId="38" customBuiltin="1"/>
    <cellStyle name="20% - アクセント 3 2" xfId="4"/>
    <cellStyle name="20% - アクセント 3 3" xfId="95"/>
    <cellStyle name="20% - アクセント 3 4" xfId="96"/>
    <cellStyle name="20% - アクセント 3 5" xfId="122"/>
    <cellStyle name="20% - アクセント 3 6" xfId="123"/>
    <cellStyle name="20% - アクセント 3 7" xfId="124"/>
    <cellStyle name="20% - アクセント 4" xfId="75" builtinId="42" customBuiltin="1"/>
    <cellStyle name="20% - アクセント 4 2" xfId="5"/>
    <cellStyle name="20% - アクセント 4 3" xfId="97"/>
    <cellStyle name="20% - アクセント 4 4" xfId="98"/>
    <cellStyle name="20% - アクセント 4 5" xfId="125"/>
    <cellStyle name="20% - アクセント 4 6" xfId="126"/>
    <cellStyle name="20% - アクセント 4 7" xfId="127"/>
    <cellStyle name="20% - アクセント 5" xfId="79" builtinId="46" customBuiltin="1"/>
    <cellStyle name="20% - アクセント 5 2" xfId="6"/>
    <cellStyle name="20% - アクセント 5 3" xfId="99"/>
    <cellStyle name="20% - アクセント 5 4" xfId="100"/>
    <cellStyle name="20% - アクセント 5 5" xfId="128"/>
    <cellStyle name="20% - アクセント 5 6" xfId="129"/>
    <cellStyle name="20% - アクセント 5 7" xfId="130"/>
    <cellStyle name="20% - アクセント 6" xfId="83" builtinId="50" customBuiltin="1"/>
    <cellStyle name="20% - アクセント 6 2" xfId="7"/>
    <cellStyle name="20% - アクセント 6 3" xfId="101"/>
    <cellStyle name="20% - アクセント 6 4" xfId="102"/>
    <cellStyle name="20% - アクセント 6 5" xfId="131"/>
    <cellStyle name="20% - アクセント 6 6" xfId="132"/>
    <cellStyle name="20% - アクセント 6 7" xfId="133"/>
    <cellStyle name="40% - アクセント 1" xfId="64" builtinId="31" customBuiltin="1"/>
    <cellStyle name="40% - アクセント 1 2" xfId="8"/>
    <cellStyle name="40% - アクセント 1 3" xfId="103"/>
    <cellStyle name="40% - アクセント 1 4" xfId="104"/>
    <cellStyle name="40% - アクセント 1 5" xfId="134"/>
    <cellStyle name="40% - アクセント 1 6" xfId="135"/>
    <cellStyle name="40% - アクセント 1 7" xfId="136"/>
    <cellStyle name="40% - アクセント 2" xfId="68" builtinId="35" customBuiltin="1"/>
    <cellStyle name="40% - アクセント 2 2" xfId="9"/>
    <cellStyle name="40% - アクセント 2 3" xfId="105"/>
    <cellStyle name="40% - アクセント 2 4" xfId="106"/>
    <cellStyle name="40% - アクセント 2 5" xfId="137"/>
    <cellStyle name="40% - アクセント 2 6" xfId="138"/>
    <cellStyle name="40% - アクセント 2 7" xfId="139"/>
    <cellStyle name="40% - アクセント 3" xfId="72" builtinId="39" customBuiltin="1"/>
    <cellStyle name="40% - アクセント 3 2" xfId="10"/>
    <cellStyle name="40% - アクセント 3 3" xfId="107"/>
    <cellStyle name="40% - アクセント 3 4" xfId="108"/>
    <cellStyle name="40% - アクセント 3 5" xfId="140"/>
    <cellStyle name="40% - アクセント 3 6" xfId="141"/>
    <cellStyle name="40% - アクセント 3 7" xfId="142"/>
    <cellStyle name="40% - アクセント 4" xfId="76" builtinId="43" customBuiltin="1"/>
    <cellStyle name="40% - アクセント 4 2" xfId="11"/>
    <cellStyle name="40% - アクセント 4 3" xfId="109"/>
    <cellStyle name="40% - アクセント 4 4" xfId="110"/>
    <cellStyle name="40% - アクセント 4 5" xfId="143"/>
    <cellStyle name="40% - アクセント 4 6" xfId="144"/>
    <cellStyle name="40% - アクセント 4 7" xfId="145"/>
    <cellStyle name="40% - アクセント 5" xfId="80" builtinId="47" customBuiltin="1"/>
    <cellStyle name="40% - アクセント 5 2" xfId="12"/>
    <cellStyle name="40% - アクセント 5 3" xfId="111"/>
    <cellStyle name="40% - アクセント 5 4" xfId="112"/>
    <cellStyle name="40% - アクセント 5 5" xfId="146"/>
    <cellStyle name="40% - アクセント 5 6" xfId="147"/>
    <cellStyle name="40% - アクセント 5 7" xfId="148"/>
    <cellStyle name="40% - アクセント 6" xfId="84" builtinId="51" customBuiltin="1"/>
    <cellStyle name="40% - アクセント 6 2" xfId="13"/>
    <cellStyle name="40% - アクセント 6 3" xfId="113"/>
    <cellStyle name="40% - アクセント 6 4" xfId="114"/>
    <cellStyle name="40% - アクセント 6 5" xfId="149"/>
    <cellStyle name="40% - アクセント 6 6" xfId="150"/>
    <cellStyle name="40% - アクセント 6 7" xfId="151"/>
    <cellStyle name="60% - アクセント 1" xfId="65" builtinId="32" customBuiltin="1"/>
    <cellStyle name="60% - アクセント 1 2" xfId="14"/>
    <cellStyle name="60% - アクセント 2" xfId="69" builtinId="36" customBuiltin="1"/>
    <cellStyle name="60% - アクセント 2 2" xfId="15"/>
    <cellStyle name="60% - アクセント 3" xfId="73" builtinId="40" customBuiltin="1"/>
    <cellStyle name="60% - アクセント 3 2" xfId="16"/>
    <cellStyle name="60% - アクセント 4" xfId="77" builtinId="44" customBuiltin="1"/>
    <cellStyle name="60% - アクセント 4 2" xfId="17"/>
    <cellStyle name="60% - アクセント 5" xfId="81" builtinId="48" customBuiltin="1"/>
    <cellStyle name="60% - アクセント 5 2" xfId="18"/>
    <cellStyle name="60% - アクセント 6" xfId="85" builtinId="52" customBuiltin="1"/>
    <cellStyle name="60% - アクセント 6 2" xfId="19"/>
    <cellStyle name="アクセント 1" xfId="62" builtinId="29" customBuiltin="1"/>
    <cellStyle name="アクセント 1 2" xfId="20"/>
    <cellStyle name="アクセント 2" xfId="66" builtinId="33" customBuiltin="1"/>
    <cellStyle name="アクセント 2 2" xfId="21"/>
    <cellStyle name="アクセント 3" xfId="70" builtinId="37" customBuiltin="1"/>
    <cellStyle name="アクセント 3 2" xfId="22"/>
    <cellStyle name="アクセント 4" xfId="74" builtinId="41" customBuiltin="1"/>
    <cellStyle name="アクセント 4 2" xfId="23"/>
    <cellStyle name="アクセント 5" xfId="78" builtinId="45" customBuiltin="1"/>
    <cellStyle name="アクセント 5 2" xfId="24"/>
    <cellStyle name="アクセント 6" xfId="82" builtinId="49" customBuiltin="1"/>
    <cellStyle name="アクセント 6 2" xfId="25"/>
    <cellStyle name="タイトル" xfId="46" builtinId="15" customBuiltin="1"/>
    <cellStyle name="タイトル 2" xfId="26"/>
    <cellStyle name="チェック セル" xfId="58" builtinId="23" customBuiltin="1"/>
    <cellStyle name="チェック セル 2" xfId="27"/>
    <cellStyle name="チェックシート" xfId="1"/>
    <cellStyle name="どちらでもない" xfId="53" builtinId="28" customBuiltin="1"/>
    <cellStyle name="どちらでもない 2" xfId="28"/>
    <cellStyle name="メモ 2" xfId="29"/>
    <cellStyle name="メモ 3" xfId="30"/>
    <cellStyle name="メモ 4" xfId="87"/>
    <cellStyle name="メモ 5" xfId="115"/>
    <cellStyle name="メモ 6" xfId="152"/>
    <cellStyle name="メモ 7" xfId="153"/>
    <cellStyle name="メモ 8" xfId="154"/>
    <cellStyle name="リンク セル" xfId="57" builtinId="24" customBuiltin="1"/>
    <cellStyle name="リンク セル 2" xfId="31"/>
    <cellStyle name="悪い" xfId="52" builtinId="27" customBuiltin="1"/>
    <cellStyle name="悪い 2" xfId="32"/>
    <cellStyle name="計算" xfId="56" builtinId="22" customBuiltin="1"/>
    <cellStyle name="計算 2" xfId="33"/>
    <cellStyle name="警告文" xfId="59" builtinId="11" customBuiltin="1"/>
    <cellStyle name="警告文 2" xfId="34"/>
    <cellStyle name="見出し 1" xfId="47" builtinId="16" customBuiltin="1"/>
    <cellStyle name="見出し 1 2" xfId="35"/>
    <cellStyle name="見出し 2" xfId="48" builtinId="17" customBuiltin="1"/>
    <cellStyle name="見出し 2 2" xfId="36"/>
    <cellStyle name="見出し 3" xfId="49" builtinId="18" customBuiltin="1"/>
    <cellStyle name="見出し 3 2" xfId="37"/>
    <cellStyle name="見出し 4" xfId="50" builtinId="19" customBuiltin="1"/>
    <cellStyle name="見出し 4 2" xfId="38"/>
    <cellStyle name="集計" xfId="61" builtinId="25" customBuiltin="1"/>
    <cellStyle name="集計 2" xfId="39"/>
    <cellStyle name="出力" xfId="55" builtinId="21" customBuiltin="1"/>
    <cellStyle name="出力 2" xfId="40"/>
    <cellStyle name="説明文" xfId="60" builtinId="53" customBuiltin="1"/>
    <cellStyle name="説明文 2" xfId="41"/>
    <cellStyle name="入力" xfId="54" builtinId="20" customBuiltin="1"/>
    <cellStyle name="入力 2" xfId="42"/>
    <cellStyle name="標準" xfId="0" builtinId="0"/>
    <cellStyle name="標準 2" xfId="43"/>
    <cellStyle name="標準 2 2" xfId="89"/>
    <cellStyle name="標準 3" xfId="44"/>
    <cellStyle name="標準 4" xfId="86"/>
    <cellStyle name="標準 5" xfId="88"/>
    <cellStyle name="標準 5 2" xfId="90"/>
    <cellStyle name="標準 6" xfId="155"/>
    <cellStyle name="標準 7" xfId="156"/>
    <cellStyle name="標準 8" xfId="157"/>
    <cellStyle name="良い" xfId="51" builtinId="26" customBuiltin="1"/>
    <cellStyle name="良い 2" xfId="45"/>
  </cellStyles>
  <dxfs count="0"/>
  <tableStyles count="0" defaultTableStyle="TableStyleMedium2" defaultPivotStyle="PivotStyleLight16"/>
  <colors>
    <mruColors>
      <color rgb="FFFFCC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Magnification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Analysis!$U$8</c:f>
              <c:strCache>
                <c:ptCount val="1"/>
                <c:pt idx="0">
                  <c:v>Hor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Analysis!$V$7:$Z$7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Analysis!$V$8:$Z$8</c:f>
              <c:numCache>
                <c:formatCode>0.00_ </c:formatCode>
                <c:ptCount val="5"/>
                <c:pt idx="0">
                  <c:v>0</c:v>
                </c:pt>
                <c:pt idx="1">
                  <c:v>-5.7725000000004911E-2</c:v>
                </c:pt>
                <c:pt idx="2">
                  <c:v>-9.2699999999922511E-2</c:v>
                </c:pt>
                <c:pt idx="3">
                  <c:v>0.1248000000000502</c:v>
                </c:pt>
                <c:pt idx="4">
                  <c:v>8.9400000000068758E-2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B2-4DA3-9AEB-8ECADC56FD69}"/>
            </c:ext>
          </c:extLst>
        </c:ser>
        <c:ser>
          <c:idx val="1"/>
          <c:order val="1"/>
          <c:tx>
            <c:strRef>
              <c:f>Analysis!$U$9</c:f>
              <c:strCache>
                <c:ptCount val="1"/>
                <c:pt idx="0">
                  <c:v>Ver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Analysis!$V$7:$Z$7</c:f>
              <c:numCache>
                <c:formatCode>General</c:formatCode>
                <c:ptCount val="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xVal>
          <c:yVal>
            <c:numRef>
              <c:f>Analysis!$V$9:$Z$9</c:f>
              <c:numCache>
                <c:formatCode>0.00_ </c:formatCode>
                <c:ptCount val="5"/>
                <c:pt idx="0">
                  <c:v>0</c:v>
                </c:pt>
                <c:pt idx="1">
                  <c:v>-6.9275000000004638E-2</c:v>
                </c:pt>
                <c:pt idx="2">
                  <c:v>-5.0574999999980719E-2</c:v>
                </c:pt>
                <c:pt idx="3">
                  <c:v>3.6674999999888769E-2</c:v>
                </c:pt>
                <c:pt idx="4">
                  <c:v>-9.7450000000037562E-2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B2-4DA3-9AEB-8ECADC56F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4624"/>
        <c:axId val="635600360"/>
      </c:scatterChart>
      <c:valAx>
        <c:axId val="635604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Magnification</a:t>
                </a:r>
                <a:r>
                  <a:rPr lang="en-US" altLang="ja-JP" baseline="0"/>
                  <a:t> [kX]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40157480314961"/>
              <c:y val="0.759837416156313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5600360"/>
        <c:crosses val="autoZero"/>
        <c:crossBetween val="midCat"/>
      </c:valAx>
      <c:valAx>
        <c:axId val="635600360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Magnification Error</a:t>
                </a:r>
                <a:r>
                  <a:rPr lang="en-US" altLang="ja-JP" baseline="0"/>
                  <a:t>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5604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9</xdr:row>
      <xdr:rowOff>147637</xdr:rowOff>
    </xdr:from>
    <xdr:to>
      <xdr:col>27</xdr:col>
      <xdr:colOff>457200</xdr:colOff>
      <xdr:row>25</xdr:row>
      <xdr:rowOff>147637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1"/>
  <sheetViews>
    <sheetView tabSelected="1" workbookViewId="0"/>
  </sheetViews>
  <sheetFormatPr defaultRowHeight="13.5" x14ac:dyDescent="0.15"/>
  <cols>
    <col min="2" max="2" width="9" customWidth="1"/>
  </cols>
  <sheetData>
    <row r="1" spans="1:8" x14ac:dyDescent="0.15">
      <c r="B1" s="14" t="s">
        <v>0</v>
      </c>
    </row>
    <row r="2" spans="1:8" x14ac:dyDescent="0.15">
      <c r="A2">
        <v>1</v>
      </c>
      <c r="B2" s="1">
        <v>400.09899999999999</v>
      </c>
      <c r="D2" s="2" t="s">
        <v>26</v>
      </c>
      <c r="G2" s="2" t="s">
        <v>1</v>
      </c>
    </row>
    <row r="3" spans="1:8" x14ac:dyDescent="0.15">
      <c r="A3">
        <v>2</v>
      </c>
      <c r="B3" s="1">
        <v>399.95299999999997</v>
      </c>
      <c r="D3" s="3" t="s">
        <v>27</v>
      </c>
      <c r="E3" s="3">
        <v>4</v>
      </c>
      <c r="G3" s="3" t="s">
        <v>2</v>
      </c>
      <c r="H3" s="4">
        <v>45246.008958333332</v>
      </c>
    </row>
    <row r="4" spans="1:8" x14ac:dyDescent="0.15">
      <c r="A4">
        <v>3</v>
      </c>
      <c r="B4" s="1">
        <v>399.82900000000001</v>
      </c>
      <c r="D4" s="3" t="s">
        <v>28</v>
      </c>
      <c r="E4" s="3">
        <v>6</v>
      </c>
      <c r="G4" s="3" t="s">
        <v>3</v>
      </c>
      <c r="H4" s="4">
        <v>45245.993101851855</v>
      </c>
    </row>
    <row r="5" spans="1:8" x14ac:dyDescent="0.15">
      <c r="A5">
        <v>4</v>
      </c>
      <c r="B5" s="1">
        <v>400.017</v>
      </c>
      <c r="G5" s="3" t="s">
        <v>4</v>
      </c>
      <c r="H5" s="4">
        <v>45246.008946759262</v>
      </c>
    </row>
    <row r="6" spans="1:8" x14ac:dyDescent="0.15">
      <c r="A6">
        <v>5</v>
      </c>
      <c r="B6" s="1">
        <v>400.04899999999998</v>
      </c>
    </row>
    <row r="7" spans="1:8" x14ac:dyDescent="0.15">
      <c r="A7">
        <v>6</v>
      </c>
      <c r="B7" s="1">
        <v>399.69400000000002</v>
      </c>
    </row>
    <row r="8" spans="1:8" x14ac:dyDescent="0.15">
      <c r="A8">
        <v>7</v>
      </c>
      <c r="B8" s="1">
        <v>399.98399999999998</v>
      </c>
      <c r="D8" s="2" t="s">
        <v>5</v>
      </c>
      <c r="E8" t="s">
        <v>31</v>
      </c>
    </row>
    <row r="9" spans="1:8" x14ac:dyDescent="0.15">
      <c r="A9">
        <v>8</v>
      </c>
      <c r="B9" s="1">
        <v>399.63400000000001</v>
      </c>
    </row>
    <row r="10" spans="1:8" x14ac:dyDescent="0.15">
      <c r="A10">
        <v>9</v>
      </c>
      <c r="B10" s="1">
        <v>400.06</v>
      </c>
    </row>
    <row r="11" spans="1:8" x14ac:dyDescent="0.15">
      <c r="A11">
        <v>10</v>
      </c>
      <c r="B11" s="1">
        <v>399.96499999999997</v>
      </c>
    </row>
    <row r="12" spans="1:8" x14ac:dyDescent="0.15">
      <c r="A12">
        <v>11</v>
      </c>
      <c r="B12" s="1">
        <v>399.69299999999998</v>
      </c>
    </row>
    <row r="13" spans="1:8" x14ac:dyDescent="0.15">
      <c r="A13">
        <v>12</v>
      </c>
      <c r="B13" s="1">
        <v>399.76100000000002</v>
      </c>
    </row>
    <row r="14" spans="1:8" x14ac:dyDescent="0.15">
      <c r="A14">
        <v>13</v>
      </c>
      <c r="B14" s="1">
        <v>399.78199999999998</v>
      </c>
    </row>
    <row r="15" spans="1:8" x14ac:dyDescent="0.15">
      <c r="A15">
        <v>14</v>
      </c>
      <c r="B15" s="1">
        <v>400.07499999999999</v>
      </c>
    </row>
    <row r="16" spans="1:8" x14ac:dyDescent="0.15">
      <c r="A16">
        <v>15</v>
      </c>
      <c r="B16" s="1">
        <v>399.92500000000001</v>
      </c>
    </row>
    <row r="17" spans="1:2" x14ac:dyDescent="0.15">
      <c r="A17">
        <v>16</v>
      </c>
      <c r="B17" s="1">
        <v>399.86799999999999</v>
      </c>
    </row>
    <row r="18" spans="1:2" x14ac:dyDescent="0.15">
      <c r="A18">
        <v>17</v>
      </c>
      <c r="B18" s="1">
        <v>399.733</v>
      </c>
    </row>
    <row r="19" spans="1:2" x14ac:dyDescent="0.15">
      <c r="A19">
        <v>18</v>
      </c>
      <c r="B19" s="1">
        <v>399.67399999999998</v>
      </c>
    </row>
    <row r="20" spans="1:2" x14ac:dyDescent="0.15">
      <c r="A20">
        <v>19</v>
      </c>
      <c r="B20" s="1">
        <v>400.01400000000001</v>
      </c>
    </row>
    <row r="21" spans="1:2" x14ac:dyDescent="0.15">
      <c r="A21">
        <v>20</v>
      </c>
      <c r="B21" s="1">
        <v>400.00799999999998</v>
      </c>
    </row>
    <row r="22" spans="1:2" x14ac:dyDescent="0.15">
      <c r="A22">
        <v>21</v>
      </c>
      <c r="B22" s="1">
        <v>399.77199999999999</v>
      </c>
    </row>
    <row r="23" spans="1:2" x14ac:dyDescent="0.15">
      <c r="A23">
        <v>22</v>
      </c>
      <c r="B23" s="1">
        <v>399.834</v>
      </c>
    </row>
    <row r="24" spans="1:2" x14ac:dyDescent="0.15">
      <c r="A24">
        <v>23</v>
      </c>
      <c r="B24" s="1">
        <v>399.86099999999999</v>
      </c>
    </row>
    <row r="25" spans="1:2" x14ac:dyDescent="0.15">
      <c r="A25">
        <v>24</v>
      </c>
      <c r="B25" s="1">
        <v>399.976</v>
      </c>
    </row>
    <row r="26" spans="1:2" x14ac:dyDescent="0.15">
      <c r="A26">
        <v>25</v>
      </c>
      <c r="B26" s="1">
        <v>400.01799999999997</v>
      </c>
    </row>
    <row r="27" spans="1:2" x14ac:dyDescent="0.15">
      <c r="A27">
        <v>26</v>
      </c>
      <c r="B27" s="1">
        <v>399.85</v>
      </c>
    </row>
    <row r="28" spans="1:2" x14ac:dyDescent="0.15">
      <c r="A28">
        <v>27</v>
      </c>
      <c r="B28" s="1">
        <v>399.91500000000002</v>
      </c>
    </row>
    <row r="29" spans="1:2" x14ac:dyDescent="0.15">
      <c r="A29">
        <v>28</v>
      </c>
      <c r="B29" s="1">
        <v>399.75200000000001</v>
      </c>
    </row>
    <row r="30" spans="1:2" x14ac:dyDescent="0.15">
      <c r="A30">
        <v>29</v>
      </c>
      <c r="B30" s="1">
        <v>400.04399999999998</v>
      </c>
    </row>
    <row r="31" spans="1:2" x14ac:dyDescent="0.15">
      <c r="A31">
        <v>30</v>
      </c>
      <c r="B31" s="1">
        <v>400.005</v>
      </c>
    </row>
    <row r="32" spans="1:2" x14ac:dyDescent="0.15">
      <c r="A32">
        <v>31</v>
      </c>
      <c r="B32" s="1">
        <v>399.834</v>
      </c>
    </row>
    <row r="33" spans="1:2" x14ac:dyDescent="0.15">
      <c r="A33">
        <v>32</v>
      </c>
      <c r="B33" s="1">
        <v>399.66399999999999</v>
      </c>
    </row>
    <row r="34" spans="1:2" x14ac:dyDescent="0.15">
      <c r="A34">
        <v>33</v>
      </c>
      <c r="B34" s="1">
        <v>399.928</v>
      </c>
    </row>
    <row r="35" spans="1:2" x14ac:dyDescent="0.15">
      <c r="A35">
        <v>34</v>
      </c>
      <c r="B35" s="1">
        <v>399.935</v>
      </c>
    </row>
    <row r="36" spans="1:2" x14ac:dyDescent="0.15">
      <c r="A36">
        <v>35</v>
      </c>
      <c r="B36" s="1">
        <v>400.03</v>
      </c>
    </row>
    <row r="37" spans="1:2" x14ac:dyDescent="0.15">
      <c r="A37">
        <v>36</v>
      </c>
      <c r="B37" s="1">
        <v>399.62599999999998</v>
      </c>
    </row>
    <row r="38" spans="1:2" x14ac:dyDescent="0.15">
      <c r="A38">
        <v>37</v>
      </c>
      <c r="B38" s="1">
        <v>399.84500000000003</v>
      </c>
    </row>
    <row r="39" spans="1:2" x14ac:dyDescent="0.15">
      <c r="A39">
        <v>38</v>
      </c>
      <c r="B39" s="1">
        <v>399.72</v>
      </c>
    </row>
    <row r="40" spans="1:2" x14ac:dyDescent="0.15">
      <c r="A40">
        <v>39</v>
      </c>
      <c r="B40" s="1">
        <v>400.02199999999999</v>
      </c>
    </row>
    <row r="41" spans="1:2" x14ac:dyDescent="0.15">
      <c r="A41">
        <v>40</v>
      </c>
      <c r="B41" s="1">
        <v>399.92599999999999</v>
      </c>
    </row>
    <row r="42" spans="1:2" x14ac:dyDescent="0.15">
      <c r="A42">
        <v>41</v>
      </c>
      <c r="B42" s="1">
        <v>399.721</v>
      </c>
    </row>
    <row r="43" spans="1:2" x14ac:dyDescent="0.15">
      <c r="A43">
        <v>42</v>
      </c>
      <c r="B43" s="1">
        <v>399.76600000000002</v>
      </c>
    </row>
    <row r="44" spans="1:2" x14ac:dyDescent="0.15">
      <c r="A44">
        <v>43</v>
      </c>
      <c r="B44" s="1">
        <v>399.78199999999998</v>
      </c>
    </row>
    <row r="45" spans="1:2" x14ac:dyDescent="0.15">
      <c r="A45">
        <v>44</v>
      </c>
      <c r="B45" s="1">
        <v>400.03500000000003</v>
      </c>
    </row>
    <row r="46" spans="1:2" x14ac:dyDescent="0.15">
      <c r="A46">
        <v>45</v>
      </c>
      <c r="B46" s="1">
        <v>400.10899999999998</v>
      </c>
    </row>
    <row r="47" spans="1:2" x14ac:dyDescent="0.15">
      <c r="A47">
        <v>46</v>
      </c>
      <c r="B47" s="1">
        <v>399.88499999999999</v>
      </c>
    </row>
    <row r="48" spans="1:2" x14ac:dyDescent="0.15">
      <c r="A48">
        <v>47</v>
      </c>
      <c r="B48" s="1">
        <v>399.94200000000001</v>
      </c>
    </row>
    <row r="49" spans="1:2" x14ac:dyDescent="0.15">
      <c r="A49">
        <v>48</v>
      </c>
      <c r="B49" s="1">
        <v>400.00099999999998</v>
      </c>
    </row>
    <row r="50" spans="1:2" x14ac:dyDescent="0.15">
      <c r="A50">
        <v>49</v>
      </c>
      <c r="B50" s="1">
        <v>400.125</v>
      </c>
    </row>
    <row r="51" spans="1:2" x14ac:dyDescent="0.15">
      <c r="A51">
        <v>50</v>
      </c>
      <c r="B51" s="1">
        <v>400.03</v>
      </c>
    </row>
    <row r="52" spans="1:2" x14ac:dyDescent="0.15">
      <c r="A52">
        <v>51</v>
      </c>
      <c r="B52" s="1">
        <v>400.38900000000001</v>
      </c>
    </row>
    <row r="53" spans="1:2" x14ac:dyDescent="0.15">
      <c r="A53">
        <v>52</v>
      </c>
      <c r="B53" s="1">
        <v>400.053</v>
      </c>
    </row>
    <row r="54" spans="1:2" x14ac:dyDescent="0.15">
      <c r="A54">
        <v>53</v>
      </c>
      <c r="B54" s="1">
        <v>400.01600000000002</v>
      </c>
    </row>
    <row r="55" spans="1:2" x14ac:dyDescent="0.15">
      <c r="A55">
        <v>54</v>
      </c>
      <c r="B55" s="1">
        <v>400.15800000000002</v>
      </c>
    </row>
    <row r="56" spans="1:2" x14ac:dyDescent="0.15">
      <c r="A56">
        <v>55</v>
      </c>
      <c r="B56" s="1">
        <v>400.29599999999999</v>
      </c>
    </row>
    <row r="57" spans="1:2" x14ac:dyDescent="0.15">
      <c r="A57">
        <v>56</v>
      </c>
      <c r="B57" s="1">
        <v>400.15699999999998</v>
      </c>
    </row>
    <row r="58" spans="1:2" x14ac:dyDescent="0.15">
      <c r="A58">
        <v>57</v>
      </c>
      <c r="B58" s="1">
        <v>400.15899999999999</v>
      </c>
    </row>
    <row r="59" spans="1:2" x14ac:dyDescent="0.15">
      <c r="A59">
        <v>58</v>
      </c>
      <c r="B59" s="1">
        <v>400.053</v>
      </c>
    </row>
    <row r="60" spans="1:2" x14ac:dyDescent="0.15">
      <c r="A60">
        <v>59</v>
      </c>
      <c r="B60" s="1">
        <v>400.19099999999997</v>
      </c>
    </row>
    <row r="61" spans="1:2" x14ac:dyDescent="0.15">
      <c r="A61">
        <v>60</v>
      </c>
      <c r="B61" s="1">
        <v>400.23700000000002</v>
      </c>
    </row>
    <row r="62" spans="1:2" x14ac:dyDescent="0.15">
      <c r="A62">
        <v>61</v>
      </c>
      <c r="B62" s="1">
        <v>400.16699999999997</v>
      </c>
    </row>
    <row r="63" spans="1:2" x14ac:dyDescent="0.15">
      <c r="A63">
        <v>62</v>
      </c>
      <c r="B63" s="1">
        <v>399.91800000000001</v>
      </c>
    </row>
    <row r="64" spans="1:2" x14ac:dyDescent="0.15">
      <c r="A64">
        <v>63</v>
      </c>
      <c r="B64" s="1">
        <v>399.91399999999999</v>
      </c>
    </row>
    <row r="65" spans="1:2" x14ac:dyDescent="0.15">
      <c r="A65">
        <v>64</v>
      </c>
      <c r="B65" s="1">
        <v>400.255</v>
      </c>
    </row>
    <row r="66" spans="1:2" x14ac:dyDescent="0.15">
      <c r="A66">
        <v>65</v>
      </c>
      <c r="B66" s="1">
        <v>400.20499999999998</v>
      </c>
    </row>
    <row r="67" spans="1:2" x14ac:dyDescent="0.15">
      <c r="A67">
        <v>66</v>
      </c>
      <c r="B67" s="1">
        <v>400.13299999999998</v>
      </c>
    </row>
    <row r="68" spans="1:2" x14ac:dyDescent="0.15">
      <c r="A68">
        <v>67</v>
      </c>
      <c r="B68" s="1">
        <v>399.98399999999998</v>
      </c>
    </row>
    <row r="69" spans="1:2" x14ac:dyDescent="0.15">
      <c r="A69">
        <v>68</v>
      </c>
      <c r="B69" s="1">
        <v>400.00299999999999</v>
      </c>
    </row>
    <row r="70" spans="1:2" x14ac:dyDescent="0.15">
      <c r="A70">
        <v>69</v>
      </c>
      <c r="B70" s="1">
        <v>400.21199999999999</v>
      </c>
    </row>
    <row r="71" spans="1:2" x14ac:dyDescent="0.15">
      <c r="A71">
        <v>70</v>
      </c>
      <c r="B71" s="1">
        <v>400.12299999999999</v>
      </c>
    </row>
    <row r="72" spans="1:2" x14ac:dyDescent="0.15">
      <c r="A72">
        <v>71</v>
      </c>
      <c r="B72" s="1">
        <v>400.12799999999999</v>
      </c>
    </row>
    <row r="73" spans="1:2" x14ac:dyDescent="0.15">
      <c r="A73">
        <v>72</v>
      </c>
      <c r="B73" s="1">
        <v>400.07900000000001</v>
      </c>
    </row>
    <row r="74" spans="1:2" x14ac:dyDescent="0.15">
      <c r="A74">
        <v>73</v>
      </c>
      <c r="B74" s="1">
        <v>400.072</v>
      </c>
    </row>
    <row r="75" spans="1:2" x14ac:dyDescent="0.15">
      <c r="A75">
        <v>74</v>
      </c>
      <c r="B75" s="1">
        <v>400.21300000000002</v>
      </c>
    </row>
    <row r="76" spans="1:2" x14ac:dyDescent="0.15">
      <c r="A76">
        <v>75</v>
      </c>
      <c r="B76" s="1">
        <v>400.28100000000001</v>
      </c>
    </row>
    <row r="77" spans="1:2" x14ac:dyDescent="0.15">
      <c r="A77">
        <v>76</v>
      </c>
      <c r="B77" s="1">
        <v>400.01</v>
      </c>
    </row>
    <row r="78" spans="1:2" x14ac:dyDescent="0.15">
      <c r="A78">
        <v>77</v>
      </c>
      <c r="B78" s="1">
        <v>399.90300000000002</v>
      </c>
    </row>
    <row r="79" spans="1:2" x14ac:dyDescent="0.15">
      <c r="A79">
        <v>78</v>
      </c>
      <c r="B79" s="1">
        <v>400.02199999999999</v>
      </c>
    </row>
    <row r="80" spans="1:2" x14ac:dyDescent="0.15">
      <c r="A80">
        <v>79</v>
      </c>
      <c r="B80" s="1">
        <v>400.34500000000003</v>
      </c>
    </row>
    <row r="81" spans="1:2" x14ac:dyDescent="0.15">
      <c r="A81">
        <v>80</v>
      </c>
      <c r="B81" s="1">
        <v>400.19600000000003</v>
      </c>
    </row>
    <row r="82" spans="1:2" x14ac:dyDescent="0.15">
      <c r="A82">
        <v>81</v>
      </c>
      <c r="B82" s="1">
        <v>400.25799999999998</v>
      </c>
    </row>
    <row r="83" spans="1:2" x14ac:dyDescent="0.15">
      <c r="A83">
        <v>82</v>
      </c>
      <c r="B83" s="1">
        <v>400.178</v>
      </c>
    </row>
    <row r="84" spans="1:2" x14ac:dyDescent="0.15">
      <c r="A84">
        <v>83</v>
      </c>
      <c r="B84" s="1">
        <v>400.096</v>
      </c>
    </row>
    <row r="85" spans="1:2" x14ac:dyDescent="0.15">
      <c r="A85">
        <v>84</v>
      </c>
      <c r="B85" s="1">
        <v>400.18799999999999</v>
      </c>
    </row>
    <row r="86" spans="1:2" x14ac:dyDescent="0.15">
      <c r="A86">
        <v>85</v>
      </c>
      <c r="B86" s="1">
        <v>400.12299999999999</v>
      </c>
    </row>
    <row r="87" spans="1:2" x14ac:dyDescent="0.15">
      <c r="A87">
        <v>86</v>
      </c>
      <c r="B87" s="1">
        <v>400.20600000000002</v>
      </c>
    </row>
    <row r="88" spans="1:2" x14ac:dyDescent="0.15">
      <c r="A88">
        <v>87</v>
      </c>
      <c r="B88" s="1">
        <v>399.87799999999999</v>
      </c>
    </row>
    <row r="89" spans="1:2" x14ac:dyDescent="0.15">
      <c r="A89">
        <v>88</v>
      </c>
      <c r="B89" s="1">
        <v>400.00400000000002</v>
      </c>
    </row>
    <row r="90" spans="1:2" x14ac:dyDescent="0.15">
      <c r="A90">
        <v>89</v>
      </c>
      <c r="B90" s="1">
        <v>400.30399999999997</v>
      </c>
    </row>
    <row r="91" spans="1:2" x14ac:dyDescent="0.15">
      <c r="A91">
        <v>90</v>
      </c>
      <c r="B91" s="1">
        <v>400.30700000000002</v>
      </c>
    </row>
    <row r="92" spans="1:2" x14ac:dyDescent="0.15">
      <c r="A92">
        <v>91</v>
      </c>
      <c r="B92" s="1">
        <v>400.4</v>
      </c>
    </row>
    <row r="93" spans="1:2" x14ac:dyDescent="0.15">
      <c r="A93">
        <v>92</v>
      </c>
      <c r="B93" s="1">
        <v>400.22800000000001</v>
      </c>
    </row>
    <row r="94" spans="1:2" x14ac:dyDescent="0.15">
      <c r="A94">
        <v>93</v>
      </c>
      <c r="B94" s="1">
        <v>400.04399999999998</v>
      </c>
    </row>
    <row r="95" spans="1:2" x14ac:dyDescent="0.15">
      <c r="A95">
        <v>94</v>
      </c>
      <c r="B95" s="1">
        <v>400.31599999999997</v>
      </c>
    </row>
    <row r="96" spans="1:2" x14ac:dyDescent="0.15">
      <c r="A96">
        <v>95</v>
      </c>
      <c r="B96" s="1">
        <v>400.185</v>
      </c>
    </row>
    <row r="97" spans="1:2" x14ac:dyDescent="0.15">
      <c r="A97">
        <v>96</v>
      </c>
      <c r="B97" s="1">
        <v>400.08499999999998</v>
      </c>
    </row>
    <row r="98" spans="1:2" x14ac:dyDescent="0.15">
      <c r="A98">
        <v>97</v>
      </c>
      <c r="B98" s="1">
        <v>400.12</v>
      </c>
    </row>
    <row r="99" spans="1:2" x14ac:dyDescent="0.15">
      <c r="A99">
        <v>98</v>
      </c>
      <c r="B99" s="1">
        <v>400.03100000000001</v>
      </c>
    </row>
    <row r="100" spans="1:2" x14ac:dyDescent="0.15">
      <c r="A100">
        <v>99</v>
      </c>
      <c r="B100" s="1">
        <v>400.17599999999999</v>
      </c>
    </row>
    <row r="101" spans="1:2" x14ac:dyDescent="0.15">
      <c r="A101">
        <v>100</v>
      </c>
      <c r="B101" s="1">
        <v>400.18799999999999</v>
      </c>
    </row>
    <row r="102" spans="1:2" x14ac:dyDescent="0.15">
      <c r="A102">
        <v>101</v>
      </c>
      <c r="B102" s="1">
        <v>400.15699999999998</v>
      </c>
    </row>
    <row r="103" spans="1:2" x14ac:dyDescent="0.15">
      <c r="A103">
        <v>102</v>
      </c>
      <c r="B103" s="1">
        <v>400.17099999999999</v>
      </c>
    </row>
    <row r="104" spans="1:2" x14ac:dyDescent="0.15">
      <c r="A104">
        <v>103</v>
      </c>
      <c r="B104" s="1">
        <v>400.26900000000001</v>
      </c>
    </row>
    <row r="105" spans="1:2" x14ac:dyDescent="0.15">
      <c r="A105">
        <v>104</v>
      </c>
      <c r="B105" s="1">
        <v>400.32799999999997</v>
      </c>
    </row>
    <row r="106" spans="1:2" x14ac:dyDescent="0.15">
      <c r="A106">
        <v>105</v>
      </c>
      <c r="B106" s="1">
        <v>400.31299999999999</v>
      </c>
    </row>
    <row r="107" spans="1:2" x14ac:dyDescent="0.15">
      <c r="A107">
        <v>106</v>
      </c>
      <c r="B107" s="1">
        <v>400.07100000000003</v>
      </c>
    </row>
    <row r="108" spans="1:2" x14ac:dyDescent="0.15">
      <c r="A108">
        <v>107</v>
      </c>
      <c r="B108" s="1">
        <v>400.09800000000001</v>
      </c>
    </row>
    <row r="109" spans="1:2" x14ac:dyDescent="0.15">
      <c r="A109">
        <v>108</v>
      </c>
      <c r="B109" s="1">
        <v>400.05700000000002</v>
      </c>
    </row>
    <row r="110" spans="1:2" x14ac:dyDescent="0.15">
      <c r="A110">
        <v>109</v>
      </c>
      <c r="B110" s="1">
        <v>400.26499999999999</v>
      </c>
    </row>
    <row r="111" spans="1:2" x14ac:dyDescent="0.15">
      <c r="A111">
        <v>110</v>
      </c>
      <c r="B111" s="1">
        <v>400.17</v>
      </c>
    </row>
    <row r="112" spans="1:2" x14ac:dyDescent="0.15">
      <c r="A112">
        <v>111</v>
      </c>
      <c r="B112" s="1">
        <v>400.13299999999998</v>
      </c>
    </row>
    <row r="113" spans="1:2" x14ac:dyDescent="0.15">
      <c r="A113">
        <v>112</v>
      </c>
      <c r="B113" s="1">
        <v>400.25799999999998</v>
      </c>
    </row>
    <row r="114" spans="1:2" x14ac:dyDescent="0.15">
      <c r="A114">
        <v>113</v>
      </c>
      <c r="B114" s="1">
        <v>400.089</v>
      </c>
    </row>
    <row r="115" spans="1:2" x14ac:dyDescent="0.15">
      <c r="A115">
        <v>114</v>
      </c>
      <c r="B115" s="1">
        <v>400.245</v>
      </c>
    </row>
    <row r="116" spans="1:2" x14ac:dyDescent="0.15">
      <c r="A116">
        <v>115</v>
      </c>
      <c r="B116" s="1">
        <v>400.17</v>
      </c>
    </row>
    <row r="117" spans="1:2" x14ac:dyDescent="0.15">
      <c r="A117">
        <v>116</v>
      </c>
      <c r="B117" s="1">
        <v>400.21199999999999</v>
      </c>
    </row>
    <row r="118" spans="1:2" x14ac:dyDescent="0.15">
      <c r="A118">
        <v>117</v>
      </c>
      <c r="B118" s="1">
        <v>400.041</v>
      </c>
    </row>
    <row r="119" spans="1:2" x14ac:dyDescent="0.15">
      <c r="A119">
        <v>118</v>
      </c>
      <c r="B119" s="1">
        <v>399.87900000000002</v>
      </c>
    </row>
    <row r="120" spans="1:2" x14ac:dyDescent="0.15">
      <c r="A120">
        <v>119</v>
      </c>
      <c r="B120" s="1">
        <v>400.25700000000001</v>
      </c>
    </row>
    <row r="121" spans="1:2" x14ac:dyDescent="0.15">
      <c r="A121">
        <v>120</v>
      </c>
      <c r="B121" s="1">
        <v>400.214</v>
      </c>
    </row>
    <row r="122" spans="1:2" x14ac:dyDescent="0.15">
      <c r="A122">
        <v>121</v>
      </c>
      <c r="B122" s="1">
        <v>400.13299999999998</v>
      </c>
    </row>
    <row r="123" spans="1:2" x14ac:dyDescent="0.15">
      <c r="A123">
        <v>122</v>
      </c>
      <c r="B123" s="1">
        <v>399.97699999999998</v>
      </c>
    </row>
    <row r="124" spans="1:2" x14ac:dyDescent="0.15">
      <c r="A124">
        <v>123</v>
      </c>
      <c r="B124" s="1">
        <v>400.11200000000002</v>
      </c>
    </row>
    <row r="125" spans="1:2" x14ac:dyDescent="0.15">
      <c r="A125">
        <v>124</v>
      </c>
      <c r="B125" s="1">
        <v>400.22500000000002</v>
      </c>
    </row>
    <row r="126" spans="1:2" x14ac:dyDescent="0.15">
      <c r="A126">
        <v>125</v>
      </c>
      <c r="B126" s="1">
        <v>400.22899999999998</v>
      </c>
    </row>
    <row r="127" spans="1:2" x14ac:dyDescent="0.15">
      <c r="A127">
        <v>126</v>
      </c>
      <c r="B127" s="1">
        <v>400.10500000000002</v>
      </c>
    </row>
    <row r="128" spans="1:2" x14ac:dyDescent="0.15">
      <c r="A128">
        <v>127</v>
      </c>
      <c r="B128" s="1">
        <v>399.91</v>
      </c>
    </row>
    <row r="129" spans="1:2" x14ac:dyDescent="0.15">
      <c r="A129">
        <v>128</v>
      </c>
      <c r="B129" s="1">
        <v>399.93</v>
      </c>
    </row>
    <row r="130" spans="1:2" x14ac:dyDescent="0.15">
      <c r="A130">
        <v>129</v>
      </c>
      <c r="B130" s="1">
        <v>400.28300000000002</v>
      </c>
    </row>
    <row r="131" spans="1:2" x14ac:dyDescent="0.15">
      <c r="A131">
        <v>130</v>
      </c>
      <c r="B131" s="1">
        <v>400.23500000000001</v>
      </c>
    </row>
    <row r="132" spans="1:2" x14ac:dyDescent="0.15">
      <c r="A132">
        <v>131</v>
      </c>
      <c r="B132" s="1">
        <v>400.11700000000002</v>
      </c>
    </row>
    <row r="133" spans="1:2" x14ac:dyDescent="0.15">
      <c r="A133">
        <v>132</v>
      </c>
      <c r="B133" s="1">
        <v>400.12099999999998</v>
      </c>
    </row>
    <row r="134" spans="1:2" x14ac:dyDescent="0.15">
      <c r="A134">
        <v>133</v>
      </c>
      <c r="B134" s="1">
        <v>400.18400000000003</v>
      </c>
    </row>
    <row r="135" spans="1:2" x14ac:dyDescent="0.15">
      <c r="A135">
        <v>134</v>
      </c>
      <c r="B135" s="1">
        <v>400.26499999999999</v>
      </c>
    </row>
    <row r="136" spans="1:2" x14ac:dyDescent="0.15">
      <c r="A136">
        <v>135</v>
      </c>
      <c r="B136" s="1">
        <v>400.24599999999998</v>
      </c>
    </row>
    <row r="137" spans="1:2" x14ac:dyDescent="0.15">
      <c r="A137">
        <v>136</v>
      </c>
      <c r="B137" s="1">
        <v>400.02</v>
      </c>
    </row>
    <row r="138" spans="1:2" x14ac:dyDescent="0.15">
      <c r="A138">
        <v>137</v>
      </c>
      <c r="B138" s="1">
        <v>400.11099999999999</v>
      </c>
    </row>
    <row r="139" spans="1:2" x14ac:dyDescent="0.15">
      <c r="A139">
        <v>138</v>
      </c>
      <c r="B139" s="1">
        <v>400.05799999999999</v>
      </c>
    </row>
    <row r="140" spans="1:2" x14ac:dyDescent="0.15">
      <c r="A140">
        <v>139</v>
      </c>
      <c r="B140" s="1">
        <v>400.24099999999999</v>
      </c>
    </row>
    <row r="141" spans="1:2" x14ac:dyDescent="0.15">
      <c r="A141">
        <v>140</v>
      </c>
      <c r="B141" s="1">
        <v>400.24299999999999</v>
      </c>
    </row>
    <row r="142" spans="1:2" x14ac:dyDescent="0.15">
      <c r="A142">
        <v>141</v>
      </c>
      <c r="B142" s="1">
        <v>400.10599999999999</v>
      </c>
    </row>
    <row r="143" spans="1:2" x14ac:dyDescent="0.15">
      <c r="A143">
        <v>142</v>
      </c>
      <c r="B143" s="1">
        <v>400.084</v>
      </c>
    </row>
    <row r="144" spans="1:2" x14ac:dyDescent="0.15">
      <c r="A144">
        <v>143</v>
      </c>
      <c r="B144" s="1">
        <v>400.017</v>
      </c>
    </row>
    <row r="145" spans="1:2" x14ac:dyDescent="0.15">
      <c r="A145">
        <v>144</v>
      </c>
      <c r="B145" s="1">
        <v>400.20600000000002</v>
      </c>
    </row>
    <row r="146" spans="1:2" x14ac:dyDescent="0.15">
      <c r="A146">
        <v>145</v>
      </c>
      <c r="B146" s="1">
        <v>400.24400000000003</v>
      </c>
    </row>
    <row r="147" spans="1:2" x14ac:dyDescent="0.15">
      <c r="A147">
        <v>146</v>
      </c>
      <c r="B147" s="1">
        <v>400.42599999999999</v>
      </c>
    </row>
    <row r="148" spans="1:2" x14ac:dyDescent="0.15">
      <c r="A148">
        <v>147</v>
      </c>
      <c r="B148" s="1">
        <v>400.041</v>
      </c>
    </row>
    <row r="149" spans="1:2" x14ac:dyDescent="0.15">
      <c r="A149">
        <v>148</v>
      </c>
      <c r="B149" s="1">
        <v>400.11399999999998</v>
      </c>
    </row>
    <row r="150" spans="1:2" x14ac:dyDescent="0.15">
      <c r="A150">
        <v>149</v>
      </c>
      <c r="B150" s="1">
        <v>400.24099999999999</v>
      </c>
    </row>
    <row r="151" spans="1:2" x14ac:dyDescent="0.15">
      <c r="A151">
        <v>150</v>
      </c>
      <c r="B151" s="1">
        <v>400.30399999999997</v>
      </c>
    </row>
    <row r="152" spans="1:2" x14ac:dyDescent="0.15">
      <c r="A152">
        <v>151</v>
      </c>
      <c r="B152" s="1">
        <v>400.49700000000001</v>
      </c>
    </row>
    <row r="153" spans="1:2" x14ac:dyDescent="0.15">
      <c r="A153">
        <v>152</v>
      </c>
      <c r="B153" s="1">
        <v>400.26900000000001</v>
      </c>
    </row>
    <row r="154" spans="1:2" x14ac:dyDescent="0.15">
      <c r="A154">
        <v>153</v>
      </c>
      <c r="B154" s="1">
        <v>399.94200000000001</v>
      </c>
    </row>
    <row r="155" spans="1:2" x14ac:dyDescent="0.15">
      <c r="A155">
        <v>154</v>
      </c>
      <c r="B155" s="1">
        <v>400.15300000000002</v>
      </c>
    </row>
    <row r="156" spans="1:2" x14ac:dyDescent="0.15">
      <c r="A156">
        <v>155</v>
      </c>
      <c r="B156" s="1">
        <v>400.13600000000002</v>
      </c>
    </row>
    <row r="157" spans="1:2" x14ac:dyDescent="0.15">
      <c r="A157">
        <v>156</v>
      </c>
      <c r="B157" s="1">
        <v>399.99599999999998</v>
      </c>
    </row>
    <row r="158" spans="1:2" x14ac:dyDescent="0.15">
      <c r="A158">
        <v>157</v>
      </c>
      <c r="B158" s="1">
        <v>400.04199999999997</v>
      </c>
    </row>
    <row r="159" spans="1:2" x14ac:dyDescent="0.15">
      <c r="A159">
        <v>158</v>
      </c>
      <c r="B159" s="1">
        <v>400.03899999999999</v>
      </c>
    </row>
    <row r="160" spans="1:2" x14ac:dyDescent="0.15">
      <c r="A160">
        <v>159</v>
      </c>
      <c r="B160" s="1">
        <v>400.12200000000001</v>
      </c>
    </row>
    <row r="161" spans="1:2" x14ac:dyDescent="0.15">
      <c r="A161">
        <v>160</v>
      </c>
      <c r="B161" s="1">
        <v>400.21699999999998</v>
      </c>
    </row>
    <row r="162" spans="1:2" x14ac:dyDescent="0.15">
      <c r="A162">
        <v>161</v>
      </c>
      <c r="B162" s="1">
        <v>400.10300000000001</v>
      </c>
    </row>
    <row r="163" spans="1:2" x14ac:dyDescent="0.15">
      <c r="A163">
        <v>162</v>
      </c>
      <c r="B163" s="1">
        <v>400.06099999999998</v>
      </c>
    </row>
    <row r="164" spans="1:2" x14ac:dyDescent="0.15">
      <c r="A164">
        <v>163</v>
      </c>
      <c r="B164" s="1">
        <v>399.91500000000002</v>
      </c>
    </row>
    <row r="165" spans="1:2" x14ac:dyDescent="0.15">
      <c r="A165">
        <v>164</v>
      </c>
      <c r="B165" s="1">
        <v>400.32499999999999</v>
      </c>
    </row>
    <row r="166" spans="1:2" x14ac:dyDescent="0.15">
      <c r="A166">
        <v>165</v>
      </c>
      <c r="B166" s="1">
        <v>400.07100000000003</v>
      </c>
    </row>
    <row r="167" spans="1:2" x14ac:dyDescent="0.15">
      <c r="A167">
        <v>166</v>
      </c>
      <c r="B167" s="1">
        <v>399.87099999999998</v>
      </c>
    </row>
    <row r="168" spans="1:2" x14ac:dyDescent="0.15">
      <c r="A168">
        <v>167</v>
      </c>
      <c r="B168" s="1">
        <v>400.06700000000001</v>
      </c>
    </row>
    <row r="169" spans="1:2" x14ac:dyDescent="0.15">
      <c r="A169">
        <v>168</v>
      </c>
      <c r="B169" s="1">
        <v>399.90199999999999</v>
      </c>
    </row>
    <row r="170" spans="1:2" x14ac:dyDescent="0.15">
      <c r="A170">
        <v>169</v>
      </c>
      <c r="B170" s="1">
        <v>400.31099999999998</v>
      </c>
    </row>
    <row r="171" spans="1:2" x14ac:dyDescent="0.15">
      <c r="A171">
        <v>170</v>
      </c>
      <c r="B171" s="1">
        <v>400.197</v>
      </c>
    </row>
    <row r="172" spans="1:2" x14ac:dyDescent="0.15">
      <c r="A172">
        <v>171</v>
      </c>
      <c r="B172" s="1">
        <v>400.14800000000002</v>
      </c>
    </row>
    <row r="173" spans="1:2" x14ac:dyDescent="0.15">
      <c r="A173">
        <v>172</v>
      </c>
      <c r="B173" s="1">
        <v>399.863</v>
      </c>
    </row>
    <row r="174" spans="1:2" x14ac:dyDescent="0.15">
      <c r="A174">
        <v>173</v>
      </c>
      <c r="B174" s="1">
        <v>400.12700000000001</v>
      </c>
    </row>
    <row r="175" spans="1:2" x14ac:dyDescent="0.15">
      <c r="A175">
        <v>174</v>
      </c>
      <c r="B175" s="1">
        <v>400.20400000000001</v>
      </c>
    </row>
    <row r="176" spans="1:2" x14ac:dyDescent="0.15">
      <c r="A176">
        <v>175</v>
      </c>
      <c r="B176" s="1">
        <v>400.202</v>
      </c>
    </row>
    <row r="177" spans="1:2" x14ac:dyDescent="0.15">
      <c r="A177">
        <v>176</v>
      </c>
      <c r="B177" s="1">
        <v>399.98500000000001</v>
      </c>
    </row>
    <row r="178" spans="1:2" x14ac:dyDescent="0.15">
      <c r="A178">
        <v>177</v>
      </c>
      <c r="B178" s="1">
        <v>400.11200000000002</v>
      </c>
    </row>
    <row r="179" spans="1:2" x14ac:dyDescent="0.15">
      <c r="A179">
        <v>178</v>
      </c>
      <c r="B179" s="1">
        <v>399.93200000000002</v>
      </c>
    </row>
    <row r="180" spans="1:2" x14ac:dyDescent="0.15">
      <c r="A180">
        <v>179</v>
      </c>
      <c r="B180" s="1">
        <v>400.17500000000001</v>
      </c>
    </row>
    <row r="181" spans="1:2" x14ac:dyDescent="0.15">
      <c r="A181">
        <v>180</v>
      </c>
      <c r="B181" s="1">
        <v>400.137</v>
      </c>
    </row>
    <row r="182" spans="1:2" x14ac:dyDescent="0.15">
      <c r="A182">
        <v>181</v>
      </c>
      <c r="B182" s="1">
        <v>400.10199999999998</v>
      </c>
    </row>
    <row r="183" spans="1:2" x14ac:dyDescent="0.15">
      <c r="A183">
        <v>182</v>
      </c>
      <c r="B183" s="1">
        <v>400.05200000000002</v>
      </c>
    </row>
    <row r="184" spans="1:2" x14ac:dyDescent="0.15">
      <c r="A184">
        <v>183</v>
      </c>
      <c r="B184" s="1">
        <v>399.99799999999999</v>
      </c>
    </row>
    <row r="185" spans="1:2" x14ac:dyDescent="0.15">
      <c r="A185">
        <v>184</v>
      </c>
      <c r="B185" s="1">
        <v>400.32799999999997</v>
      </c>
    </row>
    <row r="186" spans="1:2" x14ac:dyDescent="0.15">
      <c r="A186">
        <v>185</v>
      </c>
      <c r="B186" s="1">
        <v>400.20400000000001</v>
      </c>
    </row>
    <row r="187" spans="1:2" x14ac:dyDescent="0.15">
      <c r="A187">
        <v>186</v>
      </c>
      <c r="B187" s="1">
        <v>400.12599999999998</v>
      </c>
    </row>
    <row r="188" spans="1:2" x14ac:dyDescent="0.15">
      <c r="A188">
        <v>187</v>
      </c>
      <c r="B188" s="1">
        <v>399.92200000000003</v>
      </c>
    </row>
    <row r="189" spans="1:2" x14ac:dyDescent="0.15">
      <c r="A189">
        <v>188</v>
      </c>
      <c r="B189" s="1">
        <v>400.09500000000003</v>
      </c>
    </row>
    <row r="190" spans="1:2" x14ac:dyDescent="0.15">
      <c r="A190">
        <v>189</v>
      </c>
      <c r="B190" s="1">
        <v>400.27600000000001</v>
      </c>
    </row>
    <row r="191" spans="1:2" x14ac:dyDescent="0.15">
      <c r="A191">
        <v>190</v>
      </c>
      <c r="B191" s="1">
        <v>400.15</v>
      </c>
    </row>
    <row r="192" spans="1:2" x14ac:dyDescent="0.15">
      <c r="A192">
        <v>191</v>
      </c>
      <c r="B192" s="1">
        <v>400.21100000000001</v>
      </c>
    </row>
    <row r="193" spans="1:2" x14ac:dyDescent="0.15">
      <c r="A193">
        <v>192</v>
      </c>
      <c r="B193" s="1">
        <v>400.30599999999998</v>
      </c>
    </row>
    <row r="194" spans="1:2" x14ac:dyDescent="0.15">
      <c r="A194">
        <v>193</v>
      </c>
      <c r="B194" s="1">
        <v>400.12099999999998</v>
      </c>
    </row>
    <row r="195" spans="1:2" x14ac:dyDescent="0.15">
      <c r="A195">
        <v>194</v>
      </c>
      <c r="B195" s="1">
        <v>400.31</v>
      </c>
    </row>
    <row r="196" spans="1:2" x14ac:dyDescent="0.15">
      <c r="A196">
        <v>195</v>
      </c>
      <c r="B196" s="1">
        <v>400.11599999999999</v>
      </c>
    </row>
    <row r="197" spans="1:2" x14ac:dyDescent="0.15">
      <c r="A197">
        <v>196</v>
      </c>
      <c r="B197" s="1">
        <v>400.18299999999999</v>
      </c>
    </row>
    <row r="198" spans="1:2" x14ac:dyDescent="0.15">
      <c r="A198">
        <v>197</v>
      </c>
      <c r="B198" s="1">
        <v>399.96499999999997</v>
      </c>
    </row>
    <row r="199" spans="1:2" x14ac:dyDescent="0.15">
      <c r="A199">
        <v>198</v>
      </c>
      <c r="B199" s="1">
        <v>399.971</v>
      </c>
    </row>
    <row r="200" spans="1:2" x14ac:dyDescent="0.15">
      <c r="A200">
        <v>199</v>
      </c>
      <c r="B200" s="1">
        <v>400.24799999999999</v>
      </c>
    </row>
    <row r="201" spans="1:2" x14ac:dyDescent="0.15">
      <c r="A201">
        <v>200</v>
      </c>
      <c r="B201" s="1">
        <v>400.24900000000002</v>
      </c>
    </row>
    <row r="202" spans="1:2" x14ac:dyDescent="0.15">
      <c r="A202">
        <v>201</v>
      </c>
      <c r="B202" s="1">
        <v>399.83300000000003</v>
      </c>
    </row>
    <row r="203" spans="1:2" x14ac:dyDescent="0.15">
      <c r="A203">
        <v>202</v>
      </c>
      <c r="B203" s="1">
        <v>399.69400000000002</v>
      </c>
    </row>
    <row r="204" spans="1:2" x14ac:dyDescent="0.15">
      <c r="A204">
        <v>203</v>
      </c>
      <c r="B204" s="1">
        <v>399.79700000000003</v>
      </c>
    </row>
    <row r="205" spans="1:2" x14ac:dyDescent="0.15">
      <c r="A205">
        <v>204</v>
      </c>
      <c r="B205" s="1">
        <v>399.93799999999999</v>
      </c>
    </row>
    <row r="206" spans="1:2" x14ac:dyDescent="0.15">
      <c r="A206">
        <v>205</v>
      </c>
      <c r="B206" s="1">
        <v>399.73899999999998</v>
      </c>
    </row>
    <row r="207" spans="1:2" x14ac:dyDescent="0.15">
      <c r="A207">
        <v>206</v>
      </c>
      <c r="B207" s="1">
        <v>400.03</v>
      </c>
    </row>
    <row r="208" spans="1:2" x14ac:dyDescent="0.15">
      <c r="A208">
        <v>207</v>
      </c>
      <c r="B208" s="1">
        <v>399.51</v>
      </c>
    </row>
    <row r="209" spans="1:2" x14ac:dyDescent="0.15">
      <c r="A209">
        <v>208</v>
      </c>
      <c r="B209" s="1">
        <v>399.64699999999999</v>
      </c>
    </row>
    <row r="210" spans="1:2" x14ac:dyDescent="0.15">
      <c r="A210">
        <v>209</v>
      </c>
      <c r="B210" s="1">
        <v>399.81799999999998</v>
      </c>
    </row>
    <row r="211" spans="1:2" x14ac:dyDescent="0.15">
      <c r="A211">
        <v>210</v>
      </c>
      <c r="B211" s="1">
        <v>399.70699999999999</v>
      </c>
    </row>
    <row r="212" spans="1:2" x14ac:dyDescent="0.15">
      <c r="A212">
        <v>211</v>
      </c>
      <c r="B212" s="1">
        <v>399.84399999999999</v>
      </c>
    </row>
    <row r="213" spans="1:2" x14ac:dyDescent="0.15">
      <c r="A213">
        <v>212</v>
      </c>
      <c r="B213" s="1">
        <v>399.66399999999999</v>
      </c>
    </row>
    <row r="214" spans="1:2" x14ac:dyDescent="0.15">
      <c r="A214">
        <v>213</v>
      </c>
      <c r="B214" s="1">
        <v>399.74299999999999</v>
      </c>
    </row>
    <row r="215" spans="1:2" x14ac:dyDescent="0.15">
      <c r="A215">
        <v>214</v>
      </c>
      <c r="B215" s="1">
        <v>399.75</v>
      </c>
    </row>
    <row r="216" spans="1:2" x14ac:dyDescent="0.15">
      <c r="A216">
        <v>215</v>
      </c>
      <c r="B216" s="1">
        <v>399.66899999999998</v>
      </c>
    </row>
    <row r="217" spans="1:2" x14ac:dyDescent="0.15">
      <c r="A217">
        <v>216</v>
      </c>
      <c r="B217" s="1">
        <v>399.98399999999998</v>
      </c>
    </row>
    <row r="218" spans="1:2" x14ac:dyDescent="0.15">
      <c r="A218">
        <v>217</v>
      </c>
      <c r="B218" s="1">
        <v>399.78699999999998</v>
      </c>
    </row>
    <row r="219" spans="1:2" x14ac:dyDescent="0.15">
      <c r="A219">
        <v>218</v>
      </c>
      <c r="B219" s="1">
        <v>399.77300000000002</v>
      </c>
    </row>
    <row r="220" spans="1:2" x14ac:dyDescent="0.15">
      <c r="A220">
        <v>219</v>
      </c>
      <c r="B220" s="1">
        <v>399.88200000000001</v>
      </c>
    </row>
    <row r="221" spans="1:2" x14ac:dyDescent="0.15">
      <c r="A221">
        <v>220</v>
      </c>
      <c r="B221" s="1">
        <v>399.66800000000001</v>
      </c>
    </row>
    <row r="222" spans="1:2" x14ac:dyDescent="0.15">
      <c r="A222">
        <v>221</v>
      </c>
      <c r="B222" s="1">
        <v>399.762</v>
      </c>
    </row>
    <row r="223" spans="1:2" x14ac:dyDescent="0.15">
      <c r="A223">
        <v>222</v>
      </c>
      <c r="B223" s="1">
        <v>399.84300000000002</v>
      </c>
    </row>
    <row r="224" spans="1:2" x14ac:dyDescent="0.15">
      <c r="A224">
        <v>223</v>
      </c>
      <c r="B224" s="1">
        <v>399.77100000000002</v>
      </c>
    </row>
    <row r="225" spans="1:2" x14ac:dyDescent="0.15">
      <c r="A225">
        <v>224</v>
      </c>
      <c r="B225" s="1">
        <v>399.82900000000001</v>
      </c>
    </row>
    <row r="226" spans="1:2" x14ac:dyDescent="0.15">
      <c r="A226">
        <v>225</v>
      </c>
      <c r="B226" s="1">
        <v>399.745</v>
      </c>
    </row>
    <row r="227" spans="1:2" x14ac:dyDescent="0.15">
      <c r="A227">
        <v>226</v>
      </c>
      <c r="B227" s="1">
        <v>399.83</v>
      </c>
    </row>
    <row r="228" spans="1:2" x14ac:dyDescent="0.15">
      <c r="A228">
        <v>227</v>
      </c>
      <c r="B228" s="1">
        <v>399.84699999999998</v>
      </c>
    </row>
    <row r="229" spans="1:2" x14ac:dyDescent="0.15">
      <c r="A229">
        <v>228</v>
      </c>
      <c r="B229" s="1">
        <v>399.78500000000003</v>
      </c>
    </row>
    <row r="230" spans="1:2" x14ac:dyDescent="0.15">
      <c r="A230">
        <v>229</v>
      </c>
      <c r="B230" s="1">
        <v>399.77100000000002</v>
      </c>
    </row>
    <row r="231" spans="1:2" x14ac:dyDescent="0.15">
      <c r="A231">
        <v>230</v>
      </c>
      <c r="B231" s="1">
        <v>399.74400000000003</v>
      </c>
    </row>
    <row r="232" spans="1:2" x14ac:dyDescent="0.15">
      <c r="A232">
        <v>231</v>
      </c>
      <c r="B232" s="1">
        <v>399.80200000000002</v>
      </c>
    </row>
    <row r="233" spans="1:2" x14ac:dyDescent="0.15">
      <c r="A233">
        <v>232</v>
      </c>
      <c r="B233" s="1">
        <v>399.75599999999997</v>
      </c>
    </row>
    <row r="234" spans="1:2" x14ac:dyDescent="0.15">
      <c r="A234">
        <v>233</v>
      </c>
      <c r="B234" s="1">
        <v>399.85199999999998</v>
      </c>
    </row>
    <row r="235" spans="1:2" x14ac:dyDescent="0.15">
      <c r="A235">
        <v>234</v>
      </c>
      <c r="B235" s="1">
        <v>399.89100000000002</v>
      </c>
    </row>
    <row r="236" spans="1:2" x14ac:dyDescent="0.15">
      <c r="A236">
        <v>235</v>
      </c>
      <c r="B236" s="1">
        <v>399.75799999999998</v>
      </c>
    </row>
    <row r="237" spans="1:2" x14ac:dyDescent="0.15">
      <c r="A237">
        <v>236</v>
      </c>
      <c r="B237" s="1">
        <v>400.01299999999998</v>
      </c>
    </row>
    <row r="238" spans="1:2" x14ac:dyDescent="0.15">
      <c r="A238">
        <v>237</v>
      </c>
      <c r="B238" s="1">
        <v>399.85599999999999</v>
      </c>
    </row>
    <row r="239" spans="1:2" x14ac:dyDescent="0.15">
      <c r="A239">
        <v>238</v>
      </c>
      <c r="B239" s="1">
        <v>399.71899999999999</v>
      </c>
    </row>
    <row r="240" spans="1:2" x14ac:dyDescent="0.15">
      <c r="A240">
        <v>239</v>
      </c>
      <c r="B240" s="1">
        <v>399.84399999999999</v>
      </c>
    </row>
    <row r="241" spans="1:2" x14ac:dyDescent="0.15">
      <c r="A241">
        <v>240</v>
      </c>
      <c r="B241" s="1">
        <v>399.84300000000002</v>
      </c>
    </row>
    <row r="242" spans="1:2" x14ac:dyDescent="0.15">
      <c r="A242">
        <v>241</v>
      </c>
      <c r="B242" s="1">
        <v>399.95800000000003</v>
      </c>
    </row>
    <row r="243" spans="1:2" x14ac:dyDescent="0.15">
      <c r="A243">
        <v>242</v>
      </c>
      <c r="B243" s="1">
        <v>399.70800000000003</v>
      </c>
    </row>
    <row r="244" spans="1:2" x14ac:dyDescent="0.15">
      <c r="A244">
        <v>243</v>
      </c>
      <c r="B244" s="1">
        <v>399.79500000000002</v>
      </c>
    </row>
    <row r="245" spans="1:2" x14ac:dyDescent="0.15">
      <c r="A245">
        <v>244</v>
      </c>
      <c r="B245" s="1">
        <v>399.82499999999999</v>
      </c>
    </row>
    <row r="246" spans="1:2" x14ac:dyDescent="0.15">
      <c r="A246">
        <v>245</v>
      </c>
      <c r="B246" s="1">
        <v>399.79</v>
      </c>
    </row>
    <row r="247" spans="1:2" x14ac:dyDescent="0.15">
      <c r="A247">
        <v>246</v>
      </c>
      <c r="B247" s="1">
        <v>399.75</v>
      </c>
    </row>
    <row r="248" spans="1:2" x14ac:dyDescent="0.15">
      <c r="A248">
        <v>247</v>
      </c>
      <c r="B248" s="1">
        <v>399.80599999999998</v>
      </c>
    </row>
    <row r="249" spans="1:2" x14ac:dyDescent="0.15">
      <c r="A249">
        <v>248</v>
      </c>
      <c r="B249" s="1">
        <v>399.81</v>
      </c>
    </row>
    <row r="250" spans="1:2" x14ac:dyDescent="0.15">
      <c r="A250">
        <v>249</v>
      </c>
      <c r="B250" s="1">
        <v>399.90100000000001</v>
      </c>
    </row>
    <row r="251" spans="1:2" x14ac:dyDescent="0.15">
      <c r="A251">
        <v>250</v>
      </c>
      <c r="B251" s="1">
        <v>399.791</v>
      </c>
    </row>
    <row r="252" spans="1:2" x14ac:dyDescent="0.15">
      <c r="A252">
        <v>251</v>
      </c>
      <c r="B252" s="1">
        <v>400.88799999999998</v>
      </c>
    </row>
    <row r="253" spans="1:2" x14ac:dyDescent="0.15">
      <c r="A253">
        <v>252</v>
      </c>
      <c r="B253" s="1">
        <v>400.55799999999999</v>
      </c>
    </row>
    <row r="254" spans="1:2" x14ac:dyDescent="0.15">
      <c r="A254">
        <v>253</v>
      </c>
      <c r="B254" s="1">
        <v>400.84199999999998</v>
      </c>
    </row>
    <row r="255" spans="1:2" x14ac:dyDescent="0.15">
      <c r="A255">
        <v>254</v>
      </c>
      <c r="B255" s="1">
        <v>400.86599999999999</v>
      </c>
    </row>
    <row r="256" spans="1:2" x14ac:dyDescent="0.15">
      <c r="A256">
        <v>255</v>
      </c>
      <c r="B256" s="1">
        <v>400.7</v>
      </c>
    </row>
    <row r="257" spans="1:2" x14ac:dyDescent="0.15">
      <c r="A257">
        <v>256</v>
      </c>
      <c r="B257" s="1">
        <v>400.79199999999997</v>
      </c>
    </row>
    <row r="258" spans="1:2" x14ac:dyDescent="0.15">
      <c r="A258">
        <v>257</v>
      </c>
      <c r="B258" s="1">
        <v>400.79</v>
      </c>
    </row>
    <row r="259" spans="1:2" x14ac:dyDescent="0.15">
      <c r="A259">
        <v>258</v>
      </c>
      <c r="B259" s="1">
        <v>400.75200000000001</v>
      </c>
    </row>
    <row r="260" spans="1:2" x14ac:dyDescent="0.15">
      <c r="A260">
        <v>259</v>
      </c>
      <c r="B260" s="1">
        <v>400.79700000000003</v>
      </c>
    </row>
    <row r="261" spans="1:2" x14ac:dyDescent="0.15">
      <c r="A261">
        <v>260</v>
      </c>
      <c r="B261" s="1">
        <v>400.64</v>
      </c>
    </row>
    <row r="262" spans="1:2" x14ac:dyDescent="0.15">
      <c r="A262">
        <v>261</v>
      </c>
      <c r="B262" s="1">
        <v>400.67399999999998</v>
      </c>
    </row>
    <row r="263" spans="1:2" x14ac:dyDescent="0.15">
      <c r="A263">
        <v>262</v>
      </c>
      <c r="B263" s="1">
        <v>400.72300000000001</v>
      </c>
    </row>
    <row r="264" spans="1:2" x14ac:dyDescent="0.15">
      <c r="A264">
        <v>263</v>
      </c>
      <c r="B264" s="1">
        <v>400.61700000000002</v>
      </c>
    </row>
    <row r="265" spans="1:2" x14ac:dyDescent="0.15">
      <c r="A265">
        <v>264</v>
      </c>
      <c r="B265" s="1">
        <v>400.74</v>
      </c>
    </row>
    <row r="266" spans="1:2" x14ac:dyDescent="0.15">
      <c r="A266">
        <v>265</v>
      </c>
      <c r="B266" s="1">
        <v>400.565</v>
      </c>
    </row>
    <row r="267" spans="1:2" x14ac:dyDescent="0.15">
      <c r="A267">
        <v>266</v>
      </c>
      <c r="B267" s="1">
        <v>400.57799999999997</v>
      </c>
    </row>
    <row r="268" spans="1:2" x14ac:dyDescent="0.15">
      <c r="A268">
        <v>267</v>
      </c>
      <c r="B268" s="1">
        <v>400.69499999999999</v>
      </c>
    </row>
    <row r="269" spans="1:2" x14ac:dyDescent="0.15">
      <c r="A269">
        <v>268</v>
      </c>
      <c r="B269" s="1">
        <v>400.68400000000003</v>
      </c>
    </row>
    <row r="270" spans="1:2" x14ac:dyDescent="0.15">
      <c r="A270">
        <v>269</v>
      </c>
      <c r="B270" s="1">
        <v>400.72899999999998</v>
      </c>
    </row>
    <row r="271" spans="1:2" x14ac:dyDescent="0.15">
      <c r="A271">
        <v>270</v>
      </c>
      <c r="B271" s="1">
        <v>400.60599999999999</v>
      </c>
    </row>
    <row r="272" spans="1:2" x14ac:dyDescent="0.15">
      <c r="A272">
        <v>271</v>
      </c>
      <c r="B272" s="1">
        <v>400.85300000000001</v>
      </c>
    </row>
    <row r="273" spans="1:2" x14ac:dyDescent="0.15">
      <c r="A273">
        <v>272</v>
      </c>
      <c r="B273" s="1">
        <v>400.48099999999999</v>
      </c>
    </row>
    <row r="274" spans="1:2" x14ac:dyDescent="0.15">
      <c r="A274">
        <v>273</v>
      </c>
      <c r="B274" s="1">
        <v>400.8</v>
      </c>
    </row>
    <row r="275" spans="1:2" x14ac:dyDescent="0.15">
      <c r="A275">
        <v>274</v>
      </c>
      <c r="B275" s="1">
        <v>400.68</v>
      </c>
    </row>
    <row r="276" spans="1:2" x14ac:dyDescent="0.15">
      <c r="A276">
        <v>275</v>
      </c>
      <c r="B276" s="1">
        <v>400.67200000000003</v>
      </c>
    </row>
    <row r="277" spans="1:2" x14ac:dyDescent="0.15">
      <c r="A277">
        <v>276</v>
      </c>
      <c r="B277" s="1">
        <v>400.66199999999998</v>
      </c>
    </row>
    <row r="278" spans="1:2" x14ac:dyDescent="0.15">
      <c r="A278">
        <v>277</v>
      </c>
      <c r="B278" s="1">
        <v>400.82900000000001</v>
      </c>
    </row>
    <row r="279" spans="1:2" x14ac:dyDescent="0.15">
      <c r="A279">
        <v>278</v>
      </c>
      <c r="B279" s="1">
        <v>400.71499999999997</v>
      </c>
    </row>
    <row r="280" spans="1:2" x14ac:dyDescent="0.15">
      <c r="A280">
        <v>279</v>
      </c>
      <c r="B280" s="1">
        <v>400.95100000000002</v>
      </c>
    </row>
    <row r="281" spans="1:2" x14ac:dyDescent="0.15">
      <c r="A281">
        <v>280</v>
      </c>
      <c r="B281" s="1">
        <v>400.69400000000002</v>
      </c>
    </row>
    <row r="282" spans="1:2" x14ac:dyDescent="0.15">
      <c r="A282">
        <v>281</v>
      </c>
      <c r="B282" s="1">
        <v>400.74</v>
      </c>
    </row>
    <row r="283" spans="1:2" x14ac:dyDescent="0.15">
      <c r="A283">
        <v>282</v>
      </c>
      <c r="B283" s="1">
        <v>400.84699999999998</v>
      </c>
    </row>
    <row r="284" spans="1:2" x14ac:dyDescent="0.15">
      <c r="A284">
        <v>283</v>
      </c>
      <c r="B284" s="1">
        <v>400.75799999999998</v>
      </c>
    </row>
    <row r="285" spans="1:2" x14ac:dyDescent="0.15">
      <c r="A285">
        <v>284</v>
      </c>
      <c r="B285" s="1">
        <v>400.78199999999998</v>
      </c>
    </row>
    <row r="286" spans="1:2" x14ac:dyDescent="0.15">
      <c r="A286">
        <v>285</v>
      </c>
      <c r="B286" s="1">
        <v>400.60199999999998</v>
      </c>
    </row>
    <row r="287" spans="1:2" x14ac:dyDescent="0.15">
      <c r="A287">
        <v>286</v>
      </c>
      <c r="B287" s="1">
        <v>400.82799999999997</v>
      </c>
    </row>
    <row r="288" spans="1:2" x14ac:dyDescent="0.15">
      <c r="A288">
        <v>287</v>
      </c>
      <c r="B288" s="1">
        <v>400.74700000000001</v>
      </c>
    </row>
    <row r="289" spans="1:2" x14ac:dyDescent="0.15">
      <c r="A289">
        <v>288</v>
      </c>
      <c r="B289" s="1">
        <v>400.65699999999998</v>
      </c>
    </row>
    <row r="290" spans="1:2" x14ac:dyDescent="0.15">
      <c r="A290">
        <v>289</v>
      </c>
      <c r="B290" s="1">
        <v>400.67700000000002</v>
      </c>
    </row>
    <row r="291" spans="1:2" x14ac:dyDescent="0.15">
      <c r="A291">
        <v>290</v>
      </c>
      <c r="B291" s="1">
        <v>400.62700000000001</v>
      </c>
    </row>
    <row r="292" spans="1:2" x14ac:dyDescent="0.15">
      <c r="A292">
        <v>291</v>
      </c>
      <c r="B292" s="1">
        <v>400.81700000000001</v>
      </c>
    </row>
    <row r="293" spans="1:2" x14ac:dyDescent="0.15">
      <c r="A293">
        <v>292</v>
      </c>
      <c r="B293" s="1">
        <v>400.67200000000003</v>
      </c>
    </row>
    <row r="294" spans="1:2" x14ac:dyDescent="0.15">
      <c r="A294">
        <v>293</v>
      </c>
      <c r="B294" s="1">
        <v>400.82600000000002</v>
      </c>
    </row>
    <row r="295" spans="1:2" x14ac:dyDescent="0.15">
      <c r="A295">
        <v>294</v>
      </c>
      <c r="B295" s="1">
        <v>400.79700000000003</v>
      </c>
    </row>
    <row r="296" spans="1:2" x14ac:dyDescent="0.15">
      <c r="A296">
        <v>295</v>
      </c>
      <c r="B296" s="1">
        <v>400.63900000000001</v>
      </c>
    </row>
    <row r="297" spans="1:2" x14ac:dyDescent="0.15">
      <c r="A297">
        <v>296</v>
      </c>
      <c r="B297" s="1">
        <v>400.85</v>
      </c>
    </row>
    <row r="298" spans="1:2" x14ac:dyDescent="0.15">
      <c r="A298">
        <v>297</v>
      </c>
      <c r="B298" s="1">
        <v>400.81799999999998</v>
      </c>
    </row>
    <row r="299" spans="1:2" x14ac:dyDescent="0.15">
      <c r="A299">
        <v>298</v>
      </c>
      <c r="B299" s="1">
        <v>400.83</v>
      </c>
    </row>
    <row r="300" spans="1:2" x14ac:dyDescent="0.15">
      <c r="A300">
        <v>299</v>
      </c>
      <c r="B300" s="1">
        <v>400.947</v>
      </c>
    </row>
    <row r="301" spans="1:2" x14ac:dyDescent="0.15">
      <c r="A301">
        <v>300</v>
      </c>
      <c r="B301" s="1">
        <v>400.70499999999998</v>
      </c>
    </row>
    <row r="302" spans="1:2" x14ac:dyDescent="0.15">
      <c r="A302">
        <v>301</v>
      </c>
      <c r="B302" s="1">
        <v>401.20800000000003</v>
      </c>
    </row>
    <row r="303" spans="1:2" x14ac:dyDescent="0.15">
      <c r="A303">
        <v>302</v>
      </c>
      <c r="B303" s="1">
        <v>400.95</v>
      </c>
    </row>
    <row r="304" spans="1:2" x14ac:dyDescent="0.15">
      <c r="A304">
        <v>303</v>
      </c>
      <c r="B304" s="1">
        <v>400.964</v>
      </c>
    </row>
    <row r="305" spans="1:2" x14ac:dyDescent="0.15">
      <c r="A305">
        <v>304</v>
      </c>
      <c r="B305" s="1">
        <v>401.18599999999998</v>
      </c>
    </row>
    <row r="306" spans="1:2" x14ac:dyDescent="0.15">
      <c r="A306">
        <v>305</v>
      </c>
      <c r="B306" s="1">
        <v>400.82100000000003</v>
      </c>
    </row>
    <row r="307" spans="1:2" x14ac:dyDescent="0.15">
      <c r="A307">
        <v>306</v>
      </c>
      <c r="B307" s="1">
        <v>401.02100000000002</v>
      </c>
    </row>
    <row r="308" spans="1:2" x14ac:dyDescent="0.15">
      <c r="A308">
        <v>307</v>
      </c>
      <c r="B308" s="1">
        <v>400.81</v>
      </c>
    </row>
    <row r="309" spans="1:2" x14ac:dyDescent="0.15">
      <c r="A309">
        <v>308</v>
      </c>
      <c r="B309" s="1">
        <v>401.03300000000002</v>
      </c>
    </row>
    <row r="310" spans="1:2" x14ac:dyDescent="0.15">
      <c r="A310">
        <v>309</v>
      </c>
      <c r="B310" s="1">
        <v>401.12700000000001</v>
      </c>
    </row>
    <row r="311" spans="1:2" x14ac:dyDescent="0.15">
      <c r="A311">
        <v>310</v>
      </c>
      <c r="B311" s="1">
        <v>400.79700000000003</v>
      </c>
    </row>
    <row r="312" spans="1:2" x14ac:dyDescent="0.15">
      <c r="A312">
        <v>311</v>
      </c>
      <c r="B312" s="1">
        <v>401.065</v>
      </c>
    </row>
    <row r="313" spans="1:2" x14ac:dyDescent="0.15">
      <c r="A313">
        <v>312</v>
      </c>
      <c r="B313" s="1">
        <v>400.93099999999998</v>
      </c>
    </row>
    <row r="314" spans="1:2" x14ac:dyDescent="0.15">
      <c r="A314">
        <v>313</v>
      </c>
      <c r="B314" s="1">
        <v>401.06</v>
      </c>
    </row>
    <row r="315" spans="1:2" x14ac:dyDescent="0.15">
      <c r="A315">
        <v>314</v>
      </c>
      <c r="B315" s="1">
        <v>401.15899999999999</v>
      </c>
    </row>
    <row r="316" spans="1:2" x14ac:dyDescent="0.15">
      <c r="A316">
        <v>315</v>
      </c>
      <c r="B316" s="1">
        <v>400.99099999999999</v>
      </c>
    </row>
    <row r="317" spans="1:2" x14ac:dyDescent="0.15">
      <c r="A317">
        <v>316</v>
      </c>
      <c r="B317" s="1">
        <v>400.87799999999999</v>
      </c>
    </row>
    <row r="318" spans="1:2" x14ac:dyDescent="0.15">
      <c r="A318">
        <v>317</v>
      </c>
      <c r="B318" s="1">
        <v>400.90699999999998</v>
      </c>
    </row>
    <row r="319" spans="1:2" x14ac:dyDescent="0.15">
      <c r="A319">
        <v>318</v>
      </c>
      <c r="B319" s="1">
        <v>400.86399999999998</v>
      </c>
    </row>
    <row r="320" spans="1:2" x14ac:dyDescent="0.15">
      <c r="A320">
        <v>319</v>
      </c>
      <c r="B320" s="1">
        <v>401.10700000000003</v>
      </c>
    </row>
    <row r="321" spans="1:2" x14ac:dyDescent="0.15">
      <c r="A321">
        <v>320</v>
      </c>
      <c r="B321" s="1">
        <v>400.89699999999999</v>
      </c>
    </row>
    <row r="322" spans="1:2" x14ac:dyDescent="0.15">
      <c r="A322">
        <v>321</v>
      </c>
      <c r="B322" s="1">
        <v>401.06900000000002</v>
      </c>
    </row>
    <row r="323" spans="1:2" x14ac:dyDescent="0.15">
      <c r="A323">
        <v>322</v>
      </c>
      <c r="B323" s="1">
        <v>400.98099999999999</v>
      </c>
    </row>
    <row r="324" spans="1:2" x14ac:dyDescent="0.15">
      <c r="A324">
        <v>323</v>
      </c>
      <c r="B324" s="1">
        <v>400.98399999999998</v>
      </c>
    </row>
    <row r="325" spans="1:2" x14ac:dyDescent="0.15">
      <c r="A325">
        <v>324</v>
      </c>
      <c r="B325" s="1">
        <v>401.03399999999999</v>
      </c>
    </row>
    <row r="326" spans="1:2" x14ac:dyDescent="0.15">
      <c r="A326">
        <v>325</v>
      </c>
      <c r="B326" s="1">
        <v>400.95699999999999</v>
      </c>
    </row>
    <row r="327" spans="1:2" x14ac:dyDescent="0.15">
      <c r="A327">
        <v>326</v>
      </c>
      <c r="B327" s="1">
        <v>401.24900000000002</v>
      </c>
    </row>
    <row r="328" spans="1:2" x14ac:dyDescent="0.15">
      <c r="A328">
        <v>327</v>
      </c>
      <c r="B328" s="1">
        <v>400.976</v>
      </c>
    </row>
    <row r="329" spans="1:2" x14ac:dyDescent="0.15">
      <c r="A329">
        <v>328</v>
      </c>
      <c r="B329" s="1">
        <v>401.05599999999998</v>
      </c>
    </row>
    <row r="330" spans="1:2" x14ac:dyDescent="0.15">
      <c r="A330">
        <v>329</v>
      </c>
      <c r="B330" s="1">
        <v>401.25099999999998</v>
      </c>
    </row>
    <row r="331" spans="1:2" x14ac:dyDescent="0.15">
      <c r="A331">
        <v>330</v>
      </c>
      <c r="B331" s="1">
        <v>400.98200000000003</v>
      </c>
    </row>
    <row r="332" spans="1:2" x14ac:dyDescent="0.15">
      <c r="A332">
        <v>331</v>
      </c>
      <c r="B332" s="1">
        <v>400.97300000000001</v>
      </c>
    </row>
    <row r="333" spans="1:2" x14ac:dyDescent="0.15">
      <c r="A333">
        <v>332</v>
      </c>
      <c r="B333" s="1">
        <v>401.12400000000002</v>
      </c>
    </row>
    <row r="334" spans="1:2" x14ac:dyDescent="0.15">
      <c r="A334">
        <v>333</v>
      </c>
      <c r="B334" s="1">
        <v>401.05399999999997</v>
      </c>
    </row>
    <row r="335" spans="1:2" x14ac:dyDescent="0.15">
      <c r="A335">
        <v>334</v>
      </c>
      <c r="B335" s="1">
        <v>401.26</v>
      </c>
    </row>
    <row r="336" spans="1:2" x14ac:dyDescent="0.15">
      <c r="A336">
        <v>335</v>
      </c>
      <c r="B336" s="1">
        <v>401.06299999999999</v>
      </c>
    </row>
    <row r="337" spans="1:2" x14ac:dyDescent="0.15">
      <c r="A337">
        <v>336</v>
      </c>
      <c r="B337" s="1">
        <v>401.23</v>
      </c>
    </row>
    <row r="338" spans="1:2" x14ac:dyDescent="0.15">
      <c r="A338">
        <v>337</v>
      </c>
      <c r="B338" s="1">
        <v>401.02699999999999</v>
      </c>
    </row>
    <row r="339" spans="1:2" x14ac:dyDescent="0.15">
      <c r="A339">
        <v>338</v>
      </c>
      <c r="B339" s="1">
        <v>400.92200000000003</v>
      </c>
    </row>
    <row r="340" spans="1:2" x14ac:dyDescent="0.15">
      <c r="A340">
        <v>339</v>
      </c>
      <c r="B340" s="1">
        <v>401.01900000000001</v>
      </c>
    </row>
    <row r="341" spans="1:2" x14ac:dyDescent="0.15">
      <c r="A341">
        <v>340</v>
      </c>
      <c r="B341" s="1">
        <v>401.08800000000002</v>
      </c>
    </row>
    <row r="342" spans="1:2" x14ac:dyDescent="0.15">
      <c r="A342">
        <v>341</v>
      </c>
      <c r="B342" s="1">
        <v>400.99700000000001</v>
      </c>
    </row>
    <row r="343" spans="1:2" x14ac:dyDescent="0.15">
      <c r="A343">
        <v>342</v>
      </c>
      <c r="B343" s="1">
        <v>401.01799999999997</v>
      </c>
    </row>
    <row r="344" spans="1:2" x14ac:dyDescent="0.15">
      <c r="A344">
        <v>343</v>
      </c>
      <c r="B344" s="1">
        <v>400.959</v>
      </c>
    </row>
    <row r="345" spans="1:2" x14ac:dyDescent="0.15">
      <c r="A345">
        <v>344</v>
      </c>
      <c r="B345" s="1">
        <v>401.22800000000001</v>
      </c>
    </row>
    <row r="346" spans="1:2" x14ac:dyDescent="0.15">
      <c r="A346">
        <v>345</v>
      </c>
      <c r="B346" s="1">
        <v>400.971</v>
      </c>
    </row>
    <row r="347" spans="1:2" x14ac:dyDescent="0.15">
      <c r="A347">
        <v>346</v>
      </c>
      <c r="B347" s="1">
        <v>400.99700000000001</v>
      </c>
    </row>
    <row r="348" spans="1:2" x14ac:dyDescent="0.15">
      <c r="A348">
        <v>347</v>
      </c>
      <c r="B348" s="1">
        <v>401.02800000000002</v>
      </c>
    </row>
    <row r="349" spans="1:2" x14ac:dyDescent="0.15">
      <c r="A349">
        <v>348</v>
      </c>
      <c r="B349" s="1">
        <v>401.10599999999999</v>
      </c>
    </row>
    <row r="350" spans="1:2" x14ac:dyDescent="0.15">
      <c r="A350">
        <v>349</v>
      </c>
      <c r="B350" s="1">
        <v>401.14100000000002</v>
      </c>
    </row>
    <row r="351" spans="1:2" x14ac:dyDescent="0.15">
      <c r="A351">
        <v>350</v>
      </c>
      <c r="B351" s="1">
        <v>401.09</v>
      </c>
    </row>
    <row r="352" spans="1:2" x14ac:dyDescent="0.15">
      <c r="A352">
        <v>351</v>
      </c>
      <c r="B352" s="1">
        <v>400.19400000000002</v>
      </c>
    </row>
    <row r="353" spans="1:2" x14ac:dyDescent="0.15">
      <c r="A353">
        <v>352</v>
      </c>
      <c r="B353" s="1">
        <v>400.11099999999999</v>
      </c>
    </row>
    <row r="354" spans="1:2" x14ac:dyDescent="0.15">
      <c r="A354">
        <v>353</v>
      </c>
      <c r="B354" s="1">
        <v>400.04199999999997</v>
      </c>
    </row>
    <row r="355" spans="1:2" x14ac:dyDescent="0.15">
      <c r="A355">
        <v>354</v>
      </c>
      <c r="B355" s="1">
        <v>400.12200000000001</v>
      </c>
    </row>
    <row r="356" spans="1:2" x14ac:dyDescent="0.15">
      <c r="A356">
        <v>355</v>
      </c>
      <c r="B356" s="1">
        <v>399.96600000000001</v>
      </c>
    </row>
    <row r="357" spans="1:2" x14ac:dyDescent="0.15">
      <c r="A357">
        <v>356</v>
      </c>
      <c r="B357" s="1">
        <v>399.78699999999998</v>
      </c>
    </row>
    <row r="358" spans="1:2" x14ac:dyDescent="0.15">
      <c r="A358">
        <v>357</v>
      </c>
      <c r="B358" s="1">
        <v>399.92200000000003</v>
      </c>
    </row>
    <row r="359" spans="1:2" x14ac:dyDescent="0.15">
      <c r="A359">
        <v>358</v>
      </c>
      <c r="B359" s="1">
        <v>399.82600000000002</v>
      </c>
    </row>
    <row r="360" spans="1:2" x14ac:dyDescent="0.15">
      <c r="A360">
        <v>359</v>
      </c>
      <c r="B360" s="1">
        <v>400.036</v>
      </c>
    </row>
    <row r="361" spans="1:2" x14ac:dyDescent="0.15">
      <c r="A361">
        <v>360</v>
      </c>
      <c r="B361" s="1">
        <v>399.88900000000001</v>
      </c>
    </row>
    <row r="362" spans="1:2" x14ac:dyDescent="0.15">
      <c r="A362">
        <v>361</v>
      </c>
      <c r="B362" s="1">
        <v>399.96100000000001</v>
      </c>
    </row>
    <row r="363" spans="1:2" x14ac:dyDescent="0.15">
      <c r="A363">
        <v>362</v>
      </c>
      <c r="B363" s="1">
        <v>399.88</v>
      </c>
    </row>
    <row r="364" spans="1:2" x14ac:dyDescent="0.15">
      <c r="A364">
        <v>363</v>
      </c>
      <c r="B364" s="1">
        <v>399.90899999999999</v>
      </c>
    </row>
    <row r="365" spans="1:2" x14ac:dyDescent="0.15">
      <c r="A365">
        <v>364</v>
      </c>
      <c r="B365" s="1">
        <v>400</v>
      </c>
    </row>
    <row r="366" spans="1:2" x14ac:dyDescent="0.15">
      <c r="A366">
        <v>365</v>
      </c>
      <c r="B366" s="1">
        <v>399.96</v>
      </c>
    </row>
    <row r="367" spans="1:2" x14ac:dyDescent="0.15">
      <c r="A367">
        <v>366</v>
      </c>
      <c r="B367" s="1">
        <v>399.87200000000001</v>
      </c>
    </row>
    <row r="368" spans="1:2" x14ac:dyDescent="0.15">
      <c r="A368">
        <v>367</v>
      </c>
      <c r="B368" s="1">
        <v>399.95600000000002</v>
      </c>
    </row>
    <row r="369" spans="1:2" x14ac:dyDescent="0.15">
      <c r="A369">
        <v>368</v>
      </c>
      <c r="B369" s="1">
        <v>399.92</v>
      </c>
    </row>
    <row r="370" spans="1:2" x14ac:dyDescent="0.15">
      <c r="A370">
        <v>369</v>
      </c>
      <c r="B370" s="1">
        <v>399.96800000000002</v>
      </c>
    </row>
    <row r="371" spans="1:2" x14ac:dyDescent="0.15">
      <c r="A371">
        <v>370</v>
      </c>
      <c r="B371" s="1">
        <v>399.97899999999998</v>
      </c>
    </row>
    <row r="372" spans="1:2" x14ac:dyDescent="0.15">
      <c r="A372">
        <v>371</v>
      </c>
      <c r="B372" s="1">
        <v>400.072</v>
      </c>
    </row>
    <row r="373" spans="1:2" x14ac:dyDescent="0.15">
      <c r="A373">
        <v>372</v>
      </c>
      <c r="B373" s="1">
        <v>400.01499999999999</v>
      </c>
    </row>
    <row r="374" spans="1:2" x14ac:dyDescent="0.15">
      <c r="A374">
        <v>373</v>
      </c>
      <c r="B374" s="1">
        <v>399.98899999999998</v>
      </c>
    </row>
    <row r="375" spans="1:2" x14ac:dyDescent="0.15">
      <c r="A375">
        <v>374</v>
      </c>
      <c r="B375" s="1">
        <v>400.041</v>
      </c>
    </row>
    <row r="376" spans="1:2" x14ac:dyDescent="0.15">
      <c r="A376">
        <v>375</v>
      </c>
      <c r="B376" s="1">
        <v>399.916</v>
      </c>
    </row>
    <row r="377" spans="1:2" x14ac:dyDescent="0.15">
      <c r="A377">
        <v>376</v>
      </c>
      <c r="B377" s="1">
        <v>399.976</v>
      </c>
    </row>
    <row r="378" spans="1:2" x14ac:dyDescent="0.15">
      <c r="A378">
        <v>377</v>
      </c>
      <c r="B378" s="1">
        <v>400.01600000000002</v>
      </c>
    </row>
    <row r="379" spans="1:2" x14ac:dyDescent="0.15">
      <c r="A379">
        <v>378</v>
      </c>
      <c r="B379" s="1">
        <v>399.96499999999997</v>
      </c>
    </row>
    <row r="380" spans="1:2" x14ac:dyDescent="0.15">
      <c r="A380">
        <v>379</v>
      </c>
      <c r="B380" s="1">
        <v>400.04899999999998</v>
      </c>
    </row>
    <row r="381" spans="1:2" x14ac:dyDescent="0.15">
      <c r="A381">
        <v>380</v>
      </c>
      <c r="B381" s="1">
        <v>399.94900000000001</v>
      </c>
    </row>
    <row r="382" spans="1:2" x14ac:dyDescent="0.15">
      <c r="A382">
        <v>381</v>
      </c>
      <c r="B382" s="1">
        <v>399.947</v>
      </c>
    </row>
    <row r="383" spans="1:2" x14ac:dyDescent="0.15">
      <c r="A383">
        <v>382</v>
      </c>
      <c r="B383" s="1">
        <v>399.90899999999999</v>
      </c>
    </row>
    <row r="384" spans="1:2" x14ac:dyDescent="0.15">
      <c r="A384">
        <v>383</v>
      </c>
      <c r="B384" s="1">
        <v>400.01900000000001</v>
      </c>
    </row>
    <row r="385" spans="1:2" x14ac:dyDescent="0.15">
      <c r="A385">
        <v>384</v>
      </c>
      <c r="B385" s="1">
        <v>400.13200000000001</v>
      </c>
    </row>
    <row r="386" spans="1:2" x14ac:dyDescent="0.15">
      <c r="A386">
        <v>385</v>
      </c>
      <c r="B386" s="1">
        <v>399.99</v>
      </c>
    </row>
    <row r="387" spans="1:2" x14ac:dyDescent="0.15">
      <c r="A387">
        <v>386</v>
      </c>
      <c r="B387" s="1">
        <v>399.89499999999998</v>
      </c>
    </row>
    <row r="388" spans="1:2" x14ac:dyDescent="0.15">
      <c r="A388">
        <v>387</v>
      </c>
      <c r="B388" s="1">
        <v>400.03</v>
      </c>
    </row>
    <row r="389" spans="1:2" x14ac:dyDescent="0.15">
      <c r="A389">
        <v>388</v>
      </c>
      <c r="B389" s="1">
        <v>399.95</v>
      </c>
    </row>
    <row r="390" spans="1:2" x14ac:dyDescent="0.15">
      <c r="A390">
        <v>389</v>
      </c>
      <c r="B390" s="1">
        <v>400.01600000000002</v>
      </c>
    </row>
    <row r="391" spans="1:2" x14ac:dyDescent="0.15">
      <c r="A391">
        <v>390</v>
      </c>
      <c r="B391" s="1">
        <v>399.93</v>
      </c>
    </row>
    <row r="392" spans="1:2" x14ac:dyDescent="0.15">
      <c r="A392">
        <v>391</v>
      </c>
      <c r="B392" s="1">
        <v>400.09100000000001</v>
      </c>
    </row>
    <row r="393" spans="1:2" x14ac:dyDescent="0.15">
      <c r="A393">
        <v>392</v>
      </c>
      <c r="B393" s="1">
        <v>400.10500000000002</v>
      </c>
    </row>
    <row r="394" spans="1:2" x14ac:dyDescent="0.15">
      <c r="A394">
        <v>393</v>
      </c>
      <c r="B394" s="1">
        <v>400.09800000000001</v>
      </c>
    </row>
    <row r="395" spans="1:2" x14ac:dyDescent="0.15">
      <c r="A395">
        <v>394</v>
      </c>
      <c r="B395" s="1">
        <v>400.04399999999998</v>
      </c>
    </row>
    <row r="396" spans="1:2" x14ac:dyDescent="0.15">
      <c r="A396">
        <v>395</v>
      </c>
      <c r="B396" s="1">
        <v>399.95400000000001</v>
      </c>
    </row>
    <row r="397" spans="1:2" x14ac:dyDescent="0.15">
      <c r="A397">
        <v>396</v>
      </c>
      <c r="B397" s="1">
        <v>399.96899999999999</v>
      </c>
    </row>
    <row r="398" spans="1:2" x14ac:dyDescent="0.15">
      <c r="A398">
        <v>397</v>
      </c>
      <c r="B398" s="1">
        <v>399.84100000000001</v>
      </c>
    </row>
    <row r="399" spans="1:2" x14ac:dyDescent="0.15">
      <c r="A399">
        <v>398</v>
      </c>
      <c r="B399" s="1">
        <v>400.02300000000002</v>
      </c>
    </row>
    <row r="400" spans="1:2" x14ac:dyDescent="0.15">
      <c r="A400">
        <v>399</v>
      </c>
      <c r="B400" s="1">
        <v>400.07100000000003</v>
      </c>
    </row>
    <row r="401" spans="1:2" x14ac:dyDescent="0.15">
      <c r="A401">
        <v>400</v>
      </c>
      <c r="B401" s="1">
        <v>399.947</v>
      </c>
    </row>
  </sheetData>
  <phoneticPr fontId="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402"/>
  <sheetViews>
    <sheetView workbookViewId="0"/>
  </sheetViews>
  <sheetFormatPr defaultRowHeight="13.5" x14ac:dyDescent="0.15"/>
  <cols>
    <col min="21" max="21" width="9" style="5"/>
    <col min="22" max="23" width="9" customWidth="1"/>
  </cols>
  <sheetData>
    <row r="2" spans="1:29" x14ac:dyDescent="0.15">
      <c r="B2" s="14" t="s">
        <v>0</v>
      </c>
      <c r="D2" s="5" t="s">
        <v>10</v>
      </c>
      <c r="E2" s="5" t="s">
        <v>11</v>
      </c>
      <c r="G2" s="6" t="s">
        <v>12</v>
      </c>
      <c r="N2" s="6" t="s">
        <v>13</v>
      </c>
    </row>
    <row r="3" spans="1:29" x14ac:dyDescent="0.15">
      <c r="A3">
        <v>1</v>
      </c>
      <c r="B3">
        <f>Data!B2</f>
        <v>400.09899999999999</v>
      </c>
      <c r="D3">
        <f t="shared" ref="D3:D34" si="0">B3</f>
        <v>400.09899999999999</v>
      </c>
      <c r="E3">
        <f t="shared" ref="E3:E34" si="1">B203</f>
        <v>399.83300000000003</v>
      </c>
      <c r="H3" s="5" t="s">
        <v>16</v>
      </c>
      <c r="I3" s="5" t="s">
        <v>17</v>
      </c>
      <c r="J3" s="5" t="s">
        <v>18</v>
      </c>
      <c r="K3" s="5" t="s">
        <v>19</v>
      </c>
      <c r="L3" s="5" t="s">
        <v>20</v>
      </c>
      <c r="O3" s="5" t="s">
        <v>16</v>
      </c>
      <c r="P3" s="5" t="s">
        <v>17</v>
      </c>
      <c r="Q3" s="5" t="s">
        <v>18</v>
      </c>
      <c r="R3" s="5" t="s">
        <v>19</v>
      </c>
      <c r="S3" s="5" t="s">
        <v>20</v>
      </c>
      <c r="V3" s="5" t="s">
        <v>16</v>
      </c>
      <c r="W3" s="5" t="s">
        <v>17</v>
      </c>
      <c r="X3" s="5" t="s">
        <v>18</v>
      </c>
      <c r="Y3" s="5" t="s">
        <v>19</v>
      </c>
      <c r="Z3" s="5" t="s">
        <v>20</v>
      </c>
    </row>
    <row r="4" spans="1:29" x14ac:dyDescent="0.15">
      <c r="A4">
        <v>2</v>
      </c>
      <c r="B4">
        <f>Data!B3</f>
        <v>399.95299999999997</v>
      </c>
      <c r="D4">
        <f t="shared" si="0"/>
        <v>399.95299999999997</v>
      </c>
      <c r="E4">
        <f t="shared" si="1"/>
        <v>399.69400000000002</v>
      </c>
      <c r="G4">
        <v>1</v>
      </c>
      <c r="H4">
        <f>D3</f>
        <v>400.09899999999999</v>
      </c>
      <c r="I4">
        <f>D4</f>
        <v>399.95299999999997</v>
      </c>
      <c r="J4">
        <f>D5</f>
        <v>399.82900000000001</v>
      </c>
      <c r="K4">
        <f>D6</f>
        <v>400.017</v>
      </c>
      <c r="L4">
        <f>D7</f>
        <v>400.04899999999998</v>
      </c>
      <c r="N4">
        <v>1</v>
      </c>
      <c r="O4">
        <f>E3</f>
        <v>399.83300000000003</v>
      </c>
      <c r="P4">
        <f>E4</f>
        <v>399.69400000000002</v>
      </c>
      <c r="Q4">
        <f>E5</f>
        <v>399.79700000000003</v>
      </c>
      <c r="R4">
        <f>E6</f>
        <v>399.93799999999999</v>
      </c>
      <c r="S4">
        <f>E7</f>
        <v>399.73899999999998</v>
      </c>
      <c r="U4" s="5" t="s">
        <v>10</v>
      </c>
      <c r="V4" s="7">
        <f>H45</f>
        <v>400.06692499999991</v>
      </c>
      <c r="W4" s="7">
        <f>I45</f>
        <v>400.00919999999991</v>
      </c>
      <c r="X4" s="7">
        <f>J45</f>
        <v>399.97422499999999</v>
      </c>
      <c r="Y4" s="7">
        <f>K45</f>
        <v>400.19172499999996</v>
      </c>
      <c r="Z4" s="7">
        <f>L45</f>
        <v>400.15632499999998</v>
      </c>
      <c r="AA4" s="7">
        <f>AVERAGE(V4:Z4)</f>
        <v>400.07967999999994</v>
      </c>
    </row>
    <row r="5" spans="1:29" x14ac:dyDescent="0.15">
      <c r="A5">
        <v>3</v>
      </c>
      <c r="B5">
        <f>Data!B4</f>
        <v>399.82900000000001</v>
      </c>
      <c r="D5">
        <f t="shared" si="0"/>
        <v>399.82900000000001</v>
      </c>
      <c r="E5">
        <f t="shared" si="1"/>
        <v>399.79700000000003</v>
      </c>
      <c r="G5">
        <v>2</v>
      </c>
      <c r="H5">
        <f>D8</f>
        <v>399.69400000000002</v>
      </c>
      <c r="I5">
        <f>D9</f>
        <v>399.98399999999998</v>
      </c>
      <c r="J5">
        <f>D10</f>
        <v>399.63400000000001</v>
      </c>
      <c r="K5">
        <f>D11</f>
        <v>400.06</v>
      </c>
      <c r="L5">
        <f>D12</f>
        <v>399.96499999999997</v>
      </c>
      <c r="N5">
        <v>2</v>
      </c>
      <c r="O5">
        <f>E8</f>
        <v>400.03</v>
      </c>
      <c r="P5">
        <f>E9</f>
        <v>399.51</v>
      </c>
      <c r="Q5">
        <f>E10</f>
        <v>399.64699999999999</v>
      </c>
      <c r="R5">
        <f>E11</f>
        <v>399.81799999999998</v>
      </c>
      <c r="S5">
        <f>E12</f>
        <v>399.70699999999999</v>
      </c>
      <c r="U5" s="5" t="s">
        <v>11</v>
      </c>
      <c r="V5" s="7">
        <f>O45</f>
        <v>400.423475</v>
      </c>
      <c r="W5" s="7">
        <f>P45</f>
        <v>400.35419999999999</v>
      </c>
      <c r="X5" s="7">
        <f>Q45</f>
        <v>400.37290000000002</v>
      </c>
      <c r="Y5" s="7">
        <f>R45</f>
        <v>400.46014999999989</v>
      </c>
      <c r="Z5" s="7">
        <f>S45</f>
        <v>400.32602499999996</v>
      </c>
      <c r="AA5" s="7">
        <f>AVERAGE(V5:Z5)</f>
        <v>400.38734999999997</v>
      </c>
    </row>
    <row r="6" spans="1:29" x14ac:dyDescent="0.15">
      <c r="A6">
        <v>4</v>
      </c>
      <c r="B6">
        <f>Data!B5</f>
        <v>400.017</v>
      </c>
      <c r="D6">
        <f t="shared" si="0"/>
        <v>400.017</v>
      </c>
      <c r="E6">
        <f t="shared" si="1"/>
        <v>399.93799999999999</v>
      </c>
      <c r="G6">
        <v>3</v>
      </c>
      <c r="H6">
        <f>D13</f>
        <v>399.69299999999998</v>
      </c>
      <c r="I6">
        <f>D14</f>
        <v>399.76100000000002</v>
      </c>
      <c r="J6">
        <f>D15</f>
        <v>399.78199999999998</v>
      </c>
      <c r="K6">
        <f>D16</f>
        <v>400.07499999999999</v>
      </c>
      <c r="L6">
        <f>D17</f>
        <v>399.92500000000001</v>
      </c>
      <c r="N6">
        <v>3</v>
      </c>
      <c r="O6">
        <f>E13</f>
        <v>399.84399999999999</v>
      </c>
      <c r="P6">
        <f>E14</f>
        <v>399.66399999999999</v>
      </c>
      <c r="Q6">
        <f>E15</f>
        <v>399.74299999999999</v>
      </c>
      <c r="R6">
        <f>E16</f>
        <v>399.75</v>
      </c>
      <c r="S6">
        <f>E17</f>
        <v>399.66899999999998</v>
      </c>
    </row>
    <row r="7" spans="1:29" x14ac:dyDescent="0.15">
      <c r="A7">
        <v>5</v>
      </c>
      <c r="B7">
        <f>Data!B6</f>
        <v>400.04899999999998</v>
      </c>
      <c r="D7">
        <f t="shared" si="0"/>
        <v>400.04899999999998</v>
      </c>
      <c r="E7">
        <f t="shared" si="1"/>
        <v>399.73899999999998</v>
      </c>
      <c r="G7">
        <v>4</v>
      </c>
      <c r="H7">
        <f>D18</f>
        <v>399.86799999999999</v>
      </c>
      <c r="I7">
        <f>D19</f>
        <v>399.733</v>
      </c>
      <c r="J7">
        <f>D20</f>
        <v>399.67399999999998</v>
      </c>
      <c r="K7">
        <f>D21</f>
        <v>400.01400000000001</v>
      </c>
      <c r="L7">
        <f>D22</f>
        <v>400.00799999999998</v>
      </c>
      <c r="N7">
        <v>4</v>
      </c>
      <c r="O7">
        <f>E18</f>
        <v>399.98399999999998</v>
      </c>
      <c r="P7">
        <f>E19</f>
        <v>399.78699999999998</v>
      </c>
      <c r="Q7">
        <f>E20</f>
        <v>399.77300000000002</v>
      </c>
      <c r="R7">
        <f>E21</f>
        <v>399.88200000000001</v>
      </c>
      <c r="S7">
        <f>E22</f>
        <v>399.66800000000001</v>
      </c>
      <c r="V7" s="5">
        <v>50</v>
      </c>
      <c r="W7" s="5">
        <v>75</v>
      </c>
      <c r="X7" s="5">
        <v>100</v>
      </c>
      <c r="Y7" s="5">
        <v>150</v>
      </c>
      <c r="Z7" s="5">
        <v>200</v>
      </c>
    </row>
    <row r="8" spans="1:29" x14ac:dyDescent="0.15">
      <c r="A8">
        <v>6</v>
      </c>
      <c r="B8">
        <f>Data!B7</f>
        <v>399.69400000000002</v>
      </c>
      <c r="D8">
        <f t="shared" si="0"/>
        <v>399.69400000000002</v>
      </c>
      <c r="E8">
        <f t="shared" si="1"/>
        <v>400.03</v>
      </c>
      <c r="G8">
        <v>5</v>
      </c>
      <c r="H8">
        <f>D23</f>
        <v>399.77199999999999</v>
      </c>
      <c r="I8">
        <f>D24</f>
        <v>399.834</v>
      </c>
      <c r="J8">
        <f>D25</f>
        <v>399.86099999999999</v>
      </c>
      <c r="K8">
        <f>D26</f>
        <v>399.976</v>
      </c>
      <c r="L8">
        <f>D27</f>
        <v>400.01799999999997</v>
      </c>
      <c r="N8">
        <v>5</v>
      </c>
      <c r="O8">
        <f>E23</f>
        <v>399.762</v>
      </c>
      <c r="P8">
        <f>E24</f>
        <v>399.84300000000002</v>
      </c>
      <c r="Q8">
        <f>E25</f>
        <v>399.77100000000002</v>
      </c>
      <c r="R8">
        <f>E26</f>
        <v>399.82900000000001</v>
      </c>
      <c r="S8">
        <f>E27</f>
        <v>399.745</v>
      </c>
      <c r="U8" s="5" t="s">
        <v>10</v>
      </c>
      <c r="V8" s="15">
        <f>V4-$V4</f>
        <v>0</v>
      </c>
      <c r="W8" s="15">
        <f t="shared" ref="W8:Z9" si="2">W4-$V4</f>
        <v>-5.7725000000004911E-2</v>
      </c>
      <c r="X8" s="15">
        <f t="shared" si="2"/>
        <v>-9.2699999999922511E-2</v>
      </c>
      <c r="Y8" s="15">
        <f t="shared" si="2"/>
        <v>0.1248000000000502</v>
      </c>
      <c r="Z8" s="15">
        <f t="shared" si="2"/>
        <v>8.9400000000068758E-2</v>
      </c>
      <c r="AC8" s="15">
        <f>MAX(V8:Z8)-MIN(V8:Z8)</f>
        <v>0.21749999999997272</v>
      </c>
    </row>
    <row r="9" spans="1:29" x14ac:dyDescent="0.15">
      <c r="A9">
        <v>7</v>
      </c>
      <c r="B9">
        <f>Data!B8</f>
        <v>399.98399999999998</v>
      </c>
      <c r="D9">
        <f t="shared" si="0"/>
        <v>399.98399999999998</v>
      </c>
      <c r="E9">
        <f t="shared" si="1"/>
        <v>399.51</v>
      </c>
      <c r="G9">
        <v>6</v>
      </c>
      <c r="H9">
        <f>D28</f>
        <v>399.85</v>
      </c>
      <c r="I9">
        <f>D29</f>
        <v>399.91500000000002</v>
      </c>
      <c r="J9">
        <f>D30</f>
        <v>399.75200000000001</v>
      </c>
      <c r="K9">
        <f>D31</f>
        <v>400.04399999999998</v>
      </c>
      <c r="L9">
        <f>D32</f>
        <v>400.005</v>
      </c>
      <c r="N9">
        <v>6</v>
      </c>
      <c r="O9">
        <f>E28</f>
        <v>399.83</v>
      </c>
      <c r="P9">
        <f>E29</f>
        <v>399.84699999999998</v>
      </c>
      <c r="Q9">
        <f>E30</f>
        <v>399.78500000000003</v>
      </c>
      <c r="R9">
        <f>E31</f>
        <v>399.77100000000002</v>
      </c>
      <c r="S9">
        <f>E32</f>
        <v>399.74400000000003</v>
      </c>
      <c r="U9" s="5" t="s">
        <v>11</v>
      </c>
      <c r="V9" s="15">
        <f>V5-$V5</f>
        <v>0</v>
      </c>
      <c r="W9" s="15">
        <f t="shared" si="2"/>
        <v>-6.9275000000004638E-2</v>
      </c>
      <c r="X9" s="15">
        <f t="shared" si="2"/>
        <v>-5.0574999999980719E-2</v>
      </c>
      <c r="Y9" s="15">
        <f t="shared" si="2"/>
        <v>3.6674999999888769E-2</v>
      </c>
      <c r="Z9" s="15">
        <f t="shared" si="2"/>
        <v>-9.7450000000037562E-2</v>
      </c>
      <c r="AC9" s="15">
        <f>MAX(V9:Z9)-MIN(V9:Z9)</f>
        <v>0.13412499999992633</v>
      </c>
    </row>
    <row r="10" spans="1:29" x14ac:dyDescent="0.15">
      <c r="A10">
        <v>8</v>
      </c>
      <c r="B10">
        <f>Data!B9</f>
        <v>399.63400000000001</v>
      </c>
      <c r="D10">
        <f t="shared" si="0"/>
        <v>399.63400000000001</v>
      </c>
      <c r="E10">
        <f t="shared" si="1"/>
        <v>399.64699999999999</v>
      </c>
      <c r="G10">
        <v>7</v>
      </c>
      <c r="H10">
        <f>D33</f>
        <v>399.834</v>
      </c>
      <c r="I10">
        <f>D34</f>
        <v>399.66399999999999</v>
      </c>
      <c r="J10">
        <f>D35</f>
        <v>399.928</v>
      </c>
      <c r="K10">
        <f>D36</f>
        <v>399.935</v>
      </c>
      <c r="L10">
        <f>D37</f>
        <v>400.03</v>
      </c>
      <c r="N10">
        <v>7</v>
      </c>
      <c r="O10">
        <f>E33</f>
        <v>399.80200000000002</v>
      </c>
      <c r="P10">
        <f>E34</f>
        <v>399.75599999999997</v>
      </c>
      <c r="Q10">
        <f>E35</f>
        <v>399.85199999999998</v>
      </c>
      <c r="R10">
        <f>E36</f>
        <v>399.89100000000002</v>
      </c>
      <c r="S10">
        <f>E37</f>
        <v>399.75799999999998</v>
      </c>
    </row>
    <row r="11" spans="1:29" x14ac:dyDescent="0.15">
      <c r="A11">
        <v>9</v>
      </c>
      <c r="B11">
        <f>Data!B10</f>
        <v>400.06</v>
      </c>
      <c r="D11">
        <f t="shared" si="0"/>
        <v>400.06</v>
      </c>
      <c r="E11">
        <f t="shared" si="1"/>
        <v>399.81799999999998</v>
      </c>
      <c r="G11">
        <v>8</v>
      </c>
      <c r="H11">
        <f>D38</f>
        <v>399.62599999999998</v>
      </c>
      <c r="I11">
        <f>D39</f>
        <v>399.84500000000003</v>
      </c>
      <c r="J11">
        <f>D40</f>
        <v>399.72</v>
      </c>
      <c r="K11">
        <f>D41</f>
        <v>400.02199999999999</v>
      </c>
      <c r="L11">
        <f>D42</f>
        <v>399.92599999999999</v>
      </c>
      <c r="N11">
        <v>8</v>
      </c>
      <c r="O11">
        <f>E38</f>
        <v>400.01299999999998</v>
      </c>
      <c r="P11">
        <f>E39</f>
        <v>399.85599999999999</v>
      </c>
      <c r="Q11">
        <f>E40</f>
        <v>399.71899999999999</v>
      </c>
      <c r="R11">
        <f>E41</f>
        <v>399.84399999999999</v>
      </c>
      <c r="S11">
        <f>E42</f>
        <v>399.84300000000002</v>
      </c>
    </row>
    <row r="12" spans="1:29" x14ac:dyDescent="0.15">
      <c r="A12">
        <v>10</v>
      </c>
      <c r="B12">
        <f>Data!B11</f>
        <v>399.96499999999997</v>
      </c>
      <c r="D12">
        <f t="shared" si="0"/>
        <v>399.96499999999997</v>
      </c>
      <c r="E12">
        <f t="shared" si="1"/>
        <v>399.70699999999999</v>
      </c>
      <c r="G12">
        <v>9</v>
      </c>
      <c r="H12">
        <f>D43</f>
        <v>399.721</v>
      </c>
      <c r="I12">
        <f>D44</f>
        <v>399.76600000000002</v>
      </c>
      <c r="J12">
        <f>D45</f>
        <v>399.78199999999998</v>
      </c>
      <c r="K12">
        <f>D46</f>
        <v>400.03500000000003</v>
      </c>
      <c r="L12">
        <f>D47</f>
        <v>400.10899999999998</v>
      </c>
      <c r="N12">
        <v>9</v>
      </c>
      <c r="O12">
        <f>E43</f>
        <v>399.95800000000003</v>
      </c>
      <c r="P12">
        <f>E44</f>
        <v>399.70800000000003</v>
      </c>
      <c r="Q12">
        <f>E45</f>
        <v>399.79500000000002</v>
      </c>
      <c r="R12">
        <f>E46</f>
        <v>399.82499999999999</v>
      </c>
      <c r="S12">
        <f>E47</f>
        <v>399.79</v>
      </c>
    </row>
    <row r="13" spans="1:29" x14ac:dyDescent="0.15">
      <c r="A13">
        <v>11</v>
      </c>
      <c r="B13">
        <f>Data!B12</f>
        <v>399.69299999999998</v>
      </c>
      <c r="D13">
        <f t="shared" si="0"/>
        <v>399.69299999999998</v>
      </c>
      <c r="E13">
        <f t="shared" si="1"/>
        <v>399.84399999999999</v>
      </c>
      <c r="G13">
        <v>10</v>
      </c>
      <c r="H13">
        <f>D48</f>
        <v>399.88499999999999</v>
      </c>
      <c r="I13">
        <f>D49</f>
        <v>399.94200000000001</v>
      </c>
      <c r="J13">
        <f>D50</f>
        <v>400.00099999999998</v>
      </c>
      <c r="K13">
        <f>D51</f>
        <v>400.125</v>
      </c>
      <c r="L13">
        <f>D52</f>
        <v>400.03</v>
      </c>
      <c r="N13">
        <v>10</v>
      </c>
      <c r="O13">
        <f>E48</f>
        <v>399.75</v>
      </c>
      <c r="P13">
        <f>E49</f>
        <v>399.80599999999998</v>
      </c>
      <c r="Q13">
        <f>E50</f>
        <v>399.81</v>
      </c>
      <c r="R13">
        <f>E51</f>
        <v>399.90100000000001</v>
      </c>
      <c r="S13">
        <f>E52</f>
        <v>399.791</v>
      </c>
    </row>
    <row r="14" spans="1:29" x14ac:dyDescent="0.15">
      <c r="A14">
        <v>12</v>
      </c>
      <c r="B14">
        <f>Data!B13</f>
        <v>399.76100000000002</v>
      </c>
      <c r="D14">
        <f t="shared" si="0"/>
        <v>399.76100000000002</v>
      </c>
      <c r="E14">
        <f t="shared" si="1"/>
        <v>399.66399999999999</v>
      </c>
      <c r="G14">
        <v>11</v>
      </c>
      <c r="H14">
        <f>D53</f>
        <v>400.38900000000001</v>
      </c>
      <c r="I14">
        <f>D54</f>
        <v>400.053</v>
      </c>
      <c r="J14">
        <f>D55</f>
        <v>400.01600000000002</v>
      </c>
      <c r="K14">
        <f>D56</f>
        <v>400.15800000000002</v>
      </c>
      <c r="L14">
        <f>D57</f>
        <v>400.29599999999999</v>
      </c>
      <c r="N14">
        <v>11</v>
      </c>
      <c r="O14">
        <f>E53</f>
        <v>400.88799999999998</v>
      </c>
      <c r="P14">
        <f>E54</f>
        <v>400.55799999999999</v>
      </c>
      <c r="Q14">
        <f>E55</f>
        <v>400.84199999999998</v>
      </c>
      <c r="R14">
        <f>E56</f>
        <v>400.86599999999999</v>
      </c>
      <c r="S14">
        <f>E57</f>
        <v>400.7</v>
      </c>
    </row>
    <row r="15" spans="1:29" x14ac:dyDescent="0.15">
      <c r="A15">
        <v>13</v>
      </c>
      <c r="B15">
        <f>Data!B14</f>
        <v>399.78199999999998</v>
      </c>
      <c r="D15">
        <f t="shared" si="0"/>
        <v>399.78199999999998</v>
      </c>
      <c r="E15">
        <f t="shared" si="1"/>
        <v>399.74299999999999</v>
      </c>
      <c r="G15">
        <v>12</v>
      </c>
      <c r="H15">
        <f>D58</f>
        <v>400.15699999999998</v>
      </c>
      <c r="I15">
        <f>D59</f>
        <v>400.15899999999999</v>
      </c>
      <c r="J15">
        <f>D60</f>
        <v>400.053</v>
      </c>
      <c r="K15">
        <f>D61</f>
        <v>400.19099999999997</v>
      </c>
      <c r="L15">
        <f>D62</f>
        <v>400.23700000000002</v>
      </c>
      <c r="N15">
        <v>12</v>
      </c>
      <c r="O15">
        <f>E58</f>
        <v>400.79199999999997</v>
      </c>
      <c r="P15">
        <f>E59</f>
        <v>400.79</v>
      </c>
      <c r="Q15">
        <f>E60</f>
        <v>400.75200000000001</v>
      </c>
      <c r="R15">
        <f>E61</f>
        <v>400.79700000000003</v>
      </c>
      <c r="S15">
        <f>E62</f>
        <v>400.64</v>
      </c>
    </row>
    <row r="16" spans="1:29" x14ac:dyDescent="0.15">
      <c r="A16">
        <v>14</v>
      </c>
      <c r="B16">
        <f>Data!B15</f>
        <v>400.07499999999999</v>
      </c>
      <c r="D16">
        <f t="shared" si="0"/>
        <v>400.07499999999999</v>
      </c>
      <c r="E16">
        <f t="shared" si="1"/>
        <v>399.75</v>
      </c>
      <c r="G16">
        <v>13</v>
      </c>
      <c r="H16">
        <f>D63</f>
        <v>400.16699999999997</v>
      </c>
      <c r="I16">
        <f>D64</f>
        <v>399.91800000000001</v>
      </c>
      <c r="J16">
        <f>D65</f>
        <v>399.91399999999999</v>
      </c>
      <c r="K16">
        <f>D66</f>
        <v>400.255</v>
      </c>
      <c r="L16">
        <f>D67</f>
        <v>400.20499999999998</v>
      </c>
      <c r="N16">
        <v>13</v>
      </c>
      <c r="O16">
        <f>E63</f>
        <v>400.67399999999998</v>
      </c>
      <c r="P16">
        <f>E64</f>
        <v>400.72300000000001</v>
      </c>
      <c r="Q16">
        <f>E65</f>
        <v>400.61700000000002</v>
      </c>
      <c r="R16">
        <f>E66</f>
        <v>400.74</v>
      </c>
      <c r="S16">
        <f>E67</f>
        <v>400.565</v>
      </c>
    </row>
    <row r="17" spans="1:19" x14ac:dyDescent="0.15">
      <c r="A17">
        <v>15</v>
      </c>
      <c r="B17">
        <f>Data!B16</f>
        <v>399.92500000000001</v>
      </c>
      <c r="D17">
        <f t="shared" si="0"/>
        <v>399.92500000000001</v>
      </c>
      <c r="E17">
        <f t="shared" si="1"/>
        <v>399.66899999999998</v>
      </c>
      <c r="G17">
        <v>14</v>
      </c>
      <c r="H17">
        <f>D68</f>
        <v>400.13299999999998</v>
      </c>
      <c r="I17">
        <f>D69</f>
        <v>399.98399999999998</v>
      </c>
      <c r="J17">
        <f>D70</f>
        <v>400.00299999999999</v>
      </c>
      <c r="K17">
        <f>D71</f>
        <v>400.21199999999999</v>
      </c>
      <c r="L17">
        <f>D72</f>
        <v>400.12299999999999</v>
      </c>
      <c r="N17">
        <v>14</v>
      </c>
      <c r="O17">
        <f>E68</f>
        <v>400.57799999999997</v>
      </c>
      <c r="P17">
        <f>E69</f>
        <v>400.69499999999999</v>
      </c>
      <c r="Q17">
        <f>E70</f>
        <v>400.68400000000003</v>
      </c>
      <c r="R17">
        <f>E71</f>
        <v>400.72899999999998</v>
      </c>
      <c r="S17">
        <f>E72</f>
        <v>400.60599999999999</v>
      </c>
    </row>
    <row r="18" spans="1:19" x14ac:dyDescent="0.15">
      <c r="A18">
        <v>16</v>
      </c>
      <c r="B18">
        <f>Data!B17</f>
        <v>399.86799999999999</v>
      </c>
      <c r="D18">
        <f t="shared" si="0"/>
        <v>399.86799999999999</v>
      </c>
      <c r="E18">
        <f t="shared" si="1"/>
        <v>399.98399999999998</v>
      </c>
      <c r="G18">
        <v>15</v>
      </c>
      <c r="H18">
        <f>D73</f>
        <v>400.12799999999999</v>
      </c>
      <c r="I18">
        <f>D74</f>
        <v>400.07900000000001</v>
      </c>
      <c r="J18">
        <f>D75</f>
        <v>400.072</v>
      </c>
      <c r="K18">
        <f>D76</f>
        <v>400.21300000000002</v>
      </c>
      <c r="L18">
        <f>D77</f>
        <v>400.28100000000001</v>
      </c>
      <c r="N18">
        <v>15</v>
      </c>
      <c r="O18">
        <f>E73</f>
        <v>400.85300000000001</v>
      </c>
      <c r="P18">
        <f>E74</f>
        <v>400.48099999999999</v>
      </c>
      <c r="Q18">
        <f>E75</f>
        <v>400.8</v>
      </c>
      <c r="R18">
        <f>E76</f>
        <v>400.68</v>
      </c>
      <c r="S18">
        <f>E77</f>
        <v>400.67200000000003</v>
      </c>
    </row>
    <row r="19" spans="1:19" x14ac:dyDescent="0.15">
      <c r="A19">
        <v>17</v>
      </c>
      <c r="B19">
        <f>Data!B18</f>
        <v>399.733</v>
      </c>
      <c r="D19">
        <f t="shared" si="0"/>
        <v>399.733</v>
      </c>
      <c r="E19">
        <f t="shared" si="1"/>
        <v>399.78699999999998</v>
      </c>
      <c r="G19">
        <v>16</v>
      </c>
      <c r="H19">
        <f>D78</f>
        <v>400.01</v>
      </c>
      <c r="I19">
        <f>D79</f>
        <v>399.90300000000002</v>
      </c>
      <c r="J19">
        <f>D80</f>
        <v>400.02199999999999</v>
      </c>
      <c r="K19">
        <f>D81</f>
        <v>400.34500000000003</v>
      </c>
      <c r="L19">
        <f>D82</f>
        <v>400.19600000000003</v>
      </c>
      <c r="N19">
        <v>16</v>
      </c>
      <c r="O19">
        <f>E78</f>
        <v>400.66199999999998</v>
      </c>
      <c r="P19">
        <f>E79</f>
        <v>400.82900000000001</v>
      </c>
      <c r="Q19">
        <f>E80</f>
        <v>400.71499999999997</v>
      </c>
      <c r="R19">
        <f>E81</f>
        <v>400.95100000000002</v>
      </c>
      <c r="S19">
        <f>E82</f>
        <v>400.69400000000002</v>
      </c>
    </row>
    <row r="20" spans="1:19" x14ac:dyDescent="0.15">
      <c r="A20">
        <v>18</v>
      </c>
      <c r="B20">
        <f>Data!B19</f>
        <v>399.67399999999998</v>
      </c>
      <c r="D20">
        <f t="shared" si="0"/>
        <v>399.67399999999998</v>
      </c>
      <c r="E20">
        <f t="shared" si="1"/>
        <v>399.77300000000002</v>
      </c>
      <c r="G20">
        <v>17</v>
      </c>
      <c r="H20">
        <f>D83</f>
        <v>400.25799999999998</v>
      </c>
      <c r="I20">
        <f>D84</f>
        <v>400.178</v>
      </c>
      <c r="J20">
        <f>D85</f>
        <v>400.096</v>
      </c>
      <c r="K20">
        <f>D86</f>
        <v>400.18799999999999</v>
      </c>
      <c r="L20">
        <f>D87</f>
        <v>400.12299999999999</v>
      </c>
      <c r="N20">
        <v>17</v>
      </c>
      <c r="O20">
        <f>E83</f>
        <v>400.74</v>
      </c>
      <c r="P20">
        <f>E84</f>
        <v>400.84699999999998</v>
      </c>
      <c r="Q20">
        <f>E85</f>
        <v>400.75799999999998</v>
      </c>
      <c r="R20">
        <f>E86</f>
        <v>400.78199999999998</v>
      </c>
      <c r="S20">
        <f>E87</f>
        <v>400.60199999999998</v>
      </c>
    </row>
    <row r="21" spans="1:19" x14ac:dyDescent="0.15">
      <c r="A21">
        <v>19</v>
      </c>
      <c r="B21">
        <f>Data!B20</f>
        <v>400.01400000000001</v>
      </c>
      <c r="D21">
        <f t="shared" si="0"/>
        <v>400.01400000000001</v>
      </c>
      <c r="E21">
        <f t="shared" si="1"/>
        <v>399.88200000000001</v>
      </c>
      <c r="G21">
        <v>18</v>
      </c>
      <c r="H21">
        <f>D88</f>
        <v>400.20600000000002</v>
      </c>
      <c r="I21">
        <f>D89</f>
        <v>399.87799999999999</v>
      </c>
      <c r="J21">
        <f>D90</f>
        <v>400.00400000000002</v>
      </c>
      <c r="K21">
        <f>D91</f>
        <v>400.30399999999997</v>
      </c>
      <c r="L21">
        <f>D92</f>
        <v>400.30700000000002</v>
      </c>
      <c r="N21">
        <v>18</v>
      </c>
      <c r="O21">
        <f>E88</f>
        <v>400.82799999999997</v>
      </c>
      <c r="P21">
        <f>E89</f>
        <v>400.74700000000001</v>
      </c>
      <c r="Q21">
        <f>E90</f>
        <v>400.65699999999998</v>
      </c>
      <c r="R21">
        <f>E91</f>
        <v>400.67700000000002</v>
      </c>
      <c r="S21">
        <f>E92</f>
        <v>400.62700000000001</v>
      </c>
    </row>
    <row r="22" spans="1:19" x14ac:dyDescent="0.15">
      <c r="A22">
        <v>20</v>
      </c>
      <c r="B22">
        <f>Data!B21</f>
        <v>400.00799999999998</v>
      </c>
      <c r="D22">
        <f t="shared" si="0"/>
        <v>400.00799999999998</v>
      </c>
      <c r="E22">
        <f t="shared" si="1"/>
        <v>399.66800000000001</v>
      </c>
      <c r="G22">
        <v>19</v>
      </c>
      <c r="H22">
        <f>D93</f>
        <v>400.4</v>
      </c>
      <c r="I22">
        <f>D94</f>
        <v>400.22800000000001</v>
      </c>
      <c r="J22">
        <f>D95</f>
        <v>400.04399999999998</v>
      </c>
      <c r="K22">
        <f>D96</f>
        <v>400.31599999999997</v>
      </c>
      <c r="L22">
        <f>D97</f>
        <v>400.185</v>
      </c>
      <c r="N22">
        <v>19</v>
      </c>
      <c r="O22">
        <f>E93</f>
        <v>400.81700000000001</v>
      </c>
      <c r="P22">
        <f>E94</f>
        <v>400.67200000000003</v>
      </c>
      <c r="Q22">
        <f>E95</f>
        <v>400.82600000000002</v>
      </c>
      <c r="R22">
        <f>E96</f>
        <v>400.79700000000003</v>
      </c>
      <c r="S22">
        <f>E97</f>
        <v>400.63900000000001</v>
      </c>
    </row>
    <row r="23" spans="1:19" x14ac:dyDescent="0.15">
      <c r="A23">
        <v>21</v>
      </c>
      <c r="B23">
        <f>Data!B22</f>
        <v>399.77199999999999</v>
      </c>
      <c r="D23">
        <f t="shared" si="0"/>
        <v>399.77199999999999</v>
      </c>
      <c r="E23">
        <f t="shared" si="1"/>
        <v>399.762</v>
      </c>
      <c r="G23">
        <v>20</v>
      </c>
      <c r="H23">
        <f>D98</f>
        <v>400.08499999999998</v>
      </c>
      <c r="I23">
        <f>D99</f>
        <v>400.12</v>
      </c>
      <c r="J23">
        <f>D100</f>
        <v>400.03100000000001</v>
      </c>
      <c r="K23">
        <f>D101</f>
        <v>400.17599999999999</v>
      </c>
      <c r="L23">
        <f>D102</f>
        <v>400.18799999999999</v>
      </c>
      <c r="N23">
        <v>20</v>
      </c>
      <c r="O23">
        <f>E98</f>
        <v>400.85</v>
      </c>
      <c r="P23">
        <f>E99</f>
        <v>400.81799999999998</v>
      </c>
      <c r="Q23">
        <f>E100</f>
        <v>400.83</v>
      </c>
      <c r="R23">
        <f>E101</f>
        <v>400.947</v>
      </c>
      <c r="S23">
        <f>E102</f>
        <v>400.70499999999998</v>
      </c>
    </row>
    <row r="24" spans="1:19" x14ac:dyDescent="0.15">
      <c r="A24">
        <v>22</v>
      </c>
      <c r="B24">
        <f>Data!B23</f>
        <v>399.834</v>
      </c>
      <c r="D24">
        <f t="shared" si="0"/>
        <v>399.834</v>
      </c>
      <c r="E24">
        <f t="shared" si="1"/>
        <v>399.84300000000002</v>
      </c>
      <c r="G24">
        <v>21</v>
      </c>
      <c r="H24">
        <f>D103</f>
        <v>400.15699999999998</v>
      </c>
      <c r="I24">
        <f>D104</f>
        <v>400.17099999999999</v>
      </c>
      <c r="J24">
        <f>D105</f>
        <v>400.26900000000001</v>
      </c>
      <c r="K24">
        <f>D106</f>
        <v>400.32799999999997</v>
      </c>
      <c r="L24">
        <f>D107</f>
        <v>400.31299999999999</v>
      </c>
      <c r="N24">
        <v>21</v>
      </c>
      <c r="O24">
        <f>E103</f>
        <v>401.20800000000003</v>
      </c>
      <c r="P24">
        <f>E104</f>
        <v>400.95</v>
      </c>
      <c r="Q24">
        <f>E105</f>
        <v>400.964</v>
      </c>
      <c r="R24">
        <f>E106</f>
        <v>401.18599999999998</v>
      </c>
      <c r="S24">
        <f>E107</f>
        <v>400.82100000000003</v>
      </c>
    </row>
    <row r="25" spans="1:19" x14ac:dyDescent="0.15">
      <c r="A25">
        <v>23</v>
      </c>
      <c r="B25">
        <f>Data!B24</f>
        <v>399.86099999999999</v>
      </c>
      <c r="D25">
        <f t="shared" si="0"/>
        <v>399.86099999999999</v>
      </c>
      <c r="E25">
        <f t="shared" si="1"/>
        <v>399.77100000000002</v>
      </c>
      <c r="G25">
        <v>22</v>
      </c>
      <c r="H25">
        <f>D108</f>
        <v>400.07100000000003</v>
      </c>
      <c r="I25">
        <f>D109</f>
        <v>400.09800000000001</v>
      </c>
      <c r="J25">
        <f>D110</f>
        <v>400.05700000000002</v>
      </c>
      <c r="K25">
        <f>D111</f>
        <v>400.26499999999999</v>
      </c>
      <c r="L25">
        <f>D112</f>
        <v>400.17</v>
      </c>
      <c r="N25">
        <v>22</v>
      </c>
      <c r="O25">
        <f>E108</f>
        <v>401.02100000000002</v>
      </c>
      <c r="P25">
        <f>E109</f>
        <v>400.81</v>
      </c>
      <c r="Q25">
        <f>E110</f>
        <v>401.03300000000002</v>
      </c>
      <c r="R25">
        <f>E111</f>
        <v>401.12700000000001</v>
      </c>
      <c r="S25">
        <f>E112</f>
        <v>400.79700000000003</v>
      </c>
    </row>
    <row r="26" spans="1:19" x14ac:dyDescent="0.15">
      <c r="A26">
        <v>24</v>
      </c>
      <c r="B26">
        <f>Data!B25</f>
        <v>399.976</v>
      </c>
      <c r="D26">
        <f t="shared" si="0"/>
        <v>399.976</v>
      </c>
      <c r="E26">
        <f t="shared" si="1"/>
        <v>399.82900000000001</v>
      </c>
      <c r="G26">
        <v>23</v>
      </c>
      <c r="H26">
        <f>D113</f>
        <v>400.13299999999998</v>
      </c>
      <c r="I26">
        <f>D114</f>
        <v>400.25799999999998</v>
      </c>
      <c r="J26">
        <f>D115</f>
        <v>400.089</v>
      </c>
      <c r="K26">
        <f>D116</f>
        <v>400.245</v>
      </c>
      <c r="L26">
        <f>D117</f>
        <v>400.17</v>
      </c>
      <c r="N26">
        <v>23</v>
      </c>
      <c r="O26">
        <f>E113</f>
        <v>401.065</v>
      </c>
      <c r="P26">
        <f>E114</f>
        <v>400.93099999999998</v>
      </c>
      <c r="Q26">
        <f>E115</f>
        <v>401.06</v>
      </c>
      <c r="R26">
        <f>E116</f>
        <v>401.15899999999999</v>
      </c>
      <c r="S26">
        <f>E117</f>
        <v>400.99099999999999</v>
      </c>
    </row>
    <row r="27" spans="1:19" x14ac:dyDescent="0.15">
      <c r="A27">
        <v>25</v>
      </c>
      <c r="B27">
        <f>Data!B26</f>
        <v>400.01799999999997</v>
      </c>
      <c r="D27">
        <f t="shared" si="0"/>
        <v>400.01799999999997</v>
      </c>
      <c r="E27">
        <f t="shared" si="1"/>
        <v>399.745</v>
      </c>
      <c r="G27">
        <v>24</v>
      </c>
      <c r="H27">
        <f>D118</f>
        <v>400.21199999999999</v>
      </c>
      <c r="I27">
        <f>D119</f>
        <v>400.041</v>
      </c>
      <c r="J27">
        <f>D120</f>
        <v>399.87900000000002</v>
      </c>
      <c r="K27">
        <f>D121</f>
        <v>400.25700000000001</v>
      </c>
      <c r="L27">
        <f>D122</f>
        <v>400.214</v>
      </c>
      <c r="N27">
        <v>24</v>
      </c>
      <c r="O27">
        <f>E118</f>
        <v>400.87799999999999</v>
      </c>
      <c r="P27">
        <f>E119</f>
        <v>400.90699999999998</v>
      </c>
      <c r="Q27">
        <f>E120</f>
        <v>400.86399999999998</v>
      </c>
      <c r="R27">
        <f>E121</f>
        <v>401.10700000000003</v>
      </c>
      <c r="S27">
        <f>E122</f>
        <v>400.89699999999999</v>
      </c>
    </row>
    <row r="28" spans="1:19" x14ac:dyDescent="0.15">
      <c r="A28">
        <v>26</v>
      </c>
      <c r="B28">
        <f>Data!B27</f>
        <v>399.85</v>
      </c>
      <c r="D28">
        <f t="shared" si="0"/>
        <v>399.85</v>
      </c>
      <c r="E28">
        <f t="shared" si="1"/>
        <v>399.83</v>
      </c>
      <c r="G28">
        <v>25</v>
      </c>
      <c r="H28">
        <f>D123</f>
        <v>400.13299999999998</v>
      </c>
      <c r="I28">
        <f>D124</f>
        <v>399.97699999999998</v>
      </c>
      <c r="J28">
        <f>D125</f>
        <v>400.11200000000002</v>
      </c>
      <c r="K28">
        <f>D126</f>
        <v>400.22500000000002</v>
      </c>
      <c r="L28">
        <f>D127</f>
        <v>400.22899999999998</v>
      </c>
      <c r="N28">
        <v>25</v>
      </c>
      <c r="O28">
        <f>E123</f>
        <v>401.06900000000002</v>
      </c>
      <c r="P28">
        <f>E124</f>
        <v>400.98099999999999</v>
      </c>
      <c r="Q28">
        <f>E125</f>
        <v>400.98399999999998</v>
      </c>
      <c r="R28">
        <f>E126</f>
        <v>401.03399999999999</v>
      </c>
      <c r="S28">
        <f>E127</f>
        <v>400.95699999999999</v>
      </c>
    </row>
    <row r="29" spans="1:19" x14ac:dyDescent="0.15">
      <c r="A29">
        <v>27</v>
      </c>
      <c r="B29">
        <f>Data!B28</f>
        <v>399.91500000000002</v>
      </c>
      <c r="D29">
        <f t="shared" si="0"/>
        <v>399.91500000000002</v>
      </c>
      <c r="E29">
        <f t="shared" si="1"/>
        <v>399.84699999999998</v>
      </c>
      <c r="G29">
        <v>26</v>
      </c>
      <c r="H29">
        <f>D128</f>
        <v>400.10500000000002</v>
      </c>
      <c r="I29">
        <f>D129</f>
        <v>399.91</v>
      </c>
      <c r="J29">
        <f>D130</f>
        <v>399.93</v>
      </c>
      <c r="K29">
        <f>D131</f>
        <v>400.28300000000002</v>
      </c>
      <c r="L29">
        <f>D132</f>
        <v>400.23500000000001</v>
      </c>
      <c r="N29">
        <v>26</v>
      </c>
      <c r="O29">
        <f>E128</f>
        <v>401.24900000000002</v>
      </c>
      <c r="P29">
        <f>E129</f>
        <v>400.976</v>
      </c>
      <c r="Q29">
        <f>E130</f>
        <v>401.05599999999998</v>
      </c>
      <c r="R29">
        <f>E131</f>
        <v>401.25099999999998</v>
      </c>
      <c r="S29">
        <f>E132</f>
        <v>400.98200000000003</v>
      </c>
    </row>
    <row r="30" spans="1:19" x14ac:dyDescent="0.15">
      <c r="A30">
        <v>28</v>
      </c>
      <c r="B30">
        <f>Data!B29</f>
        <v>399.75200000000001</v>
      </c>
      <c r="D30">
        <f t="shared" si="0"/>
        <v>399.75200000000001</v>
      </c>
      <c r="E30">
        <f t="shared" si="1"/>
        <v>399.78500000000003</v>
      </c>
      <c r="G30">
        <v>27</v>
      </c>
      <c r="H30">
        <f>D133</f>
        <v>400.11700000000002</v>
      </c>
      <c r="I30">
        <f>D134</f>
        <v>400.12099999999998</v>
      </c>
      <c r="J30">
        <f>D135</f>
        <v>400.18400000000003</v>
      </c>
      <c r="K30">
        <f>D136</f>
        <v>400.26499999999999</v>
      </c>
      <c r="L30">
        <f>D137</f>
        <v>400.24599999999998</v>
      </c>
      <c r="N30">
        <v>27</v>
      </c>
      <c r="O30">
        <f>E133</f>
        <v>400.97300000000001</v>
      </c>
      <c r="P30">
        <f>E134</f>
        <v>401.12400000000002</v>
      </c>
      <c r="Q30">
        <f>E135</f>
        <v>401.05399999999997</v>
      </c>
      <c r="R30">
        <f>E136</f>
        <v>401.26</v>
      </c>
      <c r="S30">
        <f>E137</f>
        <v>401.06299999999999</v>
      </c>
    </row>
    <row r="31" spans="1:19" x14ac:dyDescent="0.15">
      <c r="A31">
        <v>29</v>
      </c>
      <c r="B31">
        <f>Data!B30</f>
        <v>400.04399999999998</v>
      </c>
      <c r="D31">
        <f t="shared" si="0"/>
        <v>400.04399999999998</v>
      </c>
      <c r="E31">
        <f t="shared" si="1"/>
        <v>399.77100000000002</v>
      </c>
      <c r="G31">
        <v>28</v>
      </c>
      <c r="H31">
        <f>D138</f>
        <v>400.02</v>
      </c>
      <c r="I31">
        <f>D139</f>
        <v>400.11099999999999</v>
      </c>
      <c r="J31">
        <f>D140</f>
        <v>400.05799999999999</v>
      </c>
      <c r="K31">
        <f>D141</f>
        <v>400.24099999999999</v>
      </c>
      <c r="L31">
        <f>D142</f>
        <v>400.24299999999999</v>
      </c>
      <c r="N31">
        <v>28</v>
      </c>
      <c r="O31">
        <f>E138</f>
        <v>401.23</v>
      </c>
      <c r="P31">
        <f>E139</f>
        <v>401.02699999999999</v>
      </c>
      <c r="Q31">
        <f>E140</f>
        <v>400.92200000000003</v>
      </c>
      <c r="R31">
        <f>E141</f>
        <v>401.01900000000001</v>
      </c>
      <c r="S31">
        <f>E142</f>
        <v>401.08800000000002</v>
      </c>
    </row>
    <row r="32" spans="1:19" x14ac:dyDescent="0.15">
      <c r="A32">
        <v>30</v>
      </c>
      <c r="B32">
        <f>Data!B31</f>
        <v>400.005</v>
      </c>
      <c r="D32">
        <f t="shared" si="0"/>
        <v>400.005</v>
      </c>
      <c r="E32">
        <f t="shared" si="1"/>
        <v>399.74400000000003</v>
      </c>
      <c r="G32">
        <v>29</v>
      </c>
      <c r="H32">
        <f>D143</f>
        <v>400.10599999999999</v>
      </c>
      <c r="I32">
        <f>D144</f>
        <v>400.084</v>
      </c>
      <c r="J32">
        <f>D145</f>
        <v>400.017</v>
      </c>
      <c r="K32">
        <f>D146</f>
        <v>400.20600000000002</v>
      </c>
      <c r="L32">
        <f>D147</f>
        <v>400.24400000000003</v>
      </c>
      <c r="N32">
        <v>29</v>
      </c>
      <c r="O32">
        <f>E143</f>
        <v>400.99700000000001</v>
      </c>
      <c r="P32">
        <f>E144</f>
        <v>401.01799999999997</v>
      </c>
      <c r="Q32">
        <f>E145</f>
        <v>400.959</v>
      </c>
      <c r="R32">
        <f>E146</f>
        <v>401.22800000000001</v>
      </c>
      <c r="S32">
        <f>E147</f>
        <v>400.971</v>
      </c>
    </row>
    <row r="33" spans="1:19" x14ac:dyDescent="0.15">
      <c r="A33">
        <v>31</v>
      </c>
      <c r="B33">
        <f>Data!B32</f>
        <v>399.834</v>
      </c>
      <c r="D33">
        <f t="shared" si="0"/>
        <v>399.834</v>
      </c>
      <c r="E33">
        <f t="shared" si="1"/>
        <v>399.80200000000002</v>
      </c>
      <c r="G33">
        <v>30</v>
      </c>
      <c r="H33">
        <f>D148</f>
        <v>400.42599999999999</v>
      </c>
      <c r="I33">
        <f>D149</f>
        <v>400.041</v>
      </c>
      <c r="J33">
        <f>D150</f>
        <v>400.11399999999998</v>
      </c>
      <c r="K33">
        <f>D151</f>
        <v>400.24099999999999</v>
      </c>
      <c r="L33">
        <f>D152</f>
        <v>400.30399999999997</v>
      </c>
      <c r="N33">
        <v>30</v>
      </c>
      <c r="O33">
        <f>E148</f>
        <v>400.99700000000001</v>
      </c>
      <c r="P33">
        <f>E149</f>
        <v>401.02800000000002</v>
      </c>
      <c r="Q33">
        <f>E150</f>
        <v>401.10599999999999</v>
      </c>
      <c r="R33">
        <f>E151</f>
        <v>401.14100000000002</v>
      </c>
      <c r="S33">
        <f>E152</f>
        <v>401.09</v>
      </c>
    </row>
    <row r="34" spans="1:19" x14ac:dyDescent="0.15">
      <c r="A34">
        <v>32</v>
      </c>
      <c r="B34">
        <f>Data!B33</f>
        <v>399.66399999999999</v>
      </c>
      <c r="D34">
        <f t="shared" si="0"/>
        <v>399.66399999999999</v>
      </c>
      <c r="E34">
        <f t="shared" si="1"/>
        <v>399.75599999999997</v>
      </c>
      <c r="G34">
        <v>31</v>
      </c>
      <c r="H34">
        <f>D153</f>
        <v>400.49700000000001</v>
      </c>
      <c r="I34">
        <f>D154</f>
        <v>400.26900000000001</v>
      </c>
      <c r="J34">
        <f>D155</f>
        <v>399.94200000000001</v>
      </c>
      <c r="K34">
        <f>D156</f>
        <v>400.15300000000002</v>
      </c>
      <c r="L34">
        <f>D157</f>
        <v>400.13600000000002</v>
      </c>
      <c r="N34">
        <v>31</v>
      </c>
      <c r="O34">
        <f>E153</f>
        <v>400.19400000000002</v>
      </c>
      <c r="P34">
        <f>E154</f>
        <v>400.11099999999999</v>
      </c>
      <c r="Q34">
        <f>E155</f>
        <v>400.04199999999997</v>
      </c>
      <c r="R34">
        <f>E156</f>
        <v>400.12200000000001</v>
      </c>
      <c r="S34">
        <f>E157</f>
        <v>399.96600000000001</v>
      </c>
    </row>
    <row r="35" spans="1:19" x14ac:dyDescent="0.15">
      <c r="A35">
        <v>33</v>
      </c>
      <c r="B35">
        <f>Data!B34</f>
        <v>399.928</v>
      </c>
      <c r="D35">
        <f t="shared" ref="D35:D66" si="3">B35</f>
        <v>399.928</v>
      </c>
      <c r="E35">
        <f t="shared" ref="E35:E66" si="4">B235</f>
        <v>399.85199999999998</v>
      </c>
      <c r="G35">
        <v>32</v>
      </c>
      <c r="H35">
        <f>D158</f>
        <v>399.99599999999998</v>
      </c>
      <c r="I35">
        <f>D159</f>
        <v>400.04199999999997</v>
      </c>
      <c r="J35">
        <f>D160</f>
        <v>400.03899999999999</v>
      </c>
      <c r="K35">
        <f>D161</f>
        <v>400.12200000000001</v>
      </c>
      <c r="L35">
        <f>D162</f>
        <v>400.21699999999998</v>
      </c>
      <c r="N35">
        <v>32</v>
      </c>
      <c r="O35">
        <f>E158</f>
        <v>399.78699999999998</v>
      </c>
      <c r="P35">
        <f>E159</f>
        <v>399.92200000000003</v>
      </c>
      <c r="Q35">
        <f>E160</f>
        <v>399.82600000000002</v>
      </c>
      <c r="R35">
        <f>E161</f>
        <v>400.036</v>
      </c>
      <c r="S35">
        <f>E162</f>
        <v>399.88900000000001</v>
      </c>
    </row>
    <row r="36" spans="1:19" x14ac:dyDescent="0.15">
      <c r="A36">
        <v>34</v>
      </c>
      <c r="B36">
        <f>Data!B35</f>
        <v>399.935</v>
      </c>
      <c r="D36">
        <f t="shared" si="3"/>
        <v>399.935</v>
      </c>
      <c r="E36">
        <f t="shared" si="4"/>
        <v>399.89100000000002</v>
      </c>
      <c r="G36">
        <v>33</v>
      </c>
      <c r="H36">
        <f>D163</f>
        <v>400.10300000000001</v>
      </c>
      <c r="I36">
        <f>D164</f>
        <v>400.06099999999998</v>
      </c>
      <c r="J36">
        <f>D165</f>
        <v>399.91500000000002</v>
      </c>
      <c r="K36">
        <f>D166</f>
        <v>400.32499999999999</v>
      </c>
      <c r="L36">
        <f>D167</f>
        <v>400.07100000000003</v>
      </c>
      <c r="N36">
        <v>33</v>
      </c>
      <c r="O36">
        <f>E163</f>
        <v>399.96100000000001</v>
      </c>
      <c r="P36">
        <f>E164</f>
        <v>399.88</v>
      </c>
      <c r="Q36">
        <f>E165</f>
        <v>399.90899999999999</v>
      </c>
      <c r="R36">
        <f>E166</f>
        <v>400</v>
      </c>
      <c r="S36">
        <f>E167</f>
        <v>399.96</v>
      </c>
    </row>
    <row r="37" spans="1:19" x14ac:dyDescent="0.15">
      <c r="A37">
        <v>35</v>
      </c>
      <c r="B37">
        <f>Data!B36</f>
        <v>400.03</v>
      </c>
      <c r="D37">
        <f t="shared" si="3"/>
        <v>400.03</v>
      </c>
      <c r="E37">
        <f t="shared" si="4"/>
        <v>399.75799999999998</v>
      </c>
      <c r="G37">
        <v>34</v>
      </c>
      <c r="H37">
        <f>D168</f>
        <v>399.87099999999998</v>
      </c>
      <c r="I37">
        <f>D169</f>
        <v>400.06700000000001</v>
      </c>
      <c r="J37">
        <f>D170</f>
        <v>399.90199999999999</v>
      </c>
      <c r="K37">
        <f>D171</f>
        <v>400.31099999999998</v>
      </c>
      <c r="L37">
        <f>D172</f>
        <v>400.197</v>
      </c>
      <c r="N37">
        <v>34</v>
      </c>
      <c r="O37">
        <f>E168</f>
        <v>399.87200000000001</v>
      </c>
      <c r="P37">
        <f>E169</f>
        <v>399.95600000000002</v>
      </c>
      <c r="Q37">
        <f>E170</f>
        <v>399.92</v>
      </c>
      <c r="R37">
        <f>E171</f>
        <v>399.96800000000002</v>
      </c>
      <c r="S37">
        <f>E172</f>
        <v>399.97899999999998</v>
      </c>
    </row>
    <row r="38" spans="1:19" x14ac:dyDescent="0.15">
      <c r="A38">
        <v>36</v>
      </c>
      <c r="B38">
        <f>Data!B37</f>
        <v>399.62599999999998</v>
      </c>
      <c r="D38">
        <f t="shared" si="3"/>
        <v>399.62599999999998</v>
      </c>
      <c r="E38">
        <f t="shared" si="4"/>
        <v>400.01299999999998</v>
      </c>
      <c r="G38">
        <v>35</v>
      </c>
      <c r="H38">
        <f>D173</f>
        <v>400.14800000000002</v>
      </c>
      <c r="I38">
        <f>D174</f>
        <v>399.863</v>
      </c>
      <c r="J38">
        <f>D175</f>
        <v>400.12700000000001</v>
      </c>
      <c r="K38">
        <f>D176</f>
        <v>400.20400000000001</v>
      </c>
      <c r="L38">
        <f>D177</f>
        <v>400.202</v>
      </c>
      <c r="N38">
        <v>35</v>
      </c>
      <c r="O38">
        <f>E173</f>
        <v>400.072</v>
      </c>
      <c r="P38">
        <f>E174</f>
        <v>400.01499999999999</v>
      </c>
      <c r="Q38">
        <f>E175</f>
        <v>399.98899999999998</v>
      </c>
      <c r="R38">
        <f>E176</f>
        <v>400.041</v>
      </c>
      <c r="S38">
        <f>E177</f>
        <v>399.916</v>
      </c>
    </row>
    <row r="39" spans="1:19" x14ac:dyDescent="0.15">
      <c r="A39">
        <v>37</v>
      </c>
      <c r="B39">
        <f>Data!B38</f>
        <v>399.84500000000003</v>
      </c>
      <c r="D39">
        <f t="shared" si="3"/>
        <v>399.84500000000003</v>
      </c>
      <c r="E39">
        <f t="shared" si="4"/>
        <v>399.85599999999999</v>
      </c>
      <c r="G39">
        <v>36</v>
      </c>
      <c r="H39">
        <f>D178</f>
        <v>399.98500000000001</v>
      </c>
      <c r="I39">
        <f>D179</f>
        <v>400.11200000000002</v>
      </c>
      <c r="J39">
        <f>D180</f>
        <v>399.93200000000002</v>
      </c>
      <c r="K39">
        <f>D181</f>
        <v>400.17500000000001</v>
      </c>
      <c r="L39">
        <f>D182</f>
        <v>400.137</v>
      </c>
      <c r="N39">
        <v>36</v>
      </c>
      <c r="O39">
        <f>E178</f>
        <v>399.976</v>
      </c>
      <c r="P39">
        <f>E179</f>
        <v>400.01600000000002</v>
      </c>
      <c r="Q39">
        <f>E180</f>
        <v>399.96499999999997</v>
      </c>
      <c r="R39">
        <f>E181</f>
        <v>400.04899999999998</v>
      </c>
      <c r="S39">
        <f>E182</f>
        <v>399.94900000000001</v>
      </c>
    </row>
    <row r="40" spans="1:19" x14ac:dyDescent="0.15">
      <c r="A40">
        <v>38</v>
      </c>
      <c r="B40">
        <f>Data!B39</f>
        <v>399.72</v>
      </c>
      <c r="D40">
        <f t="shared" si="3"/>
        <v>399.72</v>
      </c>
      <c r="E40">
        <f t="shared" si="4"/>
        <v>399.71899999999999</v>
      </c>
      <c r="G40">
        <v>37</v>
      </c>
      <c r="H40">
        <f>D183</f>
        <v>400.10199999999998</v>
      </c>
      <c r="I40">
        <f>D184</f>
        <v>400.05200000000002</v>
      </c>
      <c r="J40">
        <f>D185</f>
        <v>399.99799999999999</v>
      </c>
      <c r="K40">
        <f>D186</f>
        <v>400.32799999999997</v>
      </c>
      <c r="L40">
        <f>D187</f>
        <v>400.20400000000001</v>
      </c>
      <c r="N40">
        <v>37</v>
      </c>
      <c r="O40">
        <f>E183</f>
        <v>399.947</v>
      </c>
      <c r="P40">
        <f>E184</f>
        <v>399.90899999999999</v>
      </c>
      <c r="Q40">
        <f>E185</f>
        <v>400.01900000000001</v>
      </c>
      <c r="R40">
        <f>E186</f>
        <v>400.13200000000001</v>
      </c>
      <c r="S40">
        <f>E187</f>
        <v>399.99</v>
      </c>
    </row>
    <row r="41" spans="1:19" x14ac:dyDescent="0.15">
      <c r="A41">
        <v>39</v>
      </c>
      <c r="B41">
        <f>Data!B40</f>
        <v>400.02199999999999</v>
      </c>
      <c r="D41">
        <f t="shared" si="3"/>
        <v>400.02199999999999</v>
      </c>
      <c r="E41">
        <f t="shared" si="4"/>
        <v>399.84399999999999</v>
      </c>
      <c r="G41">
        <v>38</v>
      </c>
      <c r="H41">
        <f>D188</f>
        <v>400.12599999999998</v>
      </c>
      <c r="I41">
        <f>D189</f>
        <v>399.92200000000003</v>
      </c>
      <c r="J41">
        <f>D190</f>
        <v>400.09500000000003</v>
      </c>
      <c r="K41">
        <f>D191</f>
        <v>400.27600000000001</v>
      </c>
      <c r="L41">
        <f>D192</f>
        <v>400.15</v>
      </c>
      <c r="N41">
        <v>38</v>
      </c>
      <c r="O41">
        <f>E188</f>
        <v>399.89499999999998</v>
      </c>
      <c r="P41">
        <f>E189</f>
        <v>400.03</v>
      </c>
      <c r="Q41">
        <f>E190</f>
        <v>399.95</v>
      </c>
      <c r="R41">
        <f>E191</f>
        <v>400.01600000000002</v>
      </c>
      <c r="S41">
        <f>E192</f>
        <v>399.93</v>
      </c>
    </row>
    <row r="42" spans="1:19" x14ac:dyDescent="0.15">
      <c r="A42">
        <v>40</v>
      </c>
      <c r="B42">
        <f>Data!B41</f>
        <v>399.92599999999999</v>
      </c>
      <c r="D42">
        <f t="shared" si="3"/>
        <v>399.92599999999999</v>
      </c>
      <c r="E42">
        <f t="shared" si="4"/>
        <v>399.84300000000002</v>
      </c>
      <c r="G42">
        <v>39</v>
      </c>
      <c r="H42">
        <f>D193</f>
        <v>400.21100000000001</v>
      </c>
      <c r="I42">
        <f>D194</f>
        <v>400.30599999999998</v>
      </c>
      <c r="J42">
        <f>D195</f>
        <v>400.12099999999998</v>
      </c>
      <c r="K42">
        <f>D196</f>
        <v>400.31</v>
      </c>
      <c r="L42">
        <f>D197</f>
        <v>400.11599999999999</v>
      </c>
      <c r="N42">
        <v>39</v>
      </c>
      <c r="O42">
        <f>E193</f>
        <v>400.09100000000001</v>
      </c>
      <c r="P42">
        <f>E194</f>
        <v>400.10500000000002</v>
      </c>
      <c r="Q42">
        <f>E195</f>
        <v>400.09800000000001</v>
      </c>
      <c r="R42">
        <f>E196</f>
        <v>400.04399999999998</v>
      </c>
      <c r="S42">
        <f>E197</f>
        <v>399.95400000000001</v>
      </c>
    </row>
    <row r="43" spans="1:19" x14ac:dyDescent="0.15">
      <c r="A43">
        <v>41</v>
      </c>
      <c r="B43">
        <f>Data!B42</f>
        <v>399.721</v>
      </c>
      <c r="D43">
        <f t="shared" si="3"/>
        <v>399.721</v>
      </c>
      <c r="E43">
        <f t="shared" si="4"/>
        <v>399.95800000000003</v>
      </c>
      <c r="G43">
        <v>40</v>
      </c>
      <c r="H43">
        <f>D198</f>
        <v>400.18299999999999</v>
      </c>
      <c r="I43">
        <f>D199</f>
        <v>399.96499999999997</v>
      </c>
      <c r="J43">
        <f>D200</f>
        <v>399.971</v>
      </c>
      <c r="K43">
        <f>D201</f>
        <v>400.24799999999999</v>
      </c>
      <c r="L43">
        <f>D202</f>
        <v>400.24900000000002</v>
      </c>
      <c r="N43">
        <v>40</v>
      </c>
      <c r="O43">
        <f>E198</f>
        <v>399.96899999999999</v>
      </c>
      <c r="P43">
        <f>E199</f>
        <v>399.84100000000001</v>
      </c>
      <c r="Q43">
        <f>E200</f>
        <v>400.02300000000002</v>
      </c>
      <c r="R43">
        <f>E201</f>
        <v>400.07100000000003</v>
      </c>
      <c r="S43">
        <f>E202</f>
        <v>399.947</v>
      </c>
    </row>
    <row r="44" spans="1:19" x14ac:dyDescent="0.15">
      <c r="A44">
        <v>42</v>
      </c>
      <c r="B44">
        <f>Data!B43</f>
        <v>399.76600000000002</v>
      </c>
      <c r="D44">
        <f t="shared" si="3"/>
        <v>399.76600000000002</v>
      </c>
      <c r="E44">
        <f t="shared" si="4"/>
        <v>399.70800000000003</v>
      </c>
    </row>
    <row r="45" spans="1:19" x14ac:dyDescent="0.15">
      <c r="A45">
        <v>43</v>
      </c>
      <c r="B45">
        <f>Data!B44</f>
        <v>399.78199999999998</v>
      </c>
      <c r="D45">
        <f t="shared" si="3"/>
        <v>399.78199999999998</v>
      </c>
      <c r="E45">
        <f t="shared" si="4"/>
        <v>399.79500000000002</v>
      </c>
      <c r="G45" t="s">
        <v>21</v>
      </c>
      <c r="H45" s="7">
        <f>AVERAGE(H4:H43)</f>
        <v>400.06692499999991</v>
      </c>
      <c r="I45" s="7">
        <f t="shared" ref="I45:L45" si="5">AVERAGE(I4:I43)</f>
        <v>400.00919999999991</v>
      </c>
      <c r="J45" s="7">
        <f t="shared" si="5"/>
        <v>399.97422499999999</v>
      </c>
      <c r="K45" s="7">
        <f t="shared" si="5"/>
        <v>400.19172499999996</v>
      </c>
      <c r="L45" s="7">
        <f t="shared" si="5"/>
        <v>400.15632499999998</v>
      </c>
      <c r="N45" t="s">
        <v>21</v>
      </c>
      <c r="O45" s="7">
        <f>AVERAGE(O4:O43)</f>
        <v>400.423475</v>
      </c>
      <c r="P45" s="7">
        <f t="shared" ref="P45:S45" si="6">AVERAGE(P4:P43)</f>
        <v>400.35419999999999</v>
      </c>
      <c r="Q45" s="7">
        <f t="shared" si="6"/>
        <v>400.37290000000002</v>
      </c>
      <c r="R45" s="7">
        <f t="shared" si="6"/>
        <v>400.46014999999989</v>
      </c>
      <c r="S45" s="7">
        <f t="shared" si="6"/>
        <v>400.32602499999996</v>
      </c>
    </row>
    <row r="46" spans="1:19" x14ac:dyDescent="0.15">
      <c r="A46">
        <v>44</v>
      </c>
      <c r="B46">
        <f>Data!B45</f>
        <v>400.03500000000003</v>
      </c>
      <c r="D46">
        <f t="shared" si="3"/>
        <v>400.03500000000003</v>
      </c>
      <c r="E46">
        <f t="shared" si="4"/>
        <v>399.82499999999999</v>
      </c>
      <c r="G46" t="s">
        <v>22</v>
      </c>
      <c r="H46" s="7">
        <f>3*STDEV(H4:H43)</f>
        <v>0.60986557945173447</v>
      </c>
      <c r="I46" s="7">
        <f t="shared" ref="I46:L46" si="7">3*STDEV(I4:I43)</f>
        <v>0.45311699966410879</v>
      </c>
      <c r="J46" s="7">
        <f t="shared" si="7"/>
        <v>0.41981396291874407</v>
      </c>
      <c r="K46" s="7">
        <f t="shared" si="7"/>
        <v>0.33125843095220392</v>
      </c>
      <c r="L46" s="7">
        <f t="shared" si="7"/>
        <v>0.31789431298904863</v>
      </c>
      <c r="N46" t="s">
        <v>22</v>
      </c>
      <c r="O46" s="7">
        <f>3*STDEV(O4:O43)</f>
        <v>1.5750078369768492</v>
      </c>
      <c r="P46" s="7">
        <f t="shared" ref="P46:S46" si="8">3*STDEV(P4:P43)</f>
        <v>1.5666530026681824</v>
      </c>
      <c r="Q46" s="7">
        <f t="shared" si="8"/>
        <v>1.5761701587172423</v>
      </c>
      <c r="R46" s="7">
        <f t="shared" si="8"/>
        <v>1.6358805039112483</v>
      </c>
      <c r="S46" s="7">
        <f t="shared" si="8"/>
        <v>1.5236326764323183</v>
      </c>
    </row>
    <row r="47" spans="1:19" x14ac:dyDescent="0.15">
      <c r="A47">
        <v>45</v>
      </c>
      <c r="B47">
        <f>Data!B46</f>
        <v>400.10899999999998</v>
      </c>
      <c r="D47">
        <f t="shared" si="3"/>
        <v>400.10899999999998</v>
      </c>
      <c r="E47">
        <f t="shared" si="4"/>
        <v>399.79</v>
      </c>
      <c r="G47" t="s">
        <v>23</v>
      </c>
      <c r="H47" s="7">
        <f>MAX(H4:H43)</f>
        <v>400.49700000000001</v>
      </c>
      <c r="I47" s="7">
        <f t="shared" ref="I47:L47" si="9">MAX(I4:I43)</f>
        <v>400.30599999999998</v>
      </c>
      <c r="J47" s="7">
        <f t="shared" si="9"/>
        <v>400.26900000000001</v>
      </c>
      <c r="K47" s="7">
        <f t="shared" si="9"/>
        <v>400.34500000000003</v>
      </c>
      <c r="L47" s="7">
        <f t="shared" si="9"/>
        <v>400.31299999999999</v>
      </c>
      <c r="N47" t="s">
        <v>23</v>
      </c>
      <c r="O47" s="7">
        <f>MAX(O4:O43)</f>
        <v>401.24900000000002</v>
      </c>
      <c r="P47" s="7">
        <f t="shared" ref="P47:S47" si="10">MAX(P4:P43)</f>
        <v>401.12400000000002</v>
      </c>
      <c r="Q47" s="7">
        <f t="shared" si="10"/>
        <v>401.10599999999999</v>
      </c>
      <c r="R47" s="7">
        <f t="shared" si="10"/>
        <v>401.26</v>
      </c>
      <c r="S47" s="7">
        <f t="shared" si="10"/>
        <v>401.09</v>
      </c>
    </row>
    <row r="48" spans="1:19" x14ac:dyDescent="0.15">
      <c r="A48">
        <v>46</v>
      </c>
      <c r="B48">
        <f>Data!B47</f>
        <v>399.88499999999999</v>
      </c>
      <c r="D48">
        <f t="shared" si="3"/>
        <v>399.88499999999999</v>
      </c>
      <c r="E48">
        <f t="shared" si="4"/>
        <v>399.75</v>
      </c>
      <c r="G48" t="s">
        <v>24</v>
      </c>
      <c r="H48" s="7">
        <f>MIN(H4:H43)</f>
        <v>399.62599999999998</v>
      </c>
      <c r="I48" s="7">
        <f t="shared" ref="I48:L48" si="11">MIN(I4:I43)</f>
        <v>399.66399999999999</v>
      </c>
      <c r="J48" s="7">
        <f t="shared" si="11"/>
        <v>399.63400000000001</v>
      </c>
      <c r="K48" s="7">
        <f t="shared" si="11"/>
        <v>399.935</v>
      </c>
      <c r="L48" s="7">
        <f t="shared" si="11"/>
        <v>399.92500000000001</v>
      </c>
      <c r="N48" t="s">
        <v>24</v>
      </c>
      <c r="O48" s="7">
        <f>MIN(O4:O43)</f>
        <v>399.75</v>
      </c>
      <c r="P48" s="7">
        <f t="shared" ref="P48:S48" si="12">MIN(P4:P43)</f>
        <v>399.51</v>
      </c>
      <c r="Q48" s="7">
        <f t="shared" si="12"/>
        <v>399.64699999999999</v>
      </c>
      <c r="R48" s="7">
        <f t="shared" si="12"/>
        <v>399.75</v>
      </c>
      <c r="S48" s="7">
        <f t="shared" si="12"/>
        <v>399.66800000000001</v>
      </c>
    </row>
    <row r="49" spans="1:19" x14ac:dyDescent="0.15">
      <c r="A49">
        <v>47</v>
      </c>
      <c r="B49">
        <f>Data!B48</f>
        <v>399.94200000000001</v>
      </c>
      <c r="D49">
        <f t="shared" si="3"/>
        <v>399.94200000000001</v>
      </c>
      <c r="E49">
        <f t="shared" si="4"/>
        <v>399.80599999999998</v>
      </c>
      <c r="G49" t="s">
        <v>25</v>
      </c>
      <c r="H49" s="7">
        <f>H47-H48</f>
        <v>0.87100000000003774</v>
      </c>
      <c r="I49" s="7">
        <f t="shared" ref="I49:L49" si="13">I47-I48</f>
        <v>0.64199999999999591</v>
      </c>
      <c r="J49" s="7">
        <f t="shared" si="13"/>
        <v>0.63499999999999091</v>
      </c>
      <c r="K49" s="7">
        <f t="shared" si="13"/>
        <v>0.41000000000002501</v>
      </c>
      <c r="L49" s="7">
        <f t="shared" si="13"/>
        <v>0.38799999999997681</v>
      </c>
      <c r="N49" t="s">
        <v>25</v>
      </c>
      <c r="O49" s="7">
        <f>O47-O48</f>
        <v>1.4990000000000236</v>
      </c>
      <c r="P49" s="7">
        <f t="shared" ref="P49" si="14">P47-P48</f>
        <v>1.6140000000000327</v>
      </c>
      <c r="Q49" s="7">
        <f t="shared" ref="Q49" si="15">Q47-Q48</f>
        <v>1.4590000000000032</v>
      </c>
      <c r="R49" s="7">
        <f t="shared" ref="R49" si="16">R47-R48</f>
        <v>1.5099999999999909</v>
      </c>
      <c r="S49" s="7">
        <f t="shared" ref="S49" si="17">S47-S48</f>
        <v>1.4219999999999686</v>
      </c>
    </row>
    <row r="50" spans="1:19" x14ac:dyDescent="0.15">
      <c r="A50">
        <v>48</v>
      </c>
      <c r="B50">
        <f>Data!B49</f>
        <v>400.00099999999998</v>
      </c>
      <c r="D50">
        <f t="shared" si="3"/>
        <v>400.00099999999998</v>
      </c>
      <c r="E50">
        <f t="shared" si="4"/>
        <v>399.81</v>
      </c>
    </row>
    <row r="51" spans="1:19" x14ac:dyDescent="0.15">
      <c r="A51">
        <v>49</v>
      </c>
      <c r="B51">
        <f>Data!B50</f>
        <v>400.125</v>
      </c>
      <c r="D51">
        <f t="shared" si="3"/>
        <v>400.125</v>
      </c>
      <c r="E51">
        <f t="shared" si="4"/>
        <v>399.90100000000001</v>
      </c>
    </row>
    <row r="52" spans="1:19" x14ac:dyDescent="0.15">
      <c r="A52">
        <v>50</v>
      </c>
      <c r="B52">
        <f>Data!B51</f>
        <v>400.03</v>
      </c>
      <c r="D52">
        <f t="shared" si="3"/>
        <v>400.03</v>
      </c>
      <c r="E52">
        <f t="shared" si="4"/>
        <v>399.791</v>
      </c>
    </row>
    <row r="53" spans="1:19" x14ac:dyDescent="0.15">
      <c r="A53">
        <v>51</v>
      </c>
      <c r="B53">
        <f>Data!B52</f>
        <v>400.38900000000001</v>
      </c>
      <c r="D53">
        <f t="shared" si="3"/>
        <v>400.38900000000001</v>
      </c>
      <c r="E53">
        <f t="shared" si="4"/>
        <v>400.88799999999998</v>
      </c>
    </row>
    <row r="54" spans="1:19" x14ac:dyDescent="0.15">
      <c r="A54">
        <v>52</v>
      </c>
      <c r="B54">
        <f>Data!B53</f>
        <v>400.053</v>
      </c>
      <c r="D54">
        <f t="shared" si="3"/>
        <v>400.053</v>
      </c>
      <c r="E54">
        <f t="shared" si="4"/>
        <v>400.55799999999999</v>
      </c>
    </row>
    <row r="55" spans="1:19" x14ac:dyDescent="0.15">
      <c r="A55">
        <v>53</v>
      </c>
      <c r="B55">
        <f>Data!B54</f>
        <v>400.01600000000002</v>
      </c>
      <c r="D55">
        <f t="shared" si="3"/>
        <v>400.01600000000002</v>
      </c>
      <c r="E55">
        <f t="shared" si="4"/>
        <v>400.84199999999998</v>
      </c>
    </row>
    <row r="56" spans="1:19" x14ac:dyDescent="0.15">
      <c r="A56">
        <v>54</v>
      </c>
      <c r="B56">
        <f>Data!B55</f>
        <v>400.15800000000002</v>
      </c>
      <c r="D56">
        <f t="shared" si="3"/>
        <v>400.15800000000002</v>
      </c>
      <c r="E56">
        <f t="shared" si="4"/>
        <v>400.86599999999999</v>
      </c>
    </row>
    <row r="57" spans="1:19" x14ac:dyDescent="0.15">
      <c r="A57">
        <v>55</v>
      </c>
      <c r="B57">
        <f>Data!B56</f>
        <v>400.29599999999999</v>
      </c>
      <c r="D57">
        <f t="shared" si="3"/>
        <v>400.29599999999999</v>
      </c>
      <c r="E57">
        <f t="shared" si="4"/>
        <v>400.7</v>
      </c>
    </row>
    <row r="58" spans="1:19" x14ac:dyDescent="0.15">
      <c r="A58">
        <v>56</v>
      </c>
      <c r="B58">
        <f>Data!B57</f>
        <v>400.15699999999998</v>
      </c>
      <c r="D58">
        <f t="shared" si="3"/>
        <v>400.15699999999998</v>
      </c>
      <c r="E58">
        <f t="shared" si="4"/>
        <v>400.79199999999997</v>
      </c>
    </row>
    <row r="59" spans="1:19" x14ac:dyDescent="0.15">
      <c r="A59">
        <v>57</v>
      </c>
      <c r="B59">
        <f>Data!B58</f>
        <v>400.15899999999999</v>
      </c>
      <c r="D59">
        <f t="shared" si="3"/>
        <v>400.15899999999999</v>
      </c>
      <c r="E59">
        <f t="shared" si="4"/>
        <v>400.79</v>
      </c>
    </row>
    <row r="60" spans="1:19" x14ac:dyDescent="0.15">
      <c r="A60">
        <v>58</v>
      </c>
      <c r="B60">
        <f>Data!B59</f>
        <v>400.053</v>
      </c>
      <c r="D60">
        <f t="shared" si="3"/>
        <v>400.053</v>
      </c>
      <c r="E60">
        <f t="shared" si="4"/>
        <v>400.75200000000001</v>
      </c>
    </row>
    <row r="61" spans="1:19" x14ac:dyDescent="0.15">
      <c r="A61">
        <v>59</v>
      </c>
      <c r="B61">
        <f>Data!B60</f>
        <v>400.19099999999997</v>
      </c>
      <c r="D61">
        <f t="shared" si="3"/>
        <v>400.19099999999997</v>
      </c>
      <c r="E61">
        <f t="shared" si="4"/>
        <v>400.79700000000003</v>
      </c>
    </row>
    <row r="62" spans="1:19" x14ac:dyDescent="0.15">
      <c r="A62">
        <v>60</v>
      </c>
      <c r="B62">
        <f>Data!B61</f>
        <v>400.23700000000002</v>
      </c>
      <c r="D62">
        <f t="shared" si="3"/>
        <v>400.23700000000002</v>
      </c>
      <c r="E62">
        <f t="shared" si="4"/>
        <v>400.64</v>
      </c>
    </row>
    <row r="63" spans="1:19" x14ac:dyDescent="0.15">
      <c r="A63">
        <v>61</v>
      </c>
      <c r="B63">
        <f>Data!B62</f>
        <v>400.16699999999997</v>
      </c>
      <c r="D63">
        <f t="shared" si="3"/>
        <v>400.16699999999997</v>
      </c>
      <c r="E63">
        <f t="shared" si="4"/>
        <v>400.67399999999998</v>
      </c>
    </row>
    <row r="64" spans="1:19" x14ac:dyDescent="0.15">
      <c r="A64">
        <v>62</v>
      </c>
      <c r="B64">
        <f>Data!B63</f>
        <v>399.91800000000001</v>
      </c>
      <c r="D64">
        <f t="shared" si="3"/>
        <v>399.91800000000001</v>
      </c>
      <c r="E64">
        <f t="shared" si="4"/>
        <v>400.72300000000001</v>
      </c>
    </row>
    <row r="65" spans="1:5" x14ac:dyDescent="0.15">
      <c r="A65">
        <v>63</v>
      </c>
      <c r="B65">
        <f>Data!B64</f>
        <v>399.91399999999999</v>
      </c>
      <c r="D65">
        <f t="shared" si="3"/>
        <v>399.91399999999999</v>
      </c>
      <c r="E65">
        <f t="shared" si="4"/>
        <v>400.61700000000002</v>
      </c>
    </row>
    <row r="66" spans="1:5" x14ac:dyDescent="0.15">
      <c r="A66">
        <v>64</v>
      </c>
      <c r="B66">
        <f>Data!B65</f>
        <v>400.255</v>
      </c>
      <c r="D66">
        <f t="shared" si="3"/>
        <v>400.255</v>
      </c>
      <c r="E66">
        <f t="shared" si="4"/>
        <v>400.74</v>
      </c>
    </row>
    <row r="67" spans="1:5" x14ac:dyDescent="0.15">
      <c r="A67">
        <v>65</v>
      </c>
      <c r="B67">
        <f>Data!B66</f>
        <v>400.20499999999998</v>
      </c>
      <c r="D67">
        <f t="shared" ref="D67:D98" si="18">B67</f>
        <v>400.20499999999998</v>
      </c>
      <c r="E67">
        <f t="shared" ref="E67:E98" si="19">B267</f>
        <v>400.565</v>
      </c>
    </row>
    <row r="68" spans="1:5" x14ac:dyDescent="0.15">
      <c r="A68">
        <v>66</v>
      </c>
      <c r="B68">
        <f>Data!B67</f>
        <v>400.13299999999998</v>
      </c>
      <c r="D68">
        <f t="shared" si="18"/>
        <v>400.13299999999998</v>
      </c>
      <c r="E68">
        <f t="shared" si="19"/>
        <v>400.57799999999997</v>
      </c>
    </row>
    <row r="69" spans="1:5" x14ac:dyDescent="0.15">
      <c r="A69">
        <v>67</v>
      </c>
      <c r="B69">
        <f>Data!B68</f>
        <v>399.98399999999998</v>
      </c>
      <c r="D69">
        <f t="shared" si="18"/>
        <v>399.98399999999998</v>
      </c>
      <c r="E69">
        <f t="shared" si="19"/>
        <v>400.69499999999999</v>
      </c>
    </row>
    <row r="70" spans="1:5" x14ac:dyDescent="0.15">
      <c r="A70">
        <v>68</v>
      </c>
      <c r="B70">
        <f>Data!B69</f>
        <v>400.00299999999999</v>
      </c>
      <c r="D70">
        <f t="shared" si="18"/>
        <v>400.00299999999999</v>
      </c>
      <c r="E70">
        <f t="shared" si="19"/>
        <v>400.68400000000003</v>
      </c>
    </row>
    <row r="71" spans="1:5" x14ac:dyDescent="0.15">
      <c r="A71">
        <v>69</v>
      </c>
      <c r="B71">
        <f>Data!B70</f>
        <v>400.21199999999999</v>
      </c>
      <c r="D71">
        <f t="shared" si="18"/>
        <v>400.21199999999999</v>
      </c>
      <c r="E71">
        <f t="shared" si="19"/>
        <v>400.72899999999998</v>
      </c>
    </row>
    <row r="72" spans="1:5" x14ac:dyDescent="0.15">
      <c r="A72">
        <v>70</v>
      </c>
      <c r="B72">
        <f>Data!B71</f>
        <v>400.12299999999999</v>
      </c>
      <c r="D72">
        <f t="shared" si="18"/>
        <v>400.12299999999999</v>
      </c>
      <c r="E72">
        <f t="shared" si="19"/>
        <v>400.60599999999999</v>
      </c>
    </row>
    <row r="73" spans="1:5" x14ac:dyDescent="0.15">
      <c r="A73">
        <v>71</v>
      </c>
      <c r="B73">
        <f>Data!B72</f>
        <v>400.12799999999999</v>
      </c>
      <c r="D73">
        <f t="shared" si="18"/>
        <v>400.12799999999999</v>
      </c>
      <c r="E73">
        <f t="shared" si="19"/>
        <v>400.85300000000001</v>
      </c>
    </row>
    <row r="74" spans="1:5" x14ac:dyDescent="0.15">
      <c r="A74">
        <v>72</v>
      </c>
      <c r="B74">
        <f>Data!B73</f>
        <v>400.07900000000001</v>
      </c>
      <c r="D74">
        <f t="shared" si="18"/>
        <v>400.07900000000001</v>
      </c>
      <c r="E74">
        <f t="shared" si="19"/>
        <v>400.48099999999999</v>
      </c>
    </row>
    <row r="75" spans="1:5" x14ac:dyDescent="0.15">
      <c r="A75">
        <v>73</v>
      </c>
      <c r="B75">
        <f>Data!B74</f>
        <v>400.072</v>
      </c>
      <c r="D75">
        <f t="shared" si="18"/>
        <v>400.072</v>
      </c>
      <c r="E75">
        <f t="shared" si="19"/>
        <v>400.8</v>
      </c>
    </row>
    <row r="76" spans="1:5" x14ac:dyDescent="0.15">
      <c r="A76">
        <v>74</v>
      </c>
      <c r="B76">
        <f>Data!B75</f>
        <v>400.21300000000002</v>
      </c>
      <c r="D76">
        <f t="shared" si="18"/>
        <v>400.21300000000002</v>
      </c>
      <c r="E76">
        <f t="shared" si="19"/>
        <v>400.68</v>
      </c>
    </row>
    <row r="77" spans="1:5" x14ac:dyDescent="0.15">
      <c r="A77">
        <v>75</v>
      </c>
      <c r="B77">
        <f>Data!B76</f>
        <v>400.28100000000001</v>
      </c>
      <c r="D77">
        <f t="shared" si="18"/>
        <v>400.28100000000001</v>
      </c>
      <c r="E77">
        <f t="shared" si="19"/>
        <v>400.67200000000003</v>
      </c>
    </row>
    <row r="78" spans="1:5" x14ac:dyDescent="0.15">
      <c r="A78">
        <v>76</v>
      </c>
      <c r="B78">
        <f>Data!B77</f>
        <v>400.01</v>
      </c>
      <c r="D78">
        <f t="shared" si="18"/>
        <v>400.01</v>
      </c>
      <c r="E78">
        <f t="shared" si="19"/>
        <v>400.66199999999998</v>
      </c>
    </row>
    <row r="79" spans="1:5" x14ac:dyDescent="0.15">
      <c r="A79">
        <v>77</v>
      </c>
      <c r="B79">
        <f>Data!B78</f>
        <v>399.90300000000002</v>
      </c>
      <c r="D79">
        <f t="shared" si="18"/>
        <v>399.90300000000002</v>
      </c>
      <c r="E79">
        <f t="shared" si="19"/>
        <v>400.82900000000001</v>
      </c>
    </row>
    <row r="80" spans="1:5" x14ac:dyDescent="0.15">
      <c r="A80">
        <v>78</v>
      </c>
      <c r="B80">
        <f>Data!B79</f>
        <v>400.02199999999999</v>
      </c>
      <c r="D80">
        <f t="shared" si="18"/>
        <v>400.02199999999999</v>
      </c>
      <c r="E80">
        <f t="shared" si="19"/>
        <v>400.71499999999997</v>
      </c>
    </row>
    <row r="81" spans="1:5" x14ac:dyDescent="0.15">
      <c r="A81">
        <v>79</v>
      </c>
      <c r="B81">
        <f>Data!B80</f>
        <v>400.34500000000003</v>
      </c>
      <c r="D81">
        <f t="shared" si="18"/>
        <v>400.34500000000003</v>
      </c>
      <c r="E81">
        <f t="shared" si="19"/>
        <v>400.95100000000002</v>
      </c>
    </row>
    <row r="82" spans="1:5" x14ac:dyDescent="0.15">
      <c r="A82">
        <v>80</v>
      </c>
      <c r="B82">
        <f>Data!B81</f>
        <v>400.19600000000003</v>
      </c>
      <c r="D82">
        <f t="shared" si="18"/>
        <v>400.19600000000003</v>
      </c>
      <c r="E82">
        <f t="shared" si="19"/>
        <v>400.69400000000002</v>
      </c>
    </row>
    <row r="83" spans="1:5" x14ac:dyDescent="0.15">
      <c r="A83">
        <v>81</v>
      </c>
      <c r="B83">
        <f>Data!B82</f>
        <v>400.25799999999998</v>
      </c>
      <c r="D83">
        <f t="shared" si="18"/>
        <v>400.25799999999998</v>
      </c>
      <c r="E83">
        <f t="shared" si="19"/>
        <v>400.74</v>
      </c>
    </row>
    <row r="84" spans="1:5" x14ac:dyDescent="0.15">
      <c r="A84">
        <v>82</v>
      </c>
      <c r="B84">
        <f>Data!B83</f>
        <v>400.178</v>
      </c>
      <c r="D84">
        <f t="shared" si="18"/>
        <v>400.178</v>
      </c>
      <c r="E84">
        <f t="shared" si="19"/>
        <v>400.84699999999998</v>
      </c>
    </row>
    <row r="85" spans="1:5" x14ac:dyDescent="0.15">
      <c r="A85">
        <v>83</v>
      </c>
      <c r="B85">
        <f>Data!B84</f>
        <v>400.096</v>
      </c>
      <c r="D85">
        <f t="shared" si="18"/>
        <v>400.096</v>
      </c>
      <c r="E85">
        <f t="shared" si="19"/>
        <v>400.75799999999998</v>
      </c>
    </row>
    <row r="86" spans="1:5" x14ac:dyDescent="0.15">
      <c r="A86">
        <v>84</v>
      </c>
      <c r="B86">
        <f>Data!B85</f>
        <v>400.18799999999999</v>
      </c>
      <c r="D86">
        <f t="shared" si="18"/>
        <v>400.18799999999999</v>
      </c>
      <c r="E86">
        <f t="shared" si="19"/>
        <v>400.78199999999998</v>
      </c>
    </row>
    <row r="87" spans="1:5" x14ac:dyDescent="0.15">
      <c r="A87">
        <v>85</v>
      </c>
      <c r="B87">
        <f>Data!B86</f>
        <v>400.12299999999999</v>
      </c>
      <c r="D87">
        <f t="shared" si="18"/>
        <v>400.12299999999999</v>
      </c>
      <c r="E87">
        <f t="shared" si="19"/>
        <v>400.60199999999998</v>
      </c>
    </row>
    <row r="88" spans="1:5" x14ac:dyDescent="0.15">
      <c r="A88">
        <v>86</v>
      </c>
      <c r="B88">
        <f>Data!B87</f>
        <v>400.20600000000002</v>
      </c>
      <c r="D88">
        <f t="shared" si="18"/>
        <v>400.20600000000002</v>
      </c>
      <c r="E88">
        <f t="shared" si="19"/>
        <v>400.82799999999997</v>
      </c>
    </row>
    <row r="89" spans="1:5" x14ac:dyDescent="0.15">
      <c r="A89">
        <v>87</v>
      </c>
      <c r="B89">
        <f>Data!B88</f>
        <v>399.87799999999999</v>
      </c>
      <c r="D89">
        <f t="shared" si="18"/>
        <v>399.87799999999999</v>
      </c>
      <c r="E89">
        <f t="shared" si="19"/>
        <v>400.74700000000001</v>
      </c>
    </row>
    <row r="90" spans="1:5" x14ac:dyDescent="0.15">
      <c r="A90">
        <v>88</v>
      </c>
      <c r="B90">
        <f>Data!B89</f>
        <v>400.00400000000002</v>
      </c>
      <c r="D90">
        <f t="shared" si="18"/>
        <v>400.00400000000002</v>
      </c>
      <c r="E90">
        <f t="shared" si="19"/>
        <v>400.65699999999998</v>
      </c>
    </row>
    <row r="91" spans="1:5" x14ac:dyDescent="0.15">
      <c r="A91">
        <v>89</v>
      </c>
      <c r="B91">
        <f>Data!B90</f>
        <v>400.30399999999997</v>
      </c>
      <c r="D91">
        <f t="shared" si="18"/>
        <v>400.30399999999997</v>
      </c>
      <c r="E91">
        <f t="shared" si="19"/>
        <v>400.67700000000002</v>
      </c>
    </row>
    <row r="92" spans="1:5" x14ac:dyDescent="0.15">
      <c r="A92">
        <v>90</v>
      </c>
      <c r="B92">
        <f>Data!B91</f>
        <v>400.30700000000002</v>
      </c>
      <c r="D92">
        <f t="shared" si="18"/>
        <v>400.30700000000002</v>
      </c>
      <c r="E92">
        <f t="shared" si="19"/>
        <v>400.62700000000001</v>
      </c>
    </row>
    <row r="93" spans="1:5" x14ac:dyDescent="0.15">
      <c r="A93">
        <v>91</v>
      </c>
      <c r="B93">
        <f>Data!B92</f>
        <v>400.4</v>
      </c>
      <c r="D93">
        <f t="shared" si="18"/>
        <v>400.4</v>
      </c>
      <c r="E93">
        <f t="shared" si="19"/>
        <v>400.81700000000001</v>
      </c>
    </row>
    <row r="94" spans="1:5" x14ac:dyDescent="0.15">
      <c r="A94">
        <v>92</v>
      </c>
      <c r="B94">
        <f>Data!B93</f>
        <v>400.22800000000001</v>
      </c>
      <c r="D94">
        <f t="shared" si="18"/>
        <v>400.22800000000001</v>
      </c>
      <c r="E94">
        <f t="shared" si="19"/>
        <v>400.67200000000003</v>
      </c>
    </row>
    <row r="95" spans="1:5" x14ac:dyDescent="0.15">
      <c r="A95">
        <v>93</v>
      </c>
      <c r="B95">
        <f>Data!B94</f>
        <v>400.04399999999998</v>
      </c>
      <c r="D95">
        <f t="shared" si="18"/>
        <v>400.04399999999998</v>
      </c>
      <c r="E95">
        <f t="shared" si="19"/>
        <v>400.82600000000002</v>
      </c>
    </row>
    <row r="96" spans="1:5" x14ac:dyDescent="0.15">
      <c r="A96">
        <v>94</v>
      </c>
      <c r="B96">
        <f>Data!B95</f>
        <v>400.31599999999997</v>
      </c>
      <c r="D96">
        <f t="shared" si="18"/>
        <v>400.31599999999997</v>
      </c>
      <c r="E96">
        <f t="shared" si="19"/>
        <v>400.79700000000003</v>
      </c>
    </row>
    <row r="97" spans="1:5" x14ac:dyDescent="0.15">
      <c r="A97">
        <v>95</v>
      </c>
      <c r="B97">
        <f>Data!B96</f>
        <v>400.185</v>
      </c>
      <c r="D97">
        <f t="shared" si="18"/>
        <v>400.185</v>
      </c>
      <c r="E97">
        <f t="shared" si="19"/>
        <v>400.63900000000001</v>
      </c>
    </row>
    <row r="98" spans="1:5" x14ac:dyDescent="0.15">
      <c r="A98">
        <v>96</v>
      </c>
      <c r="B98">
        <f>Data!B97</f>
        <v>400.08499999999998</v>
      </c>
      <c r="D98">
        <f t="shared" si="18"/>
        <v>400.08499999999998</v>
      </c>
      <c r="E98">
        <f t="shared" si="19"/>
        <v>400.85</v>
      </c>
    </row>
    <row r="99" spans="1:5" x14ac:dyDescent="0.15">
      <c r="A99">
        <v>97</v>
      </c>
      <c r="B99">
        <f>Data!B98</f>
        <v>400.12</v>
      </c>
      <c r="D99">
        <f t="shared" ref="D99:D130" si="20">B99</f>
        <v>400.12</v>
      </c>
      <c r="E99">
        <f t="shared" ref="E99:E130" si="21">B299</f>
        <v>400.81799999999998</v>
      </c>
    </row>
    <row r="100" spans="1:5" x14ac:dyDescent="0.15">
      <c r="A100">
        <v>98</v>
      </c>
      <c r="B100">
        <f>Data!B99</f>
        <v>400.03100000000001</v>
      </c>
      <c r="D100">
        <f t="shared" si="20"/>
        <v>400.03100000000001</v>
      </c>
      <c r="E100">
        <f t="shared" si="21"/>
        <v>400.83</v>
      </c>
    </row>
    <row r="101" spans="1:5" x14ac:dyDescent="0.15">
      <c r="A101">
        <v>99</v>
      </c>
      <c r="B101">
        <f>Data!B100</f>
        <v>400.17599999999999</v>
      </c>
      <c r="D101">
        <f t="shared" si="20"/>
        <v>400.17599999999999</v>
      </c>
      <c r="E101">
        <f t="shared" si="21"/>
        <v>400.947</v>
      </c>
    </row>
    <row r="102" spans="1:5" x14ac:dyDescent="0.15">
      <c r="A102">
        <v>100</v>
      </c>
      <c r="B102">
        <f>Data!B101</f>
        <v>400.18799999999999</v>
      </c>
      <c r="D102">
        <f t="shared" si="20"/>
        <v>400.18799999999999</v>
      </c>
      <c r="E102">
        <f t="shared" si="21"/>
        <v>400.70499999999998</v>
      </c>
    </row>
    <row r="103" spans="1:5" x14ac:dyDescent="0.15">
      <c r="A103">
        <v>101</v>
      </c>
      <c r="B103">
        <f>Data!B102</f>
        <v>400.15699999999998</v>
      </c>
      <c r="D103">
        <f t="shared" si="20"/>
        <v>400.15699999999998</v>
      </c>
      <c r="E103">
        <f t="shared" si="21"/>
        <v>401.20800000000003</v>
      </c>
    </row>
    <row r="104" spans="1:5" x14ac:dyDescent="0.15">
      <c r="A104">
        <v>102</v>
      </c>
      <c r="B104">
        <f>Data!B103</f>
        <v>400.17099999999999</v>
      </c>
      <c r="D104">
        <f t="shared" si="20"/>
        <v>400.17099999999999</v>
      </c>
      <c r="E104">
        <f t="shared" si="21"/>
        <v>400.95</v>
      </c>
    </row>
    <row r="105" spans="1:5" x14ac:dyDescent="0.15">
      <c r="A105">
        <v>103</v>
      </c>
      <c r="B105">
        <f>Data!B104</f>
        <v>400.26900000000001</v>
      </c>
      <c r="D105">
        <f t="shared" si="20"/>
        <v>400.26900000000001</v>
      </c>
      <c r="E105">
        <f t="shared" si="21"/>
        <v>400.964</v>
      </c>
    </row>
    <row r="106" spans="1:5" x14ac:dyDescent="0.15">
      <c r="A106">
        <v>104</v>
      </c>
      <c r="B106">
        <f>Data!B105</f>
        <v>400.32799999999997</v>
      </c>
      <c r="D106">
        <f t="shared" si="20"/>
        <v>400.32799999999997</v>
      </c>
      <c r="E106">
        <f t="shared" si="21"/>
        <v>401.18599999999998</v>
      </c>
    </row>
    <row r="107" spans="1:5" x14ac:dyDescent="0.15">
      <c r="A107">
        <v>105</v>
      </c>
      <c r="B107">
        <f>Data!B106</f>
        <v>400.31299999999999</v>
      </c>
      <c r="D107">
        <f t="shared" si="20"/>
        <v>400.31299999999999</v>
      </c>
      <c r="E107">
        <f t="shared" si="21"/>
        <v>400.82100000000003</v>
      </c>
    </row>
    <row r="108" spans="1:5" x14ac:dyDescent="0.15">
      <c r="A108">
        <v>106</v>
      </c>
      <c r="B108">
        <f>Data!B107</f>
        <v>400.07100000000003</v>
      </c>
      <c r="D108">
        <f t="shared" si="20"/>
        <v>400.07100000000003</v>
      </c>
      <c r="E108">
        <f t="shared" si="21"/>
        <v>401.02100000000002</v>
      </c>
    </row>
    <row r="109" spans="1:5" x14ac:dyDescent="0.15">
      <c r="A109">
        <v>107</v>
      </c>
      <c r="B109">
        <f>Data!B108</f>
        <v>400.09800000000001</v>
      </c>
      <c r="D109">
        <f t="shared" si="20"/>
        <v>400.09800000000001</v>
      </c>
      <c r="E109">
        <f t="shared" si="21"/>
        <v>400.81</v>
      </c>
    </row>
    <row r="110" spans="1:5" x14ac:dyDescent="0.15">
      <c r="A110">
        <v>108</v>
      </c>
      <c r="B110">
        <f>Data!B109</f>
        <v>400.05700000000002</v>
      </c>
      <c r="D110">
        <f t="shared" si="20"/>
        <v>400.05700000000002</v>
      </c>
      <c r="E110">
        <f t="shared" si="21"/>
        <v>401.03300000000002</v>
      </c>
    </row>
    <row r="111" spans="1:5" x14ac:dyDescent="0.15">
      <c r="A111">
        <v>109</v>
      </c>
      <c r="B111">
        <f>Data!B110</f>
        <v>400.26499999999999</v>
      </c>
      <c r="D111">
        <f t="shared" si="20"/>
        <v>400.26499999999999</v>
      </c>
      <c r="E111">
        <f t="shared" si="21"/>
        <v>401.12700000000001</v>
      </c>
    </row>
    <row r="112" spans="1:5" x14ac:dyDescent="0.15">
      <c r="A112">
        <v>110</v>
      </c>
      <c r="B112">
        <f>Data!B111</f>
        <v>400.17</v>
      </c>
      <c r="D112">
        <f t="shared" si="20"/>
        <v>400.17</v>
      </c>
      <c r="E112">
        <f t="shared" si="21"/>
        <v>400.79700000000003</v>
      </c>
    </row>
    <row r="113" spans="1:5" x14ac:dyDescent="0.15">
      <c r="A113">
        <v>111</v>
      </c>
      <c r="B113">
        <f>Data!B112</f>
        <v>400.13299999999998</v>
      </c>
      <c r="D113">
        <f t="shared" si="20"/>
        <v>400.13299999999998</v>
      </c>
      <c r="E113">
        <f t="shared" si="21"/>
        <v>401.065</v>
      </c>
    </row>
    <row r="114" spans="1:5" x14ac:dyDescent="0.15">
      <c r="A114">
        <v>112</v>
      </c>
      <c r="B114">
        <f>Data!B113</f>
        <v>400.25799999999998</v>
      </c>
      <c r="D114">
        <f t="shared" si="20"/>
        <v>400.25799999999998</v>
      </c>
      <c r="E114">
        <f t="shared" si="21"/>
        <v>400.93099999999998</v>
      </c>
    </row>
    <row r="115" spans="1:5" x14ac:dyDescent="0.15">
      <c r="A115">
        <v>113</v>
      </c>
      <c r="B115">
        <f>Data!B114</f>
        <v>400.089</v>
      </c>
      <c r="D115">
        <f t="shared" si="20"/>
        <v>400.089</v>
      </c>
      <c r="E115">
        <f t="shared" si="21"/>
        <v>401.06</v>
      </c>
    </row>
    <row r="116" spans="1:5" x14ac:dyDescent="0.15">
      <c r="A116">
        <v>114</v>
      </c>
      <c r="B116">
        <f>Data!B115</f>
        <v>400.245</v>
      </c>
      <c r="D116">
        <f t="shared" si="20"/>
        <v>400.245</v>
      </c>
      <c r="E116">
        <f t="shared" si="21"/>
        <v>401.15899999999999</v>
      </c>
    </row>
    <row r="117" spans="1:5" x14ac:dyDescent="0.15">
      <c r="A117">
        <v>115</v>
      </c>
      <c r="B117">
        <f>Data!B116</f>
        <v>400.17</v>
      </c>
      <c r="D117">
        <f t="shared" si="20"/>
        <v>400.17</v>
      </c>
      <c r="E117">
        <f t="shared" si="21"/>
        <v>400.99099999999999</v>
      </c>
    </row>
    <row r="118" spans="1:5" x14ac:dyDescent="0.15">
      <c r="A118">
        <v>116</v>
      </c>
      <c r="B118">
        <f>Data!B117</f>
        <v>400.21199999999999</v>
      </c>
      <c r="D118">
        <f t="shared" si="20"/>
        <v>400.21199999999999</v>
      </c>
      <c r="E118">
        <f t="shared" si="21"/>
        <v>400.87799999999999</v>
      </c>
    </row>
    <row r="119" spans="1:5" x14ac:dyDescent="0.15">
      <c r="A119">
        <v>117</v>
      </c>
      <c r="B119">
        <f>Data!B118</f>
        <v>400.041</v>
      </c>
      <c r="D119">
        <f t="shared" si="20"/>
        <v>400.041</v>
      </c>
      <c r="E119">
        <f t="shared" si="21"/>
        <v>400.90699999999998</v>
      </c>
    </row>
    <row r="120" spans="1:5" x14ac:dyDescent="0.15">
      <c r="A120">
        <v>118</v>
      </c>
      <c r="B120">
        <f>Data!B119</f>
        <v>399.87900000000002</v>
      </c>
      <c r="D120">
        <f t="shared" si="20"/>
        <v>399.87900000000002</v>
      </c>
      <c r="E120">
        <f t="shared" si="21"/>
        <v>400.86399999999998</v>
      </c>
    </row>
    <row r="121" spans="1:5" x14ac:dyDescent="0.15">
      <c r="A121">
        <v>119</v>
      </c>
      <c r="B121">
        <f>Data!B120</f>
        <v>400.25700000000001</v>
      </c>
      <c r="D121">
        <f t="shared" si="20"/>
        <v>400.25700000000001</v>
      </c>
      <c r="E121">
        <f t="shared" si="21"/>
        <v>401.10700000000003</v>
      </c>
    </row>
    <row r="122" spans="1:5" x14ac:dyDescent="0.15">
      <c r="A122">
        <v>120</v>
      </c>
      <c r="B122">
        <f>Data!B121</f>
        <v>400.214</v>
      </c>
      <c r="D122">
        <f t="shared" si="20"/>
        <v>400.214</v>
      </c>
      <c r="E122">
        <f t="shared" si="21"/>
        <v>400.89699999999999</v>
      </c>
    </row>
    <row r="123" spans="1:5" x14ac:dyDescent="0.15">
      <c r="A123">
        <v>121</v>
      </c>
      <c r="B123">
        <f>Data!B122</f>
        <v>400.13299999999998</v>
      </c>
      <c r="D123">
        <f t="shared" si="20"/>
        <v>400.13299999999998</v>
      </c>
      <c r="E123">
        <f t="shared" si="21"/>
        <v>401.06900000000002</v>
      </c>
    </row>
    <row r="124" spans="1:5" x14ac:dyDescent="0.15">
      <c r="A124">
        <v>122</v>
      </c>
      <c r="B124">
        <f>Data!B123</f>
        <v>399.97699999999998</v>
      </c>
      <c r="D124">
        <f t="shared" si="20"/>
        <v>399.97699999999998</v>
      </c>
      <c r="E124">
        <f t="shared" si="21"/>
        <v>400.98099999999999</v>
      </c>
    </row>
    <row r="125" spans="1:5" x14ac:dyDescent="0.15">
      <c r="A125">
        <v>123</v>
      </c>
      <c r="B125">
        <f>Data!B124</f>
        <v>400.11200000000002</v>
      </c>
      <c r="D125">
        <f t="shared" si="20"/>
        <v>400.11200000000002</v>
      </c>
      <c r="E125">
        <f t="shared" si="21"/>
        <v>400.98399999999998</v>
      </c>
    </row>
    <row r="126" spans="1:5" x14ac:dyDescent="0.15">
      <c r="A126">
        <v>124</v>
      </c>
      <c r="B126">
        <f>Data!B125</f>
        <v>400.22500000000002</v>
      </c>
      <c r="D126">
        <f t="shared" si="20"/>
        <v>400.22500000000002</v>
      </c>
      <c r="E126">
        <f t="shared" si="21"/>
        <v>401.03399999999999</v>
      </c>
    </row>
    <row r="127" spans="1:5" x14ac:dyDescent="0.15">
      <c r="A127">
        <v>125</v>
      </c>
      <c r="B127">
        <f>Data!B126</f>
        <v>400.22899999999998</v>
      </c>
      <c r="D127">
        <f t="shared" si="20"/>
        <v>400.22899999999998</v>
      </c>
      <c r="E127">
        <f t="shared" si="21"/>
        <v>400.95699999999999</v>
      </c>
    </row>
    <row r="128" spans="1:5" x14ac:dyDescent="0.15">
      <c r="A128">
        <v>126</v>
      </c>
      <c r="B128">
        <f>Data!B127</f>
        <v>400.10500000000002</v>
      </c>
      <c r="D128">
        <f t="shared" si="20"/>
        <v>400.10500000000002</v>
      </c>
      <c r="E128">
        <f t="shared" si="21"/>
        <v>401.24900000000002</v>
      </c>
    </row>
    <row r="129" spans="1:5" x14ac:dyDescent="0.15">
      <c r="A129">
        <v>127</v>
      </c>
      <c r="B129">
        <f>Data!B128</f>
        <v>399.91</v>
      </c>
      <c r="D129">
        <f t="shared" si="20"/>
        <v>399.91</v>
      </c>
      <c r="E129">
        <f t="shared" si="21"/>
        <v>400.976</v>
      </c>
    </row>
    <row r="130" spans="1:5" x14ac:dyDescent="0.15">
      <c r="A130">
        <v>128</v>
      </c>
      <c r="B130">
        <f>Data!B129</f>
        <v>399.93</v>
      </c>
      <c r="D130">
        <f t="shared" si="20"/>
        <v>399.93</v>
      </c>
      <c r="E130">
        <f t="shared" si="21"/>
        <v>401.05599999999998</v>
      </c>
    </row>
    <row r="131" spans="1:5" x14ac:dyDescent="0.15">
      <c r="A131">
        <v>129</v>
      </c>
      <c r="B131">
        <f>Data!B130</f>
        <v>400.28300000000002</v>
      </c>
      <c r="D131">
        <f t="shared" ref="D131:D162" si="22">B131</f>
        <v>400.28300000000002</v>
      </c>
      <c r="E131">
        <f t="shared" ref="E131:E162" si="23">B331</f>
        <v>401.25099999999998</v>
      </c>
    </row>
    <row r="132" spans="1:5" x14ac:dyDescent="0.15">
      <c r="A132">
        <v>130</v>
      </c>
      <c r="B132">
        <f>Data!B131</f>
        <v>400.23500000000001</v>
      </c>
      <c r="D132">
        <f t="shared" si="22"/>
        <v>400.23500000000001</v>
      </c>
      <c r="E132">
        <f t="shared" si="23"/>
        <v>400.98200000000003</v>
      </c>
    </row>
    <row r="133" spans="1:5" x14ac:dyDescent="0.15">
      <c r="A133">
        <v>131</v>
      </c>
      <c r="B133">
        <f>Data!B132</f>
        <v>400.11700000000002</v>
      </c>
      <c r="D133">
        <f t="shared" si="22"/>
        <v>400.11700000000002</v>
      </c>
      <c r="E133">
        <f t="shared" si="23"/>
        <v>400.97300000000001</v>
      </c>
    </row>
    <row r="134" spans="1:5" x14ac:dyDescent="0.15">
      <c r="A134">
        <v>132</v>
      </c>
      <c r="B134">
        <f>Data!B133</f>
        <v>400.12099999999998</v>
      </c>
      <c r="D134">
        <f t="shared" si="22"/>
        <v>400.12099999999998</v>
      </c>
      <c r="E134">
        <f t="shared" si="23"/>
        <v>401.12400000000002</v>
      </c>
    </row>
    <row r="135" spans="1:5" x14ac:dyDescent="0.15">
      <c r="A135">
        <v>133</v>
      </c>
      <c r="B135">
        <f>Data!B134</f>
        <v>400.18400000000003</v>
      </c>
      <c r="D135">
        <f t="shared" si="22"/>
        <v>400.18400000000003</v>
      </c>
      <c r="E135">
        <f t="shared" si="23"/>
        <v>401.05399999999997</v>
      </c>
    </row>
    <row r="136" spans="1:5" x14ac:dyDescent="0.15">
      <c r="A136">
        <v>134</v>
      </c>
      <c r="B136">
        <f>Data!B135</f>
        <v>400.26499999999999</v>
      </c>
      <c r="D136">
        <f t="shared" si="22"/>
        <v>400.26499999999999</v>
      </c>
      <c r="E136">
        <f t="shared" si="23"/>
        <v>401.26</v>
      </c>
    </row>
    <row r="137" spans="1:5" x14ac:dyDescent="0.15">
      <c r="A137">
        <v>135</v>
      </c>
      <c r="B137">
        <f>Data!B136</f>
        <v>400.24599999999998</v>
      </c>
      <c r="D137">
        <f t="shared" si="22"/>
        <v>400.24599999999998</v>
      </c>
      <c r="E137">
        <f t="shared" si="23"/>
        <v>401.06299999999999</v>
      </c>
    </row>
    <row r="138" spans="1:5" x14ac:dyDescent="0.15">
      <c r="A138">
        <v>136</v>
      </c>
      <c r="B138">
        <f>Data!B137</f>
        <v>400.02</v>
      </c>
      <c r="D138">
        <f t="shared" si="22"/>
        <v>400.02</v>
      </c>
      <c r="E138">
        <f t="shared" si="23"/>
        <v>401.23</v>
      </c>
    </row>
    <row r="139" spans="1:5" x14ac:dyDescent="0.15">
      <c r="A139">
        <v>137</v>
      </c>
      <c r="B139">
        <f>Data!B138</f>
        <v>400.11099999999999</v>
      </c>
      <c r="D139">
        <f t="shared" si="22"/>
        <v>400.11099999999999</v>
      </c>
      <c r="E139">
        <f t="shared" si="23"/>
        <v>401.02699999999999</v>
      </c>
    </row>
    <row r="140" spans="1:5" x14ac:dyDescent="0.15">
      <c r="A140">
        <v>138</v>
      </c>
      <c r="B140">
        <f>Data!B139</f>
        <v>400.05799999999999</v>
      </c>
      <c r="D140">
        <f t="shared" si="22"/>
        <v>400.05799999999999</v>
      </c>
      <c r="E140">
        <f t="shared" si="23"/>
        <v>400.92200000000003</v>
      </c>
    </row>
    <row r="141" spans="1:5" x14ac:dyDescent="0.15">
      <c r="A141">
        <v>139</v>
      </c>
      <c r="B141">
        <f>Data!B140</f>
        <v>400.24099999999999</v>
      </c>
      <c r="D141">
        <f t="shared" si="22"/>
        <v>400.24099999999999</v>
      </c>
      <c r="E141">
        <f t="shared" si="23"/>
        <v>401.01900000000001</v>
      </c>
    </row>
    <row r="142" spans="1:5" x14ac:dyDescent="0.15">
      <c r="A142">
        <v>140</v>
      </c>
      <c r="B142">
        <f>Data!B141</f>
        <v>400.24299999999999</v>
      </c>
      <c r="D142">
        <f t="shared" si="22"/>
        <v>400.24299999999999</v>
      </c>
      <c r="E142">
        <f t="shared" si="23"/>
        <v>401.08800000000002</v>
      </c>
    </row>
    <row r="143" spans="1:5" x14ac:dyDescent="0.15">
      <c r="A143">
        <v>141</v>
      </c>
      <c r="B143">
        <f>Data!B142</f>
        <v>400.10599999999999</v>
      </c>
      <c r="D143">
        <f t="shared" si="22"/>
        <v>400.10599999999999</v>
      </c>
      <c r="E143">
        <f t="shared" si="23"/>
        <v>400.99700000000001</v>
      </c>
    </row>
    <row r="144" spans="1:5" x14ac:dyDescent="0.15">
      <c r="A144">
        <v>142</v>
      </c>
      <c r="B144">
        <f>Data!B143</f>
        <v>400.084</v>
      </c>
      <c r="D144">
        <f t="shared" si="22"/>
        <v>400.084</v>
      </c>
      <c r="E144">
        <f t="shared" si="23"/>
        <v>401.01799999999997</v>
      </c>
    </row>
    <row r="145" spans="1:5" x14ac:dyDescent="0.15">
      <c r="A145">
        <v>143</v>
      </c>
      <c r="B145">
        <f>Data!B144</f>
        <v>400.017</v>
      </c>
      <c r="D145">
        <f t="shared" si="22"/>
        <v>400.017</v>
      </c>
      <c r="E145">
        <f t="shared" si="23"/>
        <v>400.959</v>
      </c>
    </row>
    <row r="146" spans="1:5" x14ac:dyDescent="0.15">
      <c r="A146">
        <v>144</v>
      </c>
      <c r="B146">
        <f>Data!B145</f>
        <v>400.20600000000002</v>
      </c>
      <c r="D146">
        <f t="shared" si="22"/>
        <v>400.20600000000002</v>
      </c>
      <c r="E146">
        <f t="shared" si="23"/>
        <v>401.22800000000001</v>
      </c>
    </row>
    <row r="147" spans="1:5" x14ac:dyDescent="0.15">
      <c r="A147">
        <v>145</v>
      </c>
      <c r="B147">
        <f>Data!B146</f>
        <v>400.24400000000003</v>
      </c>
      <c r="D147">
        <f t="shared" si="22"/>
        <v>400.24400000000003</v>
      </c>
      <c r="E147">
        <f t="shared" si="23"/>
        <v>400.971</v>
      </c>
    </row>
    <row r="148" spans="1:5" x14ac:dyDescent="0.15">
      <c r="A148">
        <v>146</v>
      </c>
      <c r="B148">
        <f>Data!B147</f>
        <v>400.42599999999999</v>
      </c>
      <c r="D148">
        <f t="shared" si="22"/>
        <v>400.42599999999999</v>
      </c>
      <c r="E148">
        <f t="shared" si="23"/>
        <v>400.99700000000001</v>
      </c>
    </row>
    <row r="149" spans="1:5" x14ac:dyDescent="0.15">
      <c r="A149">
        <v>147</v>
      </c>
      <c r="B149">
        <f>Data!B148</f>
        <v>400.041</v>
      </c>
      <c r="D149">
        <f t="shared" si="22"/>
        <v>400.041</v>
      </c>
      <c r="E149">
        <f t="shared" si="23"/>
        <v>401.02800000000002</v>
      </c>
    </row>
    <row r="150" spans="1:5" x14ac:dyDescent="0.15">
      <c r="A150">
        <v>148</v>
      </c>
      <c r="B150">
        <f>Data!B149</f>
        <v>400.11399999999998</v>
      </c>
      <c r="D150">
        <f t="shared" si="22"/>
        <v>400.11399999999998</v>
      </c>
      <c r="E150">
        <f t="shared" si="23"/>
        <v>401.10599999999999</v>
      </c>
    </row>
    <row r="151" spans="1:5" x14ac:dyDescent="0.15">
      <c r="A151">
        <v>149</v>
      </c>
      <c r="B151">
        <f>Data!B150</f>
        <v>400.24099999999999</v>
      </c>
      <c r="D151">
        <f t="shared" si="22"/>
        <v>400.24099999999999</v>
      </c>
      <c r="E151">
        <f t="shared" si="23"/>
        <v>401.14100000000002</v>
      </c>
    </row>
    <row r="152" spans="1:5" x14ac:dyDescent="0.15">
      <c r="A152">
        <v>150</v>
      </c>
      <c r="B152">
        <f>Data!B151</f>
        <v>400.30399999999997</v>
      </c>
      <c r="D152">
        <f t="shared" si="22"/>
        <v>400.30399999999997</v>
      </c>
      <c r="E152">
        <f t="shared" si="23"/>
        <v>401.09</v>
      </c>
    </row>
    <row r="153" spans="1:5" x14ac:dyDescent="0.15">
      <c r="A153">
        <v>151</v>
      </c>
      <c r="B153">
        <f>Data!B152</f>
        <v>400.49700000000001</v>
      </c>
      <c r="D153">
        <f t="shared" si="22"/>
        <v>400.49700000000001</v>
      </c>
      <c r="E153">
        <f t="shared" si="23"/>
        <v>400.19400000000002</v>
      </c>
    </row>
    <row r="154" spans="1:5" x14ac:dyDescent="0.15">
      <c r="A154">
        <v>152</v>
      </c>
      <c r="B154">
        <f>Data!B153</f>
        <v>400.26900000000001</v>
      </c>
      <c r="D154">
        <f t="shared" si="22"/>
        <v>400.26900000000001</v>
      </c>
      <c r="E154">
        <f t="shared" si="23"/>
        <v>400.11099999999999</v>
      </c>
    </row>
    <row r="155" spans="1:5" x14ac:dyDescent="0.15">
      <c r="A155">
        <v>153</v>
      </c>
      <c r="B155">
        <f>Data!B154</f>
        <v>399.94200000000001</v>
      </c>
      <c r="D155">
        <f t="shared" si="22"/>
        <v>399.94200000000001</v>
      </c>
      <c r="E155">
        <f t="shared" si="23"/>
        <v>400.04199999999997</v>
      </c>
    </row>
    <row r="156" spans="1:5" x14ac:dyDescent="0.15">
      <c r="A156">
        <v>154</v>
      </c>
      <c r="B156">
        <f>Data!B155</f>
        <v>400.15300000000002</v>
      </c>
      <c r="D156">
        <f t="shared" si="22"/>
        <v>400.15300000000002</v>
      </c>
      <c r="E156">
        <f t="shared" si="23"/>
        <v>400.12200000000001</v>
      </c>
    </row>
    <row r="157" spans="1:5" x14ac:dyDescent="0.15">
      <c r="A157">
        <v>155</v>
      </c>
      <c r="B157">
        <f>Data!B156</f>
        <v>400.13600000000002</v>
      </c>
      <c r="D157">
        <f t="shared" si="22"/>
        <v>400.13600000000002</v>
      </c>
      <c r="E157">
        <f t="shared" si="23"/>
        <v>399.96600000000001</v>
      </c>
    </row>
    <row r="158" spans="1:5" x14ac:dyDescent="0.15">
      <c r="A158">
        <v>156</v>
      </c>
      <c r="B158">
        <f>Data!B157</f>
        <v>399.99599999999998</v>
      </c>
      <c r="D158">
        <f t="shared" si="22"/>
        <v>399.99599999999998</v>
      </c>
      <c r="E158">
        <f t="shared" si="23"/>
        <v>399.78699999999998</v>
      </c>
    </row>
    <row r="159" spans="1:5" x14ac:dyDescent="0.15">
      <c r="A159">
        <v>157</v>
      </c>
      <c r="B159">
        <f>Data!B158</f>
        <v>400.04199999999997</v>
      </c>
      <c r="D159">
        <f t="shared" si="22"/>
        <v>400.04199999999997</v>
      </c>
      <c r="E159">
        <f t="shared" si="23"/>
        <v>399.92200000000003</v>
      </c>
    </row>
    <row r="160" spans="1:5" x14ac:dyDescent="0.15">
      <c r="A160">
        <v>158</v>
      </c>
      <c r="B160">
        <f>Data!B159</f>
        <v>400.03899999999999</v>
      </c>
      <c r="D160">
        <f t="shared" si="22"/>
        <v>400.03899999999999</v>
      </c>
      <c r="E160">
        <f t="shared" si="23"/>
        <v>399.82600000000002</v>
      </c>
    </row>
    <row r="161" spans="1:5" x14ac:dyDescent="0.15">
      <c r="A161">
        <v>159</v>
      </c>
      <c r="B161">
        <f>Data!B160</f>
        <v>400.12200000000001</v>
      </c>
      <c r="D161">
        <f t="shared" si="22"/>
        <v>400.12200000000001</v>
      </c>
      <c r="E161">
        <f t="shared" si="23"/>
        <v>400.036</v>
      </c>
    </row>
    <row r="162" spans="1:5" x14ac:dyDescent="0.15">
      <c r="A162">
        <v>160</v>
      </c>
      <c r="B162">
        <f>Data!B161</f>
        <v>400.21699999999998</v>
      </c>
      <c r="D162">
        <f t="shared" si="22"/>
        <v>400.21699999999998</v>
      </c>
      <c r="E162">
        <f t="shared" si="23"/>
        <v>399.88900000000001</v>
      </c>
    </row>
    <row r="163" spans="1:5" x14ac:dyDescent="0.15">
      <c r="A163">
        <v>161</v>
      </c>
      <c r="B163">
        <f>Data!B162</f>
        <v>400.10300000000001</v>
      </c>
      <c r="D163">
        <f t="shared" ref="D163:D194" si="24">B163</f>
        <v>400.10300000000001</v>
      </c>
      <c r="E163">
        <f t="shared" ref="E163:E194" si="25">B363</f>
        <v>399.96100000000001</v>
      </c>
    </row>
    <row r="164" spans="1:5" x14ac:dyDescent="0.15">
      <c r="A164">
        <v>162</v>
      </c>
      <c r="B164">
        <f>Data!B163</f>
        <v>400.06099999999998</v>
      </c>
      <c r="D164">
        <f t="shared" si="24"/>
        <v>400.06099999999998</v>
      </c>
      <c r="E164">
        <f t="shared" si="25"/>
        <v>399.88</v>
      </c>
    </row>
    <row r="165" spans="1:5" x14ac:dyDescent="0.15">
      <c r="A165">
        <v>163</v>
      </c>
      <c r="B165">
        <f>Data!B164</f>
        <v>399.91500000000002</v>
      </c>
      <c r="D165">
        <f t="shared" si="24"/>
        <v>399.91500000000002</v>
      </c>
      <c r="E165">
        <f t="shared" si="25"/>
        <v>399.90899999999999</v>
      </c>
    </row>
    <row r="166" spans="1:5" x14ac:dyDescent="0.15">
      <c r="A166">
        <v>164</v>
      </c>
      <c r="B166">
        <f>Data!B165</f>
        <v>400.32499999999999</v>
      </c>
      <c r="D166">
        <f t="shared" si="24"/>
        <v>400.32499999999999</v>
      </c>
      <c r="E166">
        <f t="shared" si="25"/>
        <v>400</v>
      </c>
    </row>
    <row r="167" spans="1:5" x14ac:dyDescent="0.15">
      <c r="A167">
        <v>165</v>
      </c>
      <c r="B167">
        <f>Data!B166</f>
        <v>400.07100000000003</v>
      </c>
      <c r="D167">
        <f t="shared" si="24"/>
        <v>400.07100000000003</v>
      </c>
      <c r="E167">
        <f t="shared" si="25"/>
        <v>399.96</v>
      </c>
    </row>
    <row r="168" spans="1:5" x14ac:dyDescent="0.15">
      <c r="A168">
        <v>166</v>
      </c>
      <c r="B168">
        <f>Data!B167</f>
        <v>399.87099999999998</v>
      </c>
      <c r="D168">
        <f t="shared" si="24"/>
        <v>399.87099999999998</v>
      </c>
      <c r="E168">
        <f t="shared" si="25"/>
        <v>399.87200000000001</v>
      </c>
    </row>
    <row r="169" spans="1:5" x14ac:dyDescent="0.15">
      <c r="A169">
        <v>167</v>
      </c>
      <c r="B169">
        <f>Data!B168</f>
        <v>400.06700000000001</v>
      </c>
      <c r="D169">
        <f t="shared" si="24"/>
        <v>400.06700000000001</v>
      </c>
      <c r="E169">
        <f t="shared" si="25"/>
        <v>399.95600000000002</v>
      </c>
    </row>
    <row r="170" spans="1:5" x14ac:dyDescent="0.15">
      <c r="A170">
        <v>168</v>
      </c>
      <c r="B170">
        <f>Data!B169</f>
        <v>399.90199999999999</v>
      </c>
      <c r="D170">
        <f t="shared" si="24"/>
        <v>399.90199999999999</v>
      </c>
      <c r="E170">
        <f t="shared" si="25"/>
        <v>399.92</v>
      </c>
    </row>
    <row r="171" spans="1:5" x14ac:dyDescent="0.15">
      <c r="A171">
        <v>169</v>
      </c>
      <c r="B171">
        <f>Data!B170</f>
        <v>400.31099999999998</v>
      </c>
      <c r="D171">
        <f t="shared" si="24"/>
        <v>400.31099999999998</v>
      </c>
      <c r="E171">
        <f t="shared" si="25"/>
        <v>399.96800000000002</v>
      </c>
    </row>
    <row r="172" spans="1:5" x14ac:dyDescent="0.15">
      <c r="A172">
        <v>170</v>
      </c>
      <c r="B172">
        <f>Data!B171</f>
        <v>400.197</v>
      </c>
      <c r="D172">
        <f t="shared" si="24"/>
        <v>400.197</v>
      </c>
      <c r="E172">
        <f t="shared" si="25"/>
        <v>399.97899999999998</v>
      </c>
    </row>
    <row r="173" spans="1:5" x14ac:dyDescent="0.15">
      <c r="A173">
        <v>171</v>
      </c>
      <c r="B173">
        <f>Data!B172</f>
        <v>400.14800000000002</v>
      </c>
      <c r="D173">
        <f t="shared" si="24"/>
        <v>400.14800000000002</v>
      </c>
      <c r="E173">
        <f t="shared" si="25"/>
        <v>400.072</v>
      </c>
    </row>
    <row r="174" spans="1:5" x14ac:dyDescent="0.15">
      <c r="A174">
        <v>172</v>
      </c>
      <c r="B174">
        <f>Data!B173</f>
        <v>399.863</v>
      </c>
      <c r="D174">
        <f t="shared" si="24"/>
        <v>399.863</v>
      </c>
      <c r="E174">
        <f t="shared" si="25"/>
        <v>400.01499999999999</v>
      </c>
    </row>
    <row r="175" spans="1:5" x14ac:dyDescent="0.15">
      <c r="A175">
        <v>173</v>
      </c>
      <c r="B175">
        <f>Data!B174</f>
        <v>400.12700000000001</v>
      </c>
      <c r="D175">
        <f t="shared" si="24"/>
        <v>400.12700000000001</v>
      </c>
      <c r="E175">
        <f t="shared" si="25"/>
        <v>399.98899999999998</v>
      </c>
    </row>
    <row r="176" spans="1:5" x14ac:dyDescent="0.15">
      <c r="A176">
        <v>174</v>
      </c>
      <c r="B176">
        <f>Data!B175</f>
        <v>400.20400000000001</v>
      </c>
      <c r="D176">
        <f t="shared" si="24"/>
        <v>400.20400000000001</v>
      </c>
      <c r="E176">
        <f t="shared" si="25"/>
        <v>400.041</v>
      </c>
    </row>
    <row r="177" spans="1:5" x14ac:dyDescent="0.15">
      <c r="A177">
        <v>175</v>
      </c>
      <c r="B177">
        <f>Data!B176</f>
        <v>400.202</v>
      </c>
      <c r="D177">
        <f t="shared" si="24"/>
        <v>400.202</v>
      </c>
      <c r="E177">
        <f t="shared" si="25"/>
        <v>399.916</v>
      </c>
    </row>
    <row r="178" spans="1:5" x14ac:dyDescent="0.15">
      <c r="A178">
        <v>176</v>
      </c>
      <c r="B178">
        <f>Data!B177</f>
        <v>399.98500000000001</v>
      </c>
      <c r="D178">
        <f t="shared" si="24"/>
        <v>399.98500000000001</v>
      </c>
      <c r="E178">
        <f t="shared" si="25"/>
        <v>399.976</v>
      </c>
    </row>
    <row r="179" spans="1:5" x14ac:dyDescent="0.15">
      <c r="A179">
        <v>177</v>
      </c>
      <c r="B179">
        <f>Data!B178</f>
        <v>400.11200000000002</v>
      </c>
      <c r="D179">
        <f t="shared" si="24"/>
        <v>400.11200000000002</v>
      </c>
      <c r="E179">
        <f t="shared" si="25"/>
        <v>400.01600000000002</v>
      </c>
    </row>
    <row r="180" spans="1:5" x14ac:dyDescent="0.15">
      <c r="A180">
        <v>178</v>
      </c>
      <c r="B180">
        <f>Data!B179</f>
        <v>399.93200000000002</v>
      </c>
      <c r="D180">
        <f t="shared" si="24"/>
        <v>399.93200000000002</v>
      </c>
      <c r="E180">
        <f t="shared" si="25"/>
        <v>399.96499999999997</v>
      </c>
    </row>
    <row r="181" spans="1:5" x14ac:dyDescent="0.15">
      <c r="A181">
        <v>179</v>
      </c>
      <c r="B181">
        <f>Data!B180</f>
        <v>400.17500000000001</v>
      </c>
      <c r="D181">
        <f t="shared" si="24"/>
        <v>400.17500000000001</v>
      </c>
      <c r="E181">
        <f t="shared" si="25"/>
        <v>400.04899999999998</v>
      </c>
    </row>
    <row r="182" spans="1:5" x14ac:dyDescent="0.15">
      <c r="A182">
        <v>180</v>
      </c>
      <c r="B182">
        <f>Data!B181</f>
        <v>400.137</v>
      </c>
      <c r="D182">
        <f t="shared" si="24"/>
        <v>400.137</v>
      </c>
      <c r="E182">
        <f t="shared" si="25"/>
        <v>399.94900000000001</v>
      </c>
    </row>
    <row r="183" spans="1:5" x14ac:dyDescent="0.15">
      <c r="A183">
        <v>181</v>
      </c>
      <c r="B183">
        <f>Data!B182</f>
        <v>400.10199999999998</v>
      </c>
      <c r="D183">
        <f t="shared" si="24"/>
        <v>400.10199999999998</v>
      </c>
      <c r="E183">
        <f t="shared" si="25"/>
        <v>399.947</v>
      </c>
    </row>
    <row r="184" spans="1:5" x14ac:dyDescent="0.15">
      <c r="A184">
        <v>182</v>
      </c>
      <c r="B184">
        <f>Data!B183</f>
        <v>400.05200000000002</v>
      </c>
      <c r="D184">
        <f t="shared" si="24"/>
        <v>400.05200000000002</v>
      </c>
      <c r="E184">
        <f t="shared" si="25"/>
        <v>399.90899999999999</v>
      </c>
    </row>
    <row r="185" spans="1:5" x14ac:dyDescent="0.15">
      <c r="A185">
        <v>183</v>
      </c>
      <c r="B185">
        <f>Data!B184</f>
        <v>399.99799999999999</v>
      </c>
      <c r="D185">
        <f t="shared" si="24"/>
        <v>399.99799999999999</v>
      </c>
      <c r="E185">
        <f t="shared" si="25"/>
        <v>400.01900000000001</v>
      </c>
    </row>
    <row r="186" spans="1:5" x14ac:dyDescent="0.15">
      <c r="A186">
        <v>184</v>
      </c>
      <c r="B186">
        <f>Data!B185</f>
        <v>400.32799999999997</v>
      </c>
      <c r="D186">
        <f t="shared" si="24"/>
        <v>400.32799999999997</v>
      </c>
      <c r="E186">
        <f t="shared" si="25"/>
        <v>400.13200000000001</v>
      </c>
    </row>
    <row r="187" spans="1:5" x14ac:dyDescent="0.15">
      <c r="A187">
        <v>185</v>
      </c>
      <c r="B187">
        <f>Data!B186</f>
        <v>400.20400000000001</v>
      </c>
      <c r="D187">
        <f t="shared" si="24"/>
        <v>400.20400000000001</v>
      </c>
      <c r="E187">
        <f t="shared" si="25"/>
        <v>399.99</v>
      </c>
    </row>
    <row r="188" spans="1:5" x14ac:dyDescent="0.15">
      <c r="A188">
        <v>186</v>
      </c>
      <c r="B188">
        <f>Data!B187</f>
        <v>400.12599999999998</v>
      </c>
      <c r="D188">
        <f t="shared" si="24"/>
        <v>400.12599999999998</v>
      </c>
      <c r="E188">
        <f t="shared" si="25"/>
        <v>399.89499999999998</v>
      </c>
    </row>
    <row r="189" spans="1:5" x14ac:dyDescent="0.15">
      <c r="A189">
        <v>187</v>
      </c>
      <c r="B189">
        <f>Data!B188</f>
        <v>399.92200000000003</v>
      </c>
      <c r="D189">
        <f t="shared" si="24"/>
        <v>399.92200000000003</v>
      </c>
      <c r="E189">
        <f t="shared" si="25"/>
        <v>400.03</v>
      </c>
    </row>
    <row r="190" spans="1:5" x14ac:dyDescent="0.15">
      <c r="A190">
        <v>188</v>
      </c>
      <c r="B190">
        <f>Data!B189</f>
        <v>400.09500000000003</v>
      </c>
      <c r="D190">
        <f t="shared" si="24"/>
        <v>400.09500000000003</v>
      </c>
      <c r="E190">
        <f t="shared" si="25"/>
        <v>399.95</v>
      </c>
    </row>
    <row r="191" spans="1:5" x14ac:dyDescent="0.15">
      <c r="A191">
        <v>189</v>
      </c>
      <c r="B191">
        <f>Data!B190</f>
        <v>400.27600000000001</v>
      </c>
      <c r="D191">
        <f t="shared" si="24"/>
        <v>400.27600000000001</v>
      </c>
      <c r="E191">
        <f t="shared" si="25"/>
        <v>400.01600000000002</v>
      </c>
    </row>
    <row r="192" spans="1:5" x14ac:dyDescent="0.15">
      <c r="A192">
        <v>190</v>
      </c>
      <c r="B192">
        <f>Data!B191</f>
        <v>400.15</v>
      </c>
      <c r="D192">
        <f t="shared" si="24"/>
        <v>400.15</v>
      </c>
      <c r="E192">
        <f t="shared" si="25"/>
        <v>399.93</v>
      </c>
    </row>
    <row r="193" spans="1:5" x14ac:dyDescent="0.15">
      <c r="A193">
        <v>191</v>
      </c>
      <c r="B193">
        <f>Data!B192</f>
        <v>400.21100000000001</v>
      </c>
      <c r="D193">
        <f t="shared" si="24"/>
        <v>400.21100000000001</v>
      </c>
      <c r="E193">
        <f t="shared" si="25"/>
        <v>400.09100000000001</v>
      </c>
    </row>
    <row r="194" spans="1:5" x14ac:dyDescent="0.15">
      <c r="A194">
        <v>192</v>
      </c>
      <c r="B194">
        <f>Data!B193</f>
        <v>400.30599999999998</v>
      </c>
      <c r="D194">
        <f t="shared" si="24"/>
        <v>400.30599999999998</v>
      </c>
      <c r="E194">
        <f t="shared" si="25"/>
        <v>400.10500000000002</v>
      </c>
    </row>
    <row r="195" spans="1:5" x14ac:dyDescent="0.15">
      <c r="A195">
        <v>193</v>
      </c>
      <c r="B195">
        <f>Data!B194</f>
        <v>400.12099999999998</v>
      </c>
      <c r="D195">
        <f t="shared" ref="D195:D202" si="26">B195</f>
        <v>400.12099999999998</v>
      </c>
      <c r="E195">
        <f t="shared" ref="E195:E202" si="27">B395</f>
        <v>400.09800000000001</v>
      </c>
    </row>
    <row r="196" spans="1:5" x14ac:dyDescent="0.15">
      <c r="A196">
        <v>194</v>
      </c>
      <c r="B196">
        <f>Data!B195</f>
        <v>400.31</v>
      </c>
      <c r="D196">
        <f t="shared" si="26"/>
        <v>400.31</v>
      </c>
      <c r="E196">
        <f t="shared" si="27"/>
        <v>400.04399999999998</v>
      </c>
    </row>
    <row r="197" spans="1:5" x14ac:dyDescent="0.15">
      <c r="A197">
        <v>195</v>
      </c>
      <c r="B197">
        <f>Data!B196</f>
        <v>400.11599999999999</v>
      </c>
      <c r="D197">
        <f t="shared" si="26"/>
        <v>400.11599999999999</v>
      </c>
      <c r="E197">
        <f t="shared" si="27"/>
        <v>399.95400000000001</v>
      </c>
    </row>
    <row r="198" spans="1:5" x14ac:dyDescent="0.15">
      <c r="A198">
        <v>196</v>
      </c>
      <c r="B198">
        <f>Data!B197</f>
        <v>400.18299999999999</v>
      </c>
      <c r="D198">
        <f t="shared" si="26"/>
        <v>400.18299999999999</v>
      </c>
      <c r="E198">
        <f t="shared" si="27"/>
        <v>399.96899999999999</v>
      </c>
    </row>
    <row r="199" spans="1:5" x14ac:dyDescent="0.15">
      <c r="A199">
        <v>197</v>
      </c>
      <c r="B199">
        <f>Data!B198</f>
        <v>399.96499999999997</v>
      </c>
      <c r="D199">
        <f t="shared" si="26"/>
        <v>399.96499999999997</v>
      </c>
      <c r="E199">
        <f t="shared" si="27"/>
        <v>399.84100000000001</v>
      </c>
    </row>
    <row r="200" spans="1:5" x14ac:dyDescent="0.15">
      <c r="A200">
        <v>198</v>
      </c>
      <c r="B200">
        <f>Data!B199</f>
        <v>399.971</v>
      </c>
      <c r="D200">
        <f t="shared" si="26"/>
        <v>399.971</v>
      </c>
      <c r="E200">
        <f t="shared" si="27"/>
        <v>400.02300000000002</v>
      </c>
    </row>
    <row r="201" spans="1:5" x14ac:dyDescent="0.15">
      <c r="A201">
        <v>199</v>
      </c>
      <c r="B201">
        <f>Data!B200</f>
        <v>400.24799999999999</v>
      </c>
      <c r="D201">
        <f t="shared" si="26"/>
        <v>400.24799999999999</v>
      </c>
      <c r="E201">
        <f t="shared" si="27"/>
        <v>400.07100000000003</v>
      </c>
    </row>
    <row r="202" spans="1:5" x14ac:dyDescent="0.15">
      <c r="A202">
        <v>200</v>
      </c>
      <c r="B202">
        <f>Data!B201</f>
        <v>400.24900000000002</v>
      </c>
      <c r="D202">
        <f t="shared" si="26"/>
        <v>400.24900000000002</v>
      </c>
      <c r="E202">
        <f t="shared" si="27"/>
        <v>399.947</v>
      </c>
    </row>
    <row r="203" spans="1:5" x14ac:dyDescent="0.15">
      <c r="A203">
        <v>201</v>
      </c>
      <c r="B203">
        <f>Data!B202</f>
        <v>399.83300000000003</v>
      </c>
    </row>
    <row r="204" spans="1:5" x14ac:dyDescent="0.15">
      <c r="A204">
        <v>202</v>
      </c>
      <c r="B204">
        <f>Data!B203</f>
        <v>399.69400000000002</v>
      </c>
    </row>
    <row r="205" spans="1:5" x14ac:dyDescent="0.15">
      <c r="A205">
        <v>203</v>
      </c>
      <c r="B205">
        <f>Data!B204</f>
        <v>399.79700000000003</v>
      </c>
    </row>
    <row r="206" spans="1:5" x14ac:dyDescent="0.15">
      <c r="A206">
        <v>204</v>
      </c>
      <c r="B206">
        <f>Data!B205</f>
        <v>399.93799999999999</v>
      </c>
    </row>
    <row r="207" spans="1:5" x14ac:dyDescent="0.15">
      <c r="A207">
        <v>205</v>
      </c>
      <c r="B207">
        <f>Data!B206</f>
        <v>399.73899999999998</v>
      </c>
    </row>
    <row r="208" spans="1:5" x14ac:dyDescent="0.15">
      <c r="A208">
        <v>206</v>
      </c>
      <c r="B208">
        <f>Data!B207</f>
        <v>400.03</v>
      </c>
    </row>
    <row r="209" spans="1:2" x14ac:dyDescent="0.15">
      <c r="A209">
        <v>207</v>
      </c>
      <c r="B209">
        <f>Data!B208</f>
        <v>399.51</v>
      </c>
    </row>
    <row r="210" spans="1:2" x14ac:dyDescent="0.15">
      <c r="A210">
        <v>208</v>
      </c>
      <c r="B210">
        <f>Data!B209</f>
        <v>399.64699999999999</v>
      </c>
    </row>
    <row r="211" spans="1:2" x14ac:dyDescent="0.15">
      <c r="A211">
        <v>209</v>
      </c>
      <c r="B211">
        <f>Data!B210</f>
        <v>399.81799999999998</v>
      </c>
    </row>
    <row r="212" spans="1:2" x14ac:dyDescent="0.15">
      <c r="A212">
        <v>210</v>
      </c>
      <c r="B212">
        <f>Data!B211</f>
        <v>399.70699999999999</v>
      </c>
    </row>
    <row r="213" spans="1:2" x14ac:dyDescent="0.15">
      <c r="A213">
        <v>211</v>
      </c>
      <c r="B213">
        <f>Data!B212</f>
        <v>399.84399999999999</v>
      </c>
    </row>
    <row r="214" spans="1:2" x14ac:dyDescent="0.15">
      <c r="A214">
        <v>212</v>
      </c>
      <c r="B214">
        <f>Data!B213</f>
        <v>399.66399999999999</v>
      </c>
    </row>
    <row r="215" spans="1:2" x14ac:dyDescent="0.15">
      <c r="A215">
        <v>213</v>
      </c>
      <c r="B215">
        <f>Data!B214</f>
        <v>399.74299999999999</v>
      </c>
    </row>
    <row r="216" spans="1:2" x14ac:dyDescent="0.15">
      <c r="A216">
        <v>214</v>
      </c>
      <c r="B216">
        <f>Data!B215</f>
        <v>399.75</v>
      </c>
    </row>
    <row r="217" spans="1:2" x14ac:dyDescent="0.15">
      <c r="A217">
        <v>215</v>
      </c>
      <c r="B217">
        <f>Data!B216</f>
        <v>399.66899999999998</v>
      </c>
    </row>
    <row r="218" spans="1:2" x14ac:dyDescent="0.15">
      <c r="A218">
        <v>216</v>
      </c>
      <c r="B218">
        <f>Data!B217</f>
        <v>399.98399999999998</v>
      </c>
    </row>
    <row r="219" spans="1:2" x14ac:dyDescent="0.15">
      <c r="A219">
        <v>217</v>
      </c>
      <c r="B219">
        <f>Data!B218</f>
        <v>399.78699999999998</v>
      </c>
    </row>
    <row r="220" spans="1:2" x14ac:dyDescent="0.15">
      <c r="A220">
        <v>218</v>
      </c>
      <c r="B220">
        <f>Data!B219</f>
        <v>399.77300000000002</v>
      </c>
    </row>
    <row r="221" spans="1:2" x14ac:dyDescent="0.15">
      <c r="A221">
        <v>219</v>
      </c>
      <c r="B221">
        <f>Data!B220</f>
        <v>399.88200000000001</v>
      </c>
    </row>
    <row r="222" spans="1:2" x14ac:dyDescent="0.15">
      <c r="A222">
        <v>220</v>
      </c>
      <c r="B222">
        <f>Data!B221</f>
        <v>399.66800000000001</v>
      </c>
    </row>
    <row r="223" spans="1:2" x14ac:dyDescent="0.15">
      <c r="A223">
        <v>221</v>
      </c>
      <c r="B223">
        <f>Data!B222</f>
        <v>399.762</v>
      </c>
    </row>
    <row r="224" spans="1:2" x14ac:dyDescent="0.15">
      <c r="A224">
        <v>222</v>
      </c>
      <c r="B224">
        <f>Data!B223</f>
        <v>399.84300000000002</v>
      </c>
    </row>
    <row r="225" spans="1:2" x14ac:dyDescent="0.15">
      <c r="A225">
        <v>223</v>
      </c>
      <c r="B225">
        <f>Data!B224</f>
        <v>399.77100000000002</v>
      </c>
    </row>
    <row r="226" spans="1:2" x14ac:dyDescent="0.15">
      <c r="A226">
        <v>224</v>
      </c>
      <c r="B226">
        <f>Data!B225</f>
        <v>399.82900000000001</v>
      </c>
    </row>
    <row r="227" spans="1:2" x14ac:dyDescent="0.15">
      <c r="A227">
        <v>225</v>
      </c>
      <c r="B227">
        <f>Data!B226</f>
        <v>399.745</v>
      </c>
    </row>
    <row r="228" spans="1:2" x14ac:dyDescent="0.15">
      <c r="A228">
        <v>226</v>
      </c>
      <c r="B228">
        <f>Data!B227</f>
        <v>399.83</v>
      </c>
    </row>
    <row r="229" spans="1:2" x14ac:dyDescent="0.15">
      <c r="A229">
        <v>227</v>
      </c>
      <c r="B229">
        <f>Data!B228</f>
        <v>399.84699999999998</v>
      </c>
    </row>
    <row r="230" spans="1:2" x14ac:dyDescent="0.15">
      <c r="A230">
        <v>228</v>
      </c>
      <c r="B230">
        <f>Data!B229</f>
        <v>399.78500000000003</v>
      </c>
    </row>
    <row r="231" spans="1:2" x14ac:dyDescent="0.15">
      <c r="A231">
        <v>229</v>
      </c>
      <c r="B231">
        <f>Data!B230</f>
        <v>399.77100000000002</v>
      </c>
    </row>
    <row r="232" spans="1:2" x14ac:dyDescent="0.15">
      <c r="A232">
        <v>230</v>
      </c>
      <c r="B232">
        <f>Data!B231</f>
        <v>399.74400000000003</v>
      </c>
    </row>
    <row r="233" spans="1:2" x14ac:dyDescent="0.15">
      <c r="A233">
        <v>231</v>
      </c>
      <c r="B233">
        <f>Data!B232</f>
        <v>399.80200000000002</v>
      </c>
    </row>
    <row r="234" spans="1:2" x14ac:dyDescent="0.15">
      <c r="A234">
        <v>232</v>
      </c>
      <c r="B234">
        <f>Data!B233</f>
        <v>399.75599999999997</v>
      </c>
    </row>
    <row r="235" spans="1:2" x14ac:dyDescent="0.15">
      <c r="A235">
        <v>233</v>
      </c>
      <c r="B235">
        <f>Data!B234</f>
        <v>399.85199999999998</v>
      </c>
    </row>
    <row r="236" spans="1:2" x14ac:dyDescent="0.15">
      <c r="A236">
        <v>234</v>
      </c>
      <c r="B236">
        <f>Data!B235</f>
        <v>399.89100000000002</v>
      </c>
    </row>
    <row r="237" spans="1:2" x14ac:dyDescent="0.15">
      <c r="A237">
        <v>235</v>
      </c>
      <c r="B237">
        <f>Data!B236</f>
        <v>399.75799999999998</v>
      </c>
    </row>
    <row r="238" spans="1:2" x14ac:dyDescent="0.15">
      <c r="A238">
        <v>236</v>
      </c>
      <c r="B238">
        <f>Data!B237</f>
        <v>400.01299999999998</v>
      </c>
    </row>
    <row r="239" spans="1:2" x14ac:dyDescent="0.15">
      <c r="A239">
        <v>237</v>
      </c>
      <c r="B239">
        <f>Data!B238</f>
        <v>399.85599999999999</v>
      </c>
    </row>
    <row r="240" spans="1:2" x14ac:dyDescent="0.15">
      <c r="A240">
        <v>238</v>
      </c>
      <c r="B240">
        <f>Data!B239</f>
        <v>399.71899999999999</v>
      </c>
    </row>
    <row r="241" spans="1:2" x14ac:dyDescent="0.15">
      <c r="A241">
        <v>239</v>
      </c>
      <c r="B241">
        <f>Data!B240</f>
        <v>399.84399999999999</v>
      </c>
    </row>
    <row r="242" spans="1:2" x14ac:dyDescent="0.15">
      <c r="A242">
        <v>240</v>
      </c>
      <c r="B242">
        <f>Data!B241</f>
        <v>399.84300000000002</v>
      </c>
    </row>
    <row r="243" spans="1:2" x14ac:dyDescent="0.15">
      <c r="A243">
        <v>241</v>
      </c>
      <c r="B243">
        <f>Data!B242</f>
        <v>399.95800000000003</v>
      </c>
    </row>
    <row r="244" spans="1:2" x14ac:dyDescent="0.15">
      <c r="A244">
        <v>242</v>
      </c>
      <c r="B244">
        <f>Data!B243</f>
        <v>399.70800000000003</v>
      </c>
    </row>
    <row r="245" spans="1:2" x14ac:dyDescent="0.15">
      <c r="A245">
        <v>243</v>
      </c>
      <c r="B245">
        <f>Data!B244</f>
        <v>399.79500000000002</v>
      </c>
    </row>
    <row r="246" spans="1:2" x14ac:dyDescent="0.15">
      <c r="A246">
        <v>244</v>
      </c>
      <c r="B246">
        <f>Data!B245</f>
        <v>399.82499999999999</v>
      </c>
    </row>
    <row r="247" spans="1:2" x14ac:dyDescent="0.15">
      <c r="A247">
        <v>245</v>
      </c>
      <c r="B247">
        <f>Data!B246</f>
        <v>399.79</v>
      </c>
    </row>
    <row r="248" spans="1:2" x14ac:dyDescent="0.15">
      <c r="A248">
        <v>246</v>
      </c>
      <c r="B248">
        <f>Data!B247</f>
        <v>399.75</v>
      </c>
    </row>
    <row r="249" spans="1:2" x14ac:dyDescent="0.15">
      <c r="A249">
        <v>247</v>
      </c>
      <c r="B249">
        <f>Data!B248</f>
        <v>399.80599999999998</v>
      </c>
    </row>
    <row r="250" spans="1:2" x14ac:dyDescent="0.15">
      <c r="A250">
        <v>248</v>
      </c>
      <c r="B250">
        <f>Data!B249</f>
        <v>399.81</v>
      </c>
    </row>
    <row r="251" spans="1:2" x14ac:dyDescent="0.15">
      <c r="A251">
        <v>249</v>
      </c>
      <c r="B251">
        <f>Data!B250</f>
        <v>399.90100000000001</v>
      </c>
    </row>
    <row r="252" spans="1:2" x14ac:dyDescent="0.15">
      <c r="A252">
        <v>250</v>
      </c>
      <c r="B252">
        <f>Data!B251</f>
        <v>399.791</v>
      </c>
    </row>
    <row r="253" spans="1:2" x14ac:dyDescent="0.15">
      <c r="A253">
        <v>251</v>
      </c>
      <c r="B253">
        <f>Data!B252</f>
        <v>400.88799999999998</v>
      </c>
    </row>
    <row r="254" spans="1:2" x14ac:dyDescent="0.15">
      <c r="A254">
        <v>252</v>
      </c>
      <c r="B254">
        <f>Data!B253</f>
        <v>400.55799999999999</v>
      </c>
    </row>
    <row r="255" spans="1:2" x14ac:dyDescent="0.15">
      <c r="A255">
        <v>253</v>
      </c>
      <c r="B255">
        <f>Data!B254</f>
        <v>400.84199999999998</v>
      </c>
    </row>
    <row r="256" spans="1:2" x14ac:dyDescent="0.15">
      <c r="A256">
        <v>254</v>
      </c>
      <c r="B256">
        <f>Data!B255</f>
        <v>400.86599999999999</v>
      </c>
    </row>
    <row r="257" spans="1:2" x14ac:dyDescent="0.15">
      <c r="A257">
        <v>255</v>
      </c>
      <c r="B257">
        <f>Data!B256</f>
        <v>400.7</v>
      </c>
    </row>
    <row r="258" spans="1:2" x14ac:dyDescent="0.15">
      <c r="A258">
        <v>256</v>
      </c>
      <c r="B258">
        <f>Data!B257</f>
        <v>400.79199999999997</v>
      </c>
    </row>
    <row r="259" spans="1:2" x14ac:dyDescent="0.15">
      <c r="A259">
        <v>257</v>
      </c>
      <c r="B259">
        <f>Data!B258</f>
        <v>400.79</v>
      </c>
    </row>
    <row r="260" spans="1:2" x14ac:dyDescent="0.15">
      <c r="A260">
        <v>258</v>
      </c>
      <c r="B260">
        <f>Data!B259</f>
        <v>400.75200000000001</v>
      </c>
    </row>
    <row r="261" spans="1:2" x14ac:dyDescent="0.15">
      <c r="A261">
        <v>259</v>
      </c>
      <c r="B261">
        <f>Data!B260</f>
        <v>400.79700000000003</v>
      </c>
    </row>
    <row r="262" spans="1:2" x14ac:dyDescent="0.15">
      <c r="A262">
        <v>260</v>
      </c>
      <c r="B262">
        <f>Data!B261</f>
        <v>400.64</v>
      </c>
    </row>
    <row r="263" spans="1:2" x14ac:dyDescent="0.15">
      <c r="A263">
        <v>261</v>
      </c>
      <c r="B263">
        <f>Data!B262</f>
        <v>400.67399999999998</v>
      </c>
    </row>
    <row r="264" spans="1:2" x14ac:dyDescent="0.15">
      <c r="A264">
        <v>262</v>
      </c>
      <c r="B264">
        <f>Data!B263</f>
        <v>400.72300000000001</v>
      </c>
    </row>
    <row r="265" spans="1:2" x14ac:dyDescent="0.15">
      <c r="A265">
        <v>263</v>
      </c>
      <c r="B265">
        <f>Data!B264</f>
        <v>400.61700000000002</v>
      </c>
    </row>
    <row r="266" spans="1:2" x14ac:dyDescent="0.15">
      <c r="A266">
        <v>264</v>
      </c>
      <c r="B266">
        <f>Data!B265</f>
        <v>400.74</v>
      </c>
    </row>
    <row r="267" spans="1:2" x14ac:dyDescent="0.15">
      <c r="A267">
        <v>265</v>
      </c>
      <c r="B267">
        <f>Data!B266</f>
        <v>400.565</v>
      </c>
    </row>
    <row r="268" spans="1:2" x14ac:dyDescent="0.15">
      <c r="A268">
        <v>266</v>
      </c>
      <c r="B268">
        <f>Data!B267</f>
        <v>400.57799999999997</v>
      </c>
    </row>
    <row r="269" spans="1:2" x14ac:dyDescent="0.15">
      <c r="A269">
        <v>267</v>
      </c>
      <c r="B269">
        <f>Data!B268</f>
        <v>400.69499999999999</v>
      </c>
    </row>
    <row r="270" spans="1:2" x14ac:dyDescent="0.15">
      <c r="A270">
        <v>268</v>
      </c>
      <c r="B270">
        <f>Data!B269</f>
        <v>400.68400000000003</v>
      </c>
    </row>
    <row r="271" spans="1:2" x14ac:dyDescent="0.15">
      <c r="A271">
        <v>269</v>
      </c>
      <c r="B271">
        <f>Data!B270</f>
        <v>400.72899999999998</v>
      </c>
    </row>
    <row r="272" spans="1:2" x14ac:dyDescent="0.15">
      <c r="A272">
        <v>270</v>
      </c>
      <c r="B272">
        <f>Data!B271</f>
        <v>400.60599999999999</v>
      </c>
    </row>
    <row r="273" spans="1:2" x14ac:dyDescent="0.15">
      <c r="A273">
        <v>271</v>
      </c>
      <c r="B273">
        <f>Data!B272</f>
        <v>400.85300000000001</v>
      </c>
    </row>
    <row r="274" spans="1:2" x14ac:dyDescent="0.15">
      <c r="A274">
        <v>272</v>
      </c>
      <c r="B274">
        <f>Data!B273</f>
        <v>400.48099999999999</v>
      </c>
    </row>
    <row r="275" spans="1:2" x14ac:dyDescent="0.15">
      <c r="A275">
        <v>273</v>
      </c>
      <c r="B275">
        <f>Data!B274</f>
        <v>400.8</v>
      </c>
    </row>
    <row r="276" spans="1:2" x14ac:dyDescent="0.15">
      <c r="A276">
        <v>274</v>
      </c>
      <c r="B276">
        <f>Data!B275</f>
        <v>400.68</v>
      </c>
    </row>
    <row r="277" spans="1:2" x14ac:dyDescent="0.15">
      <c r="A277">
        <v>275</v>
      </c>
      <c r="B277">
        <f>Data!B276</f>
        <v>400.67200000000003</v>
      </c>
    </row>
    <row r="278" spans="1:2" x14ac:dyDescent="0.15">
      <c r="A278">
        <v>276</v>
      </c>
      <c r="B278">
        <f>Data!B277</f>
        <v>400.66199999999998</v>
      </c>
    </row>
    <row r="279" spans="1:2" x14ac:dyDescent="0.15">
      <c r="A279">
        <v>277</v>
      </c>
      <c r="B279">
        <f>Data!B278</f>
        <v>400.82900000000001</v>
      </c>
    </row>
    <row r="280" spans="1:2" x14ac:dyDescent="0.15">
      <c r="A280">
        <v>278</v>
      </c>
      <c r="B280">
        <f>Data!B279</f>
        <v>400.71499999999997</v>
      </c>
    </row>
    <row r="281" spans="1:2" x14ac:dyDescent="0.15">
      <c r="A281">
        <v>279</v>
      </c>
      <c r="B281">
        <f>Data!B280</f>
        <v>400.95100000000002</v>
      </c>
    </row>
    <row r="282" spans="1:2" x14ac:dyDescent="0.15">
      <c r="A282">
        <v>280</v>
      </c>
      <c r="B282">
        <f>Data!B281</f>
        <v>400.69400000000002</v>
      </c>
    </row>
    <row r="283" spans="1:2" x14ac:dyDescent="0.15">
      <c r="A283">
        <v>281</v>
      </c>
      <c r="B283">
        <f>Data!B282</f>
        <v>400.74</v>
      </c>
    </row>
    <row r="284" spans="1:2" x14ac:dyDescent="0.15">
      <c r="A284">
        <v>282</v>
      </c>
      <c r="B284">
        <f>Data!B283</f>
        <v>400.84699999999998</v>
      </c>
    </row>
    <row r="285" spans="1:2" x14ac:dyDescent="0.15">
      <c r="A285">
        <v>283</v>
      </c>
      <c r="B285">
        <f>Data!B284</f>
        <v>400.75799999999998</v>
      </c>
    </row>
    <row r="286" spans="1:2" x14ac:dyDescent="0.15">
      <c r="A286">
        <v>284</v>
      </c>
      <c r="B286">
        <f>Data!B285</f>
        <v>400.78199999999998</v>
      </c>
    </row>
    <row r="287" spans="1:2" x14ac:dyDescent="0.15">
      <c r="A287">
        <v>285</v>
      </c>
      <c r="B287">
        <f>Data!B286</f>
        <v>400.60199999999998</v>
      </c>
    </row>
    <row r="288" spans="1:2" x14ac:dyDescent="0.15">
      <c r="A288">
        <v>286</v>
      </c>
      <c r="B288">
        <f>Data!B287</f>
        <v>400.82799999999997</v>
      </c>
    </row>
    <row r="289" spans="1:2" x14ac:dyDescent="0.15">
      <c r="A289">
        <v>287</v>
      </c>
      <c r="B289">
        <f>Data!B288</f>
        <v>400.74700000000001</v>
      </c>
    </row>
    <row r="290" spans="1:2" x14ac:dyDescent="0.15">
      <c r="A290">
        <v>288</v>
      </c>
      <c r="B290">
        <f>Data!B289</f>
        <v>400.65699999999998</v>
      </c>
    </row>
    <row r="291" spans="1:2" x14ac:dyDescent="0.15">
      <c r="A291">
        <v>289</v>
      </c>
      <c r="B291">
        <f>Data!B290</f>
        <v>400.67700000000002</v>
      </c>
    </row>
    <row r="292" spans="1:2" x14ac:dyDescent="0.15">
      <c r="A292">
        <v>290</v>
      </c>
      <c r="B292">
        <f>Data!B291</f>
        <v>400.62700000000001</v>
      </c>
    </row>
    <row r="293" spans="1:2" x14ac:dyDescent="0.15">
      <c r="A293">
        <v>291</v>
      </c>
      <c r="B293">
        <f>Data!B292</f>
        <v>400.81700000000001</v>
      </c>
    </row>
    <row r="294" spans="1:2" x14ac:dyDescent="0.15">
      <c r="A294">
        <v>292</v>
      </c>
      <c r="B294">
        <f>Data!B293</f>
        <v>400.67200000000003</v>
      </c>
    </row>
    <row r="295" spans="1:2" x14ac:dyDescent="0.15">
      <c r="A295">
        <v>293</v>
      </c>
      <c r="B295">
        <f>Data!B294</f>
        <v>400.82600000000002</v>
      </c>
    </row>
    <row r="296" spans="1:2" x14ac:dyDescent="0.15">
      <c r="A296">
        <v>294</v>
      </c>
      <c r="B296">
        <f>Data!B295</f>
        <v>400.79700000000003</v>
      </c>
    </row>
    <row r="297" spans="1:2" x14ac:dyDescent="0.15">
      <c r="A297">
        <v>295</v>
      </c>
      <c r="B297">
        <f>Data!B296</f>
        <v>400.63900000000001</v>
      </c>
    </row>
    <row r="298" spans="1:2" x14ac:dyDescent="0.15">
      <c r="A298">
        <v>296</v>
      </c>
      <c r="B298">
        <f>Data!B297</f>
        <v>400.85</v>
      </c>
    </row>
    <row r="299" spans="1:2" x14ac:dyDescent="0.15">
      <c r="A299">
        <v>297</v>
      </c>
      <c r="B299">
        <f>Data!B298</f>
        <v>400.81799999999998</v>
      </c>
    </row>
    <row r="300" spans="1:2" x14ac:dyDescent="0.15">
      <c r="A300">
        <v>298</v>
      </c>
      <c r="B300">
        <f>Data!B299</f>
        <v>400.83</v>
      </c>
    </row>
    <row r="301" spans="1:2" x14ac:dyDescent="0.15">
      <c r="A301">
        <v>299</v>
      </c>
      <c r="B301">
        <f>Data!B300</f>
        <v>400.947</v>
      </c>
    </row>
    <row r="302" spans="1:2" x14ac:dyDescent="0.15">
      <c r="A302">
        <v>300</v>
      </c>
      <c r="B302">
        <f>Data!B301</f>
        <v>400.70499999999998</v>
      </c>
    </row>
    <row r="303" spans="1:2" x14ac:dyDescent="0.15">
      <c r="A303">
        <v>301</v>
      </c>
      <c r="B303">
        <f>Data!B302</f>
        <v>401.20800000000003</v>
      </c>
    </row>
    <row r="304" spans="1:2" x14ac:dyDescent="0.15">
      <c r="A304">
        <v>302</v>
      </c>
      <c r="B304">
        <f>Data!B303</f>
        <v>400.95</v>
      </c>
    </row>
    <row r="305" spans="1:2" x14ac:dyDescent="0.15">
      <c r="A305">
        <v>303</v>
      </c>
      <c r="B305">
        <f>Data!B304</f>
        <v>400.964</v>
      </c>
    </row>
    <row r="306" spans="1:2" x14ac:dyDescent="0.15">
      <c r="A306">
        <v>304</v>
      </c>
      <c r="B306">
        <f>Data!B305</f>
        <v>401.18599999999998</v>
      </c>
    </row>
    <row r="307" spans="1:2" x14ac:dyDescent="0.15">
      <c r="A307">
        <v>305</v>
      </c>
      <c r="B307">
        <f>Data!B306</f>
        <v>400.82100000000003</v>
      </c>
    </row>
    <row r="308" spans="1:2" x14ac:dyDescent="0.15">
      <c r="A308">
        <v>306</v>
      </c>
      <c r="B308">
        <f>Data!B307</f>
        <v>401.02100000000002</v>
      </c>
    </row>
    <row r="309" spans="1:2" x14ac:dyDescent="0.15">
      <c r="A309">
        <v>307</v>
      </c>
      <c r="B309">
        <f>Data!B308</f>
        <v>400.81</v>
      </c>
    </row>
    <row r="310" spans="1:2" x14ac:dyDescent="0.15">
      <c r="A310">
        <v>308</v>
      </c>
      <c r="B310">
        <f>Data!B309</f>
        <v>401.03300000000002</v>
      </c>
    </row>
    <row r="311" spans="1:2" x14ac:dyDescent="0.15">
      <c r="A311">
        <v>309</v>
      </c>
      <c r="B311">
        <f>Data!B310</f>
        <v>401.12700000000001</v>
      </c>
    </row>
    <row r="312" spans="1:2" x14ac:dyDescent="0.15">
      <c r="A312">
        <v>310</v>
      </c>
      <c r="B312">
        <f>Data!B311</f>
        <v>400.79700000000003</v>
      </c>
    </row>
    <row r="313" spans="1:2" x14ac:dyDescent="0.15">
      <c r="A313">
        <v>311</v>
      </c>
      <c r="B313">
        <f>Data!B312</f>
        <v>401.065</v>
      </c>
    </row>
    <row r="314" spans="1:2" x14ac:dyDescent="0.15">
      <c r="A314">
        <v>312</v>
      </c>
      <c r="B314">
        <f>Data!B313</f>
        <v>400.93099999999998</v>
      </c>
    </row>
    <row r="315" spans="1:2" x14ac:dyDescent="0.15">
      <c r="A315">
        <v>313</v>
      </c>
      <c r="B315">
        <f>Data!B314</f>
        <v>401.06</v>
      </c>
    </row>
    <row r="316" spans="1:2" x14ac:dyDescent="0.15">
      <c r="A316">
        <v>314</v>
      </c>
      <c r="B316">
        <f>Data!B315</f>
        <v>401.15899999999999</v>
      </c>
    </row>
    <row r="317" spans="1:2" x14ac:dyDescent="0.15">
      <c r="A317">
        <v>315</v>
      </c>
      <c r="B317">
        <f>Data!B316</f>
        <v>400.99099999999999</v>
      </c>
    </row>
    <row r="318" spans="1:2" x14ac:dyDescent="0.15">
      <c r="A318">
        <v>316</v>
      </c>
      <c r="B318">
        <f>Data!B317</f>
        <v>400.87799999999999</v>
      </c>
    </row>
    <row r="319" spans="1:2" x14ac:dyDescent="0.15">
      <c r="A319">
        <v>317</v>
      </c>
      <c r="B319">
        <f>Data!B318</f>
        <v>400.90699999999998</v>
      </c>
    </row>
    <row r="320" spans="1:2" x14ac:dyDescent="0.15">
      <c r="A320">
        <v>318</v>
      </c>
      <c r="B320">
        <f>Data!B319</f>
        <v>400.86399999999998</v>
      </c>
    </row>
    <row r="321" spans="1:2" x14ac:dyDescent="0.15">
      <c r="A321">
        <v>319</v>
      </c>
      <c r="B321">
        <f>Data!B320</f>
        <v>401.10700000000003</v>
      </c>
    </row>
    <row r="322" spans="1:2" x14ac:dyDescent="0.15">
      <c r="A322">
        <v>320</v>
      </c>
      <c r="B322">
        <f>Data!B321</f>
        <v>400.89699999999999</v>
      </c>
    </row>
    <row r="323" spans="1:2" x14ac:dyDescent="0.15">
      <c r="A323">
        <v>321</v>
      </c>
      <c r="B323">
        <f>Data!B322</f>
        <v>401.06900000000002</v>
      </c>
    </row>
    <row r="324" spans="1:2" x14ac:dyDescent="0.15">
      <c r="A324">
        <v>322</v>
      </c>
      <c r="B324">
        <f>Data!B323</f>
        <v>400.98099999999999</v>
      </c>
    </row>
    <row r="325" spans="1:2" x14ac:dyDescent="0.15">
      <c r="A325">
        <v>323</v>
      </c>
      <c r="B325">
        <f>Data!B324</f>
        <v>400.98399999999998</v>
      </c>
    </row>
    <row r="326" spans="1:2" x14ac:dyDescent="0.15">
      <c r="A326">
        <v>324</v>
      </c>
      <c r="B326">
        <f>Data!B325</f>
        <v>401.03399999999999</v>
      </c>
    </row>
    <row r="327" spans="1:2" x14ac:dyDescent="0.15">
      <c r="A327">
        <v>325</v>
      </c>
      <c r="B327">
        <f>Data!B326</f>
        <v>400.95699999999999</v>
      </c>
    </row>
    <row r="328" spans="1:2" x14ac:dyDescent="0.15">
      <c r="A328">
        <v>326</v>
      </c>
      <c r="B328">
        <f>Data!B327</f>
        <v>401.24900000000002</v>
      </c>
    </row>
    <row r="329" spans="1:2" x14ac:dyDescent="0.15">
      <c r="A329">
        <v>327</v>
      </c>
      <c r="B329">
        <f>Data!B328</f>
        <v>400.976</v>
      </c>
    </row>
    <row r="330" spans="1:2" x14ac:dyDescent="0.15">
      <c r="A330">
        <v>328</v>
      </c>
      <c r="B330">
        <f>Data!B329</f>
        <v>401.05599999999998</v>
      </c>
    </row>
    <row r="331" spans="1:2" x14ac:dyDescent="0.15">
      <c r="A331">
        <v>329</v>
      </c>
      <c r="B331">
        <f>Data!B330</f>
        <v>401.25099999999998</v>
      </c>
    </row>
    <row r="332" spans="1:2" x14ac:dyDescent="0.15">
      <c r="A332">
        <v>330</v>
      </c>
      <c r="B332">
        <f>Data!B331</f>
        <v>400.98200000000003</v>
      </c>
    </row>
    <row r="333" spans="1:2" x14ac:dyDescent="0.15">
      <c r="A333">
        <v>331</v>
      </c>
      <c r="B333">
        <f>Data!B332</f>
        <v>400.97300000000001</v>
      </c>
    </row>
    <row r="334" spans="1:2" x14ac:dyDescent="0.15">
      <c r="A334">
        <v>332</v>
      </c>
      <c r="B334">
        <f>Data!B333</f>
        <v>401.12400000000002</v>
      </c>
    </row>
    <row r="335" spans="1:2" x14ac:dyDescent="0.15">
      <c r="A335">
        <v>333</v>
      </c>
      <c r="B335">
        <f>Data!B334</f>
        <v>401.05399999999997</v>
      </c>
    </row>
    <row r="336" spans="1:2" x14ac:dyDescent="0.15">
      <c r="A336">
        <v>334</v>
      </c>
      <c r="B336">
        <f>Data!B335</f>
        <v>401.26</v>
      </c>
    </row>
    <row r="337" spans="1:2" x14ac:dyDescent="0.15">
      <c r="A337">
        <v>335</v>
      </c>
      <c r="B337">
        <f>Data!B336</f>
        <v>401.06299999999999</v>
      </c>
    </row>
    <row r="338" spans="1:2" x14ac:dyDescent="0.15">
      <c r="A338">
        <v>336</v>
      </c>
      <c r="B338">
        <f>Data!B337</f>
        <v>401.23</v>
      </c>
    </row>
    <row r="339" spans="1:2" x14ac:dyDescent="0.15">
      <c r="A339">
        <v>337</v>
      </c>
      <c r="B339">
        <f>Data!B338</f>
        <v>401.02699999999999</v>
      </c>
    </row>
    <row r="340" spans="1:2" x14ac:dyDescent="0.15">
      <c r="A340">
        <v>338</v>
      </c>
      <c r="B340">
        <f>Data!B339</f>
        <v>400.92200000000003</v>
      </c>
    </row>
    <row r="341" spans="1:2" x14ac:dyDescent="0.15">
      <c r="A341">
        <v>339</v>
      </c>
      <c r="B341">
        <f>Data!B340</f>
        <v>401.01900000000001</v>
      </c>
    </row>
    <row r="342" spans="1:2" x14ac:dyDescent="0.15">
      <c r="A342">
        <v>340</v>
      </c>
      <c r="B342">
        <f>Data!B341</f>
        <v>401.08800000000002</v>
      </c>
    </row>
    <row r="343" spans="1:2" x14ac:dyDescent="0.15">
      <c r="A343">
        <v>341</v>
      </c>
      <c r="B343">
        <f>Data!B342</f>
        <v>400.99700000000001</v>
      </c>
    </row>
    <row r="344" spans="1:2" x14ac:dyDescent="0.15">
      <c r="A344">
        <v>342</v>
      </c>
      <c r="B344">
        <f>Data!B343</f>
        <v>401.01799999999997</v>
      </c>
    </row>
    <row r="345" spans="1:2" x14ac:dyDescent="0.15">
      <c r="A345">
        <v>343</v>
      </c>
      <c r="B345">
        <f>Data!B344</f>
        <v>400.959</v>
      </c>
    </row>
    <row r="346" spans="1:2" x14ac:dyDescent="0.15">
      <c r="A346">
        <v>344</v>
      </c>
      <c r="B346">
        <f>Data!B345</f>
        <v>401.22800000000001</v>
      </c>
    </row>
    <row r="347" spans="1:2" x14ac:dyDescent="0.15">
      <c r="A347">
        <v>345</v>
      </c>
      <c r="B347">
        <f>Data!B346</f>
        <v>400.971</v>
      </c>
    </row>
    <row r="348" spans="1:2" x14ac:dyDescent="0.15">
      <c r="A348">
        <v>346</v>
      </c>
      <c r="B348">
        <f>Data!B347</f>
        <v>400.99700000000001</v>
      </c>
    </row>
    <row r="349" spans="1:2" x14ac:dyDescent="0.15">
      <c r="A349">
        <v>347</v>
      </c>
      <c r="B349">
        <f>Data!B348</f>
        <v>401.02800000000002</v>
      </c>
    </row>
    <row r="350" spans="1:2" x14ac:dyDescent="0.15">
      <c r="A350">
        <v>348</v>
      </c>
      <c r="B350">
        <f>Data!B349</f>
        <v>401.10599999999999</v>
      </c>
    </row>
    <row r="351" spans="1:2" x14ac:dyDescent="0.15">
      <c r="A351">
        <v>349</v>
      </c>
      <c r="B351">
        <f>Data!B350</f>
        <v>401.14100000000002</v>
      </c>
    </row>
    <row r="352" spans="1:2" x14ac:dyDescent="0.15">
      <c r="A352">
        <v>350</v>
      </c>
      <c r="B352">
        <f>Data!B351</f>
        <v>401.09</v>
      </c>
    </row>
    <row r="353" spans="1:2" x14ac:dyDescent="0.15">
      <c r="A353">
        <v>351</v>
      </c>
      <c r="B353">
        <f>Data!B352</f>
        <v>400.19400000000002</v>
      </c>
    </row>
    <row r="354" spans="1:2" x14ac:dyDescent="0.15">
      <c r="A354">
        <v>352</v>
      </c>
      <c r="B354">
        <f>Data!B353</f>
        <v>400.11099999999999</v>
      </c>
    </row>
    <row r="355" spans="1:2" x14ac:dyDescent="0.15">
      <c r="A355">
        <v>353</v>
      </c>
      <c r="B355">
        <f>Data!B354</f>
        <v>400.04199999999997</v>
      </c>
    </row>
    <row r="356" spans="1:2" x14ac:dyDescent="0.15">
      <c r="A356">
        <v>354</v>
      </c>
      <c r="B356">
        <f>Data!B355</f>
        <v>400.12200000000001</v>
      </c>
    </row>
    <row r="357" spans="1:2" x14ac:dyDescent="0.15">
      <c r="A357">
        <v>355</v>
      </c>
      <c r="B357">
        <f>Data!B356</f>
        <v>399.96600000000001</v>
      </c>
    </row>
    <row r="358" spans="1:2" x14ac:dyDescent="0.15">
      <c r="A358">
        <v>356</v>
      </c>
      <c r="B358">
        <f>Data!B357</f>
        <v>399.78699999999998</v>
      </c>
    </row>
    <row r="359" spans="1:2" x14ac:dyDescent="0.15">
      <c r="A359">
        <v>357</v>
      </c>
      <c r="B359">
        <f>Data!B358</f>
        <v>399.92200000000003</v>
      </c>
    </row>
    <row r="360" spans="1:2" x14ac:dyDescent="0.15">
      <c r="A360">
        <v>358</v>
      </c>
      <c r="B360">
        <f>Data!B359</f>
        <v>399.82600000000002</v>
      </c>
    </row>
    <row r="361" spans="1:2" x14ac:dyDescent="0.15">
      <c r="A361">
        <v>359</v>
      </c>
      <c r="B361">
        <f>Data!B360</f>
        <v>400.036</v>
      </c>
    </row>
    <row r="362" spans="1:2" x14ac:dyDescent="0.15">
      <c r="A362">
        <v>360</v>
      </c>
      <c r="B362">
        <f>Data!B361</f>
        <v>399.88900000000001</v>
      </c>
    </row>
    <row r="363" spans="1:2" x14ac:dyDescent="0.15">
      <c r="A363">
        <v>361</v>
      </c>
      <c r="B363">
        <f>Data!B362</f>
        <v>399.96100000000001</v>
      </c>
    </row>
    <row r="364" spans="1:2" x14ac:dyDescent="0.15">
      <c r="A364">
        <v>362</v>
      </c>
      <c r="B364">
        <f>Data!B363</f>
        <v>399.88</v>
      </c>
    </row>
    <row r="365" spans="1:2" x14ac:dyDescent="0.15">
      <c r="A365">
        <v>363</v>
      </c>
      <c r="B365">
        <f>Data!B364</f>
        <v>399.90899999999999</v>
      </c>
    </row>
    <row r="366" spans="1:2" x14ac:dyDescent="0.15">
      <c r="A366">
        <v>364</v>
      </c>
      <c r="B366">
        <f>Data!B365</f>
        <v>400</v>
      </c>
    </row>
    <row r="367" spans="1:2" x14ac:dyDescent="0.15">
      <c r="A367">
        <v>365</v>
      </c>
      <c r="B367">
        <f>Data!B366</f>
        <v>399.96</v>
      </c>
    </row>
    <row r="368" spans="1:2" x14ac:dyDescent="0.15">
      <c r="A368">
        <v>366</v>
      </c>
      <c r="B368">
        <f>Data!B367</f>
        <v>399.87200000000001</v>
      </c>
    </row>
    <row r="369" spans="1:2" x14ac:dyDescent="0.15">
      <c r="A369">
        <v>367</v>
      </c>
      <c r="B369">
        <f>Data!B368</f>
        <v>399.95600000000002</v>
      </c>
    </row>
    <row r="370" spans="1:2" x14ac:dyDescent="0.15">
      <c r="A370">
        <v>368</v>
      </c>
      <c r="B370">
        <f>Data!B369</f>
        <v>399.92</v>
      </c>
    </row>
    <row r="371" spans="1:2" x14ac:dyDescent="0.15">
      <c r="A371">
        <v>369</v>
      </c>
      <c r="B371">
        <f>Data!B370</f>
        <v>399.96800000000002</v>
      </c>
    </row>
    <row r="372" spans="1:2" x14ac:dyDescent="0.15">
      <c r="A372">
        <v>370</v>
      </c>
      <c r="B372">
        <f>Data!B371</f>
        <v>399.97899999999998</v>
      </c>
    </row>
    <row r="373" spans="1:2" x14ac:dyDescent="0.15">
      <c r="A373">
        <v>371</v>
      </c>
      <c r="B373">
        <f>Data!B372</f>
        <v>400.072</v>
      </c>
    </row>
    <row r="374" spans="1:2" x14ac:dyDescent="0.15">
      <c r="A374">
        <v>372</v>
      </c>
      <c r="B374">
        <f>Data!B373</f>
        <v>400.01499999999999</v>
      </c>
    </row>
    <row r="375" spans="1:2" x14ac:dyDescent="0.15">
      <c r="A375">
        <v>373</v>
      </c>
      <c r="B375">
        <f>Data!B374</f>
        <v>399.98899999999998</v>
      </c>
    </row>
    <row r="376" spans="1:2" x14ac:dyDescent="0.15">
      <c r="A376">
        <v>374</v>
      </c>
      <c r="B376">
        <f>Data!B375</f>
        <v>400.041</v>
      </c>
    </row>
    <row r="377" spans="1:2" x14ac:dyDescent="0.15">
      <c r="A377">
        <v>375</v>
      </c>
      <c r="B377">
        <f>Data!B376</f>
        <v>399.916</v>
      </c>
    </row>
    <row r="378" spans="1:2" x14ac:dyDescent="0.15">
      <c r="A378">
        <v>376</v>
      </c>
      <c r="B378">
        <f>Data!B377</f>
        <v>399.976</v>
      </c>
    </row>
    <row r="379" spans="1:2" x14ac:dyDescent="0.15">
      <c r="A379">
        <v>377</v>
      </c>
      <c r="B379">
        <f>Data!B378</f>
        <v>400.01600000000002</v>
      </c>
    </row>
    <row r="380" spans="1:2" x14ac:dyDescent="0.15">
      <c r="A380">
        <v>378</v>
      </c>
      <c r="B380">
        <f>Data!B379</f>
        <v>399.96499999999997</v>
      </c>
    </row>
    <row r="381" spans="1:2" x14ac:dyDescent="0.15">
      <c r="A381">
        <v>379</v>
      </c>
      <c r="B381">
        <f>Data!B380</f>
        <v>400.04899999999998</v>
      </c>
    </row>
    <row r="382" spans="1:2" x14ac:dyDescent="0.15">
      <c r="A382">
        <v>380</v>
      </c>
      <c r="B382">
        <f>Data!B381</f>
        <v>399.94900000000001</v>
      </c>
    </row>
    <row r="383" spans="1:2" x14ac:dyDescent="0.15">
      <c r="A383">
        <v>381</v>
      </c>
      <c r="B383">
        <f>Data!B382</f>
        <v>399.947</v>
      </c>
    </row>
    <row r="384" spans="1:2" x14ac:dyDescent="0.15">
      <c r="A384">
        <v>382</v>
      </c>
      <c r="B384">
        <f>Data!B383</f>
        <v>399.90899999999999</v>
      </c>
    </row>
    <row r="385" spans="1:2" x14ac:dyDescent="0.15">
      <c r="A385">
        <v>383</v>
      </c>
      <c r="B385">
        <f>Data!B384</f>
        <v>400.01900000000001</v>
      </c>
    </row>
    <row r="386" spans="1:2" x14ac:dyDescent="0.15">
      <c r="A386">
        <v>384</v>
      </c>
      <c r="B386">
        <f>Data!B385</f>
        <v>400.13200000000001</v>
      </c>
    </row>
    <row r="387" spans="1:2" x14ac:dyDescent="0.15">
      <c r="A387">
        <v>385</v>
      </c>
      <c r="B387">
        <f>Data!B386</f>
        <v>399.99</v>
      </c>
    </row>
    <row r="388" spans="1:2" x14ac:dyDescent="0.15">
      <c r="A388">
        <v>386</v>
      </c>
      <c r="B388">
        <f>Data!B387</f>
        <v>399.89499999999998</v>
      </c>
    </row>
    <row r="389" spans="1:2" x14ac:dyDescent="0.15">
      <c r="A389">
        <v>387</v>
      </c>
      <c r="B389">
        <f>Data!B388</f>
        <v>400.03</v>
      </c>
    </row>
    <row r="390" spans="1:2" x14ac:dyDescent="0.15">
      <c r="A390">
        <v>388</v>
      </c>
      <c r="B390">
        <f>Data!B389</f>
        <v>399.95</v>
      </c>
    </row>
    <row r="391" spans="1:2" x14ac:dyDescent="0.15">
      <c r="A391">
        <v>389</v>
      </c>
      <c r="B391">
        <f>Data!B390</f>
        <v>400.01600000000002</v>
      </c>
    </row>
    <row r="392" spans="1:2" x14ac:dyDescent="0.15">
      <c r="A392">
        <v>390</v>
      </c>
      <c r="B392">
        <f>Data!B391</f>
        <v>399.93</v>
      </c>
    </row>
    <row r="393" spans="1:2" x14ac:dyDescent="0.15">
      <c r="A393">
        <v>391</v>
      </c>
      <c r="B393">
        <f>Data!B392</f>
        <v>400.09100000000001</v>
      </c>
    </row>
    <row r="394" spans="1:2" x14ac:dyDescent="0.15">
      <c r="A394">
        <v>392</v>
      </c>
      <c r="B394">
        <f>Data!B393</f>
        <v>400.10500000000002</v>
      </c>
    </row>
    <row r="395" spans="1:2" x14ac:dyDescent="0.15">
      <c r="A395">
        <v>393</v>
      </c>
      <c r="B395">
        <f>Data!B394</f>
        <v>400.09800000000001</v>
      </c>
    </row>
    <row r="396" spans="1:2" x14ac:dyDescent="0.15">
      <c r="A396">
        <v>394</v>
      </c>
      <c r="B396">
        <f>Data!B395</f>
        <v>400.04399999999998</v>
      </c>
    </row>
    <row r="397" spans="1:2" x14ac:dyDescent="0.15">
      <c r="A397">
        <v>395</v>
      </c>
      <c r="B397">
        <f>Data!B396</f>
        <v>399.95400000000001</v>
      </c>
    </row>
    <row r="398" spans="1:2" x14ac:dyDescent="0.15">
      <c r="A398">
        <v>396</v>
      </c>
      <c r="B398">
        <f>Data!B397</f>
        <v>399.96899999999999</v>
      </c>
    </row>
    <row r="399" spans="1:2" x14ac:dyDescent="0.15">
      <c r="A399">
        <v>397</v>
      </c>
      <c r="B399">
        <f>Data!B398</f>
        <v>399.84100000000001</v>
      </c>
    </row>
    <row r="400" spans="1:2" x14ac:dyDescent="0.15">
      <c r="A400">
        <v>398</v>
      </c>
      <c r="B400">
        <f>Data!B399</f>
        <v>400.02300000000002</v>
      </c>
    </row>
    <row r="401" spans="1:2" x14ac:dyDescent="0.15">
      <c r="A401">
        <v>399</v>
      </c>
      <c r="B401">
        <f>Data!B400</f>
        <v>400.07100000000003</v>
      </c>
    </row>
    <row r="402" spans="1:2" x14ac:dyDescent="0.15">
      <c r="A402">
        <v>400</v>
      </c>
      <c r="B402">
        <f>Data!B401</f>
        <v>399.947</v>
      </c>
    </row>
  </sheetData>
  <phoneticPr fontId="5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/>
  </sheetViews>
  <sheetFormatPr defaultRowHeight="13.5" x14ac:dyDescent="0.15"/>
  <cols>
    <col min="2" max="2" width="20.125" customWidth="1"/>
    <col min="3" max="3" width="13.875" bestFit="1" customWidth="1"/>
  </cols>
  <sheetData>
    <row r="1" spans="1:4" x14ac:dyDescent="0.15">
      <c r="A1" s="8"/>
    </row>
    <row r="2" spans="1:4" x14ac:dyDescent="0.15">
      <c r="A2" s="9" t="s">
        <v>14</v>
      </c>
    </row>
    <row r="3" spans="1:4" x14ac:dyDescent="0.15">
      <c r="A3" s="10"/>
      <c r="B3" s="11" t="s">
        <v>10</v>
      </c>
      <c r="C3" s="7">
        <f>Analysis!AC8</f>
        <v>0.21749999999997272</v>
      </c>
    </row>
    <row r="4" spans="1:4" x14ac:dyDescent="0.15">
      <c r="A4" s="10"/>
      <c r="B4" s="11" t="s">
        <v>11</v>
      </c>
      <c r="C4" s="7">
        <f>Analysis!AC9</f>
        <v>0.13412499999992633</v>
      </c>
    </row>
    <row r="5" spans="1:4" x14ac:dyDescent="0.15">
      <c r="B5" s="13"/>
      <c r="C5" s="7"/>
    </row>
    <row r="7" spans="1:4" x14ac:dyDescent="0.15">
      <c r="A7" s="9" t="s">
        <v>7</v>
      </c>
      <c r="B7" s="16"/>
    </row>
    <row r="8" spans="1:4" x14ac:dyDescent="0.15">
      <c r="A8" s="10"/>
      <c r="B8" s="17" t="s">
        <v>15</v>
      </c>
      <c r="C8" s="4">
        <f>Data!H3</f>
        <v>45246.008958333332</v>
      </c>
    </row>
    <row r="9" spans="1:4" x14ac:dyDescent="0.15">
      <c r="A9" s="10"/>
      <c r="B9" s="14" t="s">
        <v>8</v>
      </c>
      <c r="C9" s="12">
        <f>(Data!H5-Data!H4)*60*24</f>
        <v>22.816666667349637</v>
      </c>
      <c r="D9" t="s">
        <v>6</v>
      </c>
    </row>
    <row r="10" spans="1:4" x14ac:dyDescent="0.15">
      <c r="A10" s="10"/>
      <c r="B10" s="14"/>
    </row>
    <row r="11" spans="1:4" x14ac:dyDescent="0.15">
      <c r="A11" s="9" t="s">
        <v>29</v>
      </c>
      <c r="B11" s="16"/>
    </row>
    <row r="12" spans="1:4" x14ac:dyDescent="0.15">
      <c r="B12" s="14" t="s">
        <v>26</v>
      </c>
      <c r="C12" s="16" t="str">
        <f>Data!E3 &amp; "-" &amp; Data!E4</f>
        <v>4-6</v>
      </c>
    </row>
    <row r="13" spans="1:4" x14ac:dyDescent="0.15">
      <c r="B13" s="16"/>
    </row>
    <row r="14" spans="1:4" x14ac:dyDescent="0.15">
      <c r="B14" s="16"/>
    </row>
    <row r="15" spans="1:4" x14ac:dyDescent="0.15">
      <c r="B15" s="16"/>
    </row>
    <row r="16" spans="1:4" x14ac:dyDescent="0.15">
      <c r="B16" s="16"/>
    </row>
  </sheetData>
  <phoneticPr fontId="5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/>
  </sheetViews>
  <sheetFormatPr defaultRowHeight="13.5" x14ac:dyDescent="0.15"/>
  <cols>
    <col min="1" max="1" width="13.875" bestFit="1" customWidth="1"/>
    <col min="4" max="4" width="16.625" customWidth="1"/>
  </cols>
  <sheetData>
    <row r="1" spans="1:8" x14ac:dyDescent="0.15">
      <c r="A1" s="5" t="s">
        <v>9</v>
      </c>
      <c r="B1" s="5" t="s">
        <v>5</v>
      </c>
      <c r="C1" s="5" t="s">
        <v>30</v>
      </c>
      <c r="D1" s="14" t="s">
        <v>26</v>
      </c>
      <c r="E1" s="5" t="s">
        <v>10</v>
      </c>
      <c r="F1" s="5" t="s">
        <v>11</v>
      </c>
    </row>
    <row r="2" spans="1:8" x14ac:dyDescent="0.15">
      <c r="A2" s="4">
        <f>Summary!C8</f>
        <v>45246.008958333332</v>
      </c>
      <c r="B2" t="str">
        <f>Data!E8</f>
        <v>No 14 SEBP504G-W4F</v>
      </c>
      <c r="C2">
        <f>Summary!C9</f>
        <v>22.816666667349637</v>
      </c>
      <c r="D2" t="str">
        <f>Summary!C12</f>
        <v>4-6</v>
      </c>
      <c r="E2" s="7">
        <f>Summary!C3</f>
        <v>0.21749999999997272</v>
      </c>
      <c r="F2" s="7">
        <f>Summary!C4</f>
        <v>0.13412499999992633</v>
      </c>
      <c r="G2" s="7"/>
      <c r="H2" s="7"/>
    </row>
  </sheetData>
  <phoneticPr fontId="5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PMsite</dc:creator>
  <cp:lastModifiedBy>user</cp:lastModifiedBy>
  <cp:lastPrinted>2017-10-11T01:24:33Z</cp:lastPrinted>
  <dcterms:created xsi:type="dcterms:W3CDTF">2008-03-06T06:58:19Z</dcterms:created>
  <dcterms:modified xsi:type="dcterms:W3CDTF">2023-11-15T20:00:42Z</dcterms:modified>
</cp:coreProperties>
</file>