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Screen Linearity\"/>
    </mc:Choice>
  </mc:AlternateContent>
  <bookViews>
    <workbookView xWindow="920" yWindow="2780" windowWidth="23010" windowHeight="8960" tabRatio="883"/>
  </bookViews>
  <sheets>
    <sheet name="Data" sheetId="101" r:id="rId1"/>
    <sheet name="Analysis" sheetId="105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2" i="103" l="1"/>
  <c r="D2" i="104" s="1"/>
  <c r="C8" i="103"/>
  <c r="B2" i="104" l="1"/>
  <c r="A2" i="104"/>
  <c r="C9" i="103"/>
  <c r="C2" i="104" s="1"/>
  <c r="B4" i="105" l="1"/>
  <c r="N4" i="105" s="1"/>
  <c r="C4" i="105"/>
  <c r="O4" i="105" s="1"/>
  <c r="D4" i="105"/>
  <c r="P4" i="105" s="1"/>
  <c r="E4" i="105"/>
  <c r="Q4" i="105" s="1"/>
  <c r="F4" i="105"/>
  <c r="R4" i="105" s="1"/>
  <c r="G4" i="105"/>
  <c r="S4" i="105" s="1"/>
  <c r="H4" i="105"/>
  <c r="T4" i="105" s="1"/>
  <c r="I4" i="105"/>
  <c r="U4" i="105" s="1"/>
  <c r="J4" i="105"/>
  <c r="V4" i="105" s="1"/>
  <c r="B5" i="105"/>
  <c r="N5" i="105" s="1"/>
  <c r="C5" i="105"/>
  <c r="O5" i="105" s="1"/>
  <c r="D5" i="105"/>
  <c r="P5" i="105" s="1"/>
  <c r="E5" i="105"/>
  <c r="Q5" i="105" s="1"/>
  <c r="F5" i="105"/>
  <c r="R5" i="105" s="1"/>
  <c r="G5" i="105"/>
  <c r="S5" i="105" s="1"/>
  <c r="H5" i="105"/>
  <c r="T5" i="105" s="1"/>
  <c r="I5" i="105"/>
  <c r="U5" i="105" s="1"/>
  <c r="J5" i="105"/>
  <c r="V5" i="105" s="1"/>
  <c r="B6" i="105"/>
  <c r="N6" i="105" s="1"/>
  <c r="C6" i="105"/>
  <c r="O6" i="105" s="1"/>
  <c r="D6" i="105"/>
  <c r="P6" i="105" s="1"/>
  <c r="E6" i="105"/>
  <c r="Q6" i="105" s="1"/>
  <c r="F6" i="105"/>
  <c r="R6" i="105" s="1"/>
  <c r="G6" i="105"/>
  <c r="S6" i="105" s="1"/>
  <c r="H6" i="105"/>
  <c r="T6" i="105" s="1"/>
  <c r="I6" i="105"/>
  <c r="U6" i="105" s="1"/>
  <c r="J6" i="105"/>
  <c r="V6" i="105" s="1"/>
  <c r="B7" i="105"/>
  <c r="N7" i="105" s="1"/>
  <c r="C7" i="105"/>
  <c r="O7" i="105" s="1"/>
  <c r="D7" i="105"/>
  <c r="P7" i="105" s="1"/>
  <c r="E7" i="105"/>
  <c r="Q7" i="105" s="1"/>
  <c r="F7" i="105"/>
  <c r="R7" i="105" s="1"/>
  <c r="G7" i="105"/>
  <c r="S7" i="105" s="1"/>
  <c r="H7" i="105"/>
  <c r="T7" i="105" s="1"/>
  <c r="I7" i="105"/>
  <c r="U7" i="105" s="1"/>
  <c r="J7" i="105"/>
  <c r="V7" i="105" s="1"/>
  <c r="B8" i="105"/>
  <c r="N8" i="105" s="1"/>
  <c r="C8" i="105"/>
  <c r="O8" i="105" s="1"/>
  <c r="D8" i="105"/>
  <c r="P8" i="105" s="1"/>
  <c r="E8" i="105"/>
  <c r="Q8" i="105" s="1"/>
  <c r="F8" i="105"/>
  <c r="R8" i="105" s="1"/>
  <c r="G8" i="105"/>
  <c r="S8" i="105" s="1"/>
  <c r="H8" i="105"/>
  <c r="T8" i="105" s="1"/>
  <c r="I8" i="105"/>
  <c r="U8" i="105" s="1"/>
  <c r="J8" i="105"/>
  <c r="V8" i="105" s="1"/>
  <c r="B9" i="105"/>
  <c r="N9" i="105" s="1"/>
  <c r="C9" i="105"/>
  <c r="O9" i="105" s="1"/>
  <c r="D9" i="105"/>
  <c r="P9" i="105" s="1"/>
  <c r="E9" i="105"/>
  <c r="Q9" i="105" s="1"/>
  <c r="F9" i="105"/>
  <c r="R9" i="105" s="1"/>
  <c r="G9" i="105"/>
  <c r="S9" i="105" s="1"/>
  <c r="H9" i="105"/>
  <c r="T9" i="105" s="1"/>
  <c r="I9" i="105"/>
  <c r="U9" i="105" s="1"/>
  <c r="J9" i="105"/>
  <c r="V9" i="105" s="1"/>
  <c r="B10" i="105"/>
  <c r="N10" i="105" s="1"/>
  <c r="C10" i="105"/>
  <c r="O10" i="105" s="1"/>
  <c r="D10" i="105"/>
  <c r="P10" i="105" s="1"/>
  <c r="E10" i="105"/>
  <c r="Q10" i="105" s="1"/>
  <c r="F10" i="105"/>
  <c r="R10" i="105" s="1"/>
  <c r="G10" i="105"/>
  <c r="S10" i="105" s="1"/>
  <c r="H10" i="105"/>
  <c r="T10" i="105" s="1"/>
  <c r="I10" i="105"/>
  <c r="U10" i="105" s="1"/>
  <c r="J10" i="105"/>
  <c r="V10" i="105" s="1"/>
  <c r="B11" i="105"/>
  <c r="N11" i="105" s="1"/>
  <c r="C11" i="105"/>
  <c r="O11" i="105" s="1"/>
  <c r="D11" i="105"/>
  <c r="P11" i="105" s="1"/>
  <c r="E11" i="105"/>
  <c r="Q11" i="105" s="1"/>
  <c r="F11" i="105"/>
  <c r="R11" i="105" s="1"/>
  <c r="G11" i="105"/>
  <c r="S11" i="105" s="1"/>
  <c r="H11" i="105"/>
  <c r="T11" i="105" s="1"/>
  <c r="I11" i="105"/>
  <c r="U11" i="105" s="1"/>
  <c r="J11" i="105"/>
  <c r="V11" i="105" s="1"/>
  <c r="B12" i="105"/>
  <c r="N12" i="105" s="1"/>
  <c r="C12" i="105"/>
  <c r="O12" i="105" s="1"/>
  <c r="D12" i="105"/>
  <c r="P12" i="105" s="1"/>
  <c r="E12" i="105"/>
  <c r="Q12" i="105" s="1"/>
  <c r="F12" i="105"/>
  <c r="R12" i="105" s="1"/>
  <c r="G12" i="105"/>
  <c r="S12" i="105" s="1"/>
  <c r="H12" i="105"/>
  <c r="T12" i="105" s="1"/>
  <c r="I12" i="105"/>
  <c r="U12" i="105" s="1"/>
  <c r="J12" i="105"/>
  <c r="V12" i="105" s="1"/>
  <c r="B13" i="105"/>
  <c r="N16" i="105" s="1"/>
  <c r="C13" i="105"/>
  <c r="O16" i="105" s="1"/>
  <c r="D13" i="105"/>
  <c r="P16" i="105" s="1"/>
  <c r="E13" i="105"/>
  <c r="Q16" i="105" s="1"/>
  <c r="F13" i="105"/>
  <c r="R16" i="105" s="1"/>
  <c r="G13" i="105"/>
  <c r="S16" i="105" s="1"/>
  <c r="H13" i="105"/>
  <c r="T16" i="105" s="1"/>
  <c r="I13" i="105"/>
  <c r="U16" i="105" s="1"/>
  <c r="J13" i="105"/>
  <c r="V16" i="105" s="1"/>
  <c r="B14" i="105"/>
  <c r="N17" i="105" s="1"/>
  <c r="C14" i="105"/>
  <c r="O17" i="105" s="1"/>
  <c r="D14" i="105"/>
  <c r="P17" i="105" s="1"/>
  <c r="E14" i="105"/>
  <c r="Q17" i="105" s="1"/>
  <c r="F14" i="105"/>
  <c r="R17" i="105" s="1"/>
  <c r="G14" i="105"/>
  <c r="S17" i="105" s="1"/>
  <c r="H14" i="105"/>
  <c r="T17" i="105" s="1"/>
  <c r="I14" i="105"/>
  <c r="U17" i="105" s="1"/>
  <c r="J14" i="105"/>
  <c r="V17" i="105" s="1"/>
  <c r="B15" i="105"/>
  <c r="N18" i="105" s="1"/>
  <c r="C15" i="105"/>
  <c r="O18" i="105" s="1"/>
  <c r="D15" i="105"/>
  <c r="P18" i="105" s="1"/>
  <c r="E15" i="105"/>
  <c r="Q18" i="105" s="1"/>
  <c r="F15" i="105"/>
  <c r="R18" i="105" s="1"/>
  <c r="G15" i="105"/>
  <c r="S18" i="105" s="1"/>
  <c r="H15" i="105"/>
  <c r="T18" i="105" s="1"/>
  <c r="I15" i="105"/>
  <c r="U18" i="105" s="1"/>
  <c r="J15" i="105"/>
  <c r="V18" i="105" s="1"/>
  <c r="B16" i="105"/>
  <c r="N19" i="105" s="1"/>
  <c r="C16" i="105"/>
  <c r="O19" i="105" s="1"/>
  <c r="D16" i="105"/>
  <c r="P19" i="105" s="1"/>
  <c r="E16" i="105"/>
  <c r="Q19" i="105" s="1"/>
  <c r="F16" i="105"/>
  <c r="R19" i="105" s="1"/>
  <c r="G16" i="105"/>
  <c r="S19" i="105" s="1"/>
  <c r="H16" i="105"/>
  <c r="T19" i="105" s="1"/>
  <c r="I16" i="105"/>
  <c r="U19" i="105" s="1"/>
  <c r="J16" i="105"/>
  <c r="V19" i="105" s="1"/>
  <c r="B17" i="105"/>
  <c r="N20" i="105" s="1"/>
  <c r="C17" i="105"/>
  <c r="O20" i="105" s="1"/>
  <c r="D17" i="105"/>
  <c r="P20" i="105" s="1"/>
  <c r="E17" i="105"/>
  <c r="Q20" i="105" s="1"/>
  <c r="F17" i="105"/>
  <c r="R20" i="105" s="1"/>
  <c r="G17" i="105"/>
  <c r="S20" i="105" s="1"/>
  <c r="H17" i="105"/>
  <c r="T20" i="105" s="1"/>
  <c r="I17" i="105"/>
  <c r="U20" i="105" s="1"/>
  <c r="J17" i="105"/>
  <c r="V20" i="105" s="1"/>
  <c r="B18" i="105"/>
  <c r="N21" i="105" s="1"/>
  <c r="C18" i="105"/>
  <c r="O21" i="105" s="1"/>
  <c r="D18" i="105"/>
  <c r="P21" i="105" s="1"/>
  <c r="E18" i="105"/>
  <c r="Q21" i="105" s="1"/>
  <c r="F18" i="105"/>
  <c r="R21" i="105" s="1"/>
  <c r="G18" i="105"/>
  <c r="S21" i="105" s="1"/>
  <c r="H18" i="105"/>
  <c r="T21" i="105" s="1"/>
  <c r="I18" i="105"/>
  <c r="U21" i="105" s="1"/>
  <c r="J18" i="105"/>
  <c r="V21" i="105" s="1"/>
  <c r="B19" i="105"/>
  <c r="N22" i="105" s="1"/>
  <c r="C19" i="105"/>
  <c r="O22" i="105" s="1"/>
  <c r="D19" i="105"/>
  <c r="P22" i="105" s="1"/>
  <c r="E19" i="105"/>
  <c r="Q22" i="105" s="1"/>
  <c r="F19" i="105"/>
  <c r="R22" i="105" s="1"/>
  <c r="G19" i="105"/>
  <c r="S22" i="105" s="1"/>
  <c r="H19" i="105"/>
  <c r="T22" i="105" s="1"/>
  <c r="I19" i="105"/>
  <c r="U22" i="105" s="1"/>
  <c r="J19" i="105"/>
  <c r="V22" i="105" s="1"/>
  <c r="B20" i="105"/>
  <c r="N23" i="105" s="1"/>
  <c r="C20" i="105"/>
  <c r="O23" i="105" s="1"/>
  <c r="D20" i="105"/>
  <c r="P23" i="105" s="1"/>
  <c r="E20" i="105"/>
  <c r="Q23" i="105" s="1"/>
  <c r="F20" i="105"/>
  <c r="R23" i="105" s="1"/>
  <c r="G20" i="105"/>
  <c r="S23" i="105" s="1"/>
  <c r="H20" i="105"/>
  <c r="T23" i="105" s="1"/>
  <c r="I20" i="105"/>
  <c r="U23" i="105" s="1"/>
  <c r="J20" i="105"/>
  <c r="V23" i="105" s="1"/>
  <c r="B21" i="105"/>
  <c r="N24" i="105" s="1"/>
  <c r="C21" i="105"/>
  <c r="O24" i="105" s="1"/>
  <c r="D21" i="105"/>
  <c r="P24" i="105" s="1"/>
  <c r="E21" i="105"/>
  <c r="Q24" i="105" s="1"/>
  <c r="F21" i="105"/>
  <c r="R24" i="105" s="1"/>
  <c r="G21" i="105"/>
  <c r="S24" i="105" s="1"/>
  <c r="H21" i="105"/>
  <c r="T24" i="105" s="1"/>
  <c r="I21" i="105"/>
  <c r="U24" i="105" s="1"/>
  <c r="J21" i="105"/>
  <c r="V24" i="105" s="1"/>
  <c r="B22" i="105"/>
  <c r="N25" i="105" s="1"/>
  <c r="C22" i="105"/>
  <c r="O25" i="105" s="1"/>
  <c r="D22" i="105"/>
  <c r="P25" i="105" s="1"/>
  <c r="E22" i="105"/>
  <c r="Q25" i="105" s="1"/>
  <c r="F22" i="105"/>
  <c r="R25" i="105" s="1"/>
  <c r="G22" i="105"/>
  <c r="S25" i="105" s="1"/>
  <c r="H22" i="105"/>
  <c r="T25" i="105" s="1"/>
  <c r="I22" i="105"/>
  <c r="U25" i="105" s="1"/>
  <c r="J22" i="105"/>
  <c r="V25" i="105" s="1"/>
  <c r="B23" i="105"/>
  <c r="N29" i="105" s="1"/>
  <c r="C23" i="105"/>
  <c r="O29" i="105" s="1"/>
  <c r="D23" i="105"/>
  <c r="P29" i="105" s="1"/>
  <c r="E23" i="105"/>
  <c r="Q29" i="105" s="1"/>
  <c r="F23" i="105"/>
  <c r="R29" i="105" s="1"/>
  <c r="G23" i="105"/>
  <c r="S29" i="105" s="1"/>
  <c r="H23" i="105"/>
  <c r="T29" i="105" s="1"/>
  <c r="I23" i="105"/>
  <c r="U29" i="105" s="1"/>
  <c r="J23" i="105"/>
  <c r="V29" i="105" s="1"/>
  <c r="B24" i="105"/>
  <c r="N30" i="105" s="1"/>
  <c r="C24" i="105"/>
  <c r="O30" i="105" s="1"/>
  <c r="D24" i="105"/>
  <c r="P30" i="105" s="1"/>
  <c r="E24" i="105"/>
  <c r="Q30" i="105" s="1"/>
  <c r="F24" i="105"/>
  <c r="R30" i="105" s="1"/>
  <c r="G24" i="105"/>
  <c r="S30" i="105" s="1"/>
  <c r="H24" i="105"/>
  <c r="T30" i="105" s="1"/>
  <c r="I24" i="105"/>
  <c r="U30" i="105" s="1"/>
  <c r="J24" i="105"/>
  <c r="V30" i="105" s="1"/>
  <c r="B25" i="105"/>
  <c r="N31" i="105" s="1"/>
  <c r="C25" i="105"/>
  <c r="O31" i="105" s="1"/>
  <c r="D25" i="105"/>
  <c r="P31" i="105" s="1"/>
  <c r="E25" i="105"/>
  <c r="Q31" i="105" s="1"/>
  <c r="F25" i="105"/>
  <c r="R31" i="105" s="1"/>
  <c r="G25" i="105"/>
  <c r="S31" i="105" s="1"/>
  <c r="H25" i="105"/>
  <c r="T31" i="105" s="1"/>
  <c r="I25" i="105"/>
  <c r="U31" i="105" s="1"/>
  <c r="J25" i="105"/>
  <c r="V31" i="105" s="1"/>
  <c r="B26" i="105"/>
  <c r="N32" i="105" s="1"/>
  <c r="C26" i="105"/>
  <c r="O32" i="105" s="1"/>
  <c r="D26" i="105"/>
  <c r="P32" i="105" s="1"/>
  <c r="E26" i="105"/>
  <c r="Q32" i="105" s="1"/>
  <c r="F26" i="105"/>
  <c r="R32" i="105" s="1"/>
  <c r="G26" i="105"/>
  <c r="S32" i="105" s="1"/>
  <c r="H26" i="105"/>
  <c r="T32" i="105" s="1"/>
  <c r="I26" i="105"/>
  <c r="U32" i="105" s="1"/>
  <c r="J26" i="105"/>
  <c r="V32" i="105" s="1"/>
  <c r="B27" i="105"/>
  <c r="N33" i="105" s="1"/>
  <c r="C27" i="105"/>
  <c r="O33" i="105" s="1"/>
  <c r="D27" i="105"/>
  <c r="P33" i="105" s="1"/>
  <c r="E27" i="105"/>
  <c r="Q33" i="105" s="1"/>
  <c r="F27" i="105"/>
  <c r="R33" i="105" s="1"/>
  <c r="G27" i="105"/>
  <c r="S33" i="105" s="1"/>
  <c r="H27" i="105"/>
  <c r="T33" i="105" s="1"/>
  <c r="I27" i="105"/>
  <c r="U33" i="105" s="1"/>
  <c r="J27" i="105"/>
  <c r="V33" i="105" s="1"/>
  <c r="B28" i="105"/>
  <c r="N34" i="105" s="1"/>
  <c r="C28" i="105"/>
  <c r="O34" i="105" s="1"/>
  <c r="D28" i="105"/>
  <c r="P34" i="105" s="1"/>
  <c r="E28" i="105"/>
  <c r="Q34" i="105" s="1"/>
  <c r="F28" i="105"/>
  <c r="R34" i="105" s="1"/>
  <c r="G28" i="105"/>
  <c r="S34" i="105" s="1"/>
  <c r="H28" i="105"/>
  <c r="T34" i="105" s="1"/>
  <c r="I28" i="105"/>
  <c r="U34" i="105" s="1"/>
  <c r="J28" i="105"/>
  <c r="V34" i="105" s="1"/>
  <c r="B29" i="105"/>
  <c r="N35" i="105" s="1"/>
  <c r="C29" i="105"/>
  <c r="O35" i="105" s="1"/>
  <c r="D29" i="105"/>
  <c r="P35" i="105" s="1"/>
  <c r="E29" i="105"/>
  <c r="Q35" i="105" s="1"/>
  <c r="F29" i="105"/>
  <c r="R35" i="105" s="1"/>
  <c r="G29" i="105"/>
  <c r="S35" i="105" s="1"/>
  <c r="H29" i="105"/>
  <c r="T35" i="105" s="1"/>
  <c r="I29" i="105"/>
  <c r="U35" i="105" s="1"/>
  <c r="J29" i="105"/>
  <c r="V35" i="105" s="1"/>
  <c r="B30" i="105"/>
  <c r="N36" i="105" s="1"/>
  <c r="C30" i="105"/>
  <c r="O36" i="105" s="1"/>
  <c r="D30" i="105"/>
  <c r="P36" i="105" s="1"/>
  <c r="E30" i="105"/>
  <c r="Q36" i="105" s="1"/>
  <c r="F30" i="105"/>
  <c r="R36" i="105" s="1"/>
  <c r="G30" i="105"/>
  <c r="S36" i="105" s="1"/>
  <c r="H30" i="105"/>
  <c r="T36" i="105" s="1"/>
  <c r="I30" i="105"/>
  <c r="U36" i="105" s="1"/>
  <c r="J30" i="105"/>
  <c r="V36" i="105" s="1"/>
  <c r="B31" i="105"/>
  <c r="N37" i="105" s="1"/>
  <c r="C31" i="105"/>
  <c r="O37" i="105" s="1"/>
  <c r="D31" i="105"/>
  <c r="P37" i="105" s="1"/>
  <c r="E31" i="105"/>
  <c r="Q37" i="105" s="1"/>
  <c r="F31" i="105"/>
  <c r="R37" i="105" s="1"/>
  <c r="G31" i="105"/>
  <c r="S37" i="105" s="1"/>
  <c r="H31" i="105"/>
  <c r="T37" i="105" s="1"/>
  <c r="I31" i="105"/>
  <c r="U37" i="105" s="1"/>
  <c r="J31" i="105"/>
  <c r="V37" i="105" s="1"/>
  <c r="B32" i="105"/>
  <c r="N38" i="105" s="1"/>
  <c r="C32" i="105"/>
  <c r="O38" i="105" s="1"/>
  <c r="D32" i="105"/>
  <c r="P38" i="105" s="1"/>
  <c r="E32" i="105"/>
  <c r="Q38" i="105" s="1"/>
  <c r="F32" i="105"/>
  <c r="R38" i="105" s="1"/>
  <c r="G32" i="105"/>
  <c r="S38" i="105" s="1"/>
  <c r="H32" i="105"/>
  <c r="T38" i="105" s="1"/>
  <c r="I32" i="105"/>
  <c r="U38" i="105" s="1"/>
  <c r="J32" i="105"/>
  <c r="V38" i="105" s="1"/>
  <c r="B33" i="105"/>
  <c r="N42" i="105" s="1"/>
  <c r="C33" i="105"/>
  <c r="O42" i="105" s="1"/>
  <c r="D33" i="105"/>
  <c r="P42" i="105" s="1"/>
  <c r="E33" i="105"/>
  <c r="Q42" i="105" s="1"/>
  <c r="F33" i="105"/>
  <c r="R42" i="105" s="1"/>
  <c r="G33" i="105"/>
  <c r="S42" i="105" s="1"/>
  <c r="H33" i="105"/>
  <c r="T42" i="105" s="1"/>
  <c r="I33" i="105"/>
  <c r="U42" i="105" s="1"/>
  <c r="J33" i="105"/>
  <c r="V42" i="105" s="1"/>
  <c r="B34" i="105"/>
  <c r="N43" i="105" s="1"/>
  <c r="C34" i="105"/>
  <c r="O43" i="105" s="1"/>
  <c r="D34" i="105"/>
  <c r="P43" i="105" s="1"/>
  <c r="E34" i="105"/>
  <c r="Q43" i="105" s="1"/>
  <c r="F34" i="105"/>
  <c r="R43" i="105" s="1"/>
  <c r="G34" i="105"/>
  <c r="S43" i="105" s="1"/>
  <c r="H34" i="105"/>
  <c r="T43" i="105" s="1"/>
  <c r="I34" i="105"/>
  <c r="U43" i="105" s="1"/>
  <c r="J34" i="105"/>
  <c r="V43" i="105" s="1"/>
  <c r="B35" i="105"/>
  <c r="N44" i="105" s="1"/>
  <c r="C35" i="105"/>
  <c r="O44" i="105" s="1"/>
  <c r="D35" i="105"/>
  <c r="P44" i="105" s="1"/>
  <c r="E35" i="105"/>
  <c r="Q44" i="105" s="1"/>
  <c r="F35" i="105"/>
  <c r="R44" i="105" s="1"/>
  <c r="G35" i="105"/>
  <c r="S44" i="105" s="1"/>
  <c r="H35" i="105"/>
  <c r="T44" i="105" s="1"/>
  <c r="I35" i="105"/>
  <c r="U44" i="105" s="1"/>
  <c r="J35" i="105"/>
  <c r="V44" i="105" s="1"/>
  <c r="B36" i="105"/>
  <c r="N45" i="105" s="1"/>
  <c r="C36" i="105"/>
  <c r="O45" i="105" s="1"/>
  <c r="D36" i="105"/>
  <c r="P45" i="105" s="1"/>
  <c r="E36" i="105"/>
  <c r="Q45" i="105" s="1"/>
  <c r="F36" i="105"/>
  <c r="R45" i="105" s="1"/>
  <c r="G36" i="105"/>
  <c r="S45" i="105" s="1"/>
  <c r="H36" i="105"/>
  <c r="T45" i="105" s="1"/>
  <c r="I36" i="105"/>
  <c r="U45" i="105" s="1"/>
  <c r="J36" i="105"/>
  <c r="V45" i="105" s="1"/>
  <c r="B37" i="105"/>
  <c r="N46" i="105" s="1"/>
  <c r="C37" i="105"/>
  <c r="O46" i="105" s="1"/>
  <c r="D37" i="105"/>
  <c r="P46" i="105" s="1"/>
  <c r="E37" i="105"/>
  <c r="Q46" i="105" s="1"/>
  <c r="F37" i="105"/>
  <c r="R46" i="105" s="1"/>
  <c r="G37" i="105"/>
  <c r="S46" i="105" s="1"/>
  <c r="H37" i="105"/>
  <c r="T46" i="105" s="1"/>
  <c r="I37" i="105"/>
  <c r="U46" i="105" s="1"/>
  <c r="J37" i="105"/>
  <c r="V46" i="105" s="1"/>
  <c r="B38" i="105"/>
  <c r="N47" i="105" s="1"/>
  <c r="C38" i="105"/>
  <c r="O47" i="105" s="1"/>
  <c r="D38" i="105"/>
  <c r="P47" i="105" s="1"/>
  <c r="E38" i="105"/>
  <c r="Q47" i="105" s="1"/>
  <c r="F38" i="105"/>
  <c r="R47" i="105" s="1"/>
  <c r="G38" i="105"/>
  <c r="S47" i="105" s="1"/>
  <c r="H38" i="105"/>
  <c r="T47" i="105" s="1"/>
  <c r="I38" i="105"/>
  <c r="U47" i="105" s="1"/>
  <c r="J38" i="105"/>
  <c r="V47" i="105" s="1"/>
  <c r="B39" i="105"/>
  <c r="N48" i="105" s="1"/>
  <c r="C39" i="105"/>
  <c r="O48" i="105" s="1"/>
  <c r="D39" i="105"/>
  <c r="P48" i="105" s="1"/>
  <c r="E39" i="105"/>
  <c r="Q48" i="105" s="1"/>
  <c r="F39" i="105"/>
  <c r="R48" i="105" s="1"/>
  <c r="G39" i="105"/>
  <c r="S48" i="105" s="1"/>
  <c r="H39" i="105"/>
  <c r="T48" i="105" s="1"/>
  <c r="I39" i="105"/>
  <c r="U48" i="105" s="1"/>
  <c r="J39" i="105"/>
  <c r="V48" i="105" s="1"/>
  <c r="B40" i="105"/>
  <c r="N49" i="105" s="1"/>
  <c r="C40" i="105"/>
  <c r="O49" i="105" s="1"/>
  <c r="D40" i="105"/>
  <c r="P49" i="105" s="1"/>
  <c r="E40" i="105"/>
  <c r="Q49" i="105" s="1"/>
  <c r="F40" i="105"/>
  <c r="R49" i="105" s="1"/>
  <c r="G40" i="105"/>
  <c r="S49" i="105" s="1"/>
  <c r="H40" i="105"/>
  <c r="T49" i="105" s="1"/>
  <c r="I40" i="105"/>
  <c r="U49" i="105" s="1"/>
  <c r="J40" i="105"/>
  <c r="V49" i="105" s="1"/>
  <c r="B41" i="105"/>
  <c r="N50" i="105" s="1"/>
  <c r="C41" i="105"/>
  <c r="O50" i="105" s="1"/>
  <c r="D41" i="105"/>
  <c r="P50" i="105" s="1"/>
  <c r="E41" i="105"/>
  <c r="Q50" i="105" s="1"/>
  <c r="F41" i="105"/>
  <c r="R50" i="105" s="1"/>
  <c r="G41" i="105"/>
  <c r="S50" i="105" s="1"/>
  <c r="H41" i="105"/>
  <c r="T50" i="105" s="1"/>
  <c r="I41" i="105"/>
  <c r="U50" i="105" s="1"/>
  <c r="J41" i="105"/>
  <c r="V50" i="105" s="1"/>
  <c r="B42" i="105"/>
  <c r="N51" i="105" s="1"/>
  <c r="C42" i="105"/>
  <c r="O51" i="105" s="1"/>
  <c r="D42" i="105"/>
  <c r="P51" i="105" s="1"/>
  <c r="E42" i="105"/>
  <c r="Q51" i="105" s="1"/>
  <c r="F42" i="105"/>
  <c r="R51" i="105" s="1"/>
  <c r="G42" i="105"/>
  <c r="S51" i="105" s="1"/>
  <c r="H42" i="105"/>
  <c r="T51" i="105" s="1"/>
  <c r="I42" i="105"/>
  <c r="U51" i="105" s="1"/>
  <c r="J42" i="105"/>
  <c r="V51" i="105" s="1"/>
  <c r="B43" i="105"/>
  <c r="Y3" i="105" s="1"/>
  <c r="C43" i="105"/>
  <c r="Z3" i="105" s="1"/>
  <c r="D43" i="105"/>
  <c r="AA3" i="105" s="1"/>
  <c r="E43" i="105"/>
  <c r="AB3" i="105" s="1"/>
  <c r="F43" i="105"/>
  <c r="AC3" i="105" s="1"/>
  <c r="G43" i="105"/>
  <c r="AD3" i="105" s="1"/>
  <c r="H43" i="105"/>
  <c r="AE3" i="105" s="1"/>
  <c r="I43" i="105"/>
  <c r="AF3" i="105" s="1"/>
  <c r="J43" i="105"/>
  <c r="AG3" i="105" s="1"/>
  <c r="B44" i="105"/>
  <c r="Y4" i="105" s="1"/>
  <c r="C44" i="105"/>
  <c r="Z4" i="105" s="1"/>
  <c r="D44" i="105"/>
  <c r="AA4" i="105" s="1"/>
  <c r="E44" i="105"/>
  <c r="AB4" i="105" s="1"/>
  <c r="F44" i="105"/>
  <c r="AC4" i="105" s="1"/>
  <c r="G44" i="105"/>
  <c r="AD4" i="105" s="1"/>
  <c r="H44" i="105"/>
  <c r="AE4" i="105" s="1"/>
  <c r="I44" i="105"/>
  <c r="AF4" i="105" s="1"/>
  <c r="J44" i="105"/>
  <c r="AG4" i="105" s="1"/>
  <c r="B45" i="105"/>
  <c r="Y5" i="105" s="1"/>
  <c r="C45" i="105"/>
  <c r="Z5" i="105" s="1"/>
  <c r="D45" i="105"/>
  <c r="AA5" i="105" s="1"/>
  <c r="E45" i="105"/>
  <c r="AB5" i="105" s="1"/>
  <c r="F45" i="105"/>
  <c r="AC5" i="105" s="1"/>
  <c r="G45" i="105"/>
  <c r="AD5" i="105" s="1"/>
  <c r="H45" i="105"/>
  <c r="AE5" i="105" s="1"/>
  <c r="I45" i="105"/>
  <c r="AF5" i="105" s="1"/>
  <c r="J45" i="105"/>
  <c r="AG5" i="105" s="1"/>
  <c r="B46" i="105"/>
  <c r="Y6" i="105" s="1"/>
  <c r="C46" i="105"/>
  <c r="Z6" i="105" s="1"/>
  <c r="D46" i="105"/>
  <c r="AA6" i="105" s="1"/>
  <c r="E46" i="105"/>
  <c r="AB6" i="105" s="1"/>
  <c r="F46" i="105"/>
  <c r="AC6" i="105" s="1"/>
  <c r="G46" i="105"/>
  <c r="AD6" i="105" s="1"/>
  <c r="H46" i="105"/>
  <c r="AE6" i="105" s="1"/>
  <c r="I46" i="105"/>
  <c r="AF6" i="105" s="1"/>
  <c r="J46" i="105"/>
  <c r="AG6" i="105" s="1"/>
  <c r="B47" i="105"/>
  <c r="Y7" i="105" s="1"/>
  <c r="C47" i="105"/>
  <c r="Z7" i="105" s="1"/>
  <c r="D47" i="105"/>
  <c r="AA7" i="105" s="1"/>
  <c r="E47" i="105"/>
  <c r="AB7" i="105" s="1"/>
  <c r="F47" i="105"/>
  <c r="AC7" i="105" s="1"/>
  <c r="G47" i="105"/>
  <c r="AD7" i="105" s="1"/>
  <c r="H47" i="105"/>
  <c r="AE7" i="105" s="1"/>
  <c r="I47" i="105"/>
  <c r="AF7" i="105" s="1"/>
  <c r="J47" i="105"/>
  <c r="AG7" i="105" s="1"/>
  <c r="B48" i="105"/>
  <c r="Y8" i="105" s="1"/>
  <c r="C48" i="105"/>
  <c r="Z8" i="105" s="1"/>
  <c r="D48" i="105"/>
  <c r="AA8" i="105" s="1"/>
  <c r="E48" i="105"/>
  <c r="AB8" i="105" s="1"/>
  <c r="F48" i="105"/>
  <c r="AC8" i="105" s="1"/>
  <c r="G48" i="105"/>
  <c r="AD8" i="105" s="1"/>
  <c r="H48" i="105"/>
  <c r="AE8" i="105" s="1"/>
  <c r="I48" i="105"/>
  <c r="AF8" i="105" s="1"/>
  <c r="J48" i="105"/>
  <c r="AG8" i="105" s="1"/>
  <c r="B49" i="105"/>
  <c r="Y9" i="105" s="1"/>
  <c r="C49" i="105"/>
  <c r="Z9" i="105" s="1"/>
  <c r="D49" i="105"/>
  <c r="AA9" i="105" s="1"/>
  <c r="E49" i="105"/>
  <c r="AB9" i="105" s="1"/>
  <c r="F49" i="105"/>
  <c r="AC9" i="105" s="1"/>
  <c r="G49" i="105"/>
  <c r="AD9" i="105" s="1"/>
  <c r="H49" i="105"/>
  <c r="AE9" i="105" s="1"/>
  <c r="I49" i="105"/>
  <c r="AF9" i="105" s="1"/>
  <c r="J49" i="105"/>
  <c r="AG9" i="105" s="1"/>
  <c r="B50" i="105"/>
  <c r="Y10" i="105" s="1"/>
  <c r="C50" i="105"/>
  <c r="Z10" i="105" s="1"/>
  <c r="D50" i="105"/>
  <c r="AA10" i="105" s="1"/>
  <c r="E50" i="105"/>
  <c r="AB10" i="105" s="1"/>
  <c r="F50" i="105"/>
  <c r="AC10" i="105" s="1"/>
  <c r="G50" i="105"/>
  <c r="AD10" i="105" s="1"/>
  <c r="H50" i="105"/>
  <c r="AE10" i="105" s="1"/>
  <c r="I50" i="105"/>
  <c r="AF10" i="105" s="1"/>
  <c r="J50" i="105"/>
  <c r="AG10" i="105" s="1"/>
  <c r="B51" i="105"/>
  <c r="Y11" i="105" s="1"/>
  <c r="C51" i="105"/>
  <c r="Z11" i="105" s="1"/>
  <c r="D51" i="105"/>
  <c r="AA11" i="105" s="1"/>
  <c r="E51" i="105"/>
  <c r="AB11" i="105" s="1"/>
  <c r="F51" i="105"/>
  <c r="AC11" i="105" s="1"/>
  <c r="G51" i="105"/>
  <c r="AD11" i="105" s="1"/>
  <c r="H51" i="105"/>
  <c r="AE11" i="105" s="1"/>
  <c r="I51" i="105"/>
  <c r="AF11" i="105" s="1"/>
  <c r="J51" i="105"/>
  <c r="AG11" i="105" s="1"/>
  <c r="B52" i="105"/>
  <c r="Y12" i="105" s="1"/>
  <c r="C52" i="105"/>
  <c r="Z12" i="105" s="1"/>
  <c r="D52" i="105"/>
  <c r="AA12" i="105" s="1"/>
  <c r="E52" i="105"/>
  <c r="AB12" i="105" s="1"/>
  <c r="F52" i="105"/>
  <c r="AC12" i="105" s="1"/>
  <c r="G52" i="105"/>
  <c r="AD12" i="105" s="1"/>
  <c r="H52" i="105"/>
  <c r="AE12" i="105" s="1"/>
  <c r="I52" i="105"/>
  <c r="AF12" i="105" s="1"/>
  <c r="J52" i="105"/>
  <c r="AG12" i="105" s="1"/>
  <c r="B53" i="105"/>
  <c r="Y16" i="105" s="1"/>
  <c r="C53" i="105"/>
  <c r="Z16" i="105" s="1"/>
  <c r="D53" i="105"/>
  <c r="AA16" i="105" s="1"/>
  <c r="E53" i="105"/>
  <c r="AB16" i="105" s="1"/>
  <c r="F53" i="105"/>
  <c r="AC16" i="105" s="1"/>
  <c r="G53" i="105"/>
  <c r="AD16" i="105" s="1"/>
  <c r="H53" i="105"/>
  <c r="AE16" i="105" s="1"/>
  <c r="I53" i="105"/>
  <c r="AF16" i="105" s="1"/>
  <c r="J53" i="105"/>
  <c r="AG16" i="105" s="1"/>
  <c r="B54" i="105"/>
  <c r="Y17" i="105" s="1"/>
  <c r="C54" i="105"/>
  <c r="Z17" i="105" s="1"/>
  <c r="D54" i="105"/>
  <c r="AA17" i="105" s="1"/>
  <c r="E54" i="105"/>
  <c r="AB17" i="105" s="1"/>
  <c r="F54" i="105"/>
  <c r="AC17" i="105" s="1"/>
  <c r="G54" i="105"/>
  <c r="AD17" i="105" s="1"/>
  <c r="H54" i="105"/>
  <c r="AE17" i="105" s="1"/>
  <c r="I54" i="105"/>
  <c r="AF17" i="105" s="1"/>
  <c r="J54" i="105"/>
  <c r="AG17" i="105" s="1"/>
  <c r="B55" i="105"/>
  <c r="Y18" i="105" s="1"/>
  <c r="C55" i="105"/>
  <c r="Z18" i="105" s="1"/>
  <c r="D55" i="105"/>
  <c r="AA18" i="105" s="1"/>
  <c r="E55" i="105"/>
  <c r="AB18" i="105" s="1"/>
  <c r="F55" i="105"/>
  <c r="AC18" i="105" s="1"/>
  <c r="G55" i="105"/>
  <c r="AD18" i="105" s="1"/>
  <c r="H55" i="105"/>
  <c r="AE18" i="105" s="1"/>
  <c r="I55" i="105"/>
  <c r="AF18" i="105" s="1"/>
  <c r="J55" i="105"/>
  <c r="AG18" i="105" s="1"/>
  <c r="B56" i="105"/>
  <c r="Y19" i="105" s="1"/>
  <c r="C56" i="105"/>
  <c r="Z19" i="105" s="1"/>
  <c r="D56" i="105"/>
  <c r="AA19" i="105" s="1"/>
  <c r="E56" i="105"/>
  <c r="AB19" i="105" s="1"/>
  <c r="F56" i="105"/>
  <c r="AC19" i="105" s="1"/>
  <c r="G56" i="105"/>
  <c r="AD19" i="105" s="1"/>
  <c r="H56" i="105"/>
  <c r="AE19" i="105" s="1"/>
  <c r="I56" i="105"/>
  <c r="AF19" i="105" s="1"/>
  <c r="J56" i="105"/>
  <c r="AG19" i="105" s="1"/>
  <c r="B57" i="105"/>
  <c r="Y20" i="105" s="1"/>
  <c r="C57" i="105"/>
  <c r="Z20" i="105" s="1"/>
  <c r="D57" i="105"/>
  <c r="AA20" i="105" s="1"/>
  <c r="E57" i="105"/>
  <c r="AB20" i="105" s="1"/>
  <c r="F57" i="105"/>
  <c r="AC20" i="105" s="1"/>
  <c r="G57" i="105"/>
  <c r="AD20" i="105" s="1"/>
  <c r="H57" i="105"/>
  <c r="AE20" i="105" s="1"/>
  <c r="I57" i="105"/>
  <c r="AF20" i="105" s="1"/>
  <c r="J57" i="105"/>
  <c r="AG20" i="105" s="1"/>
  <c r="B58" i="105"/>
  <c r="Y21" i="105" s="1"/>
  <c r="C58" i="105"/>
  <c r="Z21" i="105" s="1"/>
  <c r="D58" i="105"/>
  <c r="AA21" i="105" s="1"/>
  <c r="E58" i="105"/>
  <c r="AB21" i="105" s="1"/>
  <c r="F58" i="105"/>
  <c r="AC21" i="105" s="1"/>
  <c r="G58" i="105"/>
  <c r="AD21" i="105" s="1"/>
  <c r="H58" i="105"/>
  <c r="AE21" i="105" s="1"/>
  <c r="I58" i="105"/>
  <c r="AF21" i="105" s="1"/>
  <c r="J58" i="105"/>
  <c r="AG21" i="105" s="1"/>
  <c r="B59" i="105"/>
  <c r="Y22" i="105" s="1"/>
  <c r="C59" i="105"/>
  <c r="Z22" i="105" s="1"/>
  <c r="D59" i="105"/>
  <c r="AA22" i="105" s="1"/>
  <c r="E59" i="105"/>
  <c r="AB22" i="105" s="1"/>
  <c r="F59" i="105"/>
  <c r="AC22" i="105" s="1"/>
  <c r="G59" i="105"/>
  <c r="AD22" i="105" s="1"/>
  <c r="H59" i="105"/>
  <c r="AE22" i="105" s="1"/>
  <c r="I59" i="105"/>
  <c r="AF22" i="105" s="1"/>
  <c r="J59" i="105"/>
  <c r="AG22" i="105" s="1"/>
  <c r="B60" i="105"/>
  <c r="Y23" i="105" s="1"/>
  <c r="C60" i="105"/>
  <c r="Z23" i="105" s="1"/>
  <c r="D60" i="105"/>
  <c r="AA23" i="105" s="1"/>
  <c r="E60" i="105"/>
  <c r="AB23" i="105" s="1"/>
  <c r="F60" i="105"/>
  <c r="AC23" i="105" s="1"/>
  <c r="G60" i="105"/>
  <c r="AD23" i="105" s="1"/>
  <c r="H60" i="105"/>
  <c r="AE23" i="105" s="1"/>
  <c r="I60" i="105"/>
  <c r="AF23" i="105" s="1"/>
  <c r="J60" i="105"/>
  <c r="AG23" i="105" s="1"/>
  <c r="B61" i="105"/>
  <c r="Y24" i="105" s="1"/>
  <c r="C61" i="105"/>
  <c r="Z24" i="105" s="1"/>
  <c r="D61" i="105"/>
  <c r="AA24" i="105" s="1"/>
  <c r="E61" i="105"/>
  <c r="AB24" i="105" s="1"/>
  <c r="F61" i="105"/>
  <c r="AC24" i="105" s="1"/>
  <c r="G61" i="105"/>
  <c r="AD24" i="105" s="1"/>
  <c r="H61" i="105"/>
  <c r="AE24" i="105" s="1"/>
  <c r="I61" i="105"/>
  <c r="AF24" i="105" s="1"/>
  <c r="J61" i="105"/>
  <c r="AG24" i="105" s="1"/>
  <c r="B62" i="105"/>
  <c r="Y25" i="105" s="1"/>
  <c r="C62" i="105"/>
  <c r="Z25" i="105" s="1"/>
  <c r="D62" i="105"/>
  <c r="AA25" i="105" s="1"/>
  <c r="E62" i="105"/>
  <c r="AB25" i="105" s="1"/>
  <c r="F62" i="105"/>
  <c r="AC25" i="105" s="1"/>
  <c r="G62" i="105"/>
  <c r="AD25" i="105" s="1"/>
  <c r="H62" i="105"/>
  <c r="AE25" i="105" s="1"/>
  <c r="I62" i="105"/>
  <c r="AF25" i="105" s="1"/>
  <c r="J62" i="105"/>
  <c r="AG25" i="105" s="1"/>
  <c r="B63" i="105"/>
  <c r="Y29" i="105" s="1"/>
  <c r="C63" i="105"/>
  <c r="Z29" i="105" s="1"/>
  <c r="D63" i="105"/>
  <c r="AA29" i="105" s="1"/>
  <c r="E63" i="105"/>
  <c r="AB29" i="105" s="1"/>
  <c r="F63" i="105"/>
  <c r="AC29" i="105" s="1"/>
  <c r="G63" i="105"/>
  <c r="AD29" i="105" s="1"/>
  <c r="H63" i="105"/>
  <c r="AE29" i="105" s="1"/>
  <c r="I63" i="105"/>
  <c r="AF29" i="105" s="1"/>
  <c r="J63" i="105"/>
  <c r="AG29" i="105" s="1"/>
  <c r="B64" i="105"/>
  <c r="Y30" i="105" s="1"/>
  <c r="C64" i="105"/>
  <c r="Z30" i="105" s="1"/>
  <c r="D64" i="105"/>
  <c r="AA30" i="105" s="1"/>
  <c r="E64" i="105"/>
  <c r="AB30" i="105" s="1"/>
  <c r="F64" i="105"/>
  <c r="AC30" i="105" s="1"/>
  <c r="G64" i="105"/>
  <c r="AD30" i="105" s="1"/>
  <c r="H64" i="105"/>
  <c r="AE30" i="105" s="1"/>
  <c r="I64" i="105"/>
  <c r="AF30" i="105" s="1"/>
  <c r="J64" i="105"/>
  <c r="AG30" i="105" s="1"/>
  <c r="B65" i="105"/>
  <c r="Y31" i="105" s="1"/>
  <c r="C65" i="105"/>
  <c r="Z31" i="105" s="1"/>
  <c r="D65" i="105"/>
  <c r="AA31" i="105" s="1"/>
  <c r="E65" i="105"/>
  <c r="AB31" i="105" s="1"/>
  <c r="F65" i="105"/>
  <c r="AC31" i="105" s="1"/>
  <c r="G65" i="105"/>
  <c r="AD31" i="105" s="1"/>
  <c r="H65" i="105"/>
  <c r="AE31" i="105" s="1"/>
  <c r="I65" i="105"/>
  <c r="AF31" i="105" s="1"/>
  <c r="J65" i="105"/>
  <c r="AG31" i="105" s="1"/>
  <c r="B66" i="105"/>
  <c r="Y32" i="105" s="1"/>
  <c r="C66" i="105"/>
  <c r="Z32" i="105" s="1"/>
  <c r="D66" i="105"/>
  <c r="AA32" i="105" s="1"/>
  <c r="E66" i="105"/>
  <c r="AB32" i="105" s="1"/>
  <c r="F66" i="105"/>
  <c r="AC32" i="105" s="1"/>
  <c r="G66" i="105"/>
  <c r="AD32" i="105" s="1"/>
  <c r="H66" i="105"/>
  <c r="AE32" i="105" s="1"/>
  <c r="I66" i="105"/>
  <c r="AF32" i="105" s="1"/>
  <c r="J66" i="105"/>
  <c r="AG32" i="105" s="1"/>
  <c r="B67" i="105"/>
  <c r="Y33" i="105" s="1"/>
  <c r="C67" i="105"/>
  <c r="Z33" i="105" s="1"/>
  <c r="D67" i="105"/>
  <c r="AA33" i="105" s="1"/>
  <c r="E67" i="105"/>
  <c r="AB33" i="105" s="1"/>
  <c r="F67" i="105"/>
  <c r="AC33" i="105" s="1"/>
  <c r="G67" i="105"/>
  <c r="AD33" i="105" s="1"/>
  <c r="H67" i="105"/>
  <c r="AE33" i="105" s="1"/>
  <c r="I67" i="105"/>
  <c r="AF33" i="105" s="1"/>
  <c r="J67" i="105"/>
  <c r="AG33" i="105" s="1"/>
  <c r="B68" i="105"/>
  <c r="Y34" i="105" s="1"/>
  <c r="C68" i="105"/>
  <c r="Z34" i="105" s="1"/>
  <c r="D68" i="105"/>
  <c r="AA34" i="105" s="1"/>
  <c r="E68" i="105"/>
  <c r="AB34" i="105" s="1"/>
  <c r="F68" i="105"/>
  <c r="AC34" i="105" s="1"/>
  <c r="G68" i="105"/>
  <c r="AD34" i="105" s="1"/>
  <c r="H68" i="105"/>
  <c r="AE34" i="105" s="1"/>
  <c r="I68" i="105"/>
  <c r="AF34" i="105" s="1"/>
  <c r="J68" i="105"/>
  <c r="AG34" i="105" s="1"/>
  <c r="B69" i="105"/>
  <c r="Y35" i="105" s="1"/>
  <c r="C69" i="105"/>
  <c r="Z35" i="105" s="1"/>
  <c r="D69" i="105"/>
  <c r="AA35" i="105" s="1"/>
  <c r="E69" i="105"/>
  <c r="AB35" i="105" s="1"/>
  <c r="F69" i="105"/>
  <c r="AC35" i="105" s="1"/>
  <c r="G69" i="105"/>
  <c r="AD35" i="105" s="1"/>
  <c r="H69" i="105"/>
  <c r="AE35" i="105" s="1"/>
  <c r="I69" i="105"/>
  <c r="AF35" i="105" s="1"/>
  <c r="J69" i="105"/>
  <c r="AG35" i="105" s="1"/>
  <c r="B70" i="105"/>
  <c r="Y36" i="105" s="1"/>
  <c r="C70" i="105"/>
  <c r="Z36" i="105" s="1"/>
  <c r="D70" i="105"/>
  <c r="AA36" i="105" s="1"/>
  <c r="E70" i="105"/>
  <c r="AB36" i="105" s="1"/>
  <c r="F70" i="105"/>
  <c r="AC36" i="105" s="1"/>
  <c r="G70" i="105"/>
  <c r="AD36" i="105" s="1"/>
  <c r="H70" i="105"/>
  <c r="AE36" i="105" s="1"/>
  <c r="I70" i="105"/>
  <c r="AF36" i="105" s="1"/>
  <c r="J70" i="105"/>
  <c r="AG36" i="105" s="1"/>
  <c r="B71" i="105"/>
  <c r="Y37" i="105" s="1"/>
  <c r="C71" i="105"/>
  <c r="Z37" i="105" s="1"/>
  <c r="D71" i="105"/>
  <c r="AA37" i="105" s="1"/>
  <c r="E71" i="105"/>
  <c r="AB37" i="105" s="1"/>
  <c r="F71" i="105"/>
  <c r="AC37" i="105" s="1"/>
  <c r="G71" i="105"/>
  <c r="AD37" i="105" s="1"/>
  <c r="H71" i="105"/>
  <c r="AE37" i="105" s="1"/>
  <c r="I71" i="105"/>
  <c r="AF37" i="105" s="1"/>
  <c r="J71" i="105"/>
  <c r="AG37" i="105" s="1"/>
  <c r="B72" i="105"/>
  <c r="Y38" i="105" s="1"/>
  <c r="C72" i="105"/>
  <c r="Z38" i="105" s="1"/>
  <c r="D72" i="105"/>
  <c r="AA38" i="105" s="1"/>
  <c r="E72" i="105"/>
  <c r="AB38" i="105" s="1"/>
  <c r="F72" i="105"/>
  <c r="AC38" i="105" s="1"/>
  <c r="G72" i="105"/>
  <c r="AD38" i="105" s="1"/>
  <c r="H72" i="105"/>
  <c r="AE38" i="105" s="1"/>
  <c r="I72" i="105"/>
  <c r="AF38" i="105" s="1"/>
  <c r="J72" i="105"/>
  <c r="AG38" i="105" s="1"/>
  <c r="B73" i="105"/>
  <c r="Y42" i="105" s="1"/>
  <c r="C73" i="105"/>
  <c r="Z42" i="105" s="1"/>
  <c r="D73" i="105"/>
  <c r="AA42" i="105" s="1"/>
  <c r="E73" i="105"/>
  <c r="AB42" i="105" s="1"/>
  <c r="F73" i="105"/>
  <c r="AC42" i="105" s="1"/>
  <c r="G73" i="105"/>
  <c r="AD42" i="105" s="1"/>
  <c r="H73" i="105"/>
  <c r="AE42" i="105" s="1"/>
  <c r="I73" i="105"/>
  <c r="AF42" i="105" s="1"/>
  <c r="J73" i="105"/>
  <c r="AG42" i="105" s="1"/>
  <c r="B74" i="105"/>
  <c r="Y43" i="105" s="1"/>
  <c r="C74" i="105"/>
  <c r="Z43" i="105" s="1"/>
  <c r="D74" i="105"/>
  <c r="AA43" i="105" s="1"/>
  <c r="E74" i="105"/>
  <c r="AB43" i="105" s="1"/>
  <c r="F74" i="105"/>
  <c r="AC43" i="105" s="1"/>
  <c r="G74" i="105"/>
  <c r="AD43" i="105" s="1"/>
  <c r="H74" i="105"/>
  <c r="AE43" i="105" s="1"/>
  <c r="I74" i="105"/>
  <c r="AF43" i="105" s="1"/>
  <c r="J74" i="105"/>
  <c r="AG43" i="105" s="1"/>
  <c r="B75" i="105"/>
  <c r="Y44" i="105" s="1"/>
  <c r="C75" i="105"/>
  <c r="Z44" i="105" s="1"/>
  <c r="D75" i="105"/>
  <c r="AA44" i="105" s="1"/>
  <c r="E75" i="105"/>
  <c r="AB44" i="105" s="1"/>
  <c r="F75" i="105"/>
  <c r="AC44" i="105" s="1"/>
  <c r="G75" i="105"/>
  <c r="AD44" i="105" s="1"/>
  <c r="H75" i="105"/>
  <c r="AE44" i="105" s="1"/>
  <c r="I75" i="105"/>
  <c r="AF44" i="105" s="1"/>
  <c r="J75" i="105"/>
  <c r="AG44" i="105" s="1"/>
  <c r="B76" i="105"/>
  <c r="Y45" i="105" s="1"/>
  <c r="C76" i="105"/>
  <c r="Z45" i="105" s="1"/>
  <c r="D76" i="105"/>
  <c r="AA45" i="105" s="1"/>
  <c r="E76" i="105"/>
  <c r="AB45" i="105" s="1"/>
  <c r="F76" i="105"/>
  <c r="AC45" i="105" s="1"/>
  <c r="G76" i="105"/>
  <c r="AD45" i="105" s="1"/>
  <c r="H76" i="105"/>
  <c r="AE45" i="105" s="1"/>
  <c r="I76" i="105"/>
  <c r="AF45" i="105" s="1"/>
  <c r="J76" i="105"/>
  <c r="AG45" i="105" s="1"/>
  <c r="B77" i="105"/>
  <c r="Y46" i="105" s="1"/>
  <c r="C77" i="105"/>
  <c r="Z46" i="105" s="1"/>
  <c r="D77" i="105"/>
  <c r="AA46" i="105" s="1"/>
  <c r="E77" i="105"/>
  <c r="AB46" i="105" s="1"/>
  <c r="F77" i="105"/>
  <c r="AC46" i="105" s="1"/>
  <c r="G77" i="105"/>
  <c r="AD46" i="105" s="1"/>
  <c r="H77" i="105"/>
  <c r="AE46" i="105" s="1"/>
  <c r="I77" i="105"/>
  <c r="AF46" i="105" s="1"/>
  <c r="J77" i="105"/>
  <c r="AG46" i="105" s="1"/>
  <c r="B78" i="105"/>
  <c r="Y47" i="105" s="1"/>
  <c r="C78" i="105"/>
  <c r="Z47" i="105" s="1"/>
  <c r="D78" i="105"/>
  <c r="AA47" i="105" s="1"/>
  <c r="E78" i="105"/>
  <c r="AB47" i="105" s="1"/>
  <c r="F78" i="105"/>
  <c r="AC47" i="105" s="1"/>
  <c r="G78" i="105"/>
  <c r="AD47" i="105" s="1"/>
  <c r="H78" i="105"/>
  <c r="AE47" i="105" s="1"/>
  <c r="I78" i="105"/>
  <c r="AF47" i="105" s="1"/>
  <c r="J78" i="105"/>
  <c r="AG47" i="105" s="1"/>
  <c r="B79" i="105"/>
  <c r="Y48" i="105" s="1"/>
  <c r="C79" i="105"/>
  <c r="Z48" i="105" s="1"/>
  <c r="D79" i="105"/>
  <c r="AA48" i="105" s="1"/>
  <c r="E79" i="105"/>
  <c r="AB48" i="105" s="1"/>
  <c r="F79" i="105"/>
  <c r="AC48" i="105" s="1"/>
  <c r="G79" i="105"/>
  <c r="AD48" i="105" s="1"/>
  <c r="H79" i="105"/>
  <c r="AE48" i="105" s="1"/>
  <c r="I79" i="105"/>
  <c r="AF48" i="105" s="1"/>
  <c r="J79" i="105"/>
  <c r="AG48" i="105" s="1"/>
  <c r="B80" i="105"/>
  <c r="Y49" i="105" s="1"/>
  <c r="C80" i="105"/>
  <c r="Z49" i="105" s="1"/>
  <c r="D80" i="105"/>
  <c r="AA49" i="105" s="1"/>
  <c r="E80" i="105"/>
  <c r="AB49" i="105" s="1"/>
  <c r="F80" i="105"/>
  <c r="AC49" i="105" s="1"/>
  <c r="G80" i="105"/>
  <c r="AD49" i="105" s="1"/>
  <c r="H80" i="105"/>
  <c r="AE49" i="105" s="1"/>
  <c r="I80" i="105"/>
  <c r="AF49" i="105" s="1"/>
  <c r="J80" i="105"/>
  <c r="AG49" i="105" s="1"/>
  <c r="B81" i="105"/>
  <c r="Y50" i="105" s="1"/>
  <c r="C81" i="105"/>
  <c r="Z50" i="105" s="1"/>
  <c r="D81" i="105"/>
  <c r="AA50" i="105" s="1"/>
  <c r="E81" i="105"/>
  <c r="AB50" i="105" s="1"/>
  <c r="F81" i="105"/>
  <c r="AC50" i="105" s="1"/>
  <c r="G81" i="105"/>
  <c r="AD50" i="105" s="1"/>
  <c r="H81" i="105"/>
  <c r="AE50" i="105" s="1"/>
  <c r="I81" i="105"/>
  <c r="AF50" i="105" s="1"/>
  <c r="J81" i="105"/>
  <c r="AG50" i="105" s="1"/>
  <c r="B82" i="105"/>
  <c r="Y51" i="105" s="1"/>
  <c r="C82" i="105"/>
  <c r="Z51" i="105" s="1"/>
  <c r="D82" i="105"/>
  <c r="AA51" i="105" s="1"/>
  <c r="E82" i="105"/>
  <c r="AB51" i="105" s="1"/>
  <c r="F82" i="105"/>
  <c r="AC51" i="105" s="1"/>
  <c r="G82" i="105"/>
  <c r="AD51" i="105" s="1"/>
  <c r="H82" i="105"/>
  <c r="AE51" i="105" s="1"/>
  <c r="I82" i="105"/>
  <c r="AF51" i="105" s="1"/>
  <c r="J82" i="105"/>
  <c r="AG51" i="105" s="1"/>
  <c r="C3" i="105"/>
  <c r="O3" i="105" s="1"/>
  <c r="D3" i="105"/>
  <c r="P3" i="105" s="1"/>
  <c r="E3" i="105"/>
  <c r="Q3" i="105" s="1"/>
  <c r="F3" i="105"/>
  <c r="R3" i="105" s="1"/>
  <c r="G3" i="105"/>
  <c r="S3" i="105" s="1"/>
  <c r="H3" i="105"/>
  <c r="T3" i="105" s="1"/>
  <c r="I3" i="105"/>
  <c r="U3" i="105" s="1"/>
  <c r="J3" i="105"/>
  <c r="V3" i="105" s="1"/>
  <c r="B3" i="105"/>
  <c r="N3" i="105" s="1"/>
  <c r="AA26" i="105" l="1"/>
  <c r="AL13" i="105" s="1"/>
  <c r="R39" i="105"/>
  <c r="AN5" i="105" s="1"/>
  <c r="AG39" i="105"/>
  <c r="AR14" i="105" s="1"/>
  <c r="T52" i="105"/>
  <c r="AP6" i="105" s="1"/>
  <c r="T13" i="105"/>
  <c r="AP3" i="105" s="1"/>
  <c r="P13" i="105"/>
  <c r="AL3" i="105" s="1"/>
  <c r="Y39" i="105"/>
  <c r="AJ14" i="105" s="1"/>
  <c r="Z39" i="105"/>
  <c r="AK14" i="105" s="1"/>
  <c r="S39" i="105"/>
  <c r="AO5" i="105" s="1"/>
  <c r="U26" i="105"/>
  <c r="AQ4" i="105" s="1"/>
  <c r="S13" i="105"/>
  <c r="AO3" i="105" s="1"/>
  <c r="T26" i="105"/>
  <c r="AP4" i="105" s="1"/>
  <c r="AG52" i="105"/>
  <c r="AR15" i="105" s="1"/>
  <c r="R13" i="105"/>
  <c r="AN3" i="105" s="1"/>
  <c r="AF39" i="105"/>
  <c r="AQ14" i="105" s="1"/>
  <c r="Z26" i="105"/>
  <c r="AK13" i="105" s="1"/>
  <c r="AB13" i="105"/>
  <c r="AM12" i="105" s="1"/>
  <c r="S52" i="105"/>
  <c r="AO6" i="105" s="1"/>
  <c r="AF52" i="105"/>
  <c r="AQ15" i="105" s="1"/>
  <c r="N13" i="105"/>
  <c r="AJ3" i="105" s="1"/>
  <c r="O13" i="105"/>
  <c r="AK3" i="105" s="1"/>
  <c r="V13" i="105"/>
  <c r="AR3" i="105" s="1"/>
  <c r="AD52" i="105"/>
  <c r="AO15" i="105" s="1"/>
  <c r="U13" i="105"/>
  <c r="AQ3" i="105" s="1"/>
  <c r="Q13" i="105"/>
  <c r="AM3" i="105" s="1"/>
  <c r="AC52" i="105"/>
  <c r="AN15" i="105" s="1"/>
  <c r="AE39" i="105"/>
  <c r="AP14" i="105" s="1"/>
  <c r="AG26" i="105"/>
  <c r="AR13" i="105" s="1"/>
  <c r="Y26" i="105"/>
  <c r="AJ13" i="105" s="1"/>
  <c r="AA13" i="105"/>
  <c r="AL12" i="105" s="1"/>
  <c r="R52" i="105"/>
  <c r="AN6" i="105" s="1"/>
  <c r="Y52" i="105"/>
  <c r="AJ15" i="105" s="1"/>
  <c r="AD39" i="105"/>
  <c r="AO14" i="105" s="1"/>
  <c r="AB26" i="105"/>
  <c r="AM13" i="105" s="1"/>
  <c r="AD13" i="105"/>
  <c r="AO12" i="105" s="1"/>
  <c r="U52" i="105"/>
  <c r="AQ6" i="105" s="1"/>
  <c r="Q26" i="105"/>
  <c r="AM4" i="105" s="1"/>
  <c r="AE52" i="105"/>
  <c r="AP15" i="105" s="1"/>
  <c r="AG13" i="105"/>
  <c r="AR12" i="105" s="1"/>
  <c r="Y13" i="105"/>
  <c r="AJ12" i="105" s="1"/>
  <c r="N39" i="105"/>
  <c r="AJ5" i="105" s="1"/>
  <c r="P26" i="105"/>
  <c r="AL4" i="105" s="1"/>
  <c r="N52" i="105"/>
  <c r="AJ6" i="105" s="1"/>
  <c r="U39" i="105"/>
  <c r="AQ5" i="105" s="1"/>
  <c r="Q39" i="105"/>
  <c r="AM5" i="105" s="1"/>
  <c r="S26" i="105"/>
  <c r="AO4" i="105" s="1"/>
  <c r="O26" i="105"/>
  <c r="AK4" i="105" s="1"/>
  <c r="AB52" i="105"/>
  <c r="AM15" i="105" s="1"/>
  <c r="AF26" i="105"/>
  <c r="AQ13" i="105" s="1"/>
  <c r="Z13" i="105"/>
  <c r="AK12" i="105" s="1"/>
  <c r="Q52" i="105"/>
  <c r="AM6" i="105" s="1"/>
  <c r="O39" i="105"/>
  <c r="AK5" i="105" s="1"/>
  <c r="Z52" i="105"/>
  <c r="AK15" i="105" s="1"/>
  <c r="AB39" i="105"/>
  <c r="AM14" i="105" s="1"/>
  <c r="AD26" i="105"/>
  <c r="AO13" i="105" s="1"/>
  <c r="AF13" i="105"/>
  <c r="AQ12" i="105" s="1"/>
  <c r="O52" i="105"/>
  <c r="AK6" i="105" s="1"/>
  <c r="AA52" i="105"/>
  <c r="AL15" i="105" s="1"/>
  <c r="AC39" i="105"/>
  <c r="AN14" i="105" s="1"/>
  <c r="AE26" i="105"/>
  <c r="AP13" i="105" s="1"/>
  <c r="AC13" i="105"/>
  <c r="AN12" i="105" s="1"/>
  <c r="P52" i="105"/>
  <c r="AL6" i="105" s="1"/>
  <c r="V39" i="105"/>
  <c r="AR5" i="105" s="1"/>
  <c r="AA39" i="105"/>
  <c r="AL14" i="105" s="1"/>
  <c r="AC26" i="105"/>
  <c r="AN13" i="105" s="1"/>
  <c r="AE13" i="105"/>
  <c r="AP12" i="105" s="1"/>
  <c r="V52" i="105"/>
  <c r="AR6" i="105" s="1"/>
  <c r="T39" i="105"/>
  <c r="AP5" i="105" s="1"/>
  <c r="P39" i="105"/>
  <c r="AL5" i="105" s="1"/>
  <c r="V26" i="105"/>
  <c r="AR4" i="105" s="1"/>
  <c r="R26" i="105"/>
  <c r="AN4" i="105" s="1"/>
  <c r="N26" i="105"/>
  <c r="AJ4" i="105" s="1"/>
  <c r="AJ16" i="105" l="1"/>
  <c r="AQ16" i="105"/>
  <c r="AR7" i="105"/>
  <c r="AL7" i="105"/>
  <c r="AM7" i="105"/>
  <c r="AP7" i="105"/>
  <c r="AQ7" i="105"/>
  <c r="AJ7" i="105"/>
  <c r="AR16" i="105"/>
  <c r="AO16" i="105"/>
  <c r="AP16" i="105"/>
  <c r="AK16" i="105"/>
  <c r="AL16" i="105"/>
  <c r="AO7" i="105"/>
  <c r="AN7" i="105"/>
  <c r="AN16" i="105"/>
  <c r="AK7" i="105"/>
  <c r="AM16" i="105"/>
  <c r="AU15" i="105" l="1"/>
  <c r="AQ17" i="105" s="1"/>
  <c r="AX14" i="105" s="1"/>
  <c r="AU6" i="105"/>
  <c r="AR8" i="105" s="1"/>
  <c r="AW5" i="105" s="1"/>
  <c r="AU16" i="105"/>
  <c r="C4" i="103" s="1"/>
  <c r="F2" i="104" s="1"/>
  <c r="AU7" i="105"/>
  <c r="C3" i="103" s="1"/>
  <c r="E2" i="104" s="1"/>
  <c r="AN17" i="105" l="1"/>
  <c r="AX13" i="105" s="1"/>
  <c r="AK17" i="105"/>
  <c r="AX12" i="105" s="1"/>
  <c r="AL17" i="105"/>
  <c r="AY12" i="105" s="1"/>
  <c r="AP17" i="105"/>
  <c r="AW14" i="105" s="1"/>
  <c r="AR17" i="105"/>
  <c r="AY14" i="105" s="1"/>
  <c r="AO17" i="105"/>
  <c r="AY13" i="105" s="1"/>
  <c r="AM17" i="105"/>
  <c r="AW13" i="105" s="1"/>
  <c r="AJ17" i="105"/>
  <c r="AW12" i="105" s="1"/>
  <c r="AK8" i="105"/>
  <c r="AY4" i="105" s="1"/>
  <c r="AM8" i="105"/>
  <c r="AX3" i="105" s="1"/>
  <c r="AQ8" i="105"/>
  <c r="AW4" i="105" s="1"/>
  <c r="AP8" i="105"/>
  <c r="AW3" i="105" s="1"/>
  <c r="AN8" i="105"/>
  <c r="AX4" i="105" s="1"/>
  <c r="AL8" i="105"/>
  <c r="AY5" i="105" s="1"/>
  <c r="AO8" i="105"/>
  <c r="AX5" i="105" s="1"/>
  <c r="AJ8" i="105"/>
  <c r="AY3" i="105" s="1"/>
</calcChain>
</file>

<file path=xl/sharedStrings.xml><?xml version="1.0" encoding="utf-8"?>
<sst xmlns="http://schemas.openxmlformats.org/spreadsheetml/2006/main" count="166" uniqueCount="49">
  <si>
    <t>CD1</t>
    <phoneticPr fontId="5"/>
  </si>
  <si>
    <t>CD2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</si>
  <si>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</si>
  <si>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</si>
  <si>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</si>
  <si>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</si>
  <si>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</si>
  <si>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</si>
  <si>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</si>
  <si>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</si>
  <si>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</si>
  <si>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</si>
  <si>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CD3</t>
  </si>
  <si>
    <t>CD4</t>
  </si>
  <si>
    <t>CD5</t>
  </si>
  <si>
    <t>CD6</t>
  </si>
  <si>
    <t>CD7</t>
  </si>
  <si>
    <t>CD8</t>
  </si>
  <si>
    <t>CD9</t>
  </si>
  <si>
    <t>Location 1</t>
    <phoneticPr fontId="5"/>
  </si>
  <si>
    <t>Location 2</t>
    <phoneticPr fontId="5"/>
  </si>
  <si>
    <t>Location 3</t>
    <phoneticPr fontId="5"/>
  </si>
  <si>
    <t>Pos1</t>
    <phoneticPr fontId="5"/>
  </si>
  <si>
    <t>Pos2</t>
  </si>
  <si>
    <t>Pos3</t>
  </si>
  <si>
    <t>Pos4</t>
  </si>
  <si>
    <t>Pos5</t>
  </si>
  <si>
    <t>Pos6</t>
  </si>
  <si>
    <t>Pos7</t>
  </si>
  <si>
    <t>Pos8</t>
  </si>
  <si>
    <t>Pos9</t>
  </si>
  <si>
    <t>Ave</t>
    <phoneticPr fontId="5"/>
  </si>
  <si>
    <t>Location4</t>
    <phoneticPr fontId="5"/>
  </si>
  <si>
    <t>Location 4</t>
    <phoneticPr fontId="5"/>
  </si>
  <si>
    <t>Range</t>
    <phoneticPr fontId="5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</si>
  <si>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</si>
  <si>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</si>
  <si>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</si>
  <si>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</si>
  <si>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</si>
  <si>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</si>
  <si>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Hor</t>
    <phoneticPr fontId="5"/>
  </si>
  <si>
    <t>Ver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</si>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</sst>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Horizontal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Analysis!$AW$3:$AW$5</c:f>
              <c:numCache>
                <c:formatCode>0.00</c:formatCode>
                <c:ptCount val="3"/>
                <c:pt idx="0">
                  <c:v>-2.0747222222325945E-2</c:v>
                </c:pt>
                <c:pt idx="1">
                  <c:v>-0.10754722222236524</c:v>
                </c:pt>
                <c:pt idx="2">
                  <c:v>-3.254722222231976E-2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6-45FC-9A19-EF2B3594429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Analysis!$AX$3:$AX$5</c:f>
              <c:numCache>
                <c:formatCode>0.00</c:formatCode>
                <c:ptCount val="3"/>
                <c:pt idx="0">
                  <c:v>5.9427777777841584E-2</c:v>
                </c:pt>
                <c:pt idx="1">
                  <c:v>0.18337777777776409</c:v>
                </c:pt>
                <c:pt idx="2">
                  <c:v>3.1877777777708616E-2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6-45FC-9A19-EF2B3594429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Analysis!$AY$3:$AY$5</c:f>
              <c:numCache>
                <c:formatCode>0.00</c:formatCode>
                <c:ptCount val="3"/>
                <c:pt idx="0">
                  <c:v>-2.5772222222258279E-2</c:v>
                </c:pt>
                <c:pt idx="1">
                  <c:v>-4.4972222222213531E-2</c:v>
                </c:pt>
                <c:pt idx="2">
                  <c:v>-4.3097222222286291E-2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6-45FC-9A19-EF2B35944295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Vertical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Analysis!$AW$12:$AW$14</c:f>
              <c:numCache>
                <c:formatCode>0.00</c:formatCode>
                <c:ptCount val="3"/>
                <c:pt idx="0">
                  <c:v>5.055555555486535E-3</c:v>
                </c:pt>
                <c:pt idx="1">
                  <c:v>5.6880555555494539E-2</c:v>
                </c:pt>
                <c:pt idx="2">
                  <c:v>-9.9269444444416877E-2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F-44EF-86D1-9551C7320D5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Analysis!$AX$12:$AX$14</c:f>
              <c:numCache>
                <c:formatCode>0.00</c:formatCode>
                <c:ptCount val="3"/>
                <c:pt idx="0">
                  <c:v>-2.6319444444425244E-2</c:v>
                </c:pt>
                <c:pt idx="1">
                  <c:v>5.9380555555435421E-2</c:v>
                </c:pt>
                <c:pt idx="2">
                  <c:v>3.6780555555424144E-2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F-44EF-86D1-9551C7320D5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Analysis!$AY$12:$AY$14</c:f>
              <c:numCache>
                <c:formatCode>0.00</c:formatCode>
                <c:ptCount val="3"/>
                <c:pt idx="0">
                  <c:v>4.1305555555481988E-2</c:v>
                </c:pt>
                <c:pt idx="1">
                  <c:v>-1.2319444444528926E-2</c:v>
                </c:pt>
                <c:pt idx="2">
                  <c:v>-6.1494444444520013E-2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F-44EF-86D1-9551C7320D50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2</xdr:row>
      <xdr:rowOff>0</xdr:rowOff>
    </xdr:from>
    <xdr:to>
      <xdr:col>56</xdr:col>
      <xdr:colOff>619125</xdr:colOff>
      <xdr:row>19</xdr:row>
      <xdr:rowOff>133351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61</xdr:col>
      <xdr:colOff>619125</xdr:colOff>
      <xdr:row>19</xdr:row>
      <xdr:rowOff>133351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2"/>
  <sheetViews>
    <sheetView tabSelected="1" workbookViewId="0"/>
  </sheetViews>
  <sheetFormatPr defaultRowHeight="13" x14ac:dyDescent="0.2"/>
  <cols>
    <col min="2" max="10" width="9" customWidth="1"/>
  </cols>
  <sheetData>
    <row r="1" spans="1:16" x14ac:dyDescent="0.2">
      <c r="B1" s="17" t="s">
        <v>2</v>
      </c>
      <c r="C1" s="17"/>
      <c r="D1" s="17"/>
      <c r="E1" s="17"/>
      <c r="F1" s="17"/>
      <c r="G1" s="17"/>
      <c r="H1" s="17"/>
      <c r="I1" s="17"/>
      <c r="J1" s="17"/>
    </row>
    <row r="2" spans="1:16" x14ac:dyDescent="0.2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3" t="s">
        <v>43</v>
      </c>
      <c r="O2" s="3" t="s">
        <v>3</v>
      </c>
    </row>
    <row r="3" spans="1:16" x14ac:dyDescent="0.2">
      <c r="A3">
        <v>1</v>
      </c>
      <c r="B3" s="1">
        <v>599.99400000000003</v>
      </c>
      <c r="C3" s="1">
        <v>599.49900000000002</v>
      </c>
      <c r="D3" s="1">
        <v>599.91999999999996</v>
      </c>
      <c r="E3" s="1">
        <v>599.98199999999997</v>
      </c>
      <c r="F3" s="1">
        <v>599.83900000000006</v>
      </c>
      <c r="G3" s="1">
        <v>600.23500000000001</v>
      </c>
      <c r="H3" s="1">
        <v>599.86300000000006</v>
      </c>
      <c r="I3" s="1">
        <v>599.81799999999998</v>
      </c>
      <c r="J3" s="1">
        <v>600.226</v>
      </c>
      <c r="L3" s="4" t="s">
        <v>44</v>
      </c>
      <c r="M3" s="4">
        <v>4</v>
      </c>
      <c r="O3" s="4" t="s">
        <v>4</v>
      </c>
      <c r="P3" s="5">
        <v>45246.012372685182</v>
      </c>
    </row>
    <row r="4" spans="1:16" x14ac:dyDescent="0.2">
      <c r="A4">
        <v>2</v>
      </c>
      <c r="B4" s="1">
        <v>599.88099999999997</v>
      </c>
      <c r="C4" s="1">
        <v>599.75199999999995</v>
      </c>
      <c r="D4" s="1">
        <v>599.85900000000004</v>
      </c>
      <c r="E4" s="1">
        <v>599.96199999999999</v>
      </c>
      <c r="F4" s="1">
        <v>600.64400000000001</v>
      </c>
      <c r="G4" s="1">
        <v>599.995</v>
      </c>
      <c r="H4" s="1">
        <v>599.85699999999997</v>
      </c>
      <c r="I4" s="1">
        <v>600.00199999999995</v>
      </c>
      <c r="J4" s="1">
        <v>600.00199999999995</v>
      </c>
      <c r="L4" s="4" t="s">
        <v>45</v>
      </c>
      <c r="M4" s="4">
        <v>6</v>
      </c>
      <c r="O4" s="4" t="s">
        <v>5</v>
      </c>
      <c r="P4" s="5">
        <v>45246.00917824074</v>
      </c>
    </row>
    <row r="5" spans="1:16" x14ac:dyDescent="0.2">
      <c r="A5">
        <v>3</v>
      </c>
      <c r="B5" s="1">
        <v>599.46199999999999</v>
      </c>
      <c r="C5" s="1">
        <v>599.59799999999996</v>
      </c>
      <c r="D5" s="1">
        <v>599.74599999999998</v>
      </c>
      <c r="E5" s="1">
        <v>599.92399999999998</v>
      </c>
      <c r="F5" s="1">
        <v>600.17600000000004</v>
      </c>
      <c r="G5" s="1">
        <v>600.02800000000002</v>
      </c>
      <c r="H5" s="1">
        <v>600.30399999999997</v>
      </c>
      <c r="I5" s="1">
        <v>600.29200000000003</v>
      </c>
      <c r="J5" s="1">
        <v>599.80399999999997</v>
      </c>
      <c r="O5" s="4" t="s">
        <v>6</v>
      </c>
      <c r="P5" s="5">
        <v>45246.012372685182</v>
      </c>
    </row>
    <row r="6" spans="1:16" x14ac:dyDescent="0.2">
      <c r="A6">
        <v>4</v>
      </c>
      <c r="B6" s="1">
        <v>599.44799999999998</v>
      </c>
      <c r="C6" s="1">
        <v>599.81399999999996</v>
      </c>
      <c r="D6" s="1">
        <v>599.96299999999997</v>
      </c>
      <c r="E6" s="1">
        <v>599.78899999999999</v>
      </c>
      <c r="F6" s="1">
        <v>599.58500000000004</v>
      </c>
      <c r="G6" s="1">
        <v>599.37199999999996</v>
      </c>
      <c r="H6" s="1">
        <v>599.95100000000002</v>
      </c>
      <c r="I6" s="1">
        <v>599.76099999999997</v>
      </c>
      <c r="J6" s="1">
        <v>599.96299999999997</v>
      </c>
    </row>
    <row r="7" spans="1:16" x14ac:dyDescent="0.2">
      <c r="A7">
        <v>5</v>
      </c>
      <c r="B7" s="1">
        <v>599.851</v>
      </c>
      <c r="C7" s="1">
        <v>599.38499999999999</v>
      </c>
      <c r="D7" s="1">
        <v>599.76900000000001</v>
      </c>
      <c r="E7" s="1">
        <v>600.39700000000005</v>
      </c>
      <c r="F7" s="1">
        <v>600.17899999999997</v>
      </c>
      <c r="G7" s="1">
        <v>600.05100000000004</v>
      </c>
      <c r="H7" s="1">
        <v>600.68200000000002</v>
      </c>
      <c r="I7" s="1">
        <v>599.49699999999996</v>
      </c>
      <c r="J7" s="1">
        <v>599.78399999999999</v>
      </c>
    </row>
    <row r="8" spans="1:16" x14ac:dyDescent="0.2">
      <c r="A8">
        <v>6</v>
      </c>
      <c r="B8" s="1">
        <v>600.50699999999995</v>
      </c>
      <c r="C8" s="1">
        <v>600.35500000000002</v>
      </c>
      <c r="D8" s="1">
        <v>600.28800000000001</v>
      </c>
      <c r="E8" s="1">
        <v>599.56500000000005</v>
      </c>
      <c r="F8" s="1">
        <v>600.40700000000004</v>
      </c>
      <c r="G8" s="1">
        <v>599.78099999999995</v>
      </c>
      <c r="H8" s="1">
        <v>599.87800000000004</v>
      </c>
      <c r="I8" s="1">
        <v>599.50699999999995</v>
      </c>
      <c r="J8" s="1">
        <v>599.57399999999996</v>
      </c>
      <c r="L8" s="3" t="s">
        <v>7</v>
      </c>
      <c r="M8" t="s">
        <v>48</v>
      </c>
    </row>
    <row r="9" spans="1:16" x14ac:dyDescent="0.2">
      <c r="A9">
        <v>7</v>
      </c>
      <c r="B9" s="1">
        <v>599.73</v>
      </c>
      <c r="C9" s="1">
        <v>600.39</v>
      </c>
      <c r="D9" s="1">
        <v>599.53</v>
      </c>
      <c r="E9" s="1">
        <v>600.36900000000003</v>
      </c>
      <c r="F9" s="1">
        <v>600.21199999999999</v>
      </c>
      <c r="G9" s="1">
        <v>599.86300000000006</v>
      </c>
      <c r="H9" s="1">
        <v>600.12699999999995</v>
      </c>
      <c r="I9" s="1">
        <v>600.42700000000002</v>
      </c>
      <c r="J9" s="1">
        <v>600.22699999999998</v>
      </c>
    </row>
    <row r="10" spans="1:16" x14ac:dyDescent="0.2">
      <c r="A10">
        <v>8</v>
      </c>
      <c r="B10" s="1">
        <v>600.03899999999999</v>
      </c>
      <c r="C10" s="1">
        <v>599.97299999999996</v>
      </c>
      <c r="D10" s="1">
        <v>599.63300000000004</v>
      </c>
      <c r="E10" s="1">
        <v>599.79600000000005</v>
      </c>
      <c r="F10" s="1">
        <v>600.18299999999999</v>
      </c>
      <c r="G10" s="1">
        <v>599.74099999999999</v>
      </c>
      <c r="H10" s="1">
        <v>600.21</v>
      </c>
      <c r="I10" s="1">
        <v>599.75900000000001</v>
      </c>
      <c r="J10" s="1">
        <v>599.95699999999999</v>
      </c>
    </row>
    <row r="11" spans="1:16" x14ac:dyDescent="0.2">
      <c r="A11">
        <v>9</v>
      </c>
      <c r="B11" s="1">
        <v>599.68700000000001</v>
      </c>
      <c r="C11" s="1">
        <v>599.73800000000006</v>
      </c>
      <c r="D11" s="1">
        <v>600.13099999999997</v>
      </c>
      <c r="E11" s="1">
        <v>599.85299999999995</v>
      </c>
      <c r="F11" s="1">
        <v>600.12800000000004</v>
      </c>
      <c r="G11" s="1">
        <v>600.48699999999997</v>
      </c>
      <c r="H11" s="1">
        <v>600.56899999999996</v>
      </c>
      <c r="I11" s="1">
        <v>600.02499999999998</v>
      </c>
      <c r="J11" s="1">
        <v>599.41499999999996</v>
      </c>
    </row>
    <row r="12" spans="1:16" x14ac:dyDescent="0.2">
      <c r="A12">
        <v>10</v>
      </c>
      <c r="B12" s="1">
        <v>599.83699999999999</v>
      </c>
      <c r="C12" s="1">
        <v>600</v>
      </c>
      <c r="D12" s="1">
        <v>600.39800000000002</v>
      </c>
      <c r="E12" s="1">
        <v>599.93100000000004</v>
      </c>
      <c r="F12" s="1">
        <v>599.774</v>
      </c>
      <c r="G12" s="1">
        <v>600.17600000000004</v>
      </c>
      <c r="H12" s="1">
        <v>599.63900000000001</v>
      </c>
      <c r="I12" s="1">
        <v>600.05600000000004</v>
      </c>
      <c r="J12" s="1">
        <v>600.548</v>
      </c>
    </row>
    <row r="13" spans="1:16" x14ac:dyDescent="0.2">
      <c r="A13">
        <v>11</v>
      </c>
      <c r="B13" s="1">
        <v>599.92600000000004</v>
      </c>
      <c r="C13" s="1">
        <v>599.755</v>
      </c>
      <c r="D13" s="1">
        <v>599.65499999999997</v>
      </c>
      <c r="E13" s="1">
        <v>600.40099999999995</v>
      </c>
      <c r="F13" s="1">
        <v>600.26400000000001</v>
      </c>
      <c r="G13" s="1">
        <v>600.07399999999996</v>
      </c>
      <c r="H13" s="1">
        <v>600.24599999999998</v>
      </c>
      <c r="I13" s="1">
        <v>599.83299999999997</v>
      </c>
      <c r="J13" s="1">
        <v>599.24</v>
      </c>
    </row>
    <row r="14" spans="1:16" x14ac:dyDescent="0.2">
      <c r="A14">
        <v>12</v>
      </c>
      <c r="B14" s="1">
        <v>600.41800000000001</v>
      </c>
      <c r="C14" s="1">
        <v>599.70699999999999</v>
      </c>
      <c r="D14" s="1">
        <v>600.73900000000003</v>
      </c>
      <c r="E14" s="1">
        <v>599.80600000000004</v>
      </c>
      <c r="F14" s="1">
        <v>600.08500000000004</v>
      </c>
      <c r="G14" s="1">
        <v>599.85799999999995</v>
      </c>
      <c r="H14" s="1">
        <v>599.85699999999997</v>
      </c>
      <c r="I14" s="1">
        <v>600.13</v>
      </c>
      <c r="J14" s="1">
        <v>599.73299999999995</v>
      </c>
    </row>
    <row r="15" spans="1:16" x14ac:dyDescent="0.2">
      <c r="A15">
        <v>13</v>
      </c>
      <c r="B15" s="1">
        <v>600.21600000000001</v>
      </c>
      <c r="C15" s="1">
        <v>599.99800000000005</v>
      </c>
      <c r="D15" s="1">
        <v>599.62599999999998</v>
      </c>
      <c r="E15" s="1">
        <v>600.36699999999996</v>
      </c>
      <c r="F15" s="1">
        <v>600.178</v>
      </c>
      <c r="G15" s="1">
        <v>599.745</v>
      </c>
      <c r="H15" s="1">
        <v>599.42100000000005</v>
      </c>
      <c r="I15" s="1">
        <v>600.22199999999998</v>
      </c>
      <c r="J15" s="1">
        <v>599.69000000000005</v>
      </c>
    </row>
    <row r="16" spans="1:16" x14ac:dyDescent="0.2">
      <c r="A16">
        <v>14</v>
      </c>
      <c r="B16" s="1">
        <v>600.07000000000005</v>
      </c>
      <c r="C16" s="1">
        <v>600.529</v>
      </c>
      <c r="D16" s="1">
        <v>599.81299999999999</v>
      </c>
      <c r="E16" s="1">
        <v>600.22699999999998</v>
      </c>
      <c r="F16" s="1">
        <v>600.28099999999995</v>
      </c>
      <c r="G16" s="1">
        <v>599.92200000000003</v>
      </c>
      <c r="H16" s="1">
        <v>599.74800000000005</v>
      </c>
      <c r="I16" s="1">
        <v>599.94600000000003</v>
      </c>
      <c r="J16" s="1">
        <v>599.90599999999995</v>
      </c>
    </row>
    <row r="17" spans="1:10" x14ac:dyDescent="0.2">
      <c r="A17">
        <v>15</v>
      </c>
      <c r="B17" s="1">
        <v>599.971</v>
      </c>
      <c r="C17" s="1">
        <v>599.70699999999999</v>
      </c>
      <c r="D17" s="1">
        <v>599.81799999999998</v>
      </c>
      <c r="E17" s="1">
        <v>600.16</v>
      </c>
      <c r="F17" s="1">
        <v>600.59900000000005</v>
      </c>
      <c r="G17" s="1">
        <v>599.95500000000004</v>
      </c>
      <c r="H17" s="1">
        <v>599.86</v>
      </c>
      <c r="I17" s="1">
        <v>599.71699999999998</v>
      </c>
      <c r="J17" s="1">
        <v>599.83100000000002</v>
      </c>
    </row>
    <row r="18" spans="1:10" x14ac:dyDescent="0.2">
      <c r="A18">
        <v>16</v>
      </c>
      <c r="B18" s="1">
        <v>599.63900000000001</v>
      </c>
      <c r="C18" s="1">
        <v>600.11199999999997</v>
      </c>
      <c r="D18" s="1">
        <v>600.12400000000002</v>
      </c>
      <c r="E18" s="1">
        <v>600.17600000000004</v>
      </c>
      <c r="F18" s="1">
        <v>600.226</v>
      </c>
      <c r="G18" s="1">
        <v>599.21100000000001</v>
      </c>
      <c r="H18" s="1">
        <v>599.82500000000005</v>
      </c>
      <c r="I18" s="1">
        <v>599.91999999999996</v>
      </c>
      <c r="J18" s="1">
        <v>600.33699999999999</v>
      </c>
    </row>
    <row r="19" spans="1:10" x14ac:dyDescent="0.2">
      <c r="A19">
        <v>17</v>
      </c>
      <c r="B19" s="1">
        <v>600.00800000000004</v>
      </c>
      <c r="C19" s="1">
        <v>599.697</v>
      </c>
      <c r="D19" s="1">
        <v>600.18899999999996</v>
      </c>
      <c r="E19" s="1">
        <v>600.12199999999996</v>
      </c>
      <c r="F19" s="1">
        <v>599.82500000000005</v>
      </c>
      <c r="G19" s="1">
        <v>599.90800000000002</v>
      </c>
      <c r="H19" s="1">
        <v>599.51300000000003</v>
      </c>
      <c r="I19" s="1">
        <v>599.56200000000001</v>
      </c>
      <c r="J19" s="1">
        <v>599.69000000000005</v>
      </c>
    </row>
    <row r="20" spans="1:10" x14ac:dyDescent="0.2">
      <c r="A20">
        <v>18</v>
      </c>
      <c r="B20" s="1">
        <v>599.755</v>
      </c>
      <c r="C20" s="1">
        <v>599.64599999999996</v>
      </c>
      <c r="D20" s="1">
        <v>599.51700000000005</v>
      </c>
      <c r="E20" s="1">
        <v>600.202</v>
      </c>
      <c r="F20" s="1">
        <v>600.31299999999999</v>
      </c>
      <c r="G20" s="1">
        <v>599.98199999999997</v>
      </c>
      <c r="H20" s="1">
        <v>600.14400000000001</v>
      </c>
      <c r="I20" s="1">
        <v>599.71199999999999</v>
      </c>
      <c r="J20" s="1">
        <v>599.54899999999998</v>
      </c>
    </row>
    <row r="21" spans="1:10" x14ac:dyDescent="0.2">
      <c r="A21">
        <v>19</v>
      </c>
      <c r="B21" s="1">
        <v>600.08299999999997</v>
      </c>
      <c r="C21" s="1">
        <v>600.05399999999997</v>
      </c>
      <c r="D21" s="1">
        <v>599.827</v>
      </c>
      <c r="E21" s="1">
        <v>600.52</v>
      </c>
      <c r="F21" s="1">
        <v>600.04899999999998</v>
      </c>
      <c r="G21" s="1">
        <v>599.55999999999995</v>
      </c>
      <c r="H21" s="1">
        <v>599.66099999999994</v>
      </c>
      <c r="I21" s="1">
        <v>600.11199999999997</v>
      </c>
      <c r="J21" s="1">
        <v>599.73900000000003</v>
      </c>
    </row>
    <row r="22" spans="1:10" x14ac:dyDescent="0.2">
      <c r="A22">
        <v>20</v>
      </c>
      <c r="B22" s="1">
        <v>599.61400000000003</v>
      </c>
      <c r="C22" s="1">
        <v>600.26099999999997</v>
      </c>
      <c r="D22" s="1">
        <v>599.86500000000001</v>
      </c>
      <c r="E22" s="1">
        <v>600.16</v>
      </c>
      <c r="F22" s="1">
        <v>600.55200000000002</v>
      </c>
      <c r="G22" s="1">
        <v>600.50300000000004</v>
      </c>
      <c r="H22" s="1">
        <v>599.89599999999996</v>
      </c>
      <c r="I22" s="1">
        <v>599.85500000000002</v>
      </c>
      <c r="J22" s="1">
        <v>600.11400000000003</v>
      </c>
    </row>
    <row r="23" spans="1:10" x14ac:dyDescent="0.2">
      <c r="A23">
        <v>21</v>
      </c>
      <c r="B23" s="1">
        <v>599.99400000000003</v>
      </c>
      <c r="C23" s="1">
        <v>600.44899999999996</v>
      </c>
      <c r="D23" s="1">
        <v>600.25</v>
      </c>
      <c r="E23" s="1">
        <v>600.00300000000004</v>
      </c>
      <c r="F23" s="1">
        <v>600.47</v>
      </c>
      <c r="G23" s="1">
        <v>599.50199999999995</v>
      </c>
      <c r="H23" s="1">
        <v>600.06100000000004</v>
      </c>
      <c r="I23" s="1">
        <v>599.83399999999995</v>
      </c>
      <c r="J23" s="1">
        <v>599.55200000000002</v>
      </c>
    </row>
    <row r="24" spans="1:10" x14ac:dyDescent="0.2">
      <c r="A24">
        <v>22</v>
      </c>
      <c r="B24" s="1">
        <v>600.02499999999998</v>
      </c>
      <c r="C24" s="1">
        <v>599.67100000000005</v>
      </c>
      <c r="D24" s="1">
        <v>599.71699999999998</v>
      </c>
      <c r="E24" s="1">
        <v>599.54999999999995</v>
      </c>
      <c r="F24" s="1">
        <v>599.88400000000001</v>
      </c>
      <c r="G24" s="1">
        <v>599.625</v>
      </c>
      <c r="H24" s="1">
        <v>599.76700000000005</v>
      </c>
      <c r="I24" s="1">
        <v>599.91800000000001</v>
      </c>
      <c r="J24" s="1">
        <v>599.67100000000005</v>
      </c>
    </row>
    <row r="25" spans="1:10" x14ac:dyDescent="0.2">
      <c r="A25">
        <v>23</v>
      </c>
      <c r="B25" s="1">
        <v>599.88499999999999</v>
      </c>
      <c r="C25" s="1">
        <v>599.51300000000003</v>
      </c>
      <c r="D25" s="1">
        <v>600.45100000000002</v>
      </c>
      <c r="E25" s="1">
        <v>599.97799999999995</v>
      </c>
      <c r="F25" s="1">
        <v>599.51700000000005</v>
      </c>
      <c r="G25" s="1">
        <v>599.678</v>
      </c>
      <c r="H25" s="1">
        <v>599.96400000000006</v>
      </c>
      <c r="I25" s="1">
        <v>600.12599999999998</v>
      </c>
      <c r="J25" s="1">
        <v>599.50199999999995</v>
      </c>
    </row>
    <row r="26" spans="1:10" x14ac:dyDescent="0.2">
      <c r="A26">
        <v>24</v>
      </c>
      <c r="B26" s="1">
        <v>600.04399999999998</v>
      </c>
      <c r="C26" s="1">
        <v>600.226</v>
      </c>
      <c r="D26" s="1">
        <v>599.58000000000004</v>
      </c>
      <c r="E26" s="1">
        <v>600.27099999999996</v>
      </c>
      <c r="F26" s="1">
        <v>600.01199999999994</v>
      </c>
      <c r="G26" s="1">
        <v>600.05200000000002</v>
      </c>
      <c r="H26" s="1">
        <v>599.93499999999995</v>
      </c>
      <c r="I26" s="1">
        <v>599.755</v>
      </c>
      <c r="J26" s="1">
        <v>600.31700000000001</v>
      </c>
    </row>
    <row r="27" spans="1:10" x14ac:dyDescent="0.2">
      <c r="A27">
        <v>25</v>
      </c>
      <c r="B27" s="1">
        <v>599.80399999999997</v>
      </c>
      <c r="C27" s="1">
        <v>599.67600000000004</v>
      </c>
      <c r="D27" s="1">
        <v>599.95699999999999</v>
      </c>
      <c r="E27" s="1">
        <v>600.05600000000004</v>
      </c>
      <c r="F27" s="1">
        <v>599.86599999999999</v>
      </c>
      <c r="G27" s="1">
        <v>600.14099999999996</v>
      </c>
      <c r="H27" s="1">
        <v>600.00099999999998</v>
      </c>
      <c r="I27" s="1">
        <v>599.71699999999998</v>
      </c>
      <c r="J27" s="1">
        <v>600.16399999999999</v>
      </c>
    </row>
    <row r="28" spans="1:10" x14ac:dyDescent="0.2">
      <c r="A28">
        <v>26</v>
      </c>
      <c r="B28" s="1">
        <v>599.49099999999999</v>
      </c>
      <c r="C28" s="1">
        <v>600.41499999999996</v>
      </c>
      <c r="D28" s="1">
        <v>599.38900000000001</v>
      </c>
      <c r="E28" s="1">
        <v>600.048</v>
      </c>
      <c r="F28" s="1">
        <v>600.40300000000002</v>
      </c>
      <c r="G28" s="1">
        <v>600.14700000000005</v>
      </c>
      <c r="H28" s="1">
        <v>599.76099999999997</v>
      </c>
      <c r="I28" s="1">
        <v>600.005</v>
      </c>
      <c r="J28" s="1">
        <v>600.23099999999999</v>
      </c>
    </row>
    <row r="29" spans="1:10" x14ac:dyDescent="0.2">
      <c r="A29">
        <v>27</v>
      </c>
      <c r="B29" s="1">
        <v>599.24599999999998</v>
      </c>
      <c r="C29" s="1">
        <v>599.97699999999998</v>
      </c>
      <c r="D29" s="1">
        <v>600.04200000000003</v>
      </c>
      <c r="E29" s="1">
        <v>599.74800000000005</v>
      </c>
      <c r="F29" s="1">
        <v>600.18100000000004</v>
      </c>
      <c r="G29" s="1">
        <v>600.21699999999998</v>
      </c>
      <c r="H29" s="1">
        <v>599.58600000000001</v>
      </c>
      <c r="I29" s="1">
        <v>599.74699999999996</v>
      </c>
      <c r="J29" s="1">
        <v>599.97799999999995</v>
      </c>
    </row>
    <row r="30" spans="1:10" x14ac:dyDescent="0.2">
      <c r="A30">
        <v>28</v>
      </c>
      <c r="B30" s="1">
        <v>599.82399999999996</v>
      </c>
      <c r="C30" s="1">
        <v>599.76700000000005</v>
      </c>
      <c r="D30" s="1">
        <v>599.79399999999998</v>
      </c>
      <c r="E30" s="1">
        <v>600.30200000000002</v>
      </c>
      <c r="F30" s="1">
        <v>599.93499999999995</v>
      </c>
      <c r="G30" s="1">
        <v>600.30799999999999</v>
      </c>
      <c r="H30" s="1">
        <v>599.89700000000005</v>
      </c>
      <c r="I30" s="1">
        <v>599.39099999999996</v>
      </c>
      <c r="J30" s="1">
        <v>600.13800000000003</v>
      </c>
    </row>
    <row r="31" spans="1:10" x14ac:dyDescent="0.2">
      <c r="A31">
        <v>29</v>
      </c>
      <c r="B31" s="1">
        <v>600.13400000000001</v>
      </c>
      <c r="C31" s="1">
        <v>599.72400000000005</v>
      </c>
      <c r="D31" s="1">
        <v>599.61900000000003</v>
      </c>
      <c r="E31" s="1">
        <v>599.80899999999997</v>
      </c>
      <c r="F31" s="1">
        <v>599.87300000000005</v>
      </c>
      <c r="G31" s="1">
        <v>600.95000000000005</v>
      </c>
      <c r="H31" s="1">
        <v>599.447</v>
      </c>
      <c r="I31" s="1">
        <v>599.88400000000001</v>
      </c>
      <c r="J31" s="1">
        <v>600.06700000000001</v>
      </c>
    </row>
    <row r="32" spans="1:10" x14ac:dyDescent="0.2">
      <c r="A32">
        <v>30</v>
      </c>
      <c r="B32" s="1">
        <v>599.58000000000004</v>
      </c>
      <c r="C32" s="1">
        <v>599.75199999999995</v>
      </c>
      <c r="D32" s="1">
        <v>599.63400000000001</v>
      </c>
      <c r="E32" s="1">
        <v>600.05799999999999</v>
      </c>
      <c r="F32" s="1">
        <v>599.86300000000006</v>
      </c>
      <c r="G32" s="1">
        <v>599.74</v>
      </c>
      <c r="H32" s="1">
        <v>599.60699999999997</v>
      </c>
      <c r="I32" s="1">
        <v>600.28399999999999</v>
      </c>
      <c r="J32" s="1">
        <v>599.31100000000004</v>
      </c>
    </row>
    <row r="33" spans="1:10" x14ac:dyDescent="0.2">
      <c r="A33">
        <v>31</v>
      </c>
      <c r="B33" s="1">
        <v>600.09500000000003</v>
      </c>
      <c r="C33" s="1">
        <v>599.88800000000003</v>
      </c>
      <c r="D33" s="1">
        <v>599.90499999999997</v>
      </c>
      <c r="E33" s="1">
        <v>600.32899999999995</v>
      </c>
      <c r="F33" s="1">
        <v>599.90099999999995</v>
      </c>
      <c r="G33" s="1">
        <v>599.95500000000004</v>
      </c>
      <c r="H33" s="1">
        <v>600.34699999999998</v>
      </c>
      <c r="I33" s="1">
        <v>599.61199999999997</v>
      </c>
      <c r="J33" s="1">
        <v>599.62699999999995</v>
      </c>
    </row>
    <row r="34" spans="1:10" x14ac:dyDescent="0.2">
      <c r="A34">
        <v>32</v>
      </c>
      <c r="B34" s="1">
        <v>600.10199999999998</v>
      </c>
      <c r="C34" s="1">
        <v>599.60699999999997</v>
      </c>
      <c r="D34" s="1">
        <v>600.78499999999997</v>
      </c>
      <c r="E34" s="1">
        <v>600.04399999999998</v>
      </c>
      <c r="F34" s="1">
        <v>600.95100000000002</v>
      </c>
      <c r="G34" s="1">
        <v>599.98400000000004</v>
      </c>
      <c r="H34" s="1">
        <v>600.43299999999999</v>
      </c>
      <c r="I34" s="1">
        <v>599.221</v>
      </c>
      <c r="J34" s="1">
        <v>600.37599999999998</v>
      </c>
    </row>
    <row r="35" spans="1:10" x14ac:dyDescent="0.2">
      <c r="A35">
        <v>33</v>
      </c>
      <c r="B35" s="1">
        <v>599.66800000000001</v>
      </c>
      <c r="C35" s="1">
        <v>600.31100000000004</v>
      </c>
      <c r="D35" s="1">
        <v>599.33199999999999</v>
      </c>
      <c r="E35" s="1">
        <v>600.24800000000005</v>
      </c>
      <c r="F35" s="1">
        <v>600.26499999999999</v>
      </c>
      <c r="G35" s="1">
        <v>600.62</v>
      </c>
      <c r="H35" s="1">
        <v>599.74</v>
      </c>
      <c r="I35" s="1">
        <v>599.60599999999999</v>
      </c>
      <c r="J35" s="1">
        <v>600.34100000000001</v>
      </c>
    </row>
    <row r="36" spans="1:10" x14ac:dyDescent="0.2">
      <c r="A36">
        <v>34</v>
      </c>
      <c r="B36" s="1">
        <v>600.1</v>
      </c>
      <c r="C36" s="1">
        <v>600.06700000000001</v>
      </c>
      <c r="D36" s="1">
        <v>599.62800000000004</v>
      </c>
      <c r="E36" s="1">
        <v>599.33399999999995</v>
      </c>
      <c r="F36" s="1">
        <v>599.93200000000002</v>
      </c>
      <c r="G36" s="1">
        <v>600.39</v>
      </c>
      <c r="H36" s="1">
        <v>600.178</v>
      </c>
      <c r="I36" s="1">
        <v>599.596</v>
      </c>
      <c r="J36" s="1">
        <v>600.24699999999996</v>
      </c>
    </row>
    <row r="37" spans="1:10" x14ac:dyDescent="0.2">
      <c r="A37">
        <v>35</v>
      </c>
      <c r="B37" s="1">
        <v>600.13300000000004</v>
      </c>
      <c r="C37" s="1">
        <v>599.94799999999998</v>
      </c>
      <c r="D37" s="1">
        <v>600.42700000000002</v>
      </c>
      <c r="E37" s="1">
        <v>600.25300000000004</v>
      </c>
      <c r="F37" s="1">
        <v>600.20299999999997</v>
      </c>
      <c r="G37" s="1">
        <v>599.87400000000002</v>
      </c>
      <c r="H37" s="1">
        <v>599.87400000000002</v>
      </c>
      <c r="I37" s="1">
        <v>599.49800000000005</v>
      </c>
      <c r="J37" s="1">
        <v>600.00900000000001</v>
      </c>
    </row>
    <row r="38" spans="1:10" x14ac:dyDescent="0.2">
      <c r="A38">
        <v>36</v>
      </c>
      <c r="B38" s="1">
        <v>600.37699999999995</v>
      </c>
      <c r="C38" s="1">
        <v>599.73699999999997</v>
      </c>
      <c r="D38" s="1">
        <v>600.14</v>
      </c>
      <c r="E38" s="1">
        <v>600.43600000000004</v>
      </c>
      <c r="F38" s="1">
        <v>600.25599999999997</v>
      </c>
      <c r="G38" s="1">
        <v>599.86599999999999</v>
      </c>
      <c r="H38" s="1">
        <v>600.28099999999995</v>
      </c>
      <c r="I38" s="1">
        <v>599.80100000000004</v>
      </c>
      <c r="J38" s="1">
        <v>599.96799999999996</v>
      </c>
    </row>
    <row r="39" spans="1:10" x14ac:dyDescent="0.2">
      <c r="A39">
        <v>37</v>
      </c>
      <c r="B39" s="1">
        <v>600.21699999999998</v>
      </c>
      <c r="C39" s="1">
        <v>600.04600000000005</v>
      </c>
      <c r="D39" s="1">
        <v>600.27</v>
      </c>
      <c r="E39" s="1">
        <v>599.03300000000002</v>
      </c>
      <c r="F39" s="1">
        <v>599.89800000000002</v>
      </c>
      <c r="G39" s="1">
        <v>600.25300000000004</v>
      </c>
      <c r="H39" s="1">
        <v>599.63499999999999</v>
      </c>
      <c r="I39" s="1">
        <v>599.78899999999999</v>
      </c>
      <c r="J39" s="1">
        <v>600.39400000000001</v>
      </c>
    </row>
    <row r="40" spans="1:10" x14ac:dyDescent="0.2">
      <c r="A40">
        <v>38</v>
      </c>
      <c r="B40" s="1">
        <v>600.15200000000004</v>
      </c>
      <c r="C40" s="1">
        <v>600.12300000000005</v>
      </c>
      <c r="D40" s="1">
        <v>600.173</v>
      </c>
      <c r="E40" s="1">
        <v>599.846</v>
      </c>
      <c r="F40" s="1">
        <v>600.05999999999995</v>
      </c>
      <c r="G40" s="1">
        <v>600.00599999999997</v>
      </c>
      <c r="H40" s="1">
        <v>600.11800000000005</v>
      </c>
      <c r="I40" s="1">
        <v>599.58799999999997</v>
      </c>
      <c r="J40" s="1">
        <v>599.66</v>
      </c>
    </row>
    <row r="41" spans="1:10" x14ac:dyDescent="0.2">
      <c r="A41">
        <v>39</v>
      </c>
      <c r="B41" s="1">
        <v>600.37699999999995</v>
      </c>
      <c r="C41" s="1">
        <v>599.76499999999999</v>
      </c>
      <c r="D41" s="1">
        <v>599.745</v>
      </c>
      <c r="E41" s="1">
        <v>599.76099999999997</v>
      </c>
      <c r="F41" s="1">
        <v>600.39599999999996</v>
      </c>
      <c r="G41" s="1">
        <v>599.851</v>
      </c>
      <c r="H41" s="1">
        <v>599.54300000000001</v>
      </c>
      <c r="I41" s="1">
        <v>600.30200000000002</v>
      </c>
      <c r="J41" s="1">
        <v>600.15800000000002</v>
      </c>
    </row>
    <row r="42" spans="1:10" x14ac:dyDescent="0.2">
      <c r="A42">
        <v>40</v>
      </c>
      <c r="B42" s="1">
        <v>599.86</v>
      </c>
      <c r="C42" s="1">
        <v>599.84400000000005</v>
      </c>
      <c r="D42" s="1">
        <v>599.303</v>
      </c>
      <c r="E42" s="1">
        <v>599.83600000000001</v>
      </c>
      <c r="F42" s="1">
        <v>600.245</v>
      </c>
      <c r="G42" s="1">
        <v>599.94399999999996</v>
      </c>
      <c r="H42" s="1">
        <v>600.01900000000001</v>
      </c>
      <c r="I42" s="1">
        <v>600.14599999999996</v>
      </c>
      <c r="J42" s="1">
        <v>599.93299999999999</v>
      </c>
    </row>
    <row r="43" spans="1:10" x14ac:dyDescent="0.2">
      <c r="A43">
        <v>41</v>
      </c>
      <c r="B43" s="1">
        <v>599.66800000000001</v>
      </c>
      <c r="C43" s="1">
        <v>599.846</v>
      </c>
      <c r="D43" s="1">
        <v>600.25900000000001</v>
      </c>
      <c r="E43" s="1">
        <v>599.72799999999995</v>
      </c>
      <c r="F43" s="1">
        <v>599.84699999999998</v>
      </c>
      <c r="G43" s="1">
        <v>599.99</v>
      </c>
      <c r="H43" s="1">
        <v>599.47699999999998</v>
      </c>
      <c r="I43" s="1">
        <v>599.71100000000001</v>
      </c>
      <c r="J43" s="1">
        <v>599.73800000000006</v>
      </c>
    </row>
    <row r="44" spans="1:10" x14ac:dyDescent="0.2">
      <c r="A44">
        <v>42</v>
      </c>
      <c r="B44" s="1">
        <v>600.02</v>
      </c>
      <c r="C44" s="1">
        <v>600.42600000000004</v>
      </c>
      <c r="D44" s="1">
        <v>600.84900000000005</v>
      </c>
      <c r="E44" s="1">
        <v>599.86099999999999</v>
      </c>
      <c r="F44" s="1">
        <v>600.54300000000001</v>
      </c>
      <c r="G44" s="1">
        <v>600.03</v>
      </c>
      <c r="H44" s="1">
        <v>600.44899999999996</v>
      </c>
      <c r="I44" s="1">
        <v>599.93499999999995</v>
      </c>
      <c r="J44" s="1">
        <v>599.87599999999998</v>
      </c>
    </row>
    <row r="45" spans="1:10" x14ac:dyDescent="0.2">
      <c r="A45">
        <v>43</v>
      </c>
      <c r="B45" s="1">
        <v>599.52800000000002</v>
      </c>
      <c r="C45" s="1">
        <v>599.89800000000002</v>
      </c>
      <c r="D45" s="1">
        <v>599.89400000000001</v>
      </c>
      <c r="E45" s="1">
        <v>600.72299999999996</v>
      </c>
      <c r="F45" s="1">
        <v>600.46699999999998</v>
      </c>
      <c r="G45" s="1">
        <v>599.60699999999997</v>
      </c>
      <c r="H45" s="1">
        <v>599.50300000000004</v>
      </c>
      <c r="I45" s="1">
        <v>599.31899999999996</v>
      </c>
      <c r="J45" s="1">
        <v>599.98900000000003</v>
      </c>
    </row>
    <row r="46" spans="1:10" x14ac:dyDescent="0.2">
      <c r="A46">
        <v>44</v>
      </c>
      <c r="B46" s="1">
        <v>600.15099999999995</v>
      </c>
      <c r="C46" s="1">
        <v>599.78599999999994</v>
      </c>
      <c r="D46" s="1">
        <v>600.06700000000001</v>
      </c>
      <c r="E46" s="1">
        <v>599.82100000000003</v>
      </c>
      <c r="F46" s="1">
        <v>599.96400000000006</v>
      </c>
      <c r="G46" s="1">
        <v>599.88099999999997</v>
      </c>
      <c r="H46" s="1">
        <v>600.13199999999995</v>
      </c>
      <c r="I46" s="1">
        <v>600.16700000000003</v>
      </c>
      <c r="J46" s="1">
        <v>599.69200000000001</v>
      </c>
    </row>
    <row r="47" spans="1:10" x14ac:dyDescent="0.2">
      <c r="A47">
        <v>45</v>
      </c>
      <c r="B47" s="1">
        <v>600.18399999999997</v>
      </c>
      <c r="C47" s="1">
        <v>600.33500000000004</v>
      </c>
      <c r="D47" s="1">
        <v>600.28599999999994</v>
      </c>
      <c r="E47" s="1">
        <v>599.43899999999996</v>
      </c>
      <c r="F47" s="1">
        <v>600.45399999999995</v>
      </c>
      <c r="G47" s="1">
        <v>599.99300000000005</v>
      </c>
      <c r="H47" s="1">
        <v>599.71299999999997</v>
      </c>
      <c r="I47" s="1">
        <v>599.79999999999995</v>
      </c>
      <c r="J47" s="1">
        <v>599.803</v>
      </c>
    </row>
    <row r="48" spans="1:10" x14ac:dyDescent="0.2">
      <c r="A48">
        <v>46</v>
      </c>
      <c r="B48" s="1">
        <v>600.12</v>
      </c>
      <c r="C48" s="1">
        <v>599.68200000000002</v>
      </c>
      <c r="D48" s="1">
        <v>599.995</v>
      </c>
      <c r="E48" s="1">
        <v>600.44799999999998</v>
      </c>
      <c r="F48" s="1">
        <v>600.04200000000003</v>
      </c>
      <c r="G48" s="1">
        <v>600.00300000000004</v>
      </c>
      <c r="H48" s="1">
        <v>599.63199999999995</v>
      </c>
      <c r="I48" s="1">
        <v>600.03399999999999</v>
      </c>
      <c r="J48" s="1">
        <v>600.197</v>
      </c>
    </row>
    <row r="49" spans="1:10" x14ac:dyDescent="0.2">
      <c r="A49">
        <v>47</v>
      </c>
      <c r="B49" s="1">
        <v>599.81100000000004</v>
      </c>
      <c r="C49" s="1">
        <v>599.91999999999996</v>
      </c>
      <c r="D49" s="1">
        <v>600.20100000000002</v>
      </c>
      <c r="E49" s="1">
        <v>600.04600000000005</v>
      </c>
      <c r="F49" s="1">
        <v>599.85599999999999</v>
      </c>
      <c r="G49" s="1">
        <v>599.61</v>
      </c>
      <c r="H49" s="1">
        <v>600.05499999999995</v>
      </c>
      <c r="I49" s="1">
        <v>600.077</v>
      </c>
      <c r="J49" s="1">
        <v>599.71799999999996</v>
      </c>
    </row>
    <row r="50" spans="1:10" x14ac:dyDescent="0.2">
      <c r="A50">
        <v>48</v>
      </c>
      <c r="B50" s="1">
        <v>599.77800000000002</v>
      </c>
      <c r="C50" s="1">
        <v>599.73299999999995</v>
      </c>
      <c r="D50" s="1">
        <v>599.78</v>
      </c>
      <c r="E50" s="1">
        <v>600.66899999999998</v>
      </c>
      <c r="F50" s="1">
        <v>600.38499999999999</v>
      </c>
      <c r="G50" s="1">
        <v>599.80100000000004</v>
      </c>
      <c r="H50" s="1">
        <v>600.06899999999996</v>
      </c>
      <c r="I50" s="1">
        <v>600.54200000000003</v>
      </c>
      <c r="J50" s="1">
        <v>600.15</v>
      </c>
    </row>
    <row r="51" spans="1:10" x14ac:dyDescent="0.2">
      <c r="A51">
        <v>49</v>
      </c>
      <c r="B51" s="1">
        <v>600.24400000000003</v>
      </c>
      <c r="C51" s="1">
        <v>599.721</v>
      </c>
      <c r="D51" s="1">
        <v>600.28200000000004</v>
      </c>
      <c r="E51" s="1">
        <v>600.21299999999997</v>
      </c>
      <c r="F51" s="1">
        <v>599.79200000000003</v>
      </c>
      <c r="G51" s="1">
        <v>599.86099999999999</v>
      </c>
      <c r="H51" s="1">
        <v>599.41999999999996</v>
      </c>
      <c r="I51" s="1">
        <v>600.01</v>
      </c>
      <c r="J51" s="1">
        <v>600.01300000000003</v>
      </c>
    </row>
    <row r="52" spans="1:10" x14ac:dyDescent="0.2">
      <c r="A52">
        <v>50</v>
      </c>
      <c r="B52" s="1">
        <v>599.57799999999997</v>
      </c>
      <c r="C52" s="1">
        <v>600.40099999999995</v>
      </c>
      <c r="D52" s="1">
        <v>600.13400000000001</v>
      </c>
      <c r="E52" s="1">
        <v>599.62</v>
      </c>
      <c r="F52" s="1">
        <v>600.06799999999998</v>
      </c>
      <c r="G52" s="1">
        <v>600.07899999999995</v>
      </c>
      <c r="H52" s="1">
        <v>599.91200000000003</v>
      </c>
      <c r="I52" s="1">
        <v>599.94299999999998</v>
      </c>
      <c r="J52" s="1">
        <v>600.06799999999998</v>
      </c>
    </row>
    <row r="53" spans="1:10" x14ac:dyDescent="0.2">
      <c r="A53">
        <v>51</v>
      </c>
      <c r="B53" s="1">
        <v>599.52099999999996</v>
      </c>
      <c r="C53" s="1">
        <v>600.06500000000005</v>
      </c>
      <c r="D53" s="1">
        <v>600.08900000000006</v>
      </c>
      <c r="E53" s="1">
        <v>599.25300000000004</v>
      </c>
      <c r="F53" s="1">
        <v>600.03899999999999</v>
      </c>
      <c r="G53" s="1">
        <v>599.82000000000005</v>
      </c>
      <c r="H53" s="1">
        <v>600.21900000000005</v>
      </c>
      <c r="I53" s="1">
        <v>600.471</v>
      </c>
      <c r="J53" s="1">
        <v>599.64300000000003</v>
      </c>
    </row>
    <row r="54" spans="1:10" x14ac:dyDescent="0.2">
      <c r="A54">
        <v>52</v>
      </c>
      <c r="B54" s="1">
        <v>600.40899999999999</v>
      </c>
      <c r="C54" s="1">
        <v>599.99</v>
      </c>
      <c r="D54" s="1">
        <v>600.27099999999996</v>
      </c>
      <c r="E54" s="1">
        <v>600.17999999999995</v>
      </c>
      <c r="F54" s="1">
        <v>600.29499999999996</v>
      </c>
      <c r="G54" s="1">
        <v>599.80999999999995</v>
      </c>
      <c r="H54" s="1">
        <v>600.28599999999994</v>
      </c>
      <c r="I54" s="1">
        <v>600.33600000000001</v>
      </c>
      <c r="J54" s="1">
        <v>600.16999999999996</v>
      </c>
    </row>
    <row r="55" spans="1:10" x14ac:dyDescent="0.2">
      <c r="A55">
        <v>53</v>
      </c>
      <c r="B55" s="1">
        <v>600.42700000000002</v>
      </c>
      <c r="C55" s="1">
        <v>599.88499999999999</v>
      </c>
      <c r="D55" s="1">
        <v>600.48099999999999</v>
      </c>
      <c r="E55" s="1">
        <v>600.41899999999998</v>
      </c>
      <c r="F55" s="1">
        <v>600.20100000000002</v>
      </c>
      <c r="G55" s="1">
        <v>599.93600000000004</v>
      </c>
      <c r="H55" s="1">
        <v>600.42600000000004</v>
      </c>
      <c r="I55" s="1">
        <v>600.077</v>
      </c>
      <c r="J55" s="1">
        <v>600.06100000000004</v>
      </c>
    </row>
    <row r="56" spans="1:10" x14ac:dyDescent="0.2">
      <c r="A56">
        <v>54</v>
      </c>
      <c r="B56" s="1">
        <v>599.84100000000001</v>
      </c>
      <c r="C56" s="1">
        <v>600.28099999999995</v>
      </c>
      <c r="D56" s="1">
        <v>600.97900000000004</v>
      </c>
      <c r="E56" s="1">
        <v>600.52</v>
      </c>
      <c r="F56" s="1">
        <v>600.096</v>
      </c>
      <c r="G56" s="1">
        <v>600.24800000000005</v>
      </c>
      <c r="H56" s="1">
        <v>599.55999999999995</v>
      </c>
      <c r="I56" s="1">
        <v>600.202</v>
      </c>
      <c r="J56" s="1">
        <v>600.12199999999996</v>
      </c>
    </row>
    <row r="57" spans="1:10" x14ac:dyDescent="0.2">
      <c r="A57">
        <v>55</v>
      </c>
      <c r="B57" s="1">
        <v>600.18600000000004</v>
      </c>
      <c r="C57" s="1">
        <v>599.91499999999996</v>
      </c>
      <c r="D57" s="1">
        <v>600.024</v>
      </c>
      <c r="E57" s="1">
        <v>600.31600000000003</v>
      </c>
      <c r="F57" s="1">
        <v>600.31399999999996</v>
      </c>
      <c r="G57" s="1">
        <v>599.73500000000001</v>
      </c>
      <c r="H57" s="1">
        <v>600.35599999999999</v>
      </c>
      <c r="I57" s="1">
        <v>599.76300000000003</v>
      </c>
      <c r="J57" s="1">
        <v>599.76099999999997</v>
      </c>
    </row>
    <row r="58" spans="1:10" x14ac:dyDescent="0.2">
      <c r="A58">
        <v>56</v>
      </c>
      <c r="B58" s="1">
        <v>599.79399999999998</v>
      </c>
      <c r="C58" s="1">
        <v>599.92100000000005</v>
      </c>
      <c r="D58" s="1">
        <v>599.15599999999995</v>
      </c>
      <c r="E58" s="1">
        <v>599.93600000000004</v>
      </c>
      <c r="F58" s="1">
        <v>599.89599999999996</v>
      </c>
      <c r="G58" s="1">
        <v>600.12300000000005</v>
      </c>
      <c r="H58" s="1">
        <v>600.38300000000004</v>
      </c>
      <c r="I58" s="1">
        <v>600.024</v>
      </c>
      <c r="J58" s="1">
        <v>599.726</v>
      </c>
    </row>
    <row r="59" spans="1:10" x14ac:dyDescent="0.2">
      <c r="A59">
        <v>57</v>
      </c>
      <c r="B59" s="1">
        <v>600.24900000000002</v>
      </c>
      <c r="C59" s="1">
        <v>599.27800000000002</v>
      </c>
      <c r="D59" s="1">
        <v>600.11500000000001</v>
      </c>
      <c r="E59" s="1">
        <v>600.24300000000005</v>
      </c>
      <c r="F59" s="1">
        <v>600.21199999999999</v>
      </c>
      <c r="G59" s="1">
        <v>600.21400000000006</v>
      </c>
      <c r="H59" s="1">
        <v>599.76</v>
      </c>
      <c r="I59" s="1">
        <v>599.58500000000004</v>
      </c>
      <c r="J59" s="1">
        <v>599.74800000000005</v>
      </c>
    </row>
    <row r="60" spans="1:10" x14ac:dyDescent="0.2">
      <c r="A60">
        <v>58</v>
      </c>
      <c r="B60" s="1">
        <v>600.19799999999998</v>
      </c>
      <c r="C60" s="1">
        <v>600.10500000000002</v>
      </c>
      <c r="D60" s="1">
        <v>600.11500000000001</v>
      </c>
      <c r="E60" s="1">
        <v>599.94299999999998</v>
      </c>
      <c r="F60" s="1">
        <v>600.37599999999998</v>
      </c>
      <c r="G60" s="1">
        <v>600.81899999999996</v>
      </c>
      <c r="H60" s="1">
        <v>599.596</v>
      </c>
      <c r="I60" s="1">
        <v>599.99800000000005</v>
      </c>
      <c r="J60" s="1">
        <v>600.096</v>
      </c>
    </row>
    <row r="61" spans="1:10" x14ac:dyDescent="0.2">
      <c r="A61">
        <v>59</v>
      </c>
      <c r="B61" s="1">
        <v>599.57500000000005</v>
      </c>
      <c r="C61" s="1">
        <v>599.78200000000004</v>
      </c>
      <c r="D61" s="1">
        <v>600.23099999999999</v>
      </c>
      <c r="E61" s="1">
        <v>600.08799999999997</v>
      </c>
      <c r="F61" s="1">
        <v>599.71</v>
      </c>
      <c r="G61" s="1">
        <v>600.14800000000002</v>
      </c>
      <c r="H61" s="1">
        <v>600.10799999999995</v>
      </c>
      <c r="I61" s="1">
        <v>599.66499999999996</v>
      </c>
      <c r="J61" s="1">
        <v>599.84199999999998</v>
      </c>
    </row>
    <row r="62" spans="1:10" x14ac:dyDescent="0.2">
      <c r="A62">
        <v>60</v>
      </c>
      <c r="B62" s="1">
        <v>599.351</v>
      </c>
      <c r="C62" s="1">
        <v>599.697</v>
      </c>
      <c r="D62" s="1">
        <v>600.00199999999995</v>
      </c>
      <c r="E62" s="1">
        <v>600.12</v>
      </c>
      <c r="F62" s="1">
        <v>599.88300000000004</v>
      </c>
      <c r="G62" s="1">
        <v>600.476</v>
      </c>
      <c r="H62" s="1">
        <v>600.04700000000003</v>
      </c>
      <c r="I62" s="1">
        <v>599.495</v>
      </c>
      <c r="J62" s="1">
        <v>600.22199999999998</v>
      </c>
    </row>
    <row r="63" spans="1:10" x14ac:dyDescent="0.2">
      <c r="A63">
        <v>61</v>
      </c>
      <c r="B63" s="1">
        <v>600.19899999999996</v>
      </c>
      <c r="C63" s="1">
        <v>600.495</v>
      </c>
      <c r="D63" s="1">
        <v>599.93899999999996</v>
      </c>
      <c r="E63" s="1">
        <v>599.55499999999995</v>
      </c>
      <c r="F63" s="1">
        <v>599.20600000000002</v>
      </c>
      <c r="G63" s="1">
        <v>599.78899999999999</v>
      </c>
      <c r="H63" s="1">
        <v>600.17499999999995</v>
      </c>
      <c r="I63" s="1">
        <v>599.96699999999998</v>
      </c>
      <c r="J63" s="1">
        <v>600.17600000000004</v>
      </c>
    </row>
    <row r="64" spans="1:10" x14ac:dyDescent="0.2">
      <c r="A64">
        <v>62</v>
      </c>
      <c r="B64" s="1">
        <v>600.06899999999996</v>
      </c>
      <c r="C64" s="1">
        <v>599.49599999999998</v>
      </c>
      <c r="D64" s="1">
        <v>600.70299999999997</v>
      </c>
      <c r="E64" s="1">
        <v>599.923</v>
      </c>
      <c r="F64" s="1">
        <v>599.87900000000002</v>
      </c>
      <c r="G64" s="1">
        <v>599.72699999999998</v>
      </c>
      <c r="H64" s="1">
        <v>599.64300000000003</v>
      </c>
      <c r="I64" s="1">
        <v>599.95100000000002</v>
      </c>
      <c r="J64" s="1">
        <v>599.35299999999995</v>
      </c>
    </row>
    <row r="65" spans="1:10" x14ac:dyDescent="0.2">
      <c r="A65">
        <v>63</v>
      </c>
      <c r="B65" s="1">
        <v>600.29700000000003</v>
      </c>
      <c r="C65" s="1">
        <v>599.59400000000005</v>
      </c>
      <c r="D65" s="1">
        <v>600.005</v>
      </c>
      <c r="E65" s="1">
        <v>600.41899999999998</v>
      </c>
      <c r="F65" s="1">
        <v>599.83600000000001</v>
      </c>
      <c r="G65" s="1">
        <v>600.29700000000003</v>
      </c>
      <c r="H65" s="1">
        <v>599.46799999999996</v>
      </c>
      <c r="I65" s="1">
        <v>600.30700000000002</v>
      </c>
      <c r="J65" s="1">
        <v>600.26400000000001</v>
      </c>
    </row>
    <row r="66" spans="1:10" x14ac:dyDescent="0.2">
      <c r="A66">
        <v>64</v>
      </c>
      <c r="B66" s="1">
        <v>600.125</v>
      </c>
      <c r="C66" s="1">
        <v>599.28499999999997</v>
      </c>
      <c r="D66" s="1">
        <v>600.38900000000001</v>
      </c>
      <c r="E66" s="1">
        <v>600.654</v>
      </c>
      <c r="F66" s="1">
        <v>600.26199999999994</v>
      </c>
      <c r="G66" s="1">
        <v>599.08299999999997</v>
      </c>
      <c r="H66" s="1">
        <v>599.63199999999995</v>
      </c>
      <c r="I66" s="1">
        <v>599.62599999999998</v>
      </c>
      <c r="J66" s="1">
        <v>600.26900000000001</v>
      </c>
    </row>
    <row r="67" spans="1:10" x14ac:dyDescent="0.2">
      <c r="A67">
        <v>65</v>
      </c>
      <c r="B67" s="1">
        <v>600.21799999999996</v>
      </c>
      <c r="C67" s="1">
        <v>599.97199999999998</v>
      </c>
      <c r="D67" s="1">
        <v>599.64700000000005</v>
      </c>
      <c r="E67" s="1">
        <v>599.76400000000001</v>
      </c>
      <c r="F67" s="1">
        <v>599.67200000000003</v>
      </c>
      <c r="G67" s="1">
        <v>600.04100000000005</v>
      </c>
      <c r="H67" s="1">
        <v>599.94299999999998</v>
      </c>
      <c r="I67" s="1">
        <v>600.29899999999998</v>
      </c>
      <c r="J67" s="1">
        <v>599.60199999999998</v>
      </c>
    </row>
    <row r="68" spans="1:10" x14ac:dyDescent="0.2">
      <c r="A68">
        <v>66</v>
      </c>
      <c r="B68" s="1">
        <v>599.95699999999999</v>
      </c>
      <c r="C68" s="1">
        <v>599.99</v>
      </c>
      <c r="D68" s="1">
        <v>600.10699999999997</v>
      </c>
      <c r="E68" s="1">
        <v>599.90899999999999</v>
      </c>
      <c r="F68" s="1">
        <v>600.30399999999997</v>
      </c>
      <c r="G68" s="1">
        <v>600.16099999999994</v>
      </c>
      <c r="H68" s="1">
        <v>600.25699999999995</v>
      </c>
      <c r="I68" s="1">
        <v>600.60400000000004</v>
      </c>
      <c r="J68" s="1">
        <v>599.88300000000004</v>
      </c>
    </row>
    <row r="69" spans="1:10" x14ac:dyDescent="0.2">
      <c r="A69">
        <v>67</v>
      </c>
      <c r="B69" s="1">
        <v>599.92999999999995</v>
      </c>
      <c r="C69" s="1">
        <v>599.73400000000004</v>
      </c>
      <c r="D69" s="1">
        <v>599.76800000000003</v>
      </c>
      <c r="E69" s="1">
        <v>600.05200000000002</v>
      </c>
      <c r="F69" s="1">
        <v>600.01700000000005</v>
      </c>
      <c r="G69" s="1">
        <v>599.86</v>
      </c>
      <c r="H69" s="1">
        <v>599.89499999999998</v>
      </c>
      <c r="I69" s="1">
        <v>600.495</v>
      </c>
      <c r="J69" s="1">
        <v>599.84400000000005</v>
      </c>
    </row>
    <row r="70" spans="1:10" x14ac:dyDescent="0.2">
      <c r="A70">
        <v>68</v>
      </c>
      <c r="B70" s="1">
        <v>599.89800000000002</v>
      </c>
      <c r="C70" s="1">
        <v>599.90899999999999</v>
      </c>
      <c r="D70" s="1">
        <v>599.65700000000004</v>
      </c>
      <c r="E70" s="1">
        <v>600.572</v>
      </c>
      <c r="F70" s="1">
        <v>600.55600000000004</v>
      </c>
      <c r="G70" s="1">
        <v>600.34199999999998</v>
      </c>
      <c r="H70" s="1">
        <v>599.505</v>
      </c>
      <c r="I70" s="1">
        <v>599.94500000000005</v>
      </c>
      <c r="J70" s="1">
        <v>599.89700000000005</v>
      </c>
    </row>
    <row r="71" spans="1:10" x14ac:dyDescent="0.2">
      <c r="A71">
        <v>69</v>
      </c>
      <c r="B71" s="1">
        <v>600.25900000000001</v>
      </c>
      <c r="C71" s="1">
        <v>600.01099999999997</v>
      </c>
      <c r="D71" s="1">
        <v>599.649</v>
      </c>
      <c r="E71" s="1">
        <v>600.06600000000003</v>
      </c>
      <c r="F71" s="1">
        <v>600.03099999999995</v>
      </c>
      <c r="G71" s="1">
        <v>599.96799999999996</v>
      </c>
      <c r="H71" s="1">
        <v>599.63099999999997</v>
      </c>
      <c r="I71" s="1">
        <v>600.05799999999999</v>
      </c>
      <c r="J71" s="1">
        <v>599.71799999999996</v>
      </c>
    </row>
    <row r="72" spans="1:10" x14ac:dyDescent="0.2">
      <c r="A72">
        <v>70</v>
      </c>
      <c r="B72" s="1">
        <v>600.37400000000002</v>
      </c>
      <c r="C72" s="1">
        <v>599.36199999999997</v>
      </c>
      <c r="D72" s="1">
        <v>599.57299999999998</v>
      </c>
      <c r="E72" s="1">
        <v>599.42399999999998</v>
      </c>
      <c r="F72" s="1">
        <v>599.45399999999995</v>
      </c>
      <c r="G72" s="1">
        <v>600.09</v>
      </c>
      <c r="H72" s="1">
        <v>600.13400000000001</v>
      </c>
      <c r="I72" s="1">
        <v>600.08100000000002</v>
      </c>
      <c r="J72" s="1">
        <v>599.70500000000004</v>
      </c>
    </row>
    <row r="73" spans="1:10" x14ac:dyDescent="0.2">
      <c r="A73">
        <v>71</v>
      </c>
      <c r="B73" s="1">
        <v>600.19200000000001</v>
      </c>
      <c r="C73" s="1">
        <v>600.11</v>
      </c>
      <c r="D73" s="1">
        <v>600.46</v>
      </c>
      <c r="E73" s="1">
        <v>599.30999999999995</v>
      </c>
      <c r="F73" s="1">
        <v>600.28300000000002</v>
      </c>
      <c r="G73" s="1">
        <v>599.54899999999998</v>
      </c>
      <c r="H73" s="1">
        <v>599.197</v>
      </c>
      <c r="I73" s="1">
        <v>599.95699999999999</v>
      </c>
      <c r="J73" s="1">
        <v>599.62099999999998</v>
      </c>
    </row>
    <row r="74" spans="1:10" x14ac:dyDescent="0.2">
      <c r="A74">
        <v>72</v>
      </c>
      <c r="B74" s="1">
        <v>599.84</v>
      </c>
      <c r="C74" s="1">
        <v>600.57899999999995</v>
      </c>
      <c r="D74" s="1">
        <v>599.98099999999999</v>
      </c>
      <c r="E74" s="1">
        <v>599.93200000000002</v>
      </c>
      <c r="F74" s="1">
        <v>600.06500000000005</v>
      </c>
      <c r="G74" s="1">
        <v>600.60199999999998</v>
      </c>
      <c r="H74" s="1">
        <v>599.351</v>
      </c>
      <c r="I74" s="1">
        <v>600.05399999999997</v>
      </c>
      <c r="J74" s="1">
        <v>599.38099999999997</v>
      </c>
    </row>
    <row r="75" spans="1:10" x14ac:dyDescent="0.2">
      <c r="A75">
        <v>73</v>
      </c>
      <c r="B75" s="1">
        <v>600.05399999999997</v>
      </c>
      <c r="C75" s="1">
        <v>600.43200000000002</v>
      </c>
      <c r="D75" s="1">
        <v>599.96699999999998</v>
      </c>
      <c r="E75" s="1">
        <v>600.55999999999995</v>
      </c>
      <c r="F75" s="1">
        <v>600.00400000000002</v>
      </c>
      <c r="G75" s="1">
        <v>600.06700000000001</v>
      </c>
      <c r="H75" s="1">
        <v>599.90899999999999</v>
      </c>
      <c r="I75" s="1">
        <v>600.29700000000003</v>
      </c>
      <c r="J75" s="1">
        <v>599.72699999999998</v>
      </c>
    </row>
    <row r="76" spans="1:10" x14ac:dyDescent="0.2">
      <c r="A76">
        <v>74</v>
      </c>
      <c r="B76" s="1">
        <v>600.12400000000002</v>
      </c>
      <c r="C76" s="1">
        <v>600.779</v>
      </c>
      <c r="D76" s="1">
        <v>599.77499999999998</v>
      </c>
      <c r="E76" s="1">
        <v>599.92100000000005</v>
      </c>
      <c r="F76" s="1">
        <v>600.11199999999997</v>
      </c>
      <c r="G76" s="1">
        <v>598.97</v>
      </c>
      <c r="H76" s="1">
        <v>600.23299999999995</v>
      </c>
      <c r="I76" s="1">
        <v>599.94500000000005</v>
      </c>
      <c r="J76" s="1">
        <v>600.34799999999996</v>
      </c>
    </row>
    <row r="77" spans="1:10" x14ac:dyDescent="0.2">
      <c r="A77">
        <v>75</v>
      </c>
      <c r="B77" s="1">
        <v>600.173</v>
      </c>
      <c r="C77" s="1">
        <v>599.78399999999999</v>
      </c>
      <c r="D77" s="1">
        <v>599.77700000000004</v>
      </c>
      <c r="E77" s="1">
        <v>599.779</v>
      </c>
      <c r="F77" s="1">
        <v>600.21699999999998</v>
      </c>
      <c r="G77" s="1">
        <v>599.64300000000003</v>
      </c>
      <c r="H77" s="1">
        <v>600.03099999999995</v>
      </c>
      <c r="I77" s="1">
        <v>599.96299999999997</v>
      </c>
      <c r="J77" s="1">
        <v>600.33699999999999</v>
      </c>
    </row>
    <row r="78" spans="1:10" x14ac:dyDescent="0.2">
      <c r="A78">
        <v>76</v>
      </c>
      <c r="B78" s="1">
        <v>599.46199999999999</v>
      </c>
      <c r="C78" s="1">
        <v>599.678</v>
      </c>
      <c r="D78" s="1">
        <v>599.84400000000005</v>
      </c>
      <c r="E78" s="1">
        <v>599.65499999999997</v>
      </c>
      <c r="F78" s="1">
        <v>599.71</v>
      </c>
      <c r="G78" s="1">
        <v>600.08299999999997</v>
      </c>
      <c r="H78" s="1">
        <v>600.178</v>
      </c>
      <c r="I78" s="1">
        <v>600.51499999999999</v>
      </c>
      <c r="J78" s="1">
        <v>599.96799999999996</v>
      </c>
    </row>
    <row r="79" spans="1:10" x14ac:dyDescent="0.2">
      <c r="A79">
        <v>77</v>
      </c>
      <c r="B79" s="1">
        <v>600.23500000000001</v>
      </c>
      <c r="C79" s="1">
        <v>600.19299999999998</v>
      </c>
      <c r="D79" s="1">
        <v>599.58100000000002</v>
      </c>
      <c r="E79" s="1">
        <v>599.89700000000005</v>
      </c>
      <c r="F79" s="1">
        <v>599.9</v>
      </c>
      <c r="G79" s="1">
        <v>600.53099999999995</v>
      </c>
      <c r="H79" s="1">
        <v>599.904</v>
      </c>
      <c r="I79" s="1">
        <v>599.82299999999998</v>
      </c>
      <c r="J79" s="1">
        <v>600.61500000000001</v>
      </c>
    </row>
    <row r="80" spans="1:10" x14ac:dyDescent="0.2">
      <c r="A80">
        <v>78</v>
      </c>
      <c r="B80" s="1">
        <v>599.99400000000003</v>
      </c>
      <c r="C80" s="1">
        <v>599.79999999999995</v>
      </c>
      <c r="D80" s="1">
        <v>599.673</v>
      </c>
      <c r="E80" s="1">
        <v>600.28200000000004</v>
      </c>
      <c r="F80" s="1">
        <v>599.63199999999995</v>
      </c>
      <c r="G80" s="1">
        <v>599.94799999999998</v>
      </c>
      <c r="H80" s="1">
        <v>599.39200000000005</v>
      </c>
      <c r="I80" s="1">
        <v>600.14599999999996</v>
      </c>
      <c r="J80" s="1">
        <v>599.84</v>
      </c>
    </row>
    <row r="81" spans="1:10" x14ac:dyDescent="0.2">
      <c r="A81">
        <v>79</v>
      </c>
      <c r="B81" s="1">
        <v>599.65499999999997</v>
      </c>
      <c r="C81" s="1">
        <v>600.13599999999997</v>
      </c>
      <c r="D81" s="1">
        <v>599.47400000000005</v>
      </c>
      <c r="E81" s="1">
        <v>599.72799999999995</v>
      </c>
      <c r="F81" s="1">
        <v>600.13800000000003</v>
      </c>
      <c r="G81" s="1">
        <v>599.55100000000004</v>
      </c>
      <c r="H81" s="1">
        <v>600.04499999999996</v>
      </c>
      <c r="I81" s="1">
        <v>600.01</v>
      </c>
      <c r="J81" s="1">
        <v>599.71799999999996</v>
      </c>
    </row>
    <row r="82" spans="1:10" x14ac:dyDescent="0.2">
      <c r="A82">
        <v>80</v>
      </c>
      <c r="B82" s="1">
        <v>599.846</v>
      </c>
      <c r="C82" s="1">
        <v>600.27300000000002</v>
      </c>
      <c r="D82" s="1">
        <v>599.80499999999995</v>
      </c>
      <c r="E82" s="1">
        <v>600.61900000000003</v>
      </c>
      <c r="F82" s="1">
        <v>599.98900000000003</v>
      </c>
      <c r="G82" s="1">
        <v>600.35299999999995</v>
      </c>
      <c r="H82" s="1">
        <v>599.73500000000001</v>
      </c>
      <c r="I82" s="1">
        <v>599.60599999999999</v>
      </c>
      <c r="J82" s="1">
        <v>599.971</v>
      </c>
    </row>
    <row r="83" spans="1:10" x14ac:dyDescent="0.2">
      <c r="B83" s="1"/>
      <c r="C83" s="1"/>
      <c r="D83" s="1"/>
      <c r="E83" s="1"/>
      <c r="F83" s="1"/>
      <c r="G83" s="1"/>
    </row>
    <row r="84" spans="1:10" x14ac:dyDescent="0.2">
      <c r="B84" s="1"/>
      <c r="C84" s="1"/>
      <c r="D84" s="1"/>
      <c r="E84" s="1"/>
      <c r="F84" s="1"/>
      <c r="G84" s="1"/>
    </row>
    <row r="85" spans="1:10" x14ac:dyDescent="0.2">
      <c r="B85" s="1"/>
      <c r="C85" s="1"/>
      <c r="D85" s="1"/>
      <c r="E85" s="1"/>
      <c r="F85" s="1"/>
      <c r="G85" s="1"/>
    </row>
    <row r="86" spans="1:10" x14ac:dyDescent="0.2">
      <c r="B86" s="1"/>
      <c r="C86" s="1"/>
      <c r="D86" s="1"/>
      <c r="E86" s="1"/>
      <c r="F86" s="1"/>
      <c r="G86" s="1"/>
    </row>
    <row r="87" spans="1:10" x14ac:dyDescent="0.2">
      <c r="B87" s="1"/>
      <c r="C87" s="1"/>
      <c r="D87" s="1"/>
      <c r="E87" s="1"/>
      <c r="F87" s="1"/>
      <c r="G87" s="1"/>
    </row>
    <row r="88" spans="1:10" x14ac:dyDescent="0.2">
      <c r="B88" s="1"/>
      <c r="C88" s="1"/>
      <c r="D88" s="1"/>
      <c r="E88" s="1"/>
      <c r="F88" s="1"/>
      <c r="G88" s="1"/>
    </row>
    <row r="89" spans="1:10" x14ac:dyDescent="0.2">
      <c r="B89" s="1"/>
      <c r="C89" s="1"/>
      <c r="D89" s="1"/>
      <c r="E89" s="1"/>
      <c r="F89" s="1"/>
      <c r="G89" s="1"/>
    </row>
    <row r="90" spans="1:10" x14ac:dyDescent="0.2">
      <c r="B90" s="1"/>
      <c r="C90" s="1"/>
      <c r="D90" s="1"/>
      <c r="E90" s="1"/>
      <c r="F90" s="1"/>
      <c r="G90" s="1"/>
    </row>
    <row r="91" spans="1:10" x14ac:dyDescent="0.2">
      <c r="B91" s="1"/>
      <c r="C91" s="1"/>
      <c r="D91" s="1"/>
      <c r="E91" s="1"/>
      <c r="F91" s="1"/>
      <c r="G91" s="1"/>
    </row>
    <row r="92" spans="1:10" x14ac:dyDescent="0.2">
      <c r="B92" s="1"/>
      <c r="C92" s="1"/>
      <c r="D92" s="1"/>
      <c r="E92" s="1"/>
      <c r="F92" s="1"/>
      <c r="G92" s="1"/>
    </row>
    <row r="93" spans="1:10" x14ac:dyDescent="0.2">
      <c r="B93" s="1"/>
      <c r="C93" s="1"/>
      <c r="D93" s="1"/>
      <c r="E93" s="1"/>
      <c r="F93" s="1"/>
      <c r="G93" s="1"/>
    </row>
    <row r="94" spans="1:10" x14ac:dyDescent="0.2">
      <c r="B94" s="1"/>
      <c r="C94" s="1"/>
      <c r="D94" s="1"/>
      <c r="E94" s="1"/>
      <c r="F94" s="1"/>
      <c r="G94" s="1"/>
    </row>
    <row r="95" spans="1:10" x14ac:dyDescent="0.2">
      <c r="B95" s="1"/>
      <c r="C95" s="1"/>
      <c r="D95" s="1"/>
      <c r="E95" s="1"/>
      <c r="F95" s="1"/>
      <c r="G95" s="1"/>
    </row>
    <row r="96" spans="1:10" x14ac:dyDescent="0.2">
      <c r="B96" s="1"/>
      <c r="C96" s="1"/>
      <c r="D96" s="1"/>
      <c r="E96" s="1"/>
      <c r="F96" s="1"/>
      <c r="G96" s="1"/>
    </row>
    <row r="97" spans="2:7" x14ac:dyDescent="0.2">
      <c r="B97" s="1"/>
      <c r="C97" s="1"/>
      <c r="D97" s="1"/>
      <c r="E97" s="1"/>
      <c r="F97" s="1"/>
      <c r="G97" s="1"/>
    </row>
    <row r="98" spans="2:7" x14ac:dyDescent="0.2">
      <c r="B98" s="1"/>
      <c r="C98" s="1"/>
      <c r="D98" s="1"/>
      <c r="E98" s="1"/>
      <c r="F98" s="1"/>
      <c r="G98" s="1"/>
    </row>
    <row r="99" spans="2:7" x14ac:dyDescent="0.2">
      <c r="B99" s="1"/>
      <c r="C99" s="1"/>
      <c r="D99" s="1"/>
      <c r="E99" s="1"/>
      <c r="F99" s="1"/>
      <c r="G99" s="1"/>
    </row>
    <row r="100" spans="2:7" x14ac:dyDescent="0.2">
      <c r="B100" s="1"/>
      <c r="C100" s="1"/>
      <c r="D100" s="1"/>
      <c r="E100" s="1"/>
      <c r="F100" s="1"/>
      <c r="G100" s="1"/>
    </row>
    <row r="101" spans="2:7" x14ac:dyDescent="0.2">
      <c r="B101" s="1"/>
      <c r="C101" s="1"/>
      <c r="D101" s="1"/>
      <c r="E101" s="1"/>
      <c r="F101" s="1"/>
      <c r="G101" s="1"/>
    </row>
    <row r="102" spans="2:7" x14ac:dyDescent="0.2">
      <c r="B102" s="1"/>
      <c r="C102" s="1"/>
      <c r="D102" s="1"/>
      <c r="E102" s="1"/>
      <c r="F102" s="1"/>
      <c r="G102" s="1"/>
    </row>
    <row r="103" spans="2:7" x14ac:dyDescent="0.2">
      <c r="B103" s="1"/>
      <c r="C103" s="1"/>
      <c r="D103" s="1"/>
      <c r="E103" s="1"/>
      <c r="F103" s="1"/>
      <c r="G103" s="1"/>
    </row>
    <row r="104" spans="2:7" x14ac:dyDescent="0.2">
      <c r="B104" s="1"/>
      <c r="C104" s="1"/>
      <c r="D104" s="1"/>
      <c r="E104" s="1"/>
      <c r="F104" s="1"/>
      <c r="G104" s="1"/>
    </row>
    <row r="105" spans="2:7" x14ac:dyDescent="0.2">
      <c r="B105" s="1"/>
      <c r="C105" s="1"/>
      <c r="D105" s="1"/>
      <c r="E105" s="1"/>
      <c r="F105" s="1"/>
      <c r="G105" s="1"/>
    </row>
    <row r="106" spans="2:7" x14ac:dyDescent="0.2">
      <c r="B106" s="1"/>
      <c r="C106" s="1"/>
      <c r="D106" s="1"/>
      <c r="E106" s="1"/>
      <c r="F106" s="1"/>
      <c r="G106" s="1"/>
    </row>
    <row r="107" spans="2:7" x14ac:dyDescent="0.2">
      <c r="B107" s="1"/>
      <c r="C107" s="1"/>
      <c r="D107" s="1"/>
      <c r="E107" s="1"/>
      <c r="F107" s="1"/>
      <c r="G107" s="1"/>
    </row>
    <row r="108" spans="2:7" x14ac:dyDescent="0.2">
      <c r="B108" s="1"/>
      <c r="C108" s="1"/>
      <c r="D108" s="1"/>
      <c r="E108" s="1"/>
      <c r="F108" s="1"/>
      <c r="G108" s="1"/>
    </row>
    <row r="109" spans="2:7" x14ac:dyDescent="0.2">
      <c r="B109" s="1"/>
      <c r="C109" s="1"/>
      <c r="D109" s="1"/>
      <c r="E109" s="1"/>
      <c r="F109" s="1"/>
      <c r="G109" s="1"/>
    </row>
    <row r="110" spans="2:7" x14ac:dyDescent="0.2">
      <c r="B110" s="1"/>
      <c r="C110" s="1"/>
      <c r="D110" s="1"/>
      <c r="E110" s="1"/>
      <c r="F110" s="1"/>
      <c r="G110" s="1"/>
    </row>
    <row r="111" spans="2:7" x14ac:dyDescent="0.2">
      <c r="B111" s="1"/>
      <c r="C111" s="1"/>
      <c r="D111" s="1"/>
      <c r="E111" s="1"/>
      <c r="F111" s="1"/>
      <c r="G111" s="1"/>
    </row>
    <row r="112" spans="2:7" x14ac:dyDescent="0.2">
      <c r="B112" s="1"/>
      <c r="C112" s="1"/>
      <c r="D112" s="1"/>
      <c r="E112" s="1"/>
      <c r="F112" s="1"/>
      <c r="G112" s="1"/>
    </row>
    <row r="113" spans="2:7" x14ac:dyDescent="0.2">
      <c r="B113" s="1"/>
      <c r="C113" s="1"/>
      <c r="D113" s="1"/>
      <c r="E113" s="1"/>
      <c r="F113" s="1"/>
      <c r="G113" s="1"/>
    </row>
    <row r="114" spans="2:7" x14ac:dyDescent="0.2">
      <c r="B114" s="1"/>
      <c r="C114" s="1"/>
      <c r="D114" s="1"/>
      <c r="E114" s="1"/>
      <c r="F114" s="1"/>
      <c r="G114" s="1"/>
    </row>
    <row r="115" spans="2:7" x14ac:dyDescent="0.2">
      <c r="B115" s="1"/>
      <c r="C115" s="1"/>
      <c r="D115" s="1"/>
      <c r="E115" s="1"/>
      <c r="F115" s="1"/>
      <c r="G115" s="1"/>
    </row>
    <row r="116" spans="2:7" x14ac:dyDescent="0.2">
      <c r="B116" s="1"/>
      <c r="C116" s="1"/>
      <c r="D116" s="1"/>
      <c r="E116" s="1"/>
      <c r="F116" s="1"/>
      <c r="G116" s="1"/>
    </row>
    <row r="117" spans="2:7" x14ac:dyDescent="0.2">
      <c r="B117" s="1"/>
      <c r="C117" s="1"/>
      <c r="D117" s="1"/>
      <c r="E117" s="1"/>
      <c r="F117" s="1"/>
      <c r="G117" s="1"/>
    </row>
    <row r="118" spans="2:7" x14ac:dyDescent="0.2">
      <c r="B118" s="1"/>
      <c r="C118" s="1"/>
      <c r="D118" s="1"/>
      <c r="E118" s="1"/>
      <c r="F118" s="1"/>
      <c r="G118" s="1"/>
    </row>
    <row r="119" spans="2:7" x14ac:dyDescent="0.2">
      <c r="B119" s="1"/>
      <c r="C119" s="1"/>
      <c r="D119" s="1"/>
      <c r="E119" s="1"/>
      <c r="F119" s="1"/>
      <c r="G119" s="1"/>
    </row>
    <row r="120" spans="2:7" x14ac:dyDescent="0.2">
      <c r="B120" s="1"/>
      <c r="C120" s="1"/>
      <c r="D120" s="1"/>
      <c r="E120" s="1"/>
      <c r="F120" s="1"/>
      <c r="G120" s="1"/>
    </row>
    <row r="121" spans="2:7" x14ac:dyDescent="0.2">
      <c r="B121" s="1"/>
      <c r="C121" s="1"/>
      <c r="D121" s="1"/>
      <c r="E121" s="1"/>
      <c r="F121" s="1"/>
      <c r="G121" s="1"/>
    </row>
    <row r="122" spans="2:7" x14ac:dyDescent="0.2">
      <c r="B122" s="1"/>
      <c r="C122" s="1"/>
      <c r="D122" s="1"/>
      <c r="E122" s="1"/>
      <c r="F122" s="1"/>
      <c r="G122" s="1"/>
    </row>
    <row r="123" spans="2:7" x14ac:dyDescent="0.2">
      <c r="B123" s="1"/>
      <c r="C123" s="1"/>
      <c r="D123" s="1"/>
      <c r="E123" s="1"/>
      <c r="F123" s="1"/>
      <c r="G123" s="1"/>
    </row>
    <row r="124" spans="2:7" x14ac:dyDescent="0.2">
      <c r="B124" s="1"/>
      <c r="C124" s="1"/>
      <c r="D124" s="1"/>
      <c r="E124" s="1"/>
      <c r="F124" s="1"/>
      <c r="G124" s="1"/>
    </row>
    <row r="125" spans="2:7" x14ac:dyDescent="0.2">
      <c r="B125" s="1"/>
      <c r="C125" s="1"/>
      <c r="D125" s="1"/>
      <c r="E125" s="1"/>
      <c r="F125" s="1"/>
      <c r="G125" s="1"/>
    </row>
    <row r="126" spans="2:7" x14ac:dyDescent="0.2">
      <c r="B126" s="1"/>
      <c r="C126" s="1"/>
      <c r="D126" s="1"/>
      <c r="E126" s="1"/>
      <c r="F126" s="1"/>
      <c r="G126" s="1"/>
    </row>
    <row r="127" spans="2:7" x14ac:dyDescent="0.2">
      <c r="B127" s="1"/>
      <c r="C127" s="1"/>
      <c r="D127" s="1"/>
      <c r="E127" s="1"/>
      <c r="F127" s="1"/>
      <c r="G127" s="1"/>
    </row>
    <row r="128" spans="2:7" x14ac:dyDescent="0.2">
      <c r="B128" s="1"/>
      <c r="C128" s="1"/>
      <c r="D128" s="1"/>
      <c r="E128" s="1"/>
      <c r="F128" s="1"/>
      <c r="G128" s="1"/>
    </row>
    <row r="129" spans="2:7" x14ac:dyDescent="0.2">
      <c r="B129" s="1"/>
      <c r="C129" s="1"/>
      <c r="D129" s="1"/>
      <c r="E129" s="1"/>
      <c r="F129" s="1"/>
      <c r="G129" s="1"/>
    </row>
    <row r="130" spans="2:7" x14ac:dyDescent="0.2">
      <c r="B130" s="1"/>
      <c r="C130" s="1"/>
      <c r="D130" s="1"/>
      <c r="E130" s="1"/>
      <c r="F130" s="1"/>
      <c r="G130" s="1"/>
    </row>
    <row r="131" spans="2:7" x14ac:dyDescent="0.2">
      <c r="B131" s="1"/>
      <c r="C131" s="1"/>
      <c r="D131" s="1"/>
      <c r="E131" s="1"/>
      <c r="F131" s="1"/>
      <c r="G131" s="1"/>
    </row>
    <row r="132" spans="2:7" x14ac:dyDescent="0.2">
      <c r="B132" s="1"/>
      <c r="C132" s="1"/>
      <c r="D132" s="1"/>
      <c r="E132" s="1"/>
      <c r="F132" s="1"/>
      <c r="G132" s="1"/>
    </row>
    <row r="133" spans="2:7" x14ac:dyDescent="0.2">
      <c r="B133" s="1"/>
      <c r="C133" s="1"/>
      <c r="D133" s="1"/>
      <c r="E133" s="1"/>
      <c r="F133" s="1"/>
      <c r="G133" s="1"/>
    </row>
    <row r="134" spans="2:7" x14ac:dyDescent="0.2">
      <c r="B134" s="1"/>
      <c r="C134" s="1"/>
      <c r="D134" s="1"/>
      <c r="E134" s="1"/>
      <c r="F134" s="1"/>
      <c r="G134" s="1"/>
    </row>
    <row r="135" spans="2:7" x14ac:dyDescent="0.2">
      <c r="B135" s="1"/>
      <c r="C135" s="1"/>
      <c r="D135" s="1"/>
      <c r="E135" s="1"/>
      <c r="F135" s="1"/>
      <c r="G135" s="1"/>
    </row>
    <row r="136" spans="2:7" x14ac:dyDescent="0.2">
      <c r="B136" s="1"/>
      <c r="C136" s="1"/>
      <c r="D136" s="1"/>
      <c r="E136" s="1"/>
      <c r="F136" s="1"/>
      <c r="G136" s="1"/>
    </row>
    <row r="137" spans="2:7" x14ac:dyDescent="0.2">
      <c r="B137" s="1"/>
      <c r="C137" s="1"/>
      <c r="D137" s="1"/>
      <c r="E137" s="1"/>
      <c r="F137" s="1"/>
      <c r="G137" s="1"/>
    </row>
    <row r="138" spans="2:7" x14ac:dyDescent="0.2">
      <c r="B138" s="1"/>
      <c r="C138" s="1"/>
      <c r="D138" s="1"/>
      <c r="E138" s="1"/>
      <c r="F138" s="1"/>
      <c r="G138" s="1"/>
    </row>
    <row r="139" spans="2:7" x14ac:dyDescent="0.2">
      <c r="B139" s="1"/>
      <c r="C139" s="1"/>
      <c r="D139" s="1"/>
      <c r="E139" s="1"/>
      <c r="F139" s="1"/>
      <c r="G139" s="1"/>
    </row>
    <row r="140" spans="2:7" x14ac:dyDescent="0.2">
      <c r="B140" s="1"/>
      <c r="C140" s="1"/>
      <c r="D140" s="1"/>
      <c r="E140" s="1"/>
      <c r="F140" s="1"/>
      <c r="G140" s="1"/>
    </row>
    <row r="141" spans="2:7" x14ac:dyDescent="0.2">
      <c r="B141" s="1"/>
      <c r="C141" s="1"/>
      <c r="D141" s="1"/>
      <c r="E141" s="1"/>
      <c r="F141" s="1"/>
      <c r="G141" s="1"/>
    </row>
    <row r="142" spans="2:7" x14ac:dyDescent="0.2">
      <c r="B142" s="1"/>
      <c r="C142" s="1"/>
      <c r="D142" s="1"/>
      <c r="E142" s="1"/>
      <c r="F142" s="1"/>
      <c r="G142" s="1"/>
    </row>
    <row r="143" spans="2:7" x14ac:dyDescent="0.2">
      <c r="B143" s="1"/>
      <c r="C143" s="1"/>
      <c r="D143" s="1"/>
      <c r="E143" s="1"/>
      <c r="F143" s="1"/>
      <c r="G143" s="1"/>
    </row>
    <row r="144" spans="2:7" x14ac:dyDescent="0.2">
      <c r="B144" s="1"/>
      <c r="C144" s="1"/>
      <c r="D144" s="1"/>
      <c r="E144" s="1"/>
      <c r="F144" s="1"/>
      <c r="G144" s="1"/>
    </row>
    <row r="145" spans="2:7" x14ac:dyDescent="0.2">
      <c r="B145" s="1"/>
      <c r="C145" s="1"/>
      <c r="D145" s="1"/>
      <c r="E145" s="1"/>
      <c r="F145" s="1"/>
      <c r="G145" s="1"/>
    </row>
    <row r="146" spans="2:7" x14ac:dyDescent="0.2">
      <c r="B146" s="1"/>
      <c r="C146" s="1"/>
      <c r="D146" s="1"/>
      <c r="E146" s="1"/>
      <c r="F146" s="1"/>
      <c r="G146" s="1"/>
    </row>
    <row r="147" spans="2:7" x14ac:dyDescent="0.2">
      <c r="B147" s="1"/>
      <c r="C147" s="1"/>
      <c r="D147" s="1"/>
      <c r="E147" s="1"/>
      <c r="F147" s="1"/>
      <c r="G147" s="1"/>
    </row>
    <row r="148" spans="2:7" x14ac:dyDescent="0.2">
      <c r="B148" s="1"/>
      <c r="C148" s="1"/>
      <c r="D148" s="1"/>
      <c r="E148" s="1"/>
      <c r="F148" s="1"/>
      <c r="G148" s="1"/>
    </row>
    <row r="149" spans="2:7" x14ac:dyDescent="0.2">
      <c r="B149" s="1"/>
      <c r="C149" s="1"/>
      <c r="D149" s="1"/>
      <c r="E149" s="1"/>
      <c r="F149" s="1"/>
      <c r="G149" s="1"/>
    </row>
    <row r="150" spans="2:7" x14ac:dyDescent="0.2">
      <c r="B150" s="1"/>
      <c r="C150" s="1"/>
      <c r="D150" s="1"/>
      <c r="E150" s="1"/>
      <c r="F150" s="1"/>
      <c r="G150" s="1"/>
    </row>
    <row r="151" spans="2:7" x14ac:dyDescent="0.2">
      <c r="B151" s="1"/>
      <c r="C151" s="1"/>
      <c r="D151" s="1"/>
      <c r="E151" s="1"/>
      <c r="F151" s="1"/>
      <c r="G151" s="1"/>
    </row>
    <row r="152" spans="2:7" x14ac:dyDescent="0.2">
      <c r="B152" s="1"/>
      <c r="C152" s="1"/>
      <c r="D152" s="1"/>
      <c r="E152" s="1"/>
      <c r="F152" s="1"/>
      <c r="G152" s="1"/>
    </row>
    <row r="153" spans="2:7" x14ac:dyDescent="0.2">
      <c r="B153" s="1"/>
      <c r="C153" s="1"/>
      <c r="D153" s="1"/>
      <c r="E153" s="1"/>
      <c r="F153" s="1"/>
      <c r="G153" s="1"/>
    </row>
    <row r="154" spans="2:7" x14ac:dyDescent="0.2">
      <c r="B154" s="1"/>
      <c r="C154" s="1"/>
      <c r="D154" s="1"/>
      <c r="E154" s="1"/>
      <c r="F154" s="1"/>
      <c r="G154" s="1"/>
    </row>
    <row r="155" spans="2:7" x14ac:dyDescent="0.2">
      <c r="B155" s="1"/>
      <c r="C155" s="1"/>
      <c r="D155" s="1"/>
      <c r="E155" s="1"/>
      <c r="F155" s="1"/>
      <c r="G155" s="1"/>
    </row>
    <row r="156" spans="2:7" x14ac:dyDescent="0.2">
      <c r="B156" s="1"/>
      <c r="C156" s="1"/>
      <c r="D156" s="1"/>
      <c r="E156" s="1"/>
      <c r="F156" s="1"/>
      <c r="G156" s="1"/>
    </row>
    <row r="157" spans="2:7" x14ac:dyDescent="0.2">
      <c r="B157" s="1"/>
      <c r="C157" s="1"/>
      <c r="D157" s="1"/>
      <c r="E157" s="1"/>
      <c r="F157" s="1"/>
      <c r="G157" s="1"/>
    </row>
    <row r="158" spans="2:7" x14ac:dyDescent="0.2">
      <c r="B158" s="1"/>
      <c r="C158" s="1"/>
      <c r="D158" s="1"/>
      <c r="E158" s="1"/>
      <c r="F158" s="1"/>
      <c r="G158" s="1"/>
    </row>
    <row r="159" spans="2:7" x14ac:dyDescent="0.2">
      <c r="B159" s="1"/>
      <c r="C159" s="1"/>
      <c r="D159" s="1"/>
      <c r="E159" s="1"/>
      <c r="F159" s="1"/>
      <c r="G159" s="1"/>
    </row>
    <row r="160" spans="2:7" x14ac:dyDescent="0.2">
      <c r="B160" s="1"/>
      <c r="C160" s="1"/>
      <c r="D160" s="1"/>
      <c r="E160" s="1"/>
      <c r="F160" s="1"/>
      <c r="G160" s="1"/>
    </row>
    <row r="161" spans="2:7" x14ac:dyDescent="0.2">
      <c r="B161" s="1"/>
      <c r="C161" s="1"/>
      <c r="D161" s="1"/>
      <c r="E161" s="1"/>
      <c r="F161" s="1"/>
      <c r="G161" s="1"/>
    </row>
    <row r="162" spans="2:7" x14ac:dyDescent="0.2">
      <c r="B162" s="1"/>
      <c r="C162" s="1"/>
      <c r="D162" s="1"/>
      <c r="E162" s="1"/>
      <c r="F162" s="1"/>
      <c r="G162" s="1"/>
    </row>
    <row r="163" spans="2:7" x14ac:dyDescent="0.2">
      <c r="B163" s="1"/>
      <c r="C163" s="1"/>
      <c r="D163" s="1"/>
      <c r="E163" s="1"/>
      <c r="F163" s="1"/>
      <c r="G163" s="1"/>
    </row>
    <row r="164" spans="2:7" x14ac:dyDescent="0.2">
      <c r="B164" s="1"/>
      <c r="C164" s="1"/>
      <c r="D164" s="1"/>
      <c r="E164" s="1"/>
      <c r="F164" s="1"/>
      <c r="G164" s="1"/>
    </row>
    <row r="165" spans="2:7" x14ac:dyDescent="0.2">
      <c r="B165" s="1"/>
      <c r="C165" s="1"/>
      <c r="D165" s="1"/>
      <c r="E165" s="1"/>
      <c r="F165" s="1"/>
      <c r="G165" s="1"/>
    </row>
    <row r="166" spans="2:7" x14ac:dyDescent="0.2">
      <c r="B166" s="1"/>
      <c r="C166" s="1"/>
      <c r="D166" s="1"/>
      <c r="E166" s="1"/>
      <c r="F166" s="1"/>
      <c r="G166" s="1"/>
    </row>
    <row r="167" spans="2:7" x14ac:dyDescent="0.2">
      <c r="B167" s="1"/>
      <c r="C167" s="1"/>
      <c r="D167" s="1"/>
      <c r="E167" s="1"/>
      <c r="F167" s="1"/>
      <c r="G167" s="1"/>
    </row>
    <row r="168" spans="2:7" x14ac:dyDescent="0.2">
      <c r="B168" s="1"/>
      <c r="C168" s="1"/>
      <c r="D168" s="1"/>
      <c r="E168" s="1"/>
      <c r="F168" s="1"/>
      <c r="G168" s="1"/>
    </row>
    <row r="169" spans="2:7" x14ac:dyDescent="0.2">
      <c r="B169" s="1"/>
      <c r="C169" s="1"/>
      <c r="D169" s="1"/>
      <c r="E169" s="1"/>
      <c r="F169" s="1"/>
      <c r="G169" s="1"/>
    </row>
    <row r="170" spans="2:7" x14ac:dyDescent="0.2">
      <c r="B170" s="1"/>
      <c r="C170" s="1"/>
      <c r="D170" s="1"/>
      <c r="E170" s="1"/>
      <c r="F170" s="1"/>
      <c r="G170" s="1"/>
    </row>
    <row r="171" spans="2:7" x14ac:dyDescent="0.2">
      <c r="B171" s="1"/>
      <c r="C171" s="1"/>
      <c r="D171" s="1"/>
      <c r="E171" s="1"/>
      <c r="F171" s="1"/>
      <c r="G171" s="1"/>
    </row>
    <row r="172" spans="2:7" x14ac:dyDescent="0.2">
      <c r="B172" s="1"/>
      <c r="C172" s="1"/>
      <c r="D172" s="1"/>
      <c r="E172" s="1"/>
      <c r="F172" s="1"/>
      <c r="G172" s="1"/>
    </row>
    <row r="173" spans="2:7" x14ac:dyDescent="0.2">
      <c r="B173" s="1"/>
      <c r="C173" s="1"/>
      <c r="D173" s="1"/>
      <c r="E173" s="1"/>
      <c r="F173" s="1"/>
      <c r="G173" s="1"/>
    </row>
    <row r="174" spans="2:7" x14ac:dyDescent="0.2">
      <c r="B174" s="1"/>
      <c r="C174" s="1"/>
      <c r="D174" s="1"/>
      <c r="E174" s="1"/>
      <c r="F174" s="1"/>
      <c r="G174" s="1"/>
    </row>
    <row r="175" spans="2:7" x14ac:dyDescent="0.2">
      <c r="B175" s="1"/>
      <c r="C175" s="1"/>
      <c r="D175" s="1"/>
      <c r="E175" s="1"/>
      <c r="F175" s="1"/>
      <c r="G175" s="1"/>
    </row>
    <row r="176" spans="2:7" x14ac:dyDescent="0.2">
      <c r="B176" s="1"/>
      <c r="C176" s="1"/>
      <c r="D176" s="1"/>
      <c r="E176" s="1"/>
      <c r="F176" s="1"/>
      <c r="G176" s="1"/>
    </row>
    <row r="177" spans="2:7" x14ac:dyDescent="0.2">
      <c r="B177" s="1"/>
      <c r="C177" s="1"/>
      <c r="D177" s="1"/>
      <c r="E177" s="1"/>
      <c r="F177" s="1"/>
      <c r="G177" s="1"/>
    </row>
    <row r="178" spans="2:7" x14ac:dyDescent="0.2">
      <c r="B178" s="1"/>
      <c r="C178" s="1"/>
      <c r="D178" s="1"/>
      <c r="E178" s="1"/>
      <c r="F178" s="1"/>
      <c r="G178" s="1"/>
    </row>
    <row r="179" spans="2:7" x14ac:dyDescent="0.2">
      <c r="B179" s="1"/>
      <c r="C179" s="1"/>
      <c r="D179" s="1"/>
      <c r="E179" s="1"/>
      <c r="F179" s="1"/>
      <c r="G179" s="1"/>
    </row>
    <row r="180" spans="2:7" x14ac:dyDescent="0.2">
      <c r="B180" s="1"/>
      <c r="C180" s="1"/>
      <c r="D180" s="1"/>
      <c r="E180" s="1"/>
      <c r="F180" s="1"/>
      <c r="G180" s="1"/>
    </row>
    <row r="181" spans="2:7" x14ac:dyDescent="0.2">
      <c r="B181" s="1"/>
      <c r="C181" s="1"/>
      <c r="D181" s="1"/>
      <c r="E181" s="1"/>
      <c r="F181" s="1"/>
      <c r="G181" s="1"/>
    </row>
    <row r="182" spans="2:7" x14ac:dyDescent="0.2">
      <c r="B182" s="1"/>
      <c r="C182" s="1"/>
      <c r="D182" s="1"/>
      <c r="E182" s="1"/>
      <c r="F182" s="1"/>
      <c r="G182" s="1"/>
    </row>
    <row r="183" spans="2:7" x14ac:dyDescent="0.2">
      <c r="B183" s="1"/>
      <c r="C183" s="1"/>
      <c r="D183" s="1"/>
      <c r="E183" s="1"/>
      <c r="F183" s="1"/>
      <c r="G183" s="1"/>
    </row>
    <row r="184" spans="2:7" x14ac:dyDescent="0.2">
      <c r="B184" s="1"/>
      <c r="C184" s="1"/>
      <c r="D184" s="1"/>
      <c r="E184" s="1"/>
      <c r="F184" s="1"/>
      <c r="G184" s="1"/>
    </row>
    <row r="185" spans="2:7" x14ac:dyDescent="0.2">
      <c r="B185" s="1"/>
      <c r="C185" s="1"/>
      <c r="D185" s="1"/>
      <c r="E185" s="1"/>
      <c r="F185" s="1"/>
      <c r="G185" s="1"/>
    </row>
    <row r="186" spans="2:7" x14ac:dyDescent="0.2">
      <c r="B186" s="1"/>
      <c r="C186" s="1"/>
      <c r="D186" s="1"/>
      <c r="E186" s="1"/>
      <c r="F186" s="1"/>
      <c r="G186" s="1"/>
    </row>
    <row r="187" spans="2:7" x14ac:dyDescent="0.2">
      <c r="B187" s="1"/>
      <c r="C187" s="1"/>
      <c r="D187" s="1"/>
      <c r="E187" s="1"/>
      <c r="F187" s="1"/>
      <c r="G187" s="1"/>
    </row>
    <row r="188" spans="2:7" x14ac:dyDescent="0.2">
      <c r="B188" s="1"/>
      <c r="C188" s="1"/>
      <c r="D188" s="1"/>
      <c r="E188" s="1"/>
      <c r="F188" s="1"/>
      <c r="G188" s="1"/>
    </row>
    <row r="189" spans="2:7" x14ac:dyDescent="0.2">
      <c r="B189" s="1"/>
      <c r="C189" s="1"/>
      <c r="D189" s="1"/>
      <c r="E189" s="1"/>
      <c r="F189" s="1"/>
      <c r="G189" s="1"/>
    </row>
    <row r="190" spans="2:7" x14ac:dyDescent="0.2">
      <c r="B190" s="1"/>
      <c r="C190" s="1"/>
      <c r="D190" s="1"/>
      <c r="E190" s="1"/>
      <c r="F190" s="1"/>
      <c r="G190" s="1"/>
    </row>
    <row r="191" spans="2:7" x14ac:dyDescent="0.2">
      <c r="B191" s="1"/>
      <c r="C191" s="1"/>
      <c r="D191" s="1"/>
      <c r="E191" s="1"/>
      <c r="F191" s="1"/>
      <c r="G191" s="1"/>
    </row>
    <row r="192" spans="2:7" x14ac:dyDescent="0.2">
      <c r="B192" s="1"/>
      <c r="C192" s="1"/>
      <c r="D192" s="1"/>
      <c r="E192" s="1"/>
      <c r="F192" s="1"/>
      <c r="G192" s="1"/>
    </row>
    <row r="193" spans="2:7" x14ac:dyDescent="0.2">
      <c r="B193" s="1"/>
      <c r="C193" s="1"/>
      <c r="D193" s="1"/>
      <c r="E193" s="1"/>
      <c r="F193" s="1"/>
      <c r="G193" s="1"/>
    </row>
    <row r="194" spans="2:7" x14ac:dyDescent="0.2">
      <c r="B194" s="1"/>
      <c r="C194" s="1"/>
      <c r="D194" s="1"/>
      <c r="E194" s="1"/>
      <c r="F194" s="1"/>
      <c r="G194" s="1"/>
    </row>
    <row r="195" spans="2:7" x14ac:dyDescent="0.2">
      <c r="B195" s="1"/>
      <c r="C195" s="1"/>
      <c r="D195" s="1"/>
      <c r="E195" s="1"/>
      <c r="F195" s="1"/>
      <c r="G195" s="1"/>
    </row>
    <row r="196" spans="2:7" x14ac:dyDescent="0.2">
      <c r="B196" s="1"/>
      <c r="C196" s="1"/>
      <c r="D196" s="1"/>
      <c r="E196" s="1"/>
      <c r="F196" s="1"/>
      <c r="G196" s="1"/>
    </row>
    <row r="197" spans="2:7" x14ac:dyDescent="0.2">
      <c r="B197" s="1"/>
      <c r="C197" s="1"/>
      <c r="D197" s="1"/>
      <c r="E197" s="1"/>
      <c r="F197" s="1"/>
      <c r="G197" s="1"/>
    </row>
    <row r="198" spans="2:7" x14ac:dyDescent="0.2">
      <c r="B198" s="1"/>
      <c r="C198" s="1"/>
      <c r="D198" s="1"/>
      <c r="E198" s="1"/>
      <c r="F198" s="1"/>
      <c r="G198" s="1"/>
    </row>
    <row r="199" spans="2:7" x14ac:dyDescent="0.2">
      <c r="B199" s="1"/>
      <c r="C199" s="1"/>
      <c r="D199" s="1"/>
      <c r="E199" s="1"/>
      <c r="F199" s="1"/>
      <c r="G199" s="1"/>
    </row>
    <row r="200" spans="2:7" x14ac:dyDescent="0.2">
      <c r="B200" s="1"/>
      <c r="C200" s="1"/>
      <c r="D200" s="1"/>
      <c r="E200" s="1"/>
      <c r="F200" s="1"/>
      <c r="G200" s="1"/>
    </row>
    <row r="201" spans="2:7" x14ac:dyDescent="0.2">
      <c r="B201" s="1"/>
      <c r="C201" s="1"/>
      <c r="D201" s="1"/>
      <c r="E201" s="1"/>
      <c r="F201" s="1"/>
      <c r="G201" s="1"/>
    </row>
    <row r="202" spans="2:7" x14ac:dyDescent="0.2">
      <c r="B202" s="1"/>
      <c r="C202" s="1"/>
      <c r="D202" s="1"/>
      <c r="E202" s="1"/>
      <c r="F202" s="1"/>
      <c r="G202" s="1"/>
    </row>
    <row r="203" spans="2:7" x14ac:dyDescent="0.2">
      <c r="B203" s="1"/>
      <c r="C203" s="1"/>
      <c r="D203" s="1"/>
      <c r="E203" s="1"/>
      <c r="F203" s="1"/>
      <c r="G203" s="1"/>
    </row>
    <row r="204" spans="2:7" x14ac:dyDescent="0.2">
      <c r="B204" s="1"/>
      <c r="C204" s="1"/>
      <c r="D204" s="1"/>
      <c r="E204" s="1"/>
      <c r="F204" s="1"/>
      <c r="G204" s="1"/>
    </row>
    <row r="205" spans="2:7" x14ac:dyDescent="0.2">
      <c r="B205" s="1"/>
      <c r="C205" s="1"/>
      <c r="D205" s="1"/>
      <c r="E205" s="1"/>
      <c r="F205" s="1"/>
      <c r="G205" s="1"/>
    </row>
    <row r="206" spans="2:7" x14ac:dyDescent="0.2">
      <c r="B206" s="1"/>
      <c r="C206" s="1"/>
      <c r="D206" s="1"/>
      <c r="E206" s="1"/>
      <c r="F206" s="1"/>
      <c r="G206" s="1"/>
    </row>
    <row r="207" spans="2:7" x14ac:dyDescent="0.2">
      <c r="B207" s="1"/>
      <c r="C207" s="1"/>
      <c r="D207" s="1"/>
      <c r="E207" s="1"/>
      <c r="F207" s="1"/>
      <c r="G207" s="1"/>
    </row>
    <row r="208" spans="2:7" x14ac:dyDescent="0.2">
      <c r="B208" s="1"/>
      <c r="C208" s="1"/>
      <c r="D208" s="1"/>
      <c r="E208" s="1"/>
      <c r="F208" s="1"/>
      <c r="G208" s="1"/>
    </row>
    <row r="209" spans="2:7" x14ac:dyDescent="0.2">
      <c r="B209" s="1"/>
      <c r="C209" s="1"/>
      <c r="D209" s="1"/>
      <c r="E209" s="1"/>
      <c r="F209" s="1"/>
      <c r="G209" s="1"/>
    </row>
    <row r="210" spans="2:7" x14ac:dyDescent="0.2">
      <c r="B210" s="1"/>
      <c r="C210" s="1"/>
      <c r="D210" s="1"/>
      <c r="E210" s="1"/>
      <c r="F210" s="1"/>
      <c r="G210" s="1"/>
    </row>
    <row r="211" spans="2:7" x14ac:dyDescent="0.2">
      <c r="B211" s="1"/>
      <c r="C211" s="1"/>
      <c r="D211" s="1"/>
      <c r="E211" s="1"/>
      <c r="F211" s="1"/>
      <c r="G211" s="1"/>
    </row>
    <row r="212" spans="2:7" x14ac:dyDescent="0.2">
      <c r="B212" s="1"/>
      <c r="C212" s="1"/>
      <c r="D212" s="1"/>
      <c r="E212" s="1"/>
      <c r="F212" s="1"/>
      <c r="G212" s="1"/>
    </row>
    <row r="213" spans="2:7" x14ac:dyDescent="0.2">
      <c r="B213" s="1"/>
      <c r="C213" s="1"/>
      <c r="D213" s="1"/>
      <c r="E213" s="1"/>
      <c r="F213" s="1"/>
      <c r="G213" s="1"/>
    </row>
    <row r="214" spans="2:7" x14ac:dyDescent="0.2">
      <c r="B214" s="1"/>
      <c r="C214" s="1"/>
      <c r="D214" s="1"/>
      <c r="E214" s="1"/>
      <c r="F214" s="1"/>
      <c r="G214" s="1"/>
    </row>
    <row r="215" spans="2:7" x14ac:dyDescent="0.2">
      <c r="B215" s="1"/>
      <c r="C215" s="1"/>
      <c r="D215" s="1"/>
      <c r="E215" s="1"/>
      <c r="F215" s="1"/>
      <c r="G215" s="1"/>
    </row>
    <row r="216" spans="2:7" x14ac:dyDescent="0.2">
      <c r="B216" s="1"/>
      <c r="C216" s="1"/>
      <c r="D216" s="1"/>
      <c r="E216" s="1"/>
      <c r="F216" s="1"/>
      <c r="G216" s="1"/>
    </row>
    <row r="217" spans="2:7" x14ac:dyDescent="0.2">
      <c r="B217" s="1"/>
      <c r="C217" s="1"/>
      <c r="D217" s="1"/>
      <c r="E217" s="1"/>
      <c r="F217" s="1"/>
      <c r="G217" s="1"/>
    </row>
    <row r="218" spans="2:7" x14ac:dyDescent="0.2">
      <c r="B218" s="1"/>
      <c r="C218" s="1"/>
      <c r="D218" s="1"/>
      <c r="E218" s="1"/>
      <c r="F218" s="1"/>
      <c r="G218" s="1"/>
    </row>
    <row r="219" spans="2:7" x14ac:dyDescent="0.2">
      <c r="B219" s="1"/>
      <c r="C219" s="1"/>
      <c r="D219" s="1"/>
      <c r="E219" s="1"/>
      <c r="F219" s="1"/>
      <c r="G219" s="1"/>
    </row>
    <row r="220" spans="2:7" x14ac:dyDescent="0.2">
      <c r="B220" s="1"/>
      <c r="C220" s="1"/>
      <c r="D220" s="1"/>
      <c r="E220" s="1"/>
      <c r="F220" s="1"/>
      <c r="G220" s="1"/>
    </row>
    <row r="221" spans="2:7" x14ac:dyDescent="0.2">
      <c r="B221" s="1"/>
      <c r="C221" s="1"/>
      <c r="D221" s="1"/>
      <c r="E221" s="1"/>
      <c r="F221" s="1"/>
      <c r="G221" s="1"/>
    </row>
    <row r="222" spans="2:7" x14ac:dyDescent="0.2">
      <c r="B222" s="1"/>
      <c r="C222" s="1"/>
      <c r="D222" s="1"/>
      <c r="E222" s="1"/>
      <c r="F222" s="1"/>
      <c r="G222" s="1"/>
    </row>
    <row r="223" spans="2:7" x14ac:dyDescent="0.2">
      <c r="B223" s="1"/>
      <c r="C223" s="1"/>
      <c r="D223" s="1"/>
      <c r="E223" s="1"/>
      <c r="F223" s="1"/>
      <c r="G223" s="1"/>
    </row>
    <row r="224" spans="2:7" x14ac:dyDescent="0.2">
      <c r="B224" s="1"/>
      <c r="C224" s="1"/>
      <c r="D224" s="1"/>
      <c r="E224" s="1"/>
      <c r="F224" s="1"/>
      <c r="G224" s="1"/>
    </row>
    <row r="225" spans="2:7" x14ac:dyDescent="0.2">
      <c r="B225" s="1"/>
      <c r="C225" s="1"/>
      <c r="D225" s="1"/>
      <c r="E225" s="1"/>
      <c r="F225" s="1"/>
      <c r="G225" s="1"/>
    </row>
    <row r="226" spans="2:7" x14ac:dyDescent="0.2">
      <c r="B226" s="1"/>
      <c r="C226" s="1"/>
      <c r="D226" s="1"/>
      <c r="E226" s="1"/>
      <c r="F226" s="1"/>
      <c r="G226" s="1"/>
    </row>
    <row r="227" spans="2:7" x14ac:dyDescent="0.2">
      <c r="B227" s="1"/>
      <c r="C227" s="1"/>
      <c r="D227" s="1"/>
      <c r="E227" s="1"/>
      <c r="F227" s="1"/>
      <c r="G227" s="1"/>
    </row>
    <row r="228" spans="2:7" x14ac:dyDescent="0.2">
      <c r="B228" s="1"/>
      <c r="C228" s="1"/>
      <c r="D228" s="1"/>
      <c r="E228" s="1"/>
      <c r="F228" s="1"/>
      <c r="G228" s="1"/>
    </row>
    <row r="229" spans="2:7" x14ac:dyDescent="0.2">
      <c r="B229" s="1"/>
      <c r="C229" s="1"/>
      <c r="D229" s="1"/>
      <c r="E229" s="1"/>
      <c r="F229" s="1"/>
      <c r="G229" s="1"/>
    </row>
    <row r="230" spans="2:7" x14ac:dyDescent="0.2">
      <c r="B230" s="1"/>
      <c r="C230" s="1"/>
      <c r="D230" s="1"/>
      <c r="E230" s="1"/>
      <c r="F230" s="1"/>
      <c r="G230" s="1"/>
    </row>
    <row r="231" spans="2:7" x14ac:dyDescent="0.2">
      <c r="B231" s="1"/>
      <c r="C231" s="1"/>
      <c r="D231" s="1"/>
      <c r="E231" s="1"/>
      <c r="F231" s="1"/>
      <c r="G231" s="1"/>
    </row>
    <row r="232" spans="2:7" x14ac:dyDescent="0.2">
      <c r="B232" s="1"/>
      <c r="C232" s="1"/>
      <c r="D232" s="1"/>
      <c r="E232" s="1"/>
      <c r="F232" s="1"/>
      <c r="G232" s="1"/>
    </row>
    <row r="233" spans="2:7" x14ac:dyDescent="0.2">
      <c r="B233" s="1"/>
      <c r="C233" s="1"/>
      <c r="D233" s="1"/>
      <c r="E233" s="1"/>
      <c r="F233" s="1"/>
      <c r="G233" s="1"/>
    </row>
    <row r="234" spans="2:7" x14ac:dyDescent="0.2">
      <c r="B234" s="1"/>
      <c r="C234" s="1"/>
      <c r="D234" s="1"/>
      <c r="E234" s="1"/>
      <c r="F234" s="1"/>
      <c r="G234" s="1"/>
    </row>
    <row r="235" spans="2:7" x14ac:dyDescent="0.2">
      <c r="B235" s="1"/>
      <c r="C235" s="1"/>
      <c r="D235" s="1"/>
      <c r="E235" s="1"/>
      <c r="F235" s="1"/>
      <c r="G235" s="1"/>
    </row>
    <row r="236" spans="2:7" x14ac:dyDescent="0.2">
      <c r="B236" s="1"/>
      <c r="C236" s="1"/>
      <c r="D236" s="1"/>
      <c r="E236" s="1"/>
      <c r="F236" s="1"/>
      <c r="G236" s="1"/>
    </row>
    <row r="237" spans="2:7" x14ac:dyDescent="0.2">
      <c r="B237" s="1"/>
      <c r="C237" s="1"/>
      <c r="D237" s="1"/>
      <c r="E237" s="1"/>
      <c r="F237" s="1"/>
      <c r="G237" s="1"/>
    </row>
    <row r="238" spans="2:7" x14ac:dyDescent="0.2">
      <c r="B238" s="1"/>
      <c r="C238" s="1"/>
      <c r="D238" s="1"/>
      <c r="E238" s="1"/>
      <c r="F238" s="1"/>
      <c r="G238" s="1"/>
    </row>
    <row r="239" spans="2:7" x14ac:dyDescent="0.2">
      <c r="B239" s="1"/>
      <c r="C239" s="1"/>
      <c r="D239" s="1"/>
      <c r="E239" s="1"/>
      <c r="F239" s="1"/>
      <c r="G239" s="1"/>
    </row>
    <row r="240" spans="2:7" x14ac:dyDescent="0.2">
      <c r="B240" s="1"/>
      <c r="C240" s="1"/>
      <c r="D240" s="1"/>
      <c r="E240" s="1"/>
      <c r="F240" s="1"/>
      <c r="G240" s="1"/>
    </row>
    <row r="241" spans="2:7" x14ac:dyDescent="0.2">
      <c r="B241" s="1"/>
      <c r="C241" s="1"/>
      <c r="D241" s="1"/>
      <c r="E241" s="1"/>
      <c r="F241" s="1"/>
      <c r="G241" s="1"/>
    </row>
    <row r="242" spans="2:7" x14ac:dyDescent="0.2">
      <c r="B242" s="1"/>
      <c r="C242" s="1"/>
      <c r="D242" s="1"/>
      <c r="E242" s="1"/>
      <c r="F242" s="1"/>
      <c r="G242" s="1"/>
    </row>
    <row r="243" spans="2:7" x14ac:dyDescent="0.2">
      <c r="B243" s="1"/>
      <c r="C243" s="1"/>
      <c r="D243" s="1"/>
      <c r="E243" s="1"/>
      <c r="F243" s="1"/>
      <c r="G243" s="1"/>
    </row>
    <row r="244" spans="2:7" x14ac:dyDescent="0.2">
      <c r="B244" s="1"/>
      <c r="C244" s="1"/>
      <c r="D244" s="1"/>
      <c r="E244" s="1"/>
      <c r="F244" s="1"/>
      <c r="G244" s="1"/>
    </row>
    <row r="245" spans="2:7" x14ac:dyDescent="0.2">
      <c r="B245" s="1"/>
      <c r="C245" s="1"/>
      <c r="D245" s="1"/>
      <c r="E245" s="1"/>
      <c r="F245" s="1"/>
      <c r="G245" s="1"/>
    </row>
    <row r="246" spans="2:7" x14ac:dyDescent="0.2">
      <c r="B246" s="1"/>
      <c r="C246" s="1"/>
      <c r="D246" s="1"/>
      <c r="E246" s="1"/>
      <c r="F246" s="1"/>
      <c r="G246" s="1"/>
    </row>
    <row r="247" spans="2:7" x14ac:dyDescent="0.2">
      <c r="B247" s="1"/>
      <c r="C247" s="1"/>
      <c r="D247" s="1"/>
      <c r="E247" s="1"/>
      <c r="F247" s="1"/>
      <c r="G247" s="1"/>
    </row>
    <row r="248" spans="2:7" x14ac:dyDescent="0.2">
      <c r="B248" s="1"/>
      <c r="C248" s="1"/>
      <c r="D248" s="1"/>
      <c r="E248" s="1"/>
      <c r="F248" s="1"/>
      <c r="G248" s="1"/>
    </row>
    <row r="249" spans="2:7" x14ac:dyDescent="0.2">
      <c r="B249" s="1"/>
      <c r="C249" s="1"/>
      <c r="D249" s="1"/>
      <c r="E249" s="1"/>
      <c r="F249" s="1"/>
      <c r="G249" s="1"/>
    </row>
    <row r="250" spans="2:7" x14ac:dyDescent="0.2">
      <c r="B250" s="1"/>
      <c r="C250" s="1"/>
      <c r="D250" s="1"/>
      <c r="E250" s="1"/>
      <c r="F250" s="1"/>
      <c r="G250" s="1"/>
    </row>
    <row r="251" spans="2:7" x14ac:dyDescent="0.2">
      <c r="B251" s="1"/>
      <c r="C251" s="1"/>
      <c r="D251" s="1"/>
      <c r="E251" s="1"/>
      <c r="F251" s="1"/>
      <c r="G251" s="1"/>
    </row>
    <row r="252" spans="2:7" x14ac:dyDescent="0.2">
      <c r="B252" s="1"/>
      <c r="C252" s="1"/>
      <c r="D252" s="1"/>
      <c r="E252" s="1"/>
      <c r="F252" s="1"/>
      <c r="G252" s="1"/>
    </row>
    <row r="253" spans="2:7" x14ac:dyDescent="0.2">
      <c r="B253" s="1"/>
      <c r="C253" s="1"/>
      <c r="D253" s="1"/>
      <c r="E253" s="1"/>
      <c r="F253" s="1"/>
      <c r="G253" s="1"/>
    </row>
    <row r="254" spans="2:7" x14ac:dyDescent="0.2">
      <c r="B254" s="1"/>
      <c r="C254" s="1"/>
      <c r="D254" s="1"/>
      <c r="E254" s="1"/>
      <c r="F254" s="1"/>
      <c r="G254" s="1"/>
    </row>
    <row r="255" spans="2:7" x14ac:dyDescent="0.2">
      <c r="B255" s="1"/>
      <c r="C255" s="1"/>
      <c r="D255" s="1"/>
      <c r="E255" s="1"/>
      <c r="F255" s="1"/>
      <c r="G255" s="1"/>
    </row>
    <row r="256" spans="2:7" x14ac:dyDescent="0.2">
      <c r="B256" s="1"/>
      <c r="C256" s="1"/>
      <c r="D256" s="1"/>
      <c r="E256" s="1"/>
      <c r="F256" s="1"/>
      <c r="G256" s="1"/>
    </row>
    <row r="257" spans="2:7" x14ac:dyDescent="0.2">
      <c r="B257" s="1"/>
      <c r="C257" s="1"/>
      <c r="D257" s="1"/>
      <c r="E257" s="1"/>
      <c r="F257" s="1"/>
      <c r="G257" s="1"/>
    </row>
    <row r="258" spans="2:7" x14ac:dyDescent="0.2">
      <c r="B258" s="1"/>
      <c r="C258" s="1"/>
      <c r="D258" s="1"/>
      <c r="E258" s="1"/>
      <c r="F258" s="1"/>
      <c r="G258" s="1"/>
    </row>
    <row r="259" spans="2:7" x14ac:dyDescent="0.2">
      <c r="B259" s="1"/>
      <c r="C259" s="1"/>
      <c r="D259" s="1"/>
      <c r="E259" s="1"/>
      <c r="F259" s="1"/>
      <c r="G259" s="1"/>
    </row>
    <row r="260" spans="2:7" x14ac:dyDescent="0.2">
      <c r="B260" s="1"/>
      <c r="C260" s="1"/>
      <c r="D260" s="1"/>
      <c r="E260" s="1"/>
      <c r="F260" s="1"/>
      <c r="G260" s="1"/>
    </row>
    <row r="261" spans="2:7" x14ac:dyDescent="0.2">
      <c r="B261" s="1"/>
      <c r="C261" s="1"/>
      <c r="D261" s="1"/>
      <c r="E261" s="1"/>
      <c r="F261" s="1"/>
      <c r="G261" s="1"/>
    </row>
    <row r="262" spans="2:7" x14ac:dyDescent="0.2">
      <c r="B262" s="1"/>
      <c r="C262" s="1"/>
      <c r="D262" s="1"/>
      <c r="E262" s="1"/>
      <c r="F262" s="1"/>
      <c r="G262" s="1"/>
    </row>
    <row r="263" spans="2:7" x14ac:dyDescent="0.2">
      <c r="B263" s="1"/>
      <c r="C263" s="1"/>
      <c r="D263" s="1"/>
      <c r="E263" s="1"/>
      <c r="F263" s="1"/>
      <c r="G263" s="1"/>
    </row>
    <row r="264" spans="2:7" x14ac:dyDescent="0.2">
      <c r="B264" s="1"/>
      <c r="C264" s="1"/>
      <c r="D264" s="1"/>
      <c r="E264" s="1"/>
      <c r="F264" s="1"/>
      <c r="G264" s="1"/>
    </row>
    <row r="265" spans="2:7" x14ac:dyDescent="0.2">
      <c r="B265" s="1"/>
      <c r="C265" s="1"/>
      <c r="D265" s="1"/>
      <c r="E265" s="1"/>
      <c r="F265" s="1"/>
      <c r="G265" s="1"/>
    </row>
    <row r="266" spans="2:7" x14ac:dyDescent="0.2">
      <c r="B266" s="1"/>
      <c r="C266" s="1"/>
      <c r="D266" s="1"/>
      <c r="E266" s="1"/>
      <c r="F266" s="1"/>
      <c r="G26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  <row r="269" spans="2:7" x14ac:dyDescent="0.2">
      <c r="B269" s="1"/>
      <c r="C269" s="1"/>
      <c r="D269" s="1"/>
      <c r="E269" s="1"/>
      <c r="F269" s="1"/>
      <c r="G269" s="1"/>
    </row>
    <row r="270" spans="2:7" x14ac:dyDescent="0.2">
      <c r="B270" s="1"/>
      <c r="C270" s="1"/>
      <c r="D270" s="1"/>
      <c r="E270" s="1"/>
      <c r="F270" s="1"/>
      <c r="G270" s="1"/>
    </row>
    <row r="271" spans="2:7" x14ac:dyDescent="0.2">
      <c r="B271" s="1"/>
      <c r="C271" s="1"/>
      <c r="D271" s="1"/>
      <c r="E271" s="1"/>
      <c r="F271" s="1"/>
      <c r="G271" s="1"/>
    </row>
    <row r="272" spans="2:7" x14ac:dyDescent="0.2">
      <c r="B272" s="1"/>
      <c r="C272" s="1"/>
      <c r="D272" s="1"/>
      <c r="E272" s="1"/>
      <c r="F272" s="1"/>
      <c r="G272" s="1"/>
    </row>
    <row r="273" spans="2:7" x14ac:dyDescent="0.2">
      <c r="B273" s="1"/>
      <c r="C273" s="1"/>
      <c r="D273" s="1"/>
      <c r="E273" s="1"/>
      <c r="F273" s="1"/>
      <c r="G273" s="1"/>
    </row>
    <row r="274" spans="2:7" x14ac:dyDescent="0.2">
      <c r="B274" s="1"/>
      <c r="C274" s="1"/>
      <c r="D274" s="1"/>
      <c r="E274" s="1"/>
      <c r="F274" s="1"/>
      <c r="G274" s="1"/>
    </row>
    <row r="275" spans="2:7" x14ac:dyDescent="0.2">
      <c r="B275" s="1"/>
      <c r="C275" s="1"/>
      <c r="D275" s="1"/>
      <c r="E275" s="1"/>
      <c r="F275" s="1"/>
      <c r="G275" s="1"/>
    </row>
    <row r="276" spans="2:7" x14ac:dyDescent="0.2">
      <c r="B276" s="1"/>
      <c r="C276" s="1"/>
      <c r="D276" s="1"/>
      <c r="E276" s="1"/>
      <c r="F276" s="1"/>
      <c r="G276" s="1"/>
    </row>
    <row r="277" spans="2:7" x14ac:dyDescent="0.2">
      <c r="B277" s="1"/>
      <c r="C277" s="1"/>
      <c r="D277" s="1"/>
      <c r="E277" s="1"/>
      <c r="F277" s="1"/>
      <c r="G277" s="1"/>
    </row>
    <row r="278" spans="2:7" x14ac:dyDescent="0.2">
      <c r="B278" s="1"/>
      <c r="C278" s="1"/>
      <c r="D278" s="1"/>
      <c r="E278" s="1"/>
      <c r="F278" s="1"/>
      <c r="G278" s="1"/>
    </row>
    <row r="279" spans="2:7" x14ac:dyDescent="0.2">
      <c r="B279" s="1"/>
      <c r="C279" s="1"/>
      <c r="D279" s="1"/>
      <c r="E279" s="1"/>
      <c r="F279" s="1"/>
      <c r="G279" s="1"/>
    </row>
    <row r="280" spans="2:7" x14ac:dyDescent="0.2">
      <c r="B280" s="1"/>
      <c r="C280" s="1"/>
      <c r="D280" s="1"/>
      <c r="E280" s="1"/>
      <c r="F280" s="1"/>
      <c r="G280" s="1"/>
    </row>
    <row r="281" spans="2:7" x14ac:dyDescent="0.2">
      <c r="B281" s="1"/>
      <c r="C281" s="1"/>
      <c r="D281" s="1"/>
      <c r="E281" s="1"/>
      <c r="F281" s="1"/>
      <c r="G281" s="1"/>
    </row>
    <row r="282" spans="2:7" x14ac:dyDescent="0.2">
      <c r="B282" s="1"/>
      <c r="C282" s="1"/>
      <c r="D282" s="1"/>
      <c r="E282" s="1"/>
      <c r="F282" s="1"/>
      <c r="G282" s="1"/>
    </row>
    <row r="283" spans="2:7" x14ac:dyDescent="0.2">
      <c r="B283" s="1"/>
      <c r="C283" s="1"/>
      <c r="D283" s="1"/>
      <c r="E283" s="1"/>
      <c r="F283" s="1"/>
      <c r="G283" s="1"/>
    </row>
    <row r="284" spans="2:7" x14ac:dyDescent="0.2">
      <c r="B284" s="1"/>
      <c r="C284" s="1"/>
      <c r="D284" s="1"/>
      <c r="E284" s="1"/>
      <c r="F284" s="1"/>
      <c r="G284" s="1"/>
    </row>
    <row r="285" spans="2:7" x14ac:dyDescent="0.2">
      <c r="B285" s="1"/>
      <c r="C285" s="1"/>
      <c r="D285" s="1"/>
      <c r="E285" s="1"/>
      <c r="F285" s="1"/>
      <c r="G285" s="1"/>
    </row>
    <row r="286" spans="2:7" x14ac:dyDescent="0.2">
      <c r="B286" s="1"/>
      <c r="C286" s="1"/>
      <c r="D286" s="1"/>
      <c r="E286" s="1"/>
      <c r="F286" s="1"/>
      <c r="G286" s="1"/>
    </row>
    <row r="287" spans="2:7" x14ac:dyDescent="0.2">
      <c r="B287" s="1"/>
      <c r="C287" s="1"/>
      <c r="D287" s="1"/>
      <c r="E287" s="1"/>
      <c r="F287" s="1"/>
      <c r="G287" s="1"/>
    </row>
    <row r="288" spans="2:7" x14ac:dyDescent="0.2">
      <c r="B288" s="1"/>
      <c r="C288" s="1"/>
      <c r="D288" s="1"/>
      <c r="E288" s="1"/>
      <c r="F288" s="1"/>
      <c r="G288" s="1"/>
    </row>
    <row r="289" spans="2:7" x14ac:dyDescent="0.2">
      <c r="B289" s="1"/>
      <c r="C289" s="1"/>
      <c r="D289" s="1"/>
      <c r="E289" s="1"/>
      <c r="F289" s="1"/>
      <c r="G289" s="1"/>
    </row>
    <row r="290" spans="2:7" x14ac:dyDescent="0.2">
      <c r="B290" s="1"/>
      <c r="C290" s="1"/>
      <c r="D290" s="1"/>
      <c r="E290" s="1"/>
      <c r="F290" s="1"/>
      <c r="G290" s="1"/>
    </row>
    <row r="291" spans="2:7" x14ac:dyDescent="0.2">
      <c r="B291" s="1"/>
      <c r="C291" s="1"/>
      <c r="D291" s="1"/>
      <c r="E291" s="1"/>
      <c r="F291" s="1"/>
      <c r="G291" s="1"/>
    </row>
    <row r="292" spans="2:7" x14ac:dyDescent="0.2">
      <c r="B292" s="1"/>
      <c r="C292" s="1"/>
      <c r="D292" s="1"/>
      <c r="E292" s="1"/>
      <c r="F292" s="1"/>
      <c r="G292" s="1"/>
    </row>
    <row r="293" spans="2:7" x14ac:dyDescent="0.2">
      <c r="B293" s="1"/>
      <c r="C293" s="1"/>
      <c r="D293" s="1"/>
      <c r="E293" s="1"/>
      <c r="F293" s="1"/>
      <c r="G293" s="1"/>
    </row>
    <row r="294" spans="2:7" x14ac:dyDescent="0.2">
      <c r="B294" s="1"/>
      <c r="C294" s="1"/>
      <c r="D294" s="1"/>
      <c r="E294" s="1"/>
      <c r="F294" s="1"/>
      <c r="G294" s="1"/>
    </row>
    <row r="295" spans="2:7" x14ac:dyDescent="0.2">
      <c r="B295" s="1"/>
      <c r="C295" s="1"/>
      <c r="D295" s="1"/>
      <c r="E295" s="1"/>
      <c r="F295" s="1"/>
      <c r="G295" s="1"/>
    </row>
    <row r="296" spans="2:7" x14ac:dyDescent="0.2">
      <c r="B296" s="1"/>
      <c r="C296" s="1"/>
      <c r="D296" s="1"/>
      <c r="E296" s="1"/>
      <c r="F296" s="1"/>
      <c r="G296" s="1"/>
    </row>
    <row r="297" spans="2:7" x14ac:dyDescent="0.2">
      <c r="B297" s="1"/>
      <c r="C297" s="1"/>
      <c r="D297" s="1"/>
      <c r="E297" s="1"/>
      <c r="F297" s="1"/>
      <c r="G297" s="1"/>
    </row>
    <row r="298" spans="2:7" x14ac:dyDescent="0.2">
      <c r="B298" s="1"/>
      <c r="C298" s="1"/>
      <c r="D298" s="1"/>
      <c r="E298" s="1"/>
      <c r="F298" s="1"/>
      <c r="G298" s="1"/>
    </row>
    <row r="299" spans="2:7" x14ac:dyDescent="0.2">
      <c r="B299" s="1"/>
      <c r="C299" s="1"/>
      <c r="D299" s="1"/>
      <c r="E299" s="1"/>
      <c r="F299" s="1"/>
      <c r="G299" s="1"/>
    </row>
    <row r="300" spans="2:7" x14ac:dyDescent="0.2">
      <c r="B300" s="1"/>
      <c r="C300" s="1"/>
      <c r="D300" s="1"/>
      <c r="E300" s="1"/>
      <c r="F300" s="1"/>
      <c r="G300" s="1"/>
    </row>
    <row r="301" spans="2:7" x14ac:dyDescent="0.2">
      <c r="B301" s="1"/>
      <c r="C301" s="1"/>
      <c r="D301" s="1"/>
      <c r="E301" s="1"/>
      <c r="F301" s="1"/>
      <c r="G301" s="1"/>
    </row>
    <row r="302" spans="2:7" x14ac:dyDescent="0.2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02"/>
  <sheetViews>
    <sheetView workbookViewId="0"/>
  </sheetViews>
  <sheetFormatPr defaultRowHeight="13" x14ac:dyDescent="0.2"/>
  <cols>
    <col min="2" max="10" width="9" customWidth="1"/>
    <col min="12" max="12" width="13.90625" customWidth="1"/>
  </cols>
  <sheetData>
    <row r="1" spans="1:51" x14ac:dyDescent="0.2">
      <c r="B1" s="17" t="s">
        <v>2</v>
      </c>
      <c r="C1" s="17"/>
      <c r="D1" s="17"/>
      <c r="E1" s="17"/>
      <c r="F1" s="17"/>
      <c r="G1" s="17"/>
      <c r="H1" s="17"/>
      <c r="I1" s="17"/>
      <c r="J1" s="17"/>
      <c r="L1" s="7" t="s">
        <v>37</v>
      </c>
      <c r="X1" s="7" t="s">
        <v>38</v>
      </c>
    </row>
    <row r="2" spans="1:51" x14ac:dyDescent="0.2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6" t="s">
        <v>19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/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I2" s="14" t="s">
        <v>41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26</v>
      </c>
      <c r="AO2" s="2" t="s">
        <v>27</v>
      </c>
      <c r="AP2" s="2" t="s">
        <v>28</v>
      </c>
      <c r="AQ2" s="2" t="s">
        <v>29</v>
      </c>
      <c r="AR2" s="2" t="s">
        <v>30</v>
      </c>
      <c r="AW2" s="14" t="s">
        <v>41</v>
      </c>
    </row>
    <row r="3" spans="1:51" x14ac:dyDescent="0.2">
      <c r="A3">
        <v>1</v>
      </c>
      <c r="B3" s="1">
        <f>Data!B3</f>
        <v>599.99400000000003</v>
      </c>
      <c r="C3" s="1">
        <f>Data!C3</f>
        <v>599.49900000000002</v>
      </c>
      <c r="D3" s="1">
        <f>Data!D3</f>
        <v>599.91999999999996</v>
      </c>
      <c r="E3" s="1">
        <f>Data!E3</f>
        <v>599.98199999999997</v>
      </c>
      <c r="F3" s="1">
        <f>Data!F3</f>
        <v>599.83900000000006</v>
      </c>
      <c r="G3" s="1">
        <f>Data!G3</f>
        <v>600.23500000000001</v>
      </c>
      <c r="H3" s="1">
        <f>Data!H3</f>
        <v>599.86300000000006</v>
      </c>
      <c r="I3" s="1">
        <f>Data!I3</f>
        <v>599.81799999999998</v>
      </c>
      <c r="J3" s="1">
        <f>Data!J3</f>
        <v>600.226</v>
      </c>
      <c r="M3" s="6">
        <v>1</v>
      </c>
      <c r="N3">
        <f t="shared" ref="N3:N12" si="0">B3</f>
        <v>599.99400000000003</v>
      </c>
      <c r="O3">
        <f t="shared" ref="O3:O12" si="1">C3</f>
        <v>599.49900000000002</v>
      </c>
      <c r="P3">
        <f t="shared" ref="P3:P12" si="2">D3</f>
        <v>599.91999999999996</v>
      </c>
      <c r="Q3">
        <f t="shared" ref="Q3:Q12" si="3">E3</f>
        <v>599.98199999999997</v>
      </c>
      <c r="R3">
        <f t="shared" ref="R3:R12" si="4">F3</f>
        <v>599.83900000000006</v>
      </c>
      <c r="S3">
        <f t="shared" ref="S3:S12" si="5">G3</f>
        <v>600.23500000000001</v>
      </c>
      <c r="T3">
        <f t="shared" ref="T3:T12" si="6">H3</f>
        <v>599.86300000000006</v>
      </c>
      <c r="U3">
        <f t="shared" ref="U3:U12" si="7">I3</f>
        <v>599.81799999999998</v>
      </c>
      <c r="V3">
        <f t="shared" ref="V3:V12" si="8">J3</f>
        <v>600.226</v>
      </c>
      <c r="X3" s="6">
        <v>1</v>
      </c>
      <c r="Y3">
        <f t="shared" ref="Y3:Y12" si="9">B43</f>
        <v>599.66800000000001</v>
      </c>
      <c r="Z3">
        <f t="shared" ref="Z3:Z12" si="10">C43</f>
        <v>599.846</v>
      </c>
      <c r="AA3">
        <f t="shared" ref="AA3:AA12" si="11">D43</f>
        <v>600.25900000000001</v>
      </c>
      <c r="AB3">
        <f t="shared" ref="AB3:AB12" si="12">E43</f>
        <v>599.72799999999995</v>
      </c>
      <c r="AC3">
        <f t="shared" ref="AC3:AC12" si="13">F43</f>
        <v>599.84699999999998</v>
      </c>
      <c r="AD3">
        <f t="shared" ref="AD3:AD12" si="14">G43</f>
        <v>599.99</v>
      </c>
      <c r="AE3">
        <f t="shared" ref="AE3:AE12" si="15">H43</f>
        <v>599.47699999999998</v>
      </c>
      <c r="AF3">
        <f t="shared" ref="AF3:AF12" si="16">I43</f>
        <v>599.71100000000001</v>
      </c>
      <c r="AG3">
        <f t="shared" ref="AG3:AG12" si="17">J43</f>
        <v>599.73800000000006</v>
      </c>
      <c r="AI3" t="s">
        <v>19</v>
      </c>
      <c r="AJ3">
        <f t="shared" ref="AJ3:AR3" si="18">N13</f>
        <v>599.84359999999992</v>
      </c>
      <c r="AK3">
        <f t="shared" si="18"/>
        <v>599.85040000000004</v>
      </c>
      <c r="AL3">
        <f t="shared" si="18"/>
        <v>599.92370000000005</v>
      </c>
      <c r="AM3">
        <f t="shared" si="18"/>
        <v>599.95680000000016</v>
      </c>
      <c r="AN3">
        <f t="shared" si="18"/>
        <v>600.11270000000002</v>
      </c>
      <c r="AO3">
        <f t="shared" si="18"/>
        <v>599.97289999999998</v>
      </c>
      <c r="AP3">
        <f t="shared" si="18"/>
        <v>600.10800000000006</v>
      </c>
      <c r="AQ3">
        <f t="shared" si="18"/>
        <v>599.9144</v>
      </c>
      <c r="AR3">
        <f t="shared" si="18"/>
        <v>599.95000000000005</v>
      </c>
      <c r="AW3" s="8">
        <f>AP8</f>
        <v>-2.0747222222325945E-2</v>
      </c>
      <c r="AX3" s="8">
        <f>AM8</f>
        <v>5.9427777777841584E-2</v>
      </c>
      <c r="AY3" s="8">
        <f>AJ8</f>
        <v>-2.5772222222258279E-2</v>
      </c>
    </row>
    <row r="4" spans="1:51" x14ac:dyDescent="0.2">
      <c r="A4">
        <v>2</v>
      </c>
      <c r="B4" s="1">
        <f>Data!B4</f>
        <v>599.88099999999997</v>
      </c>
      <c r="C4" s="1">
        <f>Data!C4</f>
        <v>599.75199999999995</v>
      </c>
      <c r="D4" s="1">
        <f>Data!D4</f>
        <v>599.85900000000004</v>
      </c>
      <c r="E4" s="1">
        <f>Data!E4</f>
        <v>599.96199999999999</v>
      </c>
      <c r="F4" s="1">
        <f>Data!F4</f>
        <v>600.64400000000001</v>
      </c>
      <c r="G4" s="1">
        <f>Data!G4</f>
        <v>599.995</v>
      </c>
      <c r="H4" s="1">
        <f>Data!H4</f>
        <v>599.85699999999997</v>
      </c>
      <c r="I4" s="1">
        <f>Data!I4</f>
        <v>600.00199999999995</v>
      </c>
      <c r="J4" s="1">
        <f>Data!J4</f>
        <v>600.00199999999995</v>
      </c>
      <c r="L4" s="6"/>
      <c r="M4" s="6">
        <v>2</v>
      </c>
      <c r="N4">
        <f t="shared" si="0"/>
        <v>599.88099999999997</v>
      </c>
      <c r="O4">
        <f t="shared" si="1"/>
        <v>599.75199999999995</v>
      </c>
      <c r="P4">
        <f t="shared" si="2"/>
        <v>599.85900000000004</v>
      </c>
      <c r="Q4">
        <f t="shared" si="3"/>
        <v>599.96199999999999</v>
      </c>
      <c r="R4">
        <f t="shared" si="4"/>
        <v>600.64400000000001</v>
      </c>
      <c r="S4">
        <f t="shared" si="5"/>
        <v>599.995</v>
      </c>
      <c r="T4">
        <f t="shared" si="6"/>
        <v>599.85699999999997</v>
      </c>
      <c r="U4">
        <f t="shared" si="7"/>
        <v>600.00199999999995</v>
      </c>
      <c r="V4">
        <f t="shared" si="8"/>
        <v>600.00199999999995</v>
      </c>
      <c r="X4" s="6">
        <v>2</v>
      </c>
      <c r="Y4">
        <f t="shared" si="9"/>
        <v>600.02</v>
      </c>
      <c r="Z4">
        <f t="shared" si="10"/>
        <v>600.42600000000004</v>
      </c>
      <c r="AA4">
        <f t="shared" si="11"/>
        <v>600.84900000000005</v>
      </c>
      <c r="AB4">
        <f t="shared" si="12"/>
        <v>599.86099999999999</v>
      </c>
      <c r="AC4">
        <f t="shared" si="13"/>
        <v>600.54300000000001</v>
      </c>
      <c r="AD4">
        <f t="shared" si="14"/>
        <v>600.03</v>
      </c>
      <c r="AE4">
        <f t="shared" si="15"/>
        <v>600.44899999999996</v>
      </c>
      <c r="AF4">
        <f t="shared" si="16"/>
        <v>599.93499999999995</v>
      </c>
      <c r="AG4">
        <f t="shared" si="17"/>
        <v>599.87599999999998</v>
      </c>
      <c r="AI4" t="s">
        <v>20</v>
      </c>
      <c r="AJ4">
        <f t="shared" ref="AJ4:AR4" si="19">N26</f>
        <v>599.97</v>
      </c>
      <c r="AK4">
        <f t="shared" si="19"/>
        <v>599.94659999999999</v>
      </c>
      <c r="AL4">
        <f t="shared" si="19"/>
        <v>599.91729999999995</v>
      </c>
      <c r="AM4">
        <f t="shared" si="19"/>
        <v>600.21409999999992</v>
      </c>
      <c r="AN4">
        <f t="shared" si="19"/>
        <v>600.23720000000003</v>
      </c>
      <c r="AO4">
        <f t="shared" si="19"/>
        <v>599.87180000000001</v>
      </c>
      <c r="AP4">
        <f t="shared" si="19"/>
        <v>599.81709999999998</v>
      </c>
      <c r="AQ4">
        <f t="shared" si="19"/>
        <v>599.90089999999998</v>
      </c>
      <c r="AR4">
        <f t="shared" si="19"/>
        <v>599.78289999999993</v>
      </c>
      <c r="AW4" s="8">
        <f>AQ8</f>
        <v>-0.10754722222236524</v>
      </c>
      <c r="AX4" s="8">
        <f>AN8</f>
        <v>0.18337777777776409</v>
      </c>
      <c r="AY4" s="8">
        <f>AK8</f>
        <v>-4.4972222222213531E-2</v>
      </c>
    </row>
    <row r="5" spans="1:51" x14ac:dyDescent="0.2">
      <c r="A5">
        <v>3</v>
      </c>
      <c r="B5" s="1">
        <f>Data!B5</f>
        <v>599.46199999999999</v>
      </c>
      <c r="C5" s="1">
        <f>Data!C5</f>
        <v>599.59799999999996</v>
      </c>
      <c r="D5" s="1">
        <f>Data!D5</f>
        <v>599.74599999999998</v>
      </c>
      <c r="E5" s="1">
        <f>Data!E5</f>
        <v>599.92399999999998</v>
      </c>
      <c r="F5" s="1">
        <f>Data!F5</f>
        <v>600.17600000000004</v>
      </c>
      <c r="G5" s="1">
        <f>Data!G5</f>
        <v>600.02800000000002</v>
      </c>
      <c r="H5" s="1">
        <f>Data!H5</f>
        <v>600.30399999999997</v>
      </c>
      <c r="I5" s="1">
        <f>Data!I5</f>
        <v>600.29200000000003</v>
      </c>
      <c r="J5" s="1">
        <f>Data!J5</f>
        <v>599.80399999999997</v>
      </c>
      <c r="L5" s="6"/>
      <c r="M5" s="6">
        <v>3</v>
      </c>
      <c r="N5">
        <f t="shared" si="0"/>
        <v>599.46199999999999</v>
      </c>
      <c r="O5">
        <f t="shared" si="1"/>
        <v>599.59799999999996</v>
      </c>
      <c r="P5">
        <f t="shared" si="2"/>
        <v>599.74599999999998</v>
      </c>
      <c r="Q5">
        <f t="shared" si="3"/>
        <v>599.92399999999998</v>
      </c>
      <c r="R5">
        <f t="shared" si="4"/>
        <v>600.17600000000004</v>
      </c>
      <c r="S5">
        <f t="shared" si="5"/>
        <v>600.02800000000002</v>
      </c>
      <c r="T5">
        <f t="shared" si="6"/>
        <v>600.30399999999997</v>
      </c>
      <c r="U5">
        <f t="shared" si="7"/>
        <v>600.29200000000003</v>
      </c>
      <c r="V5">
        <f t="shared" si="8"/>
        <v>599.80399999999997</v>
      </c>
      <c r="X5" s="6">
        <v>3</v>
      </c>
      <c r="Y5">
        <f t="shared" si="9"/>
        <v>599.52800000000002</v>
      </c>
      <c r="Z5">
        <f t="shared" si="10"/>
        <v>599.89800000000002</v>
      </c>
      <c r="AA5">
        <f t="shared" si="11"/>
        <v>599.89400000000001</v>
      </c>
      <c r="AB5">
        <f t="shared" si="12"/>
        <v>600.72299999999996</v>
      </c>
      <c r="AC5">
        <f t="shared" si="13"/>
        <v>600.46699999999998</v>
      </c>
      <c r="AD5">
        <f t="shared" si="14"/>
        <v>599.60699999999997</v>
      </c>
      <c r="AE5">
        <f t="shared" si="15"/>
        <v>599.50300000000004</v>
      </c>
      <c r="AF5">
        <f t="shared" si="16"/>
        <v>599.31899999999996</v>
      </c>
      <c r="AG5">
        <f t="shared" si="17"/>
        <v>599.98900000000003</v>
      </c>
      <c r="AI5" t="s">
        <v>21</v>
      </c>
      <c r="AJ5">
        <f t="shared" ref="AJ5:AR5" si="20">N39</f>
        <v>599.80269999999996</v>
      </c>
      <c r="AK5">
        <f t="shared" si="20"/>
        <v>599.91700000000003</v>
      </c>
      <c r="AL5">
        <f t="shared" si="20"/>
        <v>599.8433</v>
      </c>
      <c r="AM5">
        <f t="shared" si="20"/>
        <v>599.98230000000001</v>
      </c>
      <c r="AN5">
        <f t="shared" si="20"/>
        <v>600.00040000000001</v>
      </c>
      <c r="AO5">
        <f t="shared" si="20"/>
        <v>600.03599999999994</v>
      </c>
      <c r="AP5">
        <f t="shared" si="20"/>
        <v>599.80259999999998</v>
      </c>
      <c r="AQ5">
        <f t="shared" si="20"/>
        <v>599.86609999999996</v>
      </c>
      <c r="AR5">
        <f t="shared" si="20"/>
        <v>599.8931</v>
      </c>
      <c r="AW5" s="8">
        <f>AR8</f>
        <v>-3.254722222231976E-2</v>
      </c>
      <c r="AX5" s="8">
        <f>AO8</f>
        <v>3.1877777777708616E-2</v>
      </c>
      <c r="AY5" s="8">
        <f>AL8</f>
        <v>-4.3097222222286291E-2</v>
      </c>
    </row>
    <row r="6" spans="1:51" x14ac:dyDescent="0.2">
      <c r="A6">
        <v>4</v>
      </c>
      <c r="B6" s="1">
        <f>Data!B6</f>
        <v>599.44799999999998</v>
      </c>
      <c r="C6" s="1">
        <f>Data!C6</f>
        <v>599.81399999999996</v>
      </c>
      <c r="D6" s="1">
        <f>Data!D6</f>
        <v>599.96299999999997</v>
      </c>
      <c r="E6" s="1">
        <f>Data!E6</f>
        <v>599.78899999999999</v>
      </c>
      <c r="F6" s="1">
        <f>Data!F6</f>
        <v>599.58500000000004</v>
      </c>
      <c r="G6" s="1">
        <f>Data!G6</f>
        <v>599.37199999999996</v>
      </c>
      <c r="H6" s="1">
        <f>Data!H6</f>
        <v>599.95100000000002</v>
      </c>
      <c r="I6" s="1">
        <f>Data!I6</f>
        <v>599.76099999999997</v>
      </c>
      <c r="J6" s="1">
        <f>Data!J6</f>
        <v>599.96299999999997</v>
      </c>
      <c r="L6" s="6"/>
      <c r="M6" s="6">
        <v>4</v>
      </c>
      <c r="N6">
        <f t="shared" si="0"/>
        <v>599.44799999999998</v>
      </c>
      <c r="O6">
        <f t="shared" si="1"/>
        <v>599.81399999999996</v>
      </c>
      <c r="P6">
        <f t="shared" si="2"/>
        <v>599.96299999999997</v>
      </c>
      <c r="Q6">
        <f t="shared" si="3"/>
        <v>599.78899999999999</v>
      </c>
      <c r="R6">
        <f t="shared" si="4"/>
        <v>599.58500000000004</v>
      </c>
      <c r="S6">
        <f t="shared" si="5"/>
        <v>599.37199999999996</v>
      </c>
      <c r="T6">
        <f t="shared" si="6"/>
        <v>599.95100000000002</v>
      </c>
      <c r="U6">
        <f t="shared" si="7"/>
        <v>599.76099999999997</v>
      </c>
      <c r="V6">
        <f t="shared" si="8"/>
        <v>599.96299999999997</v>
      </c>
      <c r="X6" s="6">
        <v>4</v>
      </c>
      <c r="Y6">
        <f t="shared" si="9"/>
        <v>600.15099999999995</v>
      </c>
      <c r="Z6">
        <f t="shared" si="10"/>
        <v>599.78599999999994</v>
      </c>
      <c r="AA6">
        <f t="shared" si="11"/>
        <v>600.06700000000001</v>
      </c>
      <c r="AB6">
        <f t="shared" si="12"/>
        <v>599.82100000000003</v>
      </c>
      <c r="AC6">
        <f t="shared" si="13"/>
        <v>599.96400000000006</v>
      </c>
      <c r="AD6">
        <f t="shared" si="14"/>
        <v>599.88099999999997</v>
      </c>
      <c r="AE6">
        <f t="shared" si="15"/>
        <v>600.13199999999995</v>
      </c>
      <c r="AF6">
        <f t="shared" si="16"/>
        <v>600.16700000000003</v>
      </c>
      <c r="AG6">
        <f t="shared" si="17"/>
        <v>599.69200000000001</v>
      </c>
      <c r="AI6" t="s">
        <v>33</v>
      </c>
      <c r="AJ6">
        <f t="shared" ref="AJ6:AR6" si="21">N52</f>
        <v>600.10809999999992</v>
      </c>
      <c r="AK6">
        <f t="shared" si="21"/>
        <v>599.93360000000007</v>
      </c>
      <c r="AL6">
        <f t="shared" si="21"/>
        <v>599.97079999999994</v>
      </c>
      <c r="AM6">
        <f t="shared" si="21"/>
        <v>599.91200000000015</v>
      </c>
      <c r="AN6">
        <f t="shared" si="21"/>
        <v>600.21069999999997</v>
      </c>
      <c r="AO6">
        <f t="shared" si="21"/>
        <v>600.07429999999999</v>
      </c>
      <c r="AP6">
        <f t="shared" si="21"/>
        <v>600.0168000000001</v>
      </c>
      <c r="AQ6">
        <f t="shared" si="21"/>
        <v>599.71589999999992</v>
      </c>
      <c r="AR6">
        <f t="shared" si="21"/>
        <v>600.07129999999995</v>
      </c>
      <c r="AT6" s="6" t="s">
        <v>31</v>
      </c>
      <c r="AU6" s="8">
        <f>AVERAGE(AJ7:AR7)</f>
        <v>599.95687222222227</v>
      </c>
    </row>
    <row r="7" spans="1:51" x14ac:dyDescent="0.2">
      <c r="A7">
        <v>5</v>
      </c>
      <c r="B7" s="1">
        <f>Data!B7</f>
        <v>599.851</v>
      </c>
      <c r="C7" s="1">
        <f>Data!C7</f>
        <v>599.38499999999999</v>
      </c>
      <c r="D7" s="1">
        <f>Data!D7</f>
        <v>599.76900000000001</v>
      </c>
      <c r="E7" s="1">
        <f>Data!E7</f>
        <v>600.39700000000005</v>
      </c>
      <c r="F7" s="1">
        <f>Data!F7</f>
        <v>600.17899999999997</v>
      </c>
      <c r="G7" s="1">
        <f>Data!G7</f>
        <v>600.05100000000004</v>
      </c>
      <c r="H7" s="1">
        <f>Data!H7</f>
        <v>600.68200000000002</v>
      </c>
      <c r="I7" s="1">
        <f>Data!I7</f>
        <v>599.49699999999996</v>
      </c>
      <c r="J7" s="1">
        <f>Data!J7</f>
        <v>599.78399999999999</v>
      </c>
      <c r="L7" s="6"/>
      <c r="M7" s="6">
        <v>5</v>
      </c>
      <c r="N7">
        <f t="shared" si="0"/>
        <v>599.851</v>
      </c>
      <c r="O7">
        <f t="shared" si="1"/>
        <v>599.38499999999999</v>
      </c>
      <c r="P7">
        <f t="shared" si="2"/>
        <v>599.76900000000001</v>
      </c>
      <c r="Q7">
        <f t="shared" si="3"/>
        <v>600.39700000000005</v>
      </c>
      <c r="R7">
        <f t="shared" si="4"/>
        <v>600.17899999999997</v>
      </c>
      <c r="S7">
        <f t="shared" si="5"/>
        <v>600.05100000000004</v>
      </c>
      <c r="T7">
        <f t="shared" si="6"/>
        <v>600.68200000000002</v>
      </c>
      <c r="U7">
        <f t="shared" si="7"/>
        <v>599.49699999999996</v>
      </c>
      <c r="V7">
        <f t="shared" si="8"/>
        <v>599.78399999999999</v>
      </c>
      <c r="X7" s="6">
        <v>5</v>
      </c>
      <c r="Y7">
        <f t="shared" si="9"/>
        <v>600.18399999999997</v>
      </c>
      <c r="Z7">
        <f t="shared" si="10"/>
        <v>600.33500000000004</v>
      </c>
      <c r="AA7">
        <f t="shared" si="11"/>
        <v>600.28599999999994</v>
      </c>
      <c r="AB7">
        <f t="shared" si="12"/>
        <v>599.43899999999996</v>
      </c>
      <c r="AC7">
        <f t="shared" si="13"/>
        <v>600.45399999999995</v>
      </c>
      <c r="AD7">
        <f t="shared" si="14"/>
        <v>599.99300000000005</v>
      </c>
      <c r="AE7">
        <f t="shared" si="15"/>
        <v>599.71299999999997</v>
      </c>
      <c r="AF7">
        <f t="shared" si="16"/>
        <v>599.79999999999995</v>
      </c>
      <c r="AG7">
        <f t="shared" si="17"/>
        <v>599.803</v>
      </c>
      <c r="AI7" t="s">
        <v>31</v>
      </c>
      <c r="AJ7">
        <f t="shared" ref="AJ7:AR7" si="22">AVERAGE(AJ3:AJ6)</f>
        <v>599.93110000000001</v>
      </c>
      <c r="AK7">
        <f t="shared" si="22"/>
        <v>599.91190000000006</v>
      </c>
      <c r="AL7">
        <f t="shared" si="22"/>
        <v>599.91377499999999</v>
      </c>
      <c r="AM7">
        <f t="shared" si="22"/>
        <v>600.01630000000011</v>
      </c>
      <c r="AN7">
        <f t="shared" si="22"/>
        <v>600.14025000000004</v>
      </c>
      <c r="AO7">
        <f t="shared" si="22"/>
        <v>599.98874999999998</v>
      </c>
      <c r="AP7">
        <f t="shared" si="22"/>
        <v>599.93612499999995</v>
      </c>
      <c r="AQ7">
        <f t="shared" si="22"/>
        <v>599.84932499999991</v>
      </c>
      <c r="AR7">
        <f t="shared" si="22"/>
        <v>599.92432499999995</v>
      </c>
      <c r="AT7" s="6" t="s">
        <v>34</v>
      </c>
      <c r="AU7" s="8">
        <f>MAX(AJ7:AR7)-MIN(AJ7:AR7)</f>
        <v>0.29092500000012933</v>
      </c>
    </row>
    <row r="8" spans="1:51" x14ac:dyDescent="0.2">
      <c r="A8">
        <v>6</v>
      </c>
      <c r="B8" s="1">
        <f>Data!B8</f>
        <v>600.50699999999995</v>
      </c>
      <c r="C8" s="1">
        <f>Data!C8</f>
        <v>600.35500000000002</v>
      </c>
      <c r="D8" s="1">
        <f>Data!D8</f>
        <v>600.28800000000001</v>
      </c>
      <c r="E8" s="1">
        <f>Data!E8</f>
        <v>599.56500000000005</v>
      </c>
      <c r="F8" s="1">
        <f>Data!F8</f>
        <v>600.40700000000004</v>
      </c>
      <c r="G8" s="1">
        <f>Data!G8</f>
        <v>599.78099999999995</v>
      </c>
      <c r="H8" s="1">
        <f>Data!H8</f>
        <v>599.87800000000004</v>
      </c>
      <c r="I8" s="1">
        <f>Data!I8</f>
        <v>599.50699999999995</v>
      </c>
      <c r="J8" s="1">
        <f>Data!J8</f>
        <v>599.57399999999996</v>
      </c>
      <c r="L8" s="6"/>
      <c r="M8" s="6">
        <v>6</v>
      </c>
      <c r="N8">
        <f t="shared" si="0"/>
        <v>600.50699999999995</v>
      </c>
      <c r="O8">
        <f t="shared" si="1"/>
        <v>600.35500000000002</v>
      </c>
      <c r="P8">
        <f t="shared" si="2"/>
        <v>600.28800000000001</v>
      </c>
      <c r="Q8">
        <f t="shared" si="3"/>
        <v>599.56500000000005</v>
      </c>
      <c r="R8">
        <f t="shared" si="4"/>
        <v>600.40700000000004</v>
      </c>
      <c r="S8">
        <f t="shared" si="5"/>
        <v>599.78099999999995</v>
      </c>
      <c r="T8">
        <f t="shared" si="6"/>
        <v>599.87800000000004</v>
      </c>
      <c r="U8">
        <f t="shared" si="7"/>
        <v>599.50699999999995</v>
      </c>
      <c r="V8">
        <f t="shared" si="8"/>
        <v>599.57399999999996</v>
      </c>
      <c r="X8" s="6">
        <v>6</v>
      </c>
      <c r="Y8">
        <f t="shared" si="9"/>
        <v>600.12</v>
      </c>
      <c r="Z8">
        <f t="shared" si="10"/>
        <v>599.68200000000002</v>
      </c>
      <c r="AA8">
        <f t="shared" si="11"/>
        <v>599.995</v>
      </c>
      <c r="AB8">
        <f t="shared" si="12"/>
        <v>600.44799999999998</v>
      </c>
      <c r="AC8">
        <f t="shared" si="13"/>
        <v>600.04200000000003</v>
      </c>
      <c r="AD8">
        <f t="shared" si="14"/>
        <v>600.00300000000004</v>
      </c>
      <c r="AE8">
        <f t="shared" si="15"/>
        <v>599.63199999999995</v>
      </c>
      <c r="AF8">
        <f t="shared" si="16"/>
        <v>600.03399999999999</v>
      </c>
      <c r="AG8">
        <f t="shared" si="17"/>
        <v>600.197</v>
      </c>
      <c r="AJ8">
        <f>AJ7-$AU$6</f>
        <v>-2.5772222222258279E-2</v>
      </c>
      <c r="AK8">
        <f t="shared" ref="AK8:AR8" si="23">AK7-$AU$6</f>
        <v>-4.4972222222213531E-2</v>
      </c>
      <c r="AL8">
        <f t="shared" si="23"/>
        <v>-4.3097222222286291E-2</v>
      </c>
      <c r="AM8">
        <f t="shared" si="23"/>
        <v>5.9427777777841584E-2</v>
      </c>
      <c r="AN8">
        <f t="shared" si="23"/>
        <v>0.18337777777776409</v>
      </c>
      <c r="AO8">
        <f t="shared" si="23"/>
        <v>3.1877777777708616E-2</v>
      </c>
      <c r="AP8">
        <f t="shared" si="23"/>
        <v>-2.0747222222325945E-2</v>
      </c>
      <c r="AQ8">
        <f t="shared" si="23"/>
        <v>-0.10754722222236524</v>
      </c>
      <c r="AR8">
        <f t="shared" si="23"/>
        <v>-3.254722222231976E-2</v>
      </c>
      <c r="AU8" s="8"/>
    </row>
    <row r="9" spans="1:51" x14ac:dyDescent="0.2">
      <c r="A9">
        <v>7</v>
      </c>
      <c r="B9" s="1">
        <f>Data!B9</f>
        <v>599.73</v>
      </c>
      <c r="C9" s="1">
        <f>Data!C9</f>
        <v>600.39</v>
      </c>
      <c r="D9" s="1">
        <f>Data!D9</f>
        <v>599.53</v>
      </c>
      <c r="E9" s="1">
        <f>Data!E9</f>
        <v>600.36900000000003</v>
      </c>
      <c r="F9" s="1">
        <f>Data!F9</f>
        <v>600.21199999999999</v>
      </c>
      <c r="G9" s="1">
        <f>Data!G9</f>
        <v>599.86300000000006</v>
      </c>
      <c r="H9" s="1">
        <f>Data!H9</f>
        <v>600.12699999999995</v>
      </c>
      <c r="I9" s="1">
        <f>Data!I9</f>
        <v>600.42700000000002</v>
      </c>
      <c r="J9" s="1">
        <f>Data!J9</f>
        <v>600.22699999999998</v>
      </c>
      <c r="L9" s="6"/>
      <c r="M9" s="6">
        <v>7</v>
      </c>
      <c r="N9">
        <f t="shared" si="0"/>
        <v>599.73</v>
      </c>
      <c r="O9">
        <f t="shared" si="1"/>
        <v>600.39</v>
      </c>
      <c r="P9">
        <f t="shared" si="2"/>
        <v>599.53</v>
      </c>
      <c r="Q9">
        <f t="shared" si="3"/>
        <v>600.36900000000003</v>
      </c>
      <c r="R9">
        <f t="shared" si="4"/>
        <v>600.21199999999999</v>
      </c>
      <c r="S9">
        <f t="shared" si="5"/>
        <v>599.86300000000006</v>
      </c>
      <c r="T9">
        <f t="shared" si="6"/>
        <v>600.12699999999995</v>
      </c>
      <c r="U9">
        <f t="shared" si="7"/>
        <v>600.42700000000002</v>
      </c>
      <c r="V9">
        <f t="shared" si="8"/>
        <v>600.22699999999998</v>
      </c>
      <c r="X9" s="6">
        <v>7</v>
      </c>
      <c r="Y9">
        <f t="shared" si="9"/>
        <v>599.81100000000004</v>
      </c>
      <c r="Z9">
        <f t="shared" si="10"/>
        <v>599.91999999999996</v>
      </c>
      <c r="AA9">
        <f t="shared" si="11"/>
        <v>600.20100000000002</v>
      </c>
      <c r="AB9">
        <f t="shared" si="12"/>
        <v>600.04600000000005</v>
      </c>
      <c r="AC9">
        <f t="shared" si="13"/>
        <v>599.85599999999999</v>
      </c>
      <c r="AD9">
        <f t="shared" si="14"/>
        <v>599.61</v>
      </c>
      <c r="AE9">
        <f t="shared" si="15"/>
        <v>600.05499999999995</v>
      </c>
      <c r="AF9">
        <f t="shared" si="16"/>
        <v>600.077</v>
      </c>
      <c r="AG9">
        <f t="shared" si="17"/>
        <v>599.71799999999996</v>
      </c>
      <c r="AU9" s="8"/>
    </row>
    <row r="10" spans="1:51" x14ac:dyDescent="0.2">
      <c r="A10">
        <v>8</v>
      </c>
      <c r="B10" s="1">
        <f>Data!B10</f>
        <v>600.03899999999999</v>
      </c>
      <c r="C10" s="1">
        <f>Data!C10</f>
        <v>599.97299999999996</v>
      </c>
      <c r="D10" s="1">
        <f>Data!D10</f>
        <v>599.63300000000004</v>
      </c>
      <c r="E10" s="1">
        <f>Data!E10</f>
        <v>599.79600000000005</v>
      </c>
      <c r="F10" s="1">
        <f>Data!F10</f>
        <v>600.18299999999999</v>
      </c>
      <c r="G10" s="1">
        <f>Data!G10</f>
        <v>599.74099999999999</v>
      </c>
      <c r="H10" s="1">
        <f>Data!H10</f>
        <v>600.21</v>
      </c>
      <c r="I10" s="1">
        <f>Data!I10</f>
        <v>599.75900000000001</v>
      </c>
      <c r="J10" s="1">
        <f>Data!J10</f>
        <v>599.95699999999999</v>
      </c>
      <c r="L10" s="6"/>
      <c r="M10" s="6">
        <v>8</v>
      </c>
      <c r="N10">
        <f t="shared" si="0"/>
        <v>600.03899999999999</v>
      </c>
      <c r="O10">
        <f t="shared" si="1"/>
        <v>599.97299999999996</v>
      </c>
      <c r="P10">
        <f t="shared" si="2"/>
        <v>599.63300000000004</v>
      </c>
      <c r="Q10">
        <f t="shared" si="3"/>
        <v>599.79600000000005</v>
      </c>
      <c r="R10">
        <f t="shared" si="4"/>
        <v>600.18299999999999</v>
      </c>
      <c r="S10">
        <f t="shared" si="5"/>
        <v>599.74099999999999</v>
      </c>
      <c r="T10">
        <f t="shared" si="6"/>
        <v>600.21</v>
      </c>
      <c r="U10">
        <f t="shared" si="7"/>
        <v>599.75900000000001</v>
      </c>
      <c r="V10">
        <f t="shared" si="8"/>
        <v>599.95699999999999</v>
      </c>
      <c r="X10" s="6">
        <v>8</v>
      </c>
      <c r="Y10">
        <f t="shared" si="9"/>
        <v>599.77800000000002</v>
      </c>
      <c r="Z10">
        <f t="shared" si="10"/>
        <v>599.73299999999995</v>
      </c>
      <c r="AA10">
        <f t="shared" si="11"/>
        <v>599.78</v>
      </c>
      <c r="AB10">
        <f t="shared" si="12"/>
        <v>600.66899999999998</v>
      </c>
      <c r="AC10">
        <f t="shared" si="13"/>
        <v>600.38499999999999</v>
      </c>
      <c r="AD10">
        <f t="shared" si="14"/>
        <v>599.80100000000004</v>
      </c>
      <c r="AE10">
        <f t="shared" si="15"/>
        <v>600.06899999999996</v>
      </c>
      <c r="AF10">
        <f t="shared" si="16"/>
        <v>600.54200000000003</v>
      </c>
      <c r="AG10">
        <f t="shared" si="17"/>
        <v>600.15</v>
      </c>
      <c r="AU10" s="8"/>
    </row>
    <row r="11" spans="1:51" x14ac:dyDescent="0.2">
      <c r="A11">
        <v>9</v>
      </c>
      <c r="B11" s="1">
        <f>Data!B11</f>
        <v>599.68700000000001</v>
      </c>
      <c r="C11" s="1">
        <f>Data!C11</f>
        <v>599.73800000000006</v>
      </c>
      <c r="D11" s="1">
        <f>Data!D11</f>
        <v>600.13099999999997</v>
      </c>
      <c r="E11" s="1">
        <f>Data!E11</f>
        <v>599.85299999999995</v>
      </c>
      <c r="F11" s="1">
        <f>Data!F11</f>
        <v>600.12800000000004</v>
      </c>
      <c r="G11" s="1">
        <f>Data!G11</f>
        <v>600.48699999999997</v>
      </c>
      <c r="H11" s="1">
        <f>Data!H11</f>
        <v>600.56899999999996</v>
      </c>
      <c r="I11" s="1">
        <f>Data!I11</f>
        <v>600.02499999999998</v>
      </c>
      <c r="J11" s="1">
        <f>Data!J11</f>
        <v>599.41499999999996</v>
      </c>
      <c r="L11" s="6"/>
      <c r="M11" s="6">
        <v>9</v>
      </c>
      <c r="N11">
        <f t="shared" si="0"/>
        <v>599.68700000000001</v>
      </c>
      <c r="O11">
        <f t="shared" si="1"/>
        <v>599.73800000000006</v>
      </c>
      <c r="P11">
        <f t="shared" si="2"/>
        <v>600.13099999999997</v>
      </c>
      <c r="Q11">
        <f t="shared" si="3"/>
        <v>599.85299999999995</v>
      </c>
      <c r="R11">
        <f t="shared" si="4"/>
        <v>600.12800000000004</v>
      </c>
      <c r="S11">
        <f t="shared" si="5"/>
        <v>600.48699999999997</v>
      </c>
      <c r="T11">
        <f t="shared" si="6"/>
        <v>600.56899999999996</v>
      </c>
      <c r="U11">
        <f t="shared" si="7"/>
        <v>600.02499999999998</v>
      </c>
      <c r="V11">
        <f t="shared" si="8"/>
        <v>599.41499999999996</v>
      </c>
      <c r="X11" s="6">
        <v>9</v>
      </c>
      <c r="Y11">
        <f t="shared" si="9"/>
        <v>600.24400000000003</v>
      </c>
      <c r="Z11">
        <f t="shared" si="10"/>
        <v>599.721</v>
      </c>
      <c r="AA11">
        <f t="shared" si="11"/>
        <v>600.28200000000004</v>
      </c>
      <c r="AB11">
        <f t="shared" si="12"/>
        <v>600.21299999999997</v>
      </c>
      <c r="AC11">
        <f t="shared" si="13"/>
        <v>599.79200000000003</v>
      </c>
      <c r="AD11">
        <f t="shared" si="14"/>
        <v>599.86099999999999</v>
      </c>
      <c r="AE11">
        <f t="shared" si="15"/>
        <v>599.41999999999996</v>
      </c>
      <c r="AF11">
        <f t="shared" si="16"/>
        <v>600.01</v>
      </c>
      <c r="AG11">
        <f t="shared" si="17"/>
        <v>600.01300000000003</v>
      </c>
      <c r="AI11" s="7" t="s">
        <v>42</v>
      </c>
      <c r="AJ11" s="2" t="s">
        <v>22</v>
      </c>
      <c r="AK11" s="2" t="s">
        <v>23</v>
      </c>
      <c r="AL11" s="2" t="s">
        <v>24</v>
      </c>
      <c r="AM11" s="2" t="s">
        <v>25</v>
      </c>
      <c r="AN11" s="2" t="s">
        <v>26</v>
      </c>
      <c r="AO11" s="2" t="s">
        <v>27</v>
      </c>
      <c r="AP11" s="2" t="s">
        <v>28</v>
      </c>
      <c r="AQ11" s="2" t="s">
        <v>29</v>
      </c>
      <c r="AR11" s="2" t="s">
        <v>30</v>
      </c>
      <c r="AU11" s="8"/>
      <c r="AW11" s="14" t="s">
        <v>42</v>
      </c>
    </row>
    <row r="12" spans="1:51" x14ac:dyDescent="0.2">
      <c r="A12">
        <v>10</v>
      </c>
      <c r="B12" s="1">
        <f>Data!B12</f>
        <v>599.83699999999999</v>
      </c>
      <c r="C12" s="1">
        <f>Data!C12</f>
        <v>600</v>
      </c>
      <c r="D12" s="1">
        <f>Data!D12</f>
        <v>600.39800000000002</v>
      </c>
      <c r="E12" s="1">
        <f>Data!E12</f>
        <v>599.93100000000004</v>
      </c>
      <c r="F12" s="1">
        <f>Data!F12</f>
        <v>599.774</v>
      </c>
      <c r="G12" s="1">
        <f>Data!G12</f>
        <v>600.17600000000004</v>
      </c>
      <c r="H12" s="1">
        <f>Data!H12</f>
        <v>599.63900000000001</v>
      </c>
      <c r="I12" s="1">
        <f>Data!I12</f>
        <v>600.05600000000004</v>
      </c>
      <c r="J12" s="1">
        <f>Data!J12</f>
        <v>600.548</v>
      </c>
      <c r="L12" s="6"/>
      <c r="M12" s="6">
        <v>10</v>
      </c>
      <c r="N12">
        <f t="shared" si="0"/>
        <v>599.83699999999999</v>
      </c>
      <c r="O12">
        <f t="shared" si="1"/>
        <v>600</v>
      </c>
      <c r="P12">
        <f t="shared" si="2"/>
        <v>600.39800000000002</v>
      </c>
      <c r="Q12">
        <f t="shared" si="3"/>
        <v>599.93100000000004</v>
      </c>
      <c r="R12">
        <f t="shared" si="4"/>
        <v>599.774</v>
      </c>
      <c r="S12">
        <f t="shared" si="5"/>
        <v>600.17600000000004</v>
      </c>
      <c r="T12">
        <f t="shared" si="6"/>
        <v>599.63900000000001</v>
      </c>
      <c r="U12">
        <f t="shared" si="7"/>
        <v>600.05600000000004</v>
      </c>
      <c r="V12">
        <f t="shared" si="8"/>
        <v>600.548</v>
      </c>
      <c r="X12" s="6">
        <v>10</v>
      </c>
      <c r="Y12">
        <f t="shared" si="9"/>
        <v>599.57799999999997</v>
      </c>
      <c r="Z12">
        <f t="shared" si="10"/>
        <v>600.40099999999995</v>
      </c>
      <c r="AA12">
        <f t="shared" si="11"/>
        <v>600.13400000000001</v>
      </c>
      <c r="AB12">
        <f t="shared" si="12"/>
        <v>599.62</v>
      </c>
      <c r="AC12">
        <f t="shared" si="13"/>
        <v>600.06799999999998</v>
      </c>
      <c r="AD12">
        <f t="shared" si="14"/>
        <v>600.07899999999995</v>
      </c>
      <c r="AE12">
        <f t="shared" si="15"/>
        <v>599.91200000000003</v>
      </c>
      <c r="AF12">
        <f t="shared" si="16"/>
        <v>599.94299999999998</v>
      </c>
      <c r="AG12">
        <f t="shared" si="17"/>
        <v>600.06799999999998</v>
      </c>
      <c r="AI12" t="s">
        <v>19</v>
      </c>
      <c r="AJ12">
        <f>Y13</f>
        <v>599.90820000000008</v>
      </c>
      <c r="AK12">
        <f t="shared" ref="AK12:AR12" si="24">Z13</f>
        <v>599.97479999999996</v>
      </c>
      <c r="AL12">
        <f t="shared" si="24"/>
        <v>600.17470000000003</v>
      </c>
      <c r="AM12">
        <f t="shared" si="24"/>
        <v>600.05679999999995</v>
      </c>
      <c r="AN12">
        <f t="shared" si="24"/>
        <v>600.1418000000001</v>
      </c>
      <c r="AO12">
        <f t="shared" si="24"/>
        <v>599.88549999999998</v>
      </c>
      <c r="AP12">
        <f t="shared" si="24"/>
        <v>599.83620000000008</v>
      </c>
      <c r="AQ12">
        <f t="shared" si="24"/>
        <v>599.9538</v>
      </c>
      <c r="AR12">
        <f t="shared" si="24"/>
        <v>599.92439999999999</v>
      </c>
      <c r="AU12" s="8"/>
      <c r="AW12" s="8">
        <f>AJ17</f>
        <v>5.055555555486535E-3</v>
      </c>
      <c r="AX12" s="8">
        <f>AK17</f>
        <v>-2.6319444444425244E-2</v>
      </c>
      <c r="AY12" s="8">
        <f>AL17</f>
        <v>4.1305555555481988E-2</v>
      </c>
    </row>
    <row r="13" spans="1:51" x14ac:dyDescent="0.2">
      <c r="A13">
        <v>11</v>
      </c>
      <c r="B13" s="1">
        <f>Data!B13</f>
        <v>599.92600000000004</v>
      </c>
      <c r="C13" s="1">
        <f>Data!C13</f>
        <v>599.755</v>
      </c>
      <c r="D13" s="1">
        <f>Data!D13</f>
        <v>599.65499999999997</v>
      </c>
      <c r="E13" s="1">
        <f>Data!E13</f>
        <v>600.40099999999995</v>
      </c>
      <c r="F13" s="1">
        <f>Data!F13</f>
        <v>600.26400000000001</v>
      </c>
      <c r="G13" s="1">
        <f>Data!G13</f>
        <v>600.07399999999996</v>
      </c>
      <c r="H13" s="1">
        <f>Data!H13</f>
        <v>600.24599999999998</v>
      </c>
      <c r="I13" s="1">
        <f>Data!I13</f>
        <v>599.83299999999997</v>
      </c>
      <c r="J13" s="1">
        <f>Data!J13</f>
        <v>599.24</v>
      </c>
      <c r="M13" s="13" t="s">
        <v>31</v>
      </c>
      <c r="N13">
        <f>AVERAGE(N3:N12)</f>
        <v>599.84359999999992</v>
      </c>
      <c r="O13">
        <f t="shared" ref="O13:V13" si="25">AVERAGE(O3:O12)</f>
        <v>599.85040000000004</v>
      </c>
      <c r="P13">
        <f t="shared" si="25"/>
        <v>599.92370000000005</v>
      </c>
      <c r="Q13">
        <f t="shared" si="25"/>
        <v>599.95680000000016</v>
      </c>
      <c r="R13">
        <f t="shared" si="25"/>
        <v>600.11270000000002</v>
      </c>
      <c r="S13">
        <f t="shared" si="25"/>
        <v>599.97289999999998</v>
      </c>
      <c r="T13">
        <f t="shared" si="25"/>
        <v>600.10800000000006</v>
      </c>
      <c r="U13">
        <f t="shared" si="25"/>
        <v>599.9144</v>
      </c>
      <c r="V13">
        <f t="shared" si="25"/>
        <v>599.95000000000005</v>
      </c>
      <c r="X13" s="13" t="s">
        <v>31</v>
      </c>
      <c r="Y13">
        <f>AVERAGE(Y3:Y12)</f>
        <v>599.90820000000008</v>
      </c>
      <c r="Z13">
        <f t="shared" ref="Z13" si="26">AVERAGE(Z3:Z12)</f>
        <v>599.97479999999996</v>
      </c>
      <c r="AA13">
        <f t="shared" ref="AA13" si="27">AVERAGE(AA3:AA12)</f>
        <v>600.17470000000003</v>
      </c>
      <c r="AB13">
        <f t="shared" ref="AB13" si="28">AVERAGE(AB3:AB12)</f>
        <v>600.05679999999995</v>
      </c>
      <c r="AC13">
        <f t="shared" ref="AC13" si="29">AVERAGE(AC3:AC12)</f>
        <v>600.1418000000001</v>
      </c>
      <c r="AD13">
        <f t="shared" ref="AD13" si="30">AVERAGE(AD3:AD12)</f>
        <v>599.88549999999998</v>
      </c>
      <c r="AE13">
        <f t="shared" ref="AE13" si="31">AVERAGE(AE3:AE12)</f>
        <v>599.83620000000008</v>
      </c>
      <c r="AF13">
        <f t="shared" ref="AF13" si="32">AVERAGE(AF3:AF12)</f>
        <v>599.9538</v>
      </c>
      <c r="AG13">
        <f t="shared" ref="AG13" si="33">AVERAGE(AG3:AG12)</f>
        <v>599.92439999999999</v>
      </c>
      <c r="AI13" t="s">
        <v>20</v>
      </c>
      <c r="AJ13">
        <f>Y26</f>
        <v>599.9550999999999</v>
      </c>
      <c r="AK13">
        <f t="shared" ref="AK13:AR13" si="34">Z26</f>
        <v>599.89190000000008</v>
      </c>
      <c r="AL13">
        <f t="shared" si="34"/>
        <v>600.1463</v>
      </c>
      <c r="AM13">
        <f t="shared" si="34"/>
        <v>600.10180000000003</v>
      </c>
      <c r="AN13">
        <f t="shared" si="34"/>
        <v>600.10220000000004</v>
      </c>
      <c r="AO13">
        <f t="shared" si="34"/>
        <v>600.13289999999995</v>
      </c>
      <c r="AP13">
        <f t="shared" si="34"/>
        <v>600.07410000000004</v>
      </c>
      <c r="AQ13">
        <f t="shared" si="34"/>
        <v>599.96159999999998</v>
      </c>
      <c r="AR13">
        <f t="shared" si="34"/>
        <v>599.93909999999983</v>
      </c>
      <c r="AU13" s="8"/>
      <c r="AW13" s="8">
        <f>AM17</f>
        <v>5.6880555555494539E-2</v>
      </c>
      <c r="AX13" s="8">
        <f>AN17</f>
        <v>5.9380555555435421E-2</v>
      </c>
      <c r="AY13" s="8">
        <f>AO17</f>
        <v>-1.2319444444528926E-2</v>
      </c>
    </row>
    <row r="14" spans="1:51" x14ac:dyDescent="0.2">
      <c r="A14">
        <v>12</v>
      </c>
      <c r="B14" s="1">
        <f>Data!B14</f>
        <v>600.41800000000001</v>
      </c>
      <c r="C14" s="1">
        <f>Data!C14</f>
        <v>599.70699999999999</v>
      </c>
      <c r="D14" s="1">
        <f>Data!D14</f>
        <v>600.73900000000003</v>
      </c>
      <c r="E14" s="1">
        <f>Data!E14</f>
        <v>599.80600000000004</v>
      </c>
      <c r="F14" s="1">
        <f>Data!F14</f>
        <v>600.08500000000004</v>
      </c>
      <c r="G14" s="1">
        <f>Data!G14</f>
        <v>599.85799999999995</v>
      </c>
      <c r="H14" s="1">
        <f>Data!H14</f>
        <v>599.85699999999997</v>
      </c>
      <c r="I14" s="1">
        <f>Data!I14</f>
        <v>600.13</v>
      </c>
      <c r="J14" s="1">
        <f>Data!J14</f>
        <v>599.73299999999995</v>
      </c>
      <c r="AI14" t="s">
        <v>21</v>
      </c>
      <c r="AJ14">
        <f>Y39</f>
        <v>600.13260000000002</v>
      </c>
      <c r="AK14">
        <f t="shared" ref="AK14:AR14" si="35">Z39</f>
        <v>599.7847999999999</v>
      </c>
      <c r="AL14">
        <f t="shared" si="35"/>
        <v>599.94370000000004</v>
      </c>
      <c r="AM14">
        <f t="shared" si="35"/>
        <v>600.03379999999993</v>
      </c>
      <c r="AN14">
        <f t="shared" si="35"/>
        <v>599.92169999999999</v>
      </c>
      <c r="AO14">
        <f t="shared" si="35"/>
        <v>599.93579999999997</v>
      </c>
      <c r="AP14">
        <f t="shared" si="35"/>
        <v>599.82830000000001</v>
      </c>
      <c r="AQ14">
        <f t="shared" si="35"/>
        <v>600.13329999999996</v>
      </c>
      <c r="AR14">
        <f t="shared" si="35"/>
        <v>599.87109999999996</v>
      </c>
      <c r="AU14" s="8"/>
      <c r="AW14" s="8">
        <f>AP17</f>
        <v>-9.9269444444416877E-2</v>
      </c>
      <c r="AX14" s="8">
        <f>AQ17</f>
        <v>3.6780555555424144E-2</v>
      </c>
      <c r="AY14" s="8">
        <f>AR17</f>
        <v>-6.1494444444520013E-2</v>
      </c>
    </row>
    <row r="15" spans="1:51" x14ac:dyDescent="0.2">
      <c r="A15">
        <v>13</v>
      </c>
      <c r="B15" s="1">
        <f>Data!B15</f>
        <v>600.21600000000001</v>
      </c>
      <c r="C15" s="1">
        <f>Data!C15</f>
        <v>599.99800000000005</v>
      </c>
      <c r="D15" s="1">
        <f>Data!D15</f>
        <v>599.62599999999998</v>
      </c>
      <c r="E15" s="1">
        <f>Data!E15</f>
        <v>600.36699999999996</v>
      </c>
      <c r="F15" s="1">
        <f>Data!F15</f>
        <v>600.178</v>
      </c>
      <c r="G15" s="1">
        <f>Data!G15</f>
        <v>599.745</v>
      </c>
      <c r="H15" s="1">
        <f>Data!H15</f>
        <v>599.42100000000005</v>
      </c>
      <c r="I15" s="1">
        <f>Data!I15</f>
        <v>600.22199999999998</v>
      </c>
      <c r="J15" s="1">
        <f>Data!J15</f>
        <v>599.69000000000005</v>
      </c>
      <c r="L15" s="6" t="s">
        <v>20</v>
      </c>
      <c r="N15" s="2" t="s">
        <v>22</v>
      </c>
      <c r="O15" s="2" t="s">
        <v>23</v>
      </c>
      <c r="P15" s="2" t="s">
        <v>24</v>
      </c>
      <c r="Q15" s="2" t="s">
        <v>25</v>
      </c>
      <c r="R15" s="2" t="s">
        <v>26</v>
      </c>
      <c r="S15" s="2" t="s">
        <v>27</v>
      </c>
      <c r="T15" s="2" t="s">
        <v>28</v>
      </c>
      <c r="U15" s="2" t="s">
        <v>29</v>
      </c>
      <c r="V15" s="2" t="s">
        <v>30</v>
      </c>
      <c r="W15" s="2"/>
      <c r="Y15" s="2" t="s">
        <v>22</v>
      </c>
      <c r="Z15" s="2" t="s">
        <v>23</v>
      </c>
      <c r="AA15" s="2" t="s">
        <v>24</v>
      </c>
      <c r="AB15" s="2" t="s">
        <v>25</v>
      </c>
      <c r="AC15" s="2" t="s">
        <v>26</v>
      </c>
      <c r="AD15" s="2" t="s">
        <v>27</v>
      </c>
      <c r="AE15" s="2" t="s">
        <v>28</v>
      </c>
      <c r="AF15" s="2" t="s">
        <v>29</v>
      </c>
      <c r="AG15" s="2" t="s">
        <v>30</v>
      </c>
      <c r="AI15" t="s">
        <v>33</v>
      </c>
      <c r="AJ15">
        <f>Y52</f>
        <v>599.95749999999987</v>
      </c>
      <c r="AK15">
        <f t="shared" ref="AK15:AR15" si="36">Z52</f>
        <v>600.17640000000006</v>
      </c>
      <c r="AL15">
        <f t="shared" si="36"/>
        <v>599.83370000000002</v>
      </c>
      <c r="AM15">
        <f t="shared" si="36"/>
        <v>599.9683</v>
      </c>
      <c r="AN15">
        <f t="shared" si="36"/>
        <v>600.00499999999988</v>
      </c>
      <c r="AO15">
        <f t="shared" si="36"/>
        <v>599.92970000000003</v>
      </c>
      <c r="AP15">
        <f t="shared" si="36"/>
        <v>599.7974999999999</v>
      </c>
      <c r="AQ15">
        <f t="shared" si="36"/>
        <v>600.03160000000003</v>
      </c>
      <c r="AR15">
        <f t="shared" si="36"/>
        <v>599.95259999999996</v>
      </c>
      <c r="AT15" s="6" t="s">
        <v>31</v>
      </c>
      <c r="AU15" s="8">
        <f>AVERAGE(AJ16:AR16)</f>
        <v>599.98329444444448</v>
      </c>
    </row>
    <row r="16" spans="1:51" x14ac:dyDescent="0.2">
      <c r="A16">
        <v>14</v>
      </c>
      <c r="B16" s="1">
        <f>Data!B16</f>
        <v>600.07000000000005</v>
      </c>
      <c r="C16" s="1">
        <f>Data!C16</f>
        <v>600.529</v>
      </c>
      <c r="D16" s="1">
        <f>Data!D16</f>
        <v>599.81299999999999</v>
      </c>
      <c r="E16" s="1">
        <f>Data!E16</f>
        <v>600.22699999999998</v>
      </c>
      <c r="F16" s="1">
        <f>Data!F16</f>
        <v>600.28099999999995</v>
      </c>
      <c r="G16" s="1">
        <f>Data!G16</f>
        <v>599.92200000000003</v>
      </c>
      <c r="H16" s="1">
        <f>Data!H16</f>
        <v>599.74800000000005</v>
      </c>
      <c r="I16" s="1">
        <f>Data!I16</f>
        <v>599.94600000000003</v>
      </c>
      <c r="J16" s="1">
        <f>Data!J16</f>
        <v>599.90599999999995</v>
      </c>
      <c r="L16" s="6"/>
      <c r="M16" s="6">
        <v>1</v>
      </c>
      <c r="N16">
        <f t="shared" ref="N16:N25" si="37">B13</f>
        <v>599.92600000000004</v>
      </c>
      <c r="O16">
        <f t="shared" ref="O16:O25" si="38">C13</f>
        <v>599.755</v>
      </c>
      <c r="P16">
        <f t="shared" ref="P16:P25" si="39">D13</f>
        <v>599.65499999999997</v>
      </c>
      <c r="Q16">
        <f t="shared" ref="Q16:Q25" si="40">E13</f>
        <v>600.40099999999995</v>
      </c>
      <c r="R16">
        <f t="shared" ref="R16:R25" si="41">F13</f>
        <v>600.26400000000001</v>
      </c>
      <c r="S16">
        <f t="shared" ref="S16:S25" si="42">G13</f>
        <v>600.07399999999996</v>
      </c>
      <c r="T16">
        <f t="shared" ref="T16:T25" si="43">H13</f>
        <v>600.24599999999998</v>
      </c>
      <c r="U16">
        <f t="shared" ref="U16:U25" si="44">I13</f>
        <v>599.83299999999997</v>
      </c>
      <c r="V16">
        <f t="shared" ref="V16:V25" si="45">J13</f>
        <v>599.24</v>
      </c>
      <c r="X16" s="6">
        <v>1</v>
      </c>
      <c r="Y16">
        <f t="shared" ref="Y16:Y25" si="46">B53</f>
        <v>599.52099999999996</v>
      </c>
      <c r="Z16">
        <f t="shared" ref="Z16:Z25" si="47">C53</f>
        <v>600.06500000000005</v>
      </c>
      <c r="AA16">
        <f t="shared" ref="AA16:AA25" si="48">D53</f>
        <v>600.08900000000006</v>
      </c>
      <c r="AB16">
        <f t="shared" ref="AB16:AB25" si="49">E53</f>
        <v>599.25300000000004</v>
      </c>
      <c r="AC16">
        <f t="shared" ref="AC16:AC25" si="50">F53</f>
        <v>600.03899999999999</v>
      </c>
      <c r="AD16">
        <f t="shared" ref="AD16:AD25" si="51">G53</f>
        <v>599.82000000000005</v>
      </c>
      <c r="AE16">
        <f t="shared" ref="AE16:AE25" si="52">H53</f>
        <v>600.21900000000005</v>
      </c>
      <c r="AF16">
        <f t="shared" ref="AF16:AF25" si="53">I53</f>
        <v>600.471</v>
      </c>
      <c r="AG16">
        <f t="shared" ref="AG16:AG25" si="54">J53</f>
        <v>599.64300000000003</v>
      </c>
      <c r="AI16" t="s">
        <v>31</v>
      </c>
      <c r="AJ16">
        <f t="shared" ref="AJ16:AR16" si="55">AVERAGE(AJ12:AJ15)</f>
        <v>599.98834999999997</v>
      </c>
      <c r="AK16">
        <f t="shared" si="55"/>
        <v>599.95697500000006</v>
      </c>
      <c r="AL16">
        <f t="shared" si="55"/>
        <v>600.02459999999996</v>
      </c>
      <c r="AM16">
        <f t="shared" si="55"/>
        <v>600.04017499999998</v>
      </c>
      <c r="AN16">
        <f t="shared" si="55"/>
        <v>600.04267499999992</v>
      </c>
      <c r="AO16">
        <f t="shared" si="55"/>
        <v>599.97097499999995</v>
      </c>
      <c r="AP16">
        <f t="shared" si="55"/>
        <v>599.88402500000007</v>
      </c>
      <c r="AQ16">
        <f t="shared" si="55"/>
        <v>600.02007499999991</v>
      </c>
      <c r="AR16">
        <f t="shared" si="55"/>
        <v>599.92179999999996</v>
      </c>
      <c r="AT16" s="6" t="s">
        <v>34</v>
      </c>
      <c r="AU16" s="8">
        <f>MAX(AJ16:AR16)-MIN(AJ16:AR16)</f>
        <v>0.1586499999998523</v>
      </c>
    </row>
    <row r="17" spans="1:44" x14ac:dyDescent="0.2">
      <c r="A17">
        <v>15</v>
      </c>
      <c r="B17" s="1">
        <f>Data!B17</f>
        <v>599.971</v>
      </c>
      <c r="C17" s="1">
        <f>Data!C17</f>
        <v>599.70699999999999</v>
      </c>
      <c r="D17" s="1">
        <f>Data!D17</f>
        <v>599.81799999999998</v>
      </c>
      <c r="E17" s="1">
        <f>Data!E17</f>
        <v>600.16</v>
      </c>
      <c r="F17" s="1">
        <f>Data!F17</f>
        <v>600.59900000000005</v>
      </c>
      <c r="G17" s="1">
        <f>Data!G17</f>
        <v>599.95500000000004</v>
      </c>
      <c r="H17" s="1">
        <f>Data!H17</f>
        <v>599.86</v>
      </c>
      <c r="I17" s="1">
        <f>Data!I17</f>
        <v>599.71699999999998</v>
      </c>
      <c r="J17" s="1">
        <f>Data!J17</f>
        <v>599.83100000000002</v>
      </c>
      <c r="L17" s="6"/>
      <c r="M17" s="6">
        <v>2</v>
      </c>
      <c r="N17">
        <f t="shared" si="37"/>
        <v>600.41800000000001</v>
      </c>
      <c r="O17">
        <f t="shared" si="38"/>
        <v>599.70699999999999</v>
      </c>
      <c r="P17">
        <f t="shared" si="39"/>
        <v>600.73900000000003</v>
      </c>
      <c r="Q17">
        <f t="shared" si="40"/>
        <v>599.80600000000004</v>
      </c>
      <c r="R17">
        <f t="shared" si="41"/>
        <v>600.08500000000004</v>
      </c>
      <c r="S17">
        <f t="shared" si="42"/>
        <v>599.85799999999995</v>
      </c>
      <c r="T17">
        <f t="shared" si="43"/>
        <v>599.85699999999997</v>
      </c>
      <c r="U17">
        <f t="shared" si="44"/>
        <v>600.13</v>
      </c>
      <c r="V17">
        <f t="shared" si="45"/>
        <v>599.73299999999995</v>
      </c>
      <c r="X17" s="6">
        <v>2</v>
      </c>
      <c r="Y17">
        <f t="shared" si="46"/>
        <v>600.40899999999999</v>
      </c>
      <c r="Z17">
        <f t="shared" si="47"/>
        <v>599.99</v>
      </c>
      <c r="AA17">
        <f t="shared" si="48"/>
        <v>600.27099999999996</v>
      </c>
      <c r="AB17">
        <f t="shared" si="49"/>
        <v>600.17999999999995</v>
      </c>
      <c r="AC17">
        <f t="shared" si="50"/>
        <v>600.29499999999996</v>
      </c>
      <c r="AD17">
        <f t="shared" si="51"/>
        <v>599.80999999999995</v>
      </c>
      <c r="AE17">
        <f t="shared" si="52"/>
        <v>600.28599999999994</v>
      </c>
      <c r="AF17">
        <f t="shared" si="53"/>
        <v>600.33600000000001</v>
      </c>
      <c r="AG17">
        <f t="shared" si="54"/>
        <v>600.16999999999996</v>
      </c>
      <c r="AJ17">
        <f>AJ16-$AU$15</f>
        <v>5.055555555486535E-3</v>
      </c>
      <c r="AK17">
        <f t="shared" ref="AK17:AR17" si="56">AK16-$AU$15</f>
        <v>-2.6319444444425244E-2</v>
      </c>
      <c r="AL17">
        <f t="shared" si="56"/>
        <v>4.1305555555481988E-2</v>
      </c>
      <c r="AM17">
        <f t="shared" si="56"/>
        <v>5.6880555555494539E-2</v>
      </c>
      <c r="AN17">
        <f t="shared" si="56"/>
        <v>5.9380555555435421E-2</v>
      </c>
      <c r="AO17">
        <f t="shared" si="56"/>
        <v>-1.2319444444528926E-2</v>
      </c>
      <c r="AP17">
        <f t="shared" si="56"/>
        <v>-9.9269444444416877E-2</v>
      </c>
      <c r="AQ17">
        <f t="shared" si="56"/>
        <v>3.6780555555424144E-2</v>
      </c>
      <c r="AR17">
        <f t="shared" si="56"/>
        <v>-6.1494444444520013E-2</v>
      </c>
    </row>
    <row r="18" spans="1:44" x14ac:dyDescent="0.2">
      <c r="A18">
        <v>16</v>
      </c>
      <c r="B18" s="1">
        <f>Data!B18</f>
        <v>599.63900000000001</v>
      </c>
      <c r="C18" s="1">
        <f>Data!C18</f>
        <v>600.11199999999997</v>
      </c>
      <c r="D18" s="1">
        <f>Data!D18</f>
        <v>600.12400000000002</v>
      </c>
      <c r="E18" s="1">
        <f>Data!E18</f>
        <v>600.17600000000004</v>
      </c>
      <c r="F18" s="1">
        <f>Data!F18</f>
        <v>600.226</v>
      </c>
      <c r="G18" s="1">
        <f>Data!G18</f>
        <v>599.21100000000001</v>
      </c>
      <c r="H18" s="1">
        <f>Data!H18</f>
        <v>599.82500000000005</v>
      </c>
      <c r="I18" s="1">
        <f>Data!I18</f>
        <v>599.91999999999996</v>
      </c>
      <c r="J18" s="1">
        <f>Data!J18</f>
        <v>600.33699999999999</v>
      </c>
      <c r="L18" s="6"/>
      <c r="M18" s="6">
        <v>3</v>
      </c>
      <c r="N18">
        <f t="shared" si="37"/>
        <v>600.21600000000001</v>
      </c>
      <c r="O18">
        <f t="shared" si="38"/>
        <v>599.99800000000005</v>
      </c>
      <c r="P18">
        <f t="shared" si="39"/>
        <v>599.62599999999998</v>
      </c>
      <c r="Q18">
        <f t="shared" si="40"/>
        <v>600.36699999999996</v>
      </c>
      <c r="R18">
        <f t="shared" si="41"/>
        <v>600.178</v>
      </c>
      <c r="S18">
        <f t="shared" si="42"/>
        <v>599.745</v>
      </c>
      <c r="T18">
        <f t="shared" si="43"/>
        <v>599.42100000000005</v>
      </c>
      <c r="U18">
        <f t="shared" si="44"/>
        <v>600.22199999999998</v>
      </c>
      <c r="V18">
        <f t="shared" si="45"/>
        <v>599.69000000000005</v>
      </c>
      <c r="X18" s="6">
        <v>3</v>
      </c>
      <c r="Y18">
        <f t="shared" si="46"/>
        <v>600.42700000000002</v>
      </c>
      <c r="Z18">
        <f t="shared" si="47"/>
        <v>599.88499999999999</v>
      </c>
      <c r="AA18">
        <f t="shared" si="48"/>
        <v>600.48099999999999</v>
      </c>
      <c r="AB18">
        <f t="shared" si="49"/>
        <v>600.41899999999998</v>
      </c>
      <c r="AC18">
        <f t="shared" si="50"/>
        <v>600.20100000000002</v>
      </c>
      <c r="AD18">
        <f t="shared" si="51"/>
        <v>599.93600000000004</v>
      </c>
      <c r="AE18">
        <f t="shared" si="52"/>
        <v>600.42600000000004</v>
      </c>
      <c r="AF18">
        <f t="shared" si="53"/>
        <v>600.077</v>
      </c>
      <c r="AG18">
        <f t="shared" si="54"/>
        <v>600.06100000000004</v>
      </c>
    </row>
    <row r="19" spans="1:44" x14ac:dyDescent="0.2">
      <c r="A19">
        <v>17</v>
      </c>
      <c r="B19" s="1">
        <f>Data!B19</f>
        <v>600.00800000000004</v>
      </c>
      <c r="C19" s="1">
        <f>Data!C19</f>
        <v>599.697</v>
      </c>
      <c r="D19" s="1">
        <f>Data!D19</f>
        <v>600.18899999999996</v>
      </c>
      <c r="E19" s="1">
        <f>Data!E19</f>
        <v>600.12199999999996</v>
      </c>
      <c r="F19" s="1">
        <f>Data!F19</f>
        <v>599.82500000000005</v>
      </c>
      <c r="G19" s="1">
        <f>Data!G19</f>
        <v>599.90800000000002</v>
      </c>
      <c r="H19" s="1">
        <f>Data!H19</f>
        <v>599.51300000000003</v>
      </c>
      <c r="I19" s="1">
        <f>Data!I19</f>
        <v>599.56200000000001</v>
      </c>
      <c r="J19" s="1">
        <f>Data!J19</f>
        <v>599.69000000000005</v>
      </c>
      <c r="L19" s="6"/>
      <c r="M19" s="6">
        <v>4</v>
      </c>
      <c r="N19">
        <f t="shared" si="37"/>
        <v>600.07000000000005</v>
      </c>
      <c r="O19">
        <f t="shared" si="38"/>
        <v>600.529</v>
      </c>
      <c r="P19">
        <f t="shared" si="39"/>
        <v>599.81299999999999</v>
      </c>
      <c r="Q19">
        <f t="shared" si="40"/>
        <v>600.22699999999998</v>
      </c>
      <c r="R19">
        <f t="shared" si="41"/>
        <v>600.28099999999995</v>
      </c>
      <c r="S19">
        <f t="shared" si="42"/>
        <v>599.92200000000003</v>
      </c>
      <c r="T19">
        <f t="shared" si="43"/>
        <v>599.74800000000005</v>
      </c>
      <c r="U19">
        <f t="shared" si="44"/>
        <v>599.94600000000003</v>
      </c>
      <c r="V19">
        <f t="shared" si="45"/>
        <v>599.90599999999995</v>
      </c>
      <c r="X19" s="6">
        <v>4</v>
      </c>
      <c r="Y19">
        <f t="shared" si="46"/>
        <v>599.84100000000001</v>
      </c>
      <c r="Z19">
        <f t="shared" si="47"/>
        <v>600.28099999999995</v>
      </c>
      <c r="AA19">
        <f t="shared" si="48"/>
        <v>600.97900000000004</v>
      </c>
      <c r="AB19">
        <f t="shared" si="49"/>
        <v>600.52</v>
      </c>
      <c r="AC19">
        <f t="shared" si="50"/>
        <v>600.096</v>
      </c>
      <c r="AD19">
        <f t="shared" si="51"/>
        <v>600.24800000000005</v>
      </c>
      <c r="AE19">
        <f t="shared" si="52"/>
        <v>599.55999999999995</v>
      </c>
      <c r="AF19">
        <f t="shared" si="53"/>
        <v>600.202</v>
      </c>
      <c r="AG19">
        <f t="shared" si="54"/>
        <v>600.12199999999996</v>
      </c>
    </row>
    <row r="20" spans="1:44" x14ac:dyDescent="0.2">
      <c r="A20">
        <v>18</v>
      </c>
      <c r="B20" s="1">
        <f>Data!B20</f>
        <v>599.755</v>
      </c>
      <c r="C20" s="1">
        <f>Data!C20</f>
        <v>599.64599999999996</v>
      </c>
      <c r="D20" s="1">
        <f>Data!D20</f>
        <v>599.51700000000005</v>
      </c>
      <c r="E20" s="1">
        <f>Data!E20</f>
        <v>600.202</v>
      </c>
      <c r="F20" s="1">
        <f>Data!F20</f>
        <v>600.31299999999999</v>
      </c>
      <c r="G20" s="1">
        <f>Data!G20</f>
        <v>599.98199999999997</v>
      </c>
      <c r="H20" s="1">
        <f>Data!H20</f>
        <v>600.14400000000001</v>
      </c>
      <c r="I20" s="1">
        <f>Data!I20</f>
        <v>599.71199999999999</v>
      </c>
      <c r="J20" s="1">
        <f>Data!J20</f>
        <v>599.54899999999998</v>
      </c>
      <c r="L20" s="6"/>
      <c r="M20" s="6">
        <v>5</v>
      </c>
      <c r="N20">
        <f t="shared" si="37"/>
        <v>599.971</v>
      </c>
      <c r="O20">
        <f t="shared" si="38"/>
        <v>599.70699999999999</v>
      </c>
      <c r="P20">
        <f t="shared" si="39"/>
        <v>599.81799999999998</v>
      </c>
      <c r="Q20">
        <f t="shared" si="40"/>
        <v>600.16</v>
      </c>
      <c r="R20">
        <f t="shared" si="41"/>
        <v>600.59900000000005</v>
      </c>
      <c r="S20">
        <f t="shared" si="42"/>
        <v>599.95500000000004</v>
      </c>
      <c r="T20">
        <f t="shared" si="43"/>
        <v>599.86</v>
      </c>
      <c r="U20">
        <f t="shared" si="44"/>
        <v>599.71699999999998</v>
      </c>
      <c r="V20">
        <f t="shared" si="45"/>
        <v>599.83100000000002</v>
      </c>
      <c r="X20" s="6">
        <v>5</v>
      </c>
      <c r="Y20">
        <f t="shared" si="46"/>
        <v>600.18600000000004</v>
      </c>
      <c r="Z20">
        <f t="shared" si="47"/>
        <v>599.91499999999996</v>
      </c>
      <c r="AA20">
        <f t="shared" si="48"/>
        <v>600.024</v>
      </c>
      <c r="AB20">
        <f t="shared" si="49"/>
        <v>600.31600000000003</v>
      </c>
      <c r="AC20">
        <f t="shared" si="50"/>
        <v>600.31399999999996</v>
      </c>
      <c r="AD20">
        <f t="shared" si="51"/>
        <v>599.73500000000001</v>
      </c>
      <c r="AE20">
        <f t="shared" si="52"/>
        <v>600.35599999999999</v>
      </c>
      <c r="AF20">
        <f t="shared" si="53"/>
        <v>599.76300000000003</v>
      </c>
      <c r="AG20">
        <f t="shared" si="54"/>
        <v>599.76099999999997</v>
      </c>
    </row>
    <row r="21" spans="1:44" x14ac:dyDescent="0.2">
      <c r="A21">
        <v>19</v>
      </c>
      <c r="B21" s="1">
        <f>Data!B21</f>
        <v>600.08299999999997</v>
      </c>
      <c r="C21" s="1">
        <f>Data!C21</f>
        <v>600.05399999999997</v>
      </c>
      <c r="D21" s="1">
        <f>Data!D21</f>
        <v>599.827</v>
      </c>
      <c r="E21" s="1">
        <f>Data!E21</f>
        <v>600.52</v>
      </c>
      <c r="F21" s="1">
        <f>Data!F21</f>
        <v>600.04899999999998</v>
      </c>
      <c r="G21" s="1">
        <f>Data!G21</f>
        <v>599.55999999999995</v>
      </c>
      <c r="H21" s="1">
        <f>Data!H21</f>
        <v>599.66099999999994</v>
      </c>
      <c r="I21" s="1">
        <f>Data!I21</f>
        <v>600.11199999999997</v>
      </c>
      <c r="J21" s="1">
        <f>Data!J21</f>
        <v>599.73900000000003</v>
      </c>
      <c r="L21" s="6"/>
      <c r="M21" s="6">
        <v>6</v>
      </c>
      <c r="N21">
        <f t="shared" si="37"/>
        <v>599.63900000000001</v>
      </c>
      <c r="O21">
        <f t="shared" si="38"/>
        <v>600.11199999999997</v>
      </c>
      <c r="P21">
        <f t="shared" si="39"/>
        <v>600.12400000000002</v>
      </c>
      <c r="Q21">
        <f t="shared" si="40"/>
        <v>600.17600000000004</v>
      </c>
      <c r="R21">
        <f t="shared" si="41"/>
        <v>600.226</v>
      </c>
      <c r="S21">
        <f t="shared" si="42"/>
        <v>599.21100000000001</v>
      </c>
      <c r="T21">
        <f t="shared" si="43"/>
        <v>599.82500000000005</v>
      </c>
      <c r="U21">
        <f t="shared" si="44"/>
        <v>599.91999999999996</v>
      </c>
      <c r="V21">
        <f t="shared" si="45"/>
        <v>600.33699999999999</v>
      </c>
      <c r="X21" s="6">
        <v>6</v>
      </c>
      <c r="Y21">
        <f t="shared" si="46"/>
        <v>599.79399999999998</v>
      </c>
      <c r="Z21">
        <f t="shared" si="47"/>
        <v>599.92100000000005</v>
      </c>
      <c r="AA21">
        <f t="shared" si="48"/>
        <v>599.15599999999995</v>
      </c>
      <c r="AB21">
        <f t="shared" si="49"/>
        <v>599.93600000000004</v>
      </c>
      <c r="AC21">
        <f t="shared" si="50"/>
        <v>599.89599999999996</v>
      </c>
      <c r="AD21">
        <f t="shared" si="51"/>
        <v>600.12300000000005</v>
      </c>
      <c r="AE21">
        <f t="shared" si="52"/>
        <v>600.38300000000004</v>
      </c>
      <c r="AF21">
        <f t="shared" si="53"/>
        <v>600.024</v>
      </c>
      <c r="AG21">
        <f t="shared" si="54"/>
        <v>599.726</v>
      </c>
    </row>
    <row r="22" spans="1:44" x14ac:dyDescent="0.2">
      <c r="A22">
        <v>20</v>
      </c>
      <c r="B22" s="1">
        <f>Data!B22</f>
        <v>599.61400000000003</v>
      </c>
      <c r="C22" s="1">
        <f>Data!C22</f>
        <v>600.26099999999997</v>
      </c>
      <c r="D22" s="1">
        <f>Data!D22</f>
        <v>599.86500000000001</v>
      </c>
      <c r="E22" s="1">
        <f>Data!E22</f>
        <v>600.16</v>
      </c>
      <c r="F22" s="1">
        <f>Data!F22</f>
        <v>600.55200000000002</v>
      </c>
      <c r="G22" s="1">
        <f>Data!G22</f>
        <v>600.50300000000004</v>
      </c>
      <c r="H22" s="1">
        <f>Data!H22</f>
        <v>599.89599999999996</v>
      </c>
      <c r="I22" s="1">
        <f>Data!I22</f>
        <v>599.85500000000002</v>
      </c>
      <c r="J22" s="1">
        <f>Data!J22</f>
        <v>600.11400000000003</v>
      </c>
      <c r="L22" s="6"/>
      <c r="M22" s="6">
        <v>7</v>
      </c>
      <c r="N22">
        <f t="shared" si="37"/>
        <v>600.00800000000004</v>
      </c>
      <c r="O22">
        <f t="shared" si="38"/>
        <v>599.697</v>
      </c>
      <c r="P22">
        <f t="shared" si="39"/>
        <v>600.18899999999996</v>
      </c>
      <c r="Q22">
        <f t="shared" si="40"/>
        <v>600.12199999999996</v>
      </c>
      <c r="R22">
        <f t="shared" si="41"/>
        <v>599.82500000000005</v>
      </c>
      <c r="S22">
        <f t="shared" si="42"/>
        <v>599.90800000000002</v>
      </c>
      <c r="T22">
        <f t="shared" si="43"/>
        <v>599.51300000000003</v>
      </c>
      <c r="U22">
        <f t="shared" si="44"/>
        <v>599.56200000000001</v>
      </c>
      <c r="V22">
        <f t="shared" si="45"/>
        <v>599.69000000000005</v>
      </c>
      <c r="X22" s="6">
        <v>7</v>
      </c>
      <c r="Y22">
        <f t="shared" si="46"/>
        <v>600.24900000000002</v>
      </c>
      <c r="Z22">
        <f t="shared" si="47"/>
        <v>599.27800000000002</v>
      </c>
      <c r="AA22">
        <f t="shared" si="48"/>
        <v>600.11500000000001</v>
      </c>
      <c r="AB22">
        <f t="shared" si="49"/>
        <v>600.24300000000005</v>
      </c>
      <c r="AC22">
        <f t="shared" si="50"/>
        <v>600.21199999999999</v>
      </c>
      <c r="AD22">
        <f t="shared" si="51"/>
        <v>600.21400000000006</v>
      </c>
      <c r="AE22">
        <f t="shared" si="52"/>
        <v>599.76</v>
      </c>
      <c r="AF22">
        <f t="shared" si="53"/>
        <v>599.58500000000004</v>
      </c>
      <c r="AG22">
        <f t="shared" si="54"/>
        <v>599.74800000000005</v>
      </c>
    </row>
    <row r="23" spans="1:44" x14ac:dyDescent="0.2">
      <c r="A23">
        <v>21</v>
      </c>
      <c r="B23" s="1">
        <f>Data!B23</f>
        <v>599.99400000000003</v>
      </c>
      <c r="C23" s="1">
        <f>Data!C23</f>
        <v>600.44899999999996</v>
      </c>
      <c r="D23" s="1">
        <f>Data!D23</f>
        <v>600.25</v>
      </c>
      <c r="E23" s="1">
        <f>Data!E23</f>
        <v>600.00300000000004</v>
      </c>
      <c r="F23" s="1">
        <f>Data!F23</f>
        <v>600.47</v>
      </c>
      <c r="G23" s="1">
        <f>Data!G23</f>
        <v>599.50199999999995</v>
      </c>
      <c r="H23" s="1">
        <f>Data!H23</f>
        <v>600.06100000000004</v>
      </c>
      <c r="I23" s="1">
        <f>Data!I23</f>
        <v>599.83399999999995</v>
      </c>
      <c r="J23" s="1">
        <f>Data!J23</f>
        <v>599.55200000000002</v>
      </c>
      <c r="L23" s="6"/>
      <c r="M23" s="6">
        <v>8</v>
      </c>
      <c r="N23">
        <f t="shared" si="37"/>
        <v>599.755</v>
      </c>
      <c r="O23">
        <f t="shared" si="38"/>
        <v>599.64599999999996</v>
      </c>
      <c r="P23">
        <f t="shared" si="39"/>
        <v>599.51700000000005</v>
      </c>
      <c r="Q23">
        <f t="shared" si="40"/>
        <v>600.202</v>
      </c>
      <c r="R23">
        <f t="shared" si="41"/>
        <v>600.31299999999999</v>
      </c>
      <c r="S23">
        <f t="shared" si="42"/>
        <v>599.98199999999997</v>
      </c>
      <c r="T23">
        <f t="shared" si="43"/>
        <v>600.14400000000001</v>
      </c>
      <c r="U23">
        <f t="shared" si="44"/>
        <v>599.71199999999999</v>
      </c>
      <c r="V23">
        <f t="shared" si="45"/>
        <v>599.54899999999998</v>
      </c>
      <c r="X23" s="6">
        <v>8</v>
      </c>
      <c r="Y23">
        <f t="shared" si="46"/>
        <v>600.19799999999998</v>
      </c>
      <c r="Z23">
        <f t="shared" si="47"/>
        <v>600.10500000000002</v>
      </c>
      <c r="AA23">
        <f t="shared" si="48"/>
        <v>600.11500000000001</v>
      </c>
      <c r="AB23">
        <f t="shared" si="49"/>
        <v>599.94299999999998</v>
      </c>
      <c r="AC23">
        <f t="shared" si="50"/>
        <v>600.37599999999998</v>
      </c>
      <c r="AD23">
        <f t="shared" si="51"/>
        <v>600.81899999999996</v>
      </c>
      <c r="AE23">
        <f t="shared" si="52"/>
        <v>599.596</v>
      </c>
      <c r="AF23">
        <f t="shared" si="53"/>
        <v>599.99800000000005</v>
      </c>
      <c r="AG23">
        <f t="shared" si="54"/>
        <v>600.096</v>
      </c>
    </row>
    <row r="24" spans="1:44" x14ac:dyDescent="0.2">
      <c r="A24">
        <v>22</v>
      </c>
      <c r="B24" s="1">
        <f>Data!B24</f>
        <v>600.02499999999998</v>
      </c>
      <c r="C24" s="1">
        <f>Data!C24</f>
        <v>599.67100000000005</v>
      </c>
      <c r="D24" s="1">
        <f>Data!D24</f>
        <v>599.71699999999998</v>
      </c>
      <c r="E24" s="1">
        <f>Data!E24</f>
        <v>599.54999999999995</v>
      </c>
      <c r="F24" s="1">
        <f>Data!F24</f>
        <v>599.88400000000001</v>
      </c>
      <c r="G24" s="1">
        <f>Data!G24</f>
        <v>599.625</v>
      </c>
      <c r="H24" s="1">
        <f>Data!H24</f>
        <v>599.76700000000005</v>
      </c>
      <c r="I24" s="1">
        <f>Data!I24</f>
        <v>599.91800000000001</v>
      </c>
      <c r="J24" s="1">
        <f>Data!J24</f>
        <v>599.67100000000005</v>
      </c>
      <c r="M24" s="6">
        <v>9</v>
      </c>
      <c r="N24">
        <f t="shared" si="37"/>
        <v>600.08299999999997</v>
      </c>
      <c r="O24">
        <f t="shared" si="38"/>
        <v>600.05399999999997</v>
      </c>
      <c r="P24">
        <f t="shared" si="39"/>
        <v>599.827</v>
      </c>
      <c r="Q24">
        <f t="shared" si="40"/>
        <v>600.52</v>
      </c>
      <c r="R24">
        <f t="shared" si="41"/>
        <v>600.04899999999998</v>
      </c>
      <c r="S24">
        <f t="shared" si="42"/>
        <v>599.55999999999995</v>
      </c>
      <c r="T24">
        <f t="shared" si="43"/>
        <v>599.66099999999994</v>
      </c>
      <c r="U24">
        <f t="shared" si="44"/>
        <v>600.11199999999997</v>
      </c>
      <c r="V24">
        <f t="shared" si="45"/>
        <v>599.73900000000003</v>
      </c>
      <c r="X24" s="6">
        <v>9</v>
      </c>
      <c r="Y24">
        <f t="shared" si="46"/>
        <v>599.57500000000005</v>
      </c>
      <c r="Z24">
        <f t="shared" si="47"/>
        <v>599.78200000000004</v>
      </c>
      <c r="AA24">
        <f t="shared" si="48"/>
        <v>600.23099999999999</v>
      </c>
      <c r="AB24">
        <f t="shared" si="49"/>
        <v>600.08799999999997</v>
      </c>
      <c r="AC24">
        <f t="shared" si="50"/>
        <v>599.71</v>
      </c>
      <c r="AD24">
        <f t="shared" si="51"/>
        <v>600.14800000000002</v>
      </c>
      <c r="AE24">
        <f t="shared" si="52"/>
        <v>600.10799999999995</v>
      </c>
      <c r="AF24">
        <f t="shared" si="53"/>
        <v>599.66499999999996</v>
      </c>
      <c r="AG24">
        <f t="shared" si="54"/>
        <v>599.84199999999998</v>
      </c>
    </row>
    <row r="25" spans="1:44" x14ac:dyDescent="0.2">
      <c r="A25">
        <v>23</v>
      </c>
      <c r="B25" s="1">
        <f>Data!B25</f>
        <v>599.88499999999999</v>
      </c>
      <c r="C25" s="1">
        <f>Data!C25</f>
        <v>599.51300000000003</v>
      </c>
      <c r="D25" s="1">
        <f>Data!D25</f>
        <v>600.45100000000002</v>
      </c>
      <c r="E25" s="1">
        <f>Data!E25</f>
        <v>599.97799999999995</v>
      </c>
      <c r="F25" s="1">
        <f>Data!F25</f>
        <v>599.51700000000005</v>
      </c>
      <c r="G25" s="1">
        <f>Data!G25</f>
        <v>599.678</v>
      </c>
      <c r="H25" s="1">
        <f>Data!H25</f>
        <v>599.96400000000006</v>
      </c>
      <c r="I25" s="1">
        <f>Data!I25</f>
        <v>600.12599999999998</v>
      </c>
      <c r="J25" s="1">
        <f>Data!J25</f>
        <v>599.50199999999995</v>
      </c>
      <c r="L25" s="6"/>
      <c r="M25" s="6">
        <v>10</v>
      </c>
      <c r="N25">
        <f t="shared" si="37"/>
        <v>599.61400000000003</v>
      </c>
      <c r="O25">
        <f t="shared" si="38"/>
        <v>600.26099999999997</v>
      </c>
      <c r="P25">
        <f t="shared" si="39"/>
        <v>599.86500000000001</v>
      </c>
      <c r="Q25">
        <f t="shared" si="40"/>
        <v>600.16</v>
      </c>
      <c r="R25">
        <f t="shared" si="41"/>
        <v>600.55200000000002</v>
      </c>
      <c r="S25">
        <f t="shared" si="42"/>
        <v>600.50300000000004</v>
      </c>
      <c r="T25">
        <f t="shared" si="43"/>
        <v>599.89599999999996</v>
      </c>
      <c r="U25">
        <f t="shared" si="44"/>
        <v>599.85500000000002</v>
      </c>
      <c r="V25">
        <f t="shared" si="45"/>
        <v>600.11400000000003</v>
      </c>
      <c r="X25" s="6">
        <v>10</v>
      </c>
      <c r="Y25">
        <f t="shared" si="46"/>
        <v>599.351</v>
      </c>
      <c r="Z25">
        <f t="shared" si="47"/>
        <v>599.697</v>
      </c>
      <c r="AA25">
        <f t="shared" si="48"/>
        <v>600.00199999999995</v>
      </c>
      <c r="AB25">
        <f t="shared" si="49"/>
        <v>600.12</v>
      </c>
      <c r="AC25">
        <f t="shared" si="50"/>
        <v>599.88300000000004</v>
      </c>
      <c r="AD25">
        <f t="shared" si="51"/>
        <v>600.476</v>
      </c>
      <c r="AE25">
        <f t="shared" si="52"/>
        <v>600.04700000000003</v>
      </c>
      <c r="AF25">
        <f t="shared" si="53"/>
        <v>599.495</v>
      </c>
      <c r="AG25">
        <f t="shared" si="54"/>
        <v>600.22199999999998</v>
      </c>
    </row>
    <row r="26" spans="1:44" x14ac:dyDescent="0.2">
      <c r="A26">
        <v>24</v>
      </c>
      <c r="B26" s="1">
        <f>Data!B26</f>
        <v>600.04399999999998</v>
      </c>
      <c r="C26" s="1">
        <f>Data!C26</f>
        <v>600.226</v>
      </c>
      <c r="D26" s="1">
        <f>Data!D26</f>
        <v>599.58000000000004</v>
      </c>
      <c r="E26" s="1">
        <f>Data!E26</f>
        <v>600.27099999999996</v>
      </c>
      <c r="F26" s="1">
        <f>Data!F26</f>
        <v>600.01199999999994</v>
      </c>
      <c r="G26" s="1">
        <f>Data!G26</f>
        <v>600.05200000000002</v>
      </c>
      <c r="H26" s="1">
        <f>Data!H26</f>
        <v>599.93499999999995</v>
      </c>
      <c r="I26" s="1">
        <f>Data!I26</f>
        <v>599.755</v>
      </c>
      <c r="J26" s="1">
        <f>Data!J26</f>
        <v>600.31700000000001</v>
      </c>
      <c r="L26" s="6"/>
      <c r="M26" s="13" t="s">
        <v>31</v>
      </c>
      <c r="N26">
        <f>AVERAGE(N16:N25)</f>
        <v>599.97</v>
      </c>
      <c r="O26">
        <f t="shared" ref="O26" si="57">AVERAGE(O16:O25)</f>
        <v>599.94659999999999</v>
      </c>
      <c r="P26">
        <f t="shared" ref="P26" si="58">AVERAGE(P16:P25)</f>
        <v>599.91729999999995</v>
      </c>
      <c r="Q26">
        <f t="shared" ref="Q26" si="59">AVERAGE(Q16:Q25)</f>
        <v>600.21409999999992</v>
      </c>
      <c r="R26">
        <f t="shared" ref="R26" si="60">AVERAGE(R16:R25)</f>
        <v>600.23720000000003</v>
      </c>
      <c r="S26">
        <f t="shared" ref="S26" si="61">AVERAGE(S16:S25)</f>
        <v>599.87180000000001</v>
      </c>
      <c r="T26">
        <f t="shared" ref="T26" si="62">AVERAGE(T16:T25)</f>
        <v>599.81709999999998</v>
      </c>
      <c r="U26">
        <f t="shared" ref="U26" si="63">AVERAGE(U16:U25)</f>
        <v>599.90089999999998</v>
      </c>
      <c r="V26">
        <f t="shared" ref="V26" si="64">AVERAGE(V16:V25)</f>
        <v>599.78289999999993</v>
      </c>
      <c r="X26" s="13" t="s">
        <v>31</v>
      </c>
      <c r="Y26">
        <f>AVERAGE(Y16:Y25)</f>
        <v>599.9550999999999</v>
      </c>
      <c r="Z26">
        <f t="shared" ref="Z26" si="65">AVERAGE(Z16:Z25)</f>
        <v>599.89190000000008</v>
      </c>
      <c r="AA26">
        <f t="shared" ref="AA26" si="66">AVERAGE(AA16:AA25)</f>
        <v>600.1463</v>
      </c>
      <c r="AB26">
        <f t="shared" ref="AB26" si="67">AVERAGE(AB16:AB25)</f>
        <v>600.10180000000003</v>
      </c>
      <c r="AC26">
        <f t="shared" ref="AC26" si="68">AVERAGE(AC16:AC25)</f>
        <v>600.10220000000004</v>
      </c>
      <c r="AD26">
        <f t="shared" ref="AD26" si="69">AVERAGE(AD16:AD25)</f>
        <v>600.13289999999995</v>
      </c>
      <c r="AE26">
        <f t="shared" ref="AE26" si="70">AVERAGE(AE16:AE25)</f>
        <v>600.07410000000004</v>
      </c>
      <c r="AF26">
        <f t="shared" ref="AF26" si="71">AVERAGE(AF16:AF25)</f>
        <v>599.96159999999998</v>
      </c>
      <c r="AG26">
        <f t="shared" ref="AG26" si="72">AVERAGE(AG16:AG25)</f>
        <v>599.93909999999983</v>
      </c>
    </row>
    <row r="27" spans="1:44" x14ac:dyDescent="0.2">
      <c r="A27">
        <v>25</v>
      </c>
      <c r="B27" s="1">
        <f>Data!B27</f>
        <v>599.80399999999997</v>
      </c>
      <c r="C27" s="1">
        <f>Data!C27</f>
        <v>599.67600000000004</v>
      </c>
      <c r="D27" s="1">
        <f>Data!D27</f>
        <v>599.95699999999999</v>
      </c>
      <c r="E27" s="1">
        <f>Data!E27</f>
        <v>600.05600000000004</v>
      </c>
      <c r="F27" s="1">
        <f>Data!F27</f>
        <v>599.86599999999999</v>
      </c>
      <c r="G27" s="1">
        <f>Data!G27</f>
        <v>600.14099999999996</v>
      </c>
      <c r="H27" s="1">
        <f>Data!H27</f>
        <v>600.00099999999998</v>
      </c>
      <c r="I27" s="1">
        <f>Data!I27</f>
        <v>599.71699999999998</v>
      </c>
      <c r="J27" s="1">
        <f>Data!J27</f>
        <v>600.16399999999999</v>
      </c>
    </row>
    <row r="28" spans="1:44" x14ac:dyDescent="0.2">
      <c r="A28">
        <v>26</v>
      </c>
      <c r="B28" s="1">
        <f>Data!B28</f>
        <v>599.49099999999999</v>
      </c>
      <c r="C28" s="1">
        <f>Data!C28</f>
        <v>600.41499999999996</v>
      </c>
      <c r="D28" s="1">
        <f>Data!D28</f>
        <v>599.38900000000001</v>
      </c>
      <c r="E28" s="1">
        <f>Data!E28</f>
        <v>600.048</v>
      </c>
      <c r="F28" s="1">
        <f>Data!F28</f>
        <v>600.40300000000002</v>
      </c>
      <c r="G28" s="1">
        <f>Data!G28</f>
        <v>600.14700000000005</v>
      </c>
      <c r="H28" s="1">
        <f>Data!H28</f>
        <v>599.76099999999997</v>
      </c>
      <c r="I28" s="1">
        <f>Data!I28</f>
        <v>600.005</v>
      </c>
      <c r="J28" s="1">
        <f>Data!J28</f>
        <v>600.23099999999999</v>
      </c>
      <c r="L28" s="6" t="s">
        <v>21</v>
      </c>
      <c r="N28" s="2" t="s">
        <v>22</v>
      </c>
      <c r="O28" s="2" t="s">
        <v>23</v>
      </c>
      <c r="P28" s="2" t="s">
        <v>24</v>
      </c>
      <c r="Q28" s="2" t="s">
        <v>25</v>
      </c>
      <c r="R28" s="2" t="s">
        <v>26</v>
      </c>
      <c r="S28" s="2" t="s">
        <v>27</v>
      </c>
      <c r="T28" s="2" t="s">
        <v>28</v>
      </c>
      <c r="U28" s="2" t="s">
        <v>29</v>
      </c>
      <c r="V28" s="2" t="s">
        <v>30</v>
      </c>
      <c r="W28" s="2"/>
      <c r="Y28" s="2" t="s">
        <v>22</v>
      </c>
      <c r="Z28" s="2" t="s">
        <v>23</v>
      </c>
      <c r="AA28" s="2" t="s">
        <v>24</v>
      </c>
      <c r="AB28" s="2" t="s">
        <v>25</v>
      </c>
      <c r="AC28" s="2" t="s">
        <v>26</v>
      </c>
      <c r="AD28" s="2" t="s">
        <v>27</v>
      </c>
      <c r="AE28" s="2" t="s">
        <v>28</v>
      </c>
      <c r="AF28" s="2" t="s">
        <v>29</v>
      </c>
      <c r="AG28" s="2" t="s">
        <v>30</v>
      </c>
    </row>
    <row r="29" spans="1:44" x14ac:dyDescent="0.2">
      <c r="A29">
        <v>27</v>
      </c>
      <c r="B29" s="1">
        <f>Data!B29</f>
        <v>599.24599999999998</v>
      </c>
      <c r="C29" s="1">
        <f>Data!C29</f>
        <v>599.97699999999998</v>
      </c>
      <c r="D29" s="1">
        <f>Data!D29</f>
        <v>600.04200000000003</v>
      </c>
      <c r="E29" s="1">
        <f>Data!E29</f>
        <v>599.74800000000005</v>
      </c>
      <c r="F29" s="1">
        <f>Data!F29</f>
        <v>600.18100000000004</v>
      </c>
      <c r="G29" s="1">
        <f>Data!G29</f>
        <v>600.21699999999998</v>
      </c>
      <c r="H29" s="1">
        <f>Data!H29</f>
        <v>599.58600000000001</v>
      </c>
      <c r="I29" s="1">
        <f>Data!I29</f>
        <v>599.74699999999996</v>
      </c>
      <c r="J29" s="1">
        <f>Data!J29</f>
        <v>599.97799999999995</v>
      </c>
      <c r="L29" s="6"/>
      <c r="M29" s="6">
        <v>1</v>
      </c>
      <c r="N29">
        <f t="shared" ref="N29:N38" si="73">B23</f>
        <v>599.99400000000003</v>
      </c>
      <c r="O29">
        <f t="shared" ref="O29:O38" si="74">C23</f>
        <v>600.44899999999996</v>
      </c>
      <c r="P29">
        <f t="shared" ref="P29:P38" si="75">D23</f>
        <v>600.25</v>
      </c>
      <c r="Q29">
        <f t="shared" ref="Q29:Q38" si="76">E23</f>
        <v>600.00300000000004</v>
      </c>
      <c r="R29">
        <f t="shared" ref="R29:R38" si="77">F23</f>
        <v>600.47</v>
      </c>
      <c r="S29">
        <f t="shared" ref="S29:S38" si="78">G23</f>
        <v>599.50199999999995</v>
      </c>
      <c r="T29">
        <f t="shared" ref="T29:T38" si="79">H23</f>
        <v>600.06100000000004</v>
      </c>
      <c r="U29">
        <f t="shared" ref="U29:U38" si="80">I23</f>
        <v>599.83399999999995</v>
      </c>
      <c r="V29">
        <f t="shared" ref="V29:V38" si="81">J23</f>
        <v>599.55200000000002</v>
      </c>
      <c r="X29" s="6">
        <v>1</v>
      </c>
      <c r="Y29">
        <f t="shared" ref="Y29:Y38" si="82">B63</f>
        <v>600.19899999999996</v>
      </c>
      <c r="Z29">
        <f t="shared" ref="Z29:Z38" si="83">C63</f>
        <v>600.495</v>
      </c>
      <c r="AA29">
        <f t="shared" ref="AA29:AA38" si="84">D63</f>
        <v>599.93899999999996</v>
      </c>
      <c r="AB29">
        <f t="shared" ref="AB29:AB38" si="85">E63</f>
        <v>599.55499999999995</v>
      </c>
      <c r="AC29">
        <f t="shared" ref="AC29:AC38" si="86">F63</f>
        <v>599.20600000000002</v>
      </c>
      <c r="AD29">
        <f t="shared" ref="AD29:AD38" si="87">G63</f>
        <v>599.78899999999999</v>
      </c>
      <c r="AE29">
        <f t="shared" ref="AE29:AE38" si="88">H63</f>
        <v>600.17499999999995</v>
      </c>
      <c r="AF29">
        <f t="shared" ref="AF29:AF38" si="89">I63</f>
        <v>599.96699999999998</v>
      </c>
      <c r="AG29">
        <f t="shared" ref="AG29:AG38" si="90">J63</f>
        <v>600.17600000000004</v>
      </c>
    </row>
    <row r="30" spans="1:44" x14ac:dyDescent="0.2">
      <c r="A30">
        <v>28</v>
      </c>
      <c r="B30" s="1">
        <f>Data!B30</f>
        <v>599.82399999999996</v>
      </c>
      <c r="C30" s="1">
        <f>Data!C30</f>
        <v>599.76700000000005</v>
      </c>
      <c r="D30" s="1">
        <f>Data!D30</f>
        <v>599.79399999999998</v>
      </c>
      <c r="E30" s="1">
        <f>Data!E30</f>
        <v>600.30200000000002</v>
      </c>
      <c r="F30" s="1">
        <f>Data!F30</f>
        <v>599.93499999999995</v>
      </c>
      <c r="G30" s="1">
        <f>Data!G30</f>
        <v>600.30799999999999</v>
      </c>
      <c r="H30" s="1">
        <f>Data!H30</f>
        <v>599.89700000000005</v>
      </c>
      <c r="I30" s="1">
        <f>Data!I30</f>
        <v>599.39099999999996</v>
      </c>
      <c r="J30" s="1">
        <f>Data!J30</f>
        <v>600.13800000000003</v>
      </c>
      <c r="L30" s="6"/>
      <c r="M30" s="6">
        <v>2</v>
      </c>
      <c r="N30">
        <f t="shared" si="73"/>
        <v>600.02499999999998</v>
      </c>
      <c r="O30">
        <f t="shared" si="74"/>
        <v>599.67100000000005</v>
      </c>
      <c r="P30">
        <f t="shared" si="75"/>
        <v>599.71699999999998</v>
      </c>
      <c r="Q30">
        <f t="shared" si="76"/>
        <v>599.54999999999995</v>
      </c>
      <c r="R30">
        <f t="shared" si="77"/>
        <v>599.88400000000001</v>
      </c>
      <c r="S30">
        <f t="shared" si="78"/>
        <v>599.625</v>
      </c>
      <c r="T30">
        <f t="shared" si="79"/>
        <v>599.76700000000005</v>
      </c>
      <c r="U30">
        <f t="shared" si="80"/>
        <v>599.91800000000001</v>
      </c>
      <c r="V30">
        <f t="shared" si="81"/>
        <v>599.67100000000005</v>
      </c>
      <c r="X30" s="6">
        <v>2</v>
      </c>
      <c r="Y30">
        <f t="shared" si="82"/>
        <v>600.06899999999996</v>
      </c>
      <c r="Z30">
        <f t="shared" si="83"/>
        <v>599.49599999999998</v>
      </c>
      <c r="AA30">
        <f t="shared" si="84"/>
        <v>600.70299999999997</v>
      </c>
      <c r="AB30">
        <f t="shared" si="85"/>
        <v>599.923</v>
      </c>
      <c r="AC30">
        <f t="shared" si="86"/>
        <v>599.87900000000002</v>
      </c>
      <c r="AD30">
        <f t="shared" si="87"/>
        <v>599.72699999999998</v>
      </c>
      <c r="AE30">
        <f t="shared" si="88"/>
        <v>599.64300000000003</v>
      </c>
      <c r="AF30">
        <f t="shared" si="89"/>
        <v>599.95100000000002</v>
      </c>
      <c r="AG30">
        <f t="shared" si="90"/>
        <v>599.35299999999995</v>
      </c>
    </row>
    <row r="31" spans="1:44" x14ac:dyDescent="0.2">
      <c r="A31">
        <v>29</v>
      </c>
      <c r="B31" s="1">
        <f>Data!B31</f>
        <v>600.13400000000001</v>
      </c>
      <c r="C31" s="1">
        <f>Data!C31</f>
        <v>599.72400000000005</v>
      </c>
      <c r="D31" s="1">
        <f>Data!D31</f>
        <v>599.61900000000003</v>
      </c>
      <c r="E31" s="1">
        <f>Data!E31</f>
        <v>599.80899999999997</v>
      </c>
      <c r="F31" s="1">
        <f>Data!F31</f>
        <v>599.87300000000005</v>
      </c>
      <c r="G31" s="1">
        <f>Data!G31</f>
        <v>600.95000000000005</v>
      </c>
      <c r="H31" s="1">
        <f>Data!H31</f>
        <v>599.447</v>
      </c>
      <c r="I31" s="1">
        <f>Data!I31</f>
        <v>599.88400000000001</v>
      </c>
      <c r="J31" s="1">
        <f>Data!J31</f>
        <v>600.06700000000001</v>
      </c>
      <c r="L31" s="6"/>
      <c r="M31" s="6">
        <v>3</v>
      </c>
      <c r="N31">
        <f t="shared" si="73"/>
        <v>599.88499999999999</v>
      </c>
      <c r="O31">
        <f t="shared" si="74"/>
        <v>599.51300000000003</v>
      </c>
      <c r="P31">
        <f t="shared" si="75"/>
        <v>600.45100000000002</v>
      </c>
      <c r="Q31">
        <f t="shared" si="76"/>
        <v>599.97799999999995</v>
      </c>
      <c r="R31">
        <f t="shared" si="77"/>
        <v>599.51700000000005</v>
      </c>
      <c r="S31">
        <f t="shared" si="78"/>
        <v>599.678</v>
      </c>
      <c r="T31">
        <f t="shared" si="79"/>
        <v>599.96400000000006</v>
      </c>
      <c r="U31">
        <f t="shared" si="80"/>
        <v>600.12599999999998</v>
      </c>
      <c r="V31">
        <f t="shared" si="81"/>
        <v>599.50199999999995</v>
      </c>
      <c r="X31" s="6">
        <v>3</v>
      </c>
      <c r="Y31">
        <f t="shared" si="82"/>
        <v>600.29700000000003</v>
      </c>
      <c r="Z31">
        <f t="shared" si="83"/>
        <v>599.59400000000005</v>
      </c>
      <c r="AA31">
        <f t="shared" si="84"/>
        <v>600.005</v>
      </c>
      <c r="AB31">
        <f t="shared" si="85"/>
        <v>600.41899999999998</v>
      </c>
      <c r="AC31">
        <f t="shared" si="86"/>
        <v>599.83600000000001</v>
      </c>
      <c r="AD31">
        <f t="shared" si="87"/>
        <v>600.29700000000003</v>
      </c>
      <c r="AE31">
        <f t="shared" si="88"/>
        <v>599.46799999999996</v>
      </c>
      <c r="AF31">
        <f t="shared" si="89"/>
        <v>600.30700000000002</v>
      </c>
      <c r="AG31">
        <f t="shared" si="90"/>
        <v>600.26400000000001</v>
      </c>
    </row>
    <row r="32" spans="1:44" x14ac:dyDescent="0.2">
      <c r="A32">
        <v>30</v>
      </c>
      <c r="B32" s="1">
        <f>Data!B32</f>
        <v>599.58000000000004</v>
      </c>
      <c r="C32" s="1">
        <f>Data!C32</f>
        <v>599.75199999999995</v>
      </c>
      <c r="D32" s="1">
        <f>Data!D32</f>
        <v>599.63400000000001</v>
      </c>
      <c r="E32" s="1">
        <f>Data!E32</f>
        <v>600.05799999999999</v>
      </c>
      <c r="F32" s="1">
        <f>Data!F32</f>
        <v>599.86300000000006</v>
      </c>
      <c r="G32" s="1">
        <f>Data!G32</f>
        <v>599.74</v>
      </c>
      <c r="H32" s="1">
        <f>Data!H32</f>
        <v>599.60699999999997</v>
      </c>
      <c r="I32" s="1">
        <f>Data!I32</f>
        <v>600.28399999999999</v>
      </c>
      <c r="J32" s="1">
        <f>Data!J32</f>
        <v>599.31100000000004</v>
      </c>
      <c r="L32" s="6"/>
      <c r="M32" s="6">
        <v>4</v>
      </c>
      <c r="N32">
        <f t="shared" si="73"/>
        <v>600.04399999999998</v>
      </c>
      <c r="O32">
        <f t="shared" si="74"/>
        <v>600.226</v>
      </c>
      <c r="P32">
        <f t="shared" si="75"/>
        <v>599.58000000000004</v>
      </c>
      <c r="Q32">
        <f t="shared" si="76"/>
        <v>600.27099999999996</v>
      </c>
      <c r="R32">
        <f t="shared" si="77"/>
        <v>600.01199999999994</v>
      </c>
      <c r="S32">
        <f t="shared" si="78"/>
        <v>600.05200000000002</v>
      </c>
      <c r="T32">
        <f t="shared" si="79"/>
        <v>599.93499999999995</v>
      </c>
      <c r="U32">
        <f t="shared" si="80"/>
        <v>599.755</v>
      </c>
      <c r="V32">
        <f t="shared" si="81"/>
        <v>600.31700000000001</v>
      </c>
      <c r="X32" s="6">
        <v>4</v>
      </c>
      <c r="Y32">
        <f t="shared" si="82"/>
        <v>600.125</v>
      </c>
      <c r="Z32">
        <f t="shared" si="83"/>
        <v>599.28499999999997</v>
      </c>
      <c r="AA32">
        <f t="shared" si="84"/>
        <v>600.38900000000001</v>
      </c>
      <c r="AB32">
        <f t="shared" si="85"/>
        <v>600.654</v>
      </c>
      <c r="AC32">
        <f t="shared" si="86"/>
        <v>600.26199999999994</v>
      </c>
      <c r="AD32">
        <f t="shared" si="87"/>
        <v>599.08299999999997</v>
      </c>
      <c r="AE32">
        <f t="shared" si="88"/>
        <v>599.63199999999995</v>
      </c>
      <c r="AF32">
        <f t="shared" si="89"/>
        <v>599.62599999999998</v>
      </c>
      <c r="AG32">
        <f t="shared" si="90"/>
        <v>600.26900000000001</v>
      </c>
    </row>
    <row r="33" spans="1:33" x14ac:dyDescent="0.2">
      <c r="A33">
        <v>31</v>
      </c>
      <c r="B33" s="1">
        <f>Data!B33</f>
        <v>600.09500000000003</v>
      </c>
      <c r="C33" s="1">
        <f>Data!C33</f>
        <v>599.88800000000003</v>
      </c>
      <c r="D33" s="1">
        <f>Data!D33</f>
        <v>599.90499999999997</v>
      </c>
      <c r="E33" s="1">
        <f>Data!E33</f>
        <v>600.32899999999995</v>
      </c>
      <c r="F33" s="1">
        <f>Data!F33</f>
        <v>599.90099999999995</v>
      </c>
      <c r="G33" s="1">
        <f>Data!G33</f>
        <v>599.95500000000004</v>
      </c>
      <c r="H33" s="1">
        <f>Data!H33</f>
        <v>600.34699999999998</v>
      </c>
      <c r="I33" s="1">
        <f>Data!I33</f>
        <v>599.61199999999997</v>
      </c>
      <c r="J33" s="1">
        <f>Data!J33</f>
        <v>599.62699999999995</v>
      </c>
      <c r="L33" s="6"/>
      <c r="M33" s="6">
        <v>5</v>
      </c>
      <c r="N33">
        <f t="shared" si="73"/>
        <v>599.80399999999997</v>
      </c>
      <c r="O33">
        <f t="shared" si="74"/>
        <v>599.67600000000004</v>
      </c>
      <c r="P33">
        <f t="shared" si="75"/>
        <v>599.95699999999999</v>
      </c>
      <c r="Q33">
        <f t="shared" si="76"/>
        <v>600.05600000000004</v>
      </c>
      <c r="R33">
        <f t="shared" si="77"/>
        <v>599.86599999999999</v>
      </c>
      <c r="S33">
        <f t="shared" si="78"/>
        <v>600.14099999999996</v>
      </c>
      <c r="T33">
        <f t="shared" si="79"/>
        <v>600.00099999999998</v>
      </c>
      <c r="U33">
        <f t="shared" si="80"/>
        <v>599.71699999999998</v>
      </c>
      <c r="V33">
        <f t="shared" si="81"/>
        <v>600.16399999999999</v>
      </c>
      <c r="X33" s="6">
        <v>5</v>
      </c>
      <c r="Y33">
        <f t="shared" si="82"/>
        <v>600.21799999999996</v>
      </c>
      <c r="Z33">
        <f t="shared" si="83"/>
        <v>599.97199999999998</v>
      </c>
      <c r="AA33">
        <f t="shared" si="84"/>
        <v>599.64700000000005</v>
      </c>
      <c r="AB33">
        <f t="shared" si="85"/>
        <v>599.76400000000001</v>
      </c>
      <c r="AC33">
        <f t="shared" si="86"/>
        <v>599.67200000000003</v>
      </c>
      <c r="AD33">
        <f t="shared" si="87"/>
        <v>600.04100000000005</v>
      </c>
      <c r="AE33">
        <f t="shared" si="88"/>
        <v>599.94299999999998</v>
      </c>
      <c r="AF33">
        <f t="shared" si="89"/>
        <v>600.29899999999998</v>
      </c>
      <c r="AG33">
        <f t="shared" si="90"/>
        <v>599.60199999999998</v>
      </c>
    </row>
    <row r="34" spans="1:33" x14ac:dyDescent="0.2">
      <c r="A34">
        <v>32</v>
      </c>
      <c r="B34" s="1">
        <f>Data!B34</f>
        <v>600.10199999999998</v>
      </c>
      <c r="C34" s="1">
        <f>Data!C34</f>
        <v>599.60699999999997</v>
      </c>
      <c r="D34" s="1">
        <f>Data!D34</f>
        <v>600.78499999999997</v>
      </c>
      <c r="E34" s="1">
        <f>Data!E34</f>
        <v>600.04399999999998</v>
      </c>
      <c r="F34" s="1">
        <f>Data!F34</f>
        <v>600.95100000000002</v>
      </c>
      <c r="G34" s="1">
        <f>Data!G34</f>
        <v>599.98400000000004</v>
      </c>
      <c r="H34" s="1">
        <f>Data!H34</f>
        <v>600.43299999999999</v>
      </c>
      <c r="I34" s="1">
        <f>Data!I34</f>
        <v>599.221</v>
      </c>
      <c r="J34" s="1">
        <f>Data!J34</f>
        <v>600.37599999999998</v>
      </c>
      <c r="L34" s="6"/>
      <c r="M34" s="6">
        <v>6</v>
      </c>
      <c r="N34">
        <f t="shared" si="73"/>
        <v>599.49099999999999</v>
      </c>
      <c r="O34">
        <f t="shared" si="74"/>
        <v>600.41499999999996</v>
      </c>
      <c r="P34">
        <f t="shared" si="75"/>
        <v>599.38900000000001</v>
      </c>
      <c r="Q34">
        <f t="shared" si="76"/>
        <v>600.048</v>
      </c>
      <c r="R34">
        <f t="shared" si="77"/>
        <v>600.40300000000002</v>
      </c>
      <c r="S34">
        <f t="shared" si="78"/>
        <v>600.14700000000005</v>
      </c>
      <c r="T34">
        <f t="shared" si="79"/>
        <v>599.76099999999997</v>
      </c>
      <c r="U34">
        <f t="shared" si="80"/>
        <v>600.005</v>
      </c>
      <c r="V34">
        <f t="shared" si="81"/>
        <v>600.23099999999999</v>
      </c>
      <c r="X34" s="6">
        <v>6</v>
      </c>
      <c r="Y34">
        <f t="shared" si="82"/>
        <v>599.95699999999999</v>
      </c>
      <c r="Z34">
        <f t="shared" si="83"/>
        <v>599.99</v>
      </c>
      <c r="AA34">
        <f t="shared" si="84"/>
        <v>600.10699999999997</v>
      </c>
      <c r="AB34">
        <f t="shared" si="85"/>
        <v>599.90899999999999</v>
      </c>
      <c r="AC34">
        <f t="shared" si="86"/>
        <v>600.30399999999997</v>
      </c>
      <c r="AD34">
        <f t="shared" si="87"/>
        <v>600.16099999999994</v>
      </c>
      <c r="AE34">
        <f t="shared" si="88"/>
        <v>600.25699999999995</v>
      </c>
      <c r="AF34">
        <f t="shared" si="89"/>
        <v>600.60400000000004</v>
      </c>
      <c r="AG34">
        <f t="shared" si="90"/>
        <v>599.88300000000004</v>
      </c>
    </row>
    <row r="35" spans="1:33" x14ac:dyDescent="0.2">
      <c r="A35">
        <v>33</v>
      </c>
      <c r="B35" s="1">
        <f>Data!B35</f>
        <v>599.66800000000001</v>
      </c>
      <c r="C35" s="1">
        <f>Data!C35</f>
        <v>600.31100000000004</v>
      </c>
      <c r="D35" s="1">
        <f>Data!D35</f>
        <v>599.33199999999999</v>
      </c>
      <c r="E35" s="1">
        <f>Data!E35</f>
        <v>600.24800000000005</v>
      </c>
      <c r="F35" s="1">
        <f>Data!F35</f>
        <v>600.26499999999999</v>
      </c>
      <c r="G35" s="1">
        <f>Data!G35</f>
        <v>600.62</v>
      </c>
      <c r="H35" s="1">
        <f>Data!H35</f>
        <v>599.74</v>
      </c>
      <c r="I35" s="1">
        <f>Data!I35</f>
        <v>599.60599999999999</v>
      </c>
      <c r="J35" s="1">
        <f>Data!J35</f>
        <v>600.34100000000001</v>
      </c>
      <c r="M35" s="6">
        <v>7</v>
      </c>
      <c r="N35">
        <f t="shared" si="73"/>
        <v>599.24599999999998</v>
      </c>
      <c r="O35">
        <f t="shared" si="74"/>
        <v>599.97699999999998</v>
      </c>
      <c r="P35">
        <f t="shared" si="75"/>
        <v>600.04200000000003</v>
      </c>
      <c r="Q35">
        <f t="shared" si="76"/>
        <v>599.74800000000005</v>
      </c>
      <c r="R35">
        <f t="shared" si="77"/>
        <v>600.18100000000004</v>
      </c>
      <c r="S35">
        <f t="shared" si="78"/>
        <v>600.21699999999998</v>
      </c>
      <c r="T35">
        <f t="shared" si="79"/>
        <v>599.58600000000001</v>
      </c>
      <c r="U35">
        <f t="shared" si="80"/>
        <v>599.74699999999996</v>
      </c>
      <c r="V35">
        <f t="shared" si="81"/>
        <v>599.97799999999995</v>
      </c>
      <c r="X35" s="6">
        <v>7</v>
      </c>
      <c r="Y35">
        <f t="shared" si="82"/>
        <v>599.92999999999995</v>
      </c>
      <c r="Z35">
        <f t="shared" si="83"/>
        <v>599.73400000000004</v>
      </c>
      <c r="AA35">
        <f t="shared" si="84"/>
        <v>599.76800000000003</v>
      </c>
      <c r="AB35">
        <f t="shared" si="85"/>
        <v>600.05200000000002</v>
      </c>
      <c r="AC35">
        <f t="shared" si="86"/>
        <v>600.01700000000005</v>
      </c>
      <c r="AD35">
        <f t="shared" si="87"/>
        <v>599.86</v>
      </c>
      <c r="AE35">
        <f t="shared" si="88"/>
        <v>599.89499999999998</v>
      </c>
      <c r="AF35">
        <f t="shared" si="89"/>
        <v>600.495</v>
      </c>
      <c r="AG35">
        <f t="shared" si="90"/>
        <v>599.84400000000005</v>
      </c>
    </row>
    <row r="36" spans="1:33" x14ac:dyDescent="0.2">
      <c r="A36">
        <v>34</v>
      </c>
      <c r="B36" s="1">
        <f>Data!B36</f>
        <v>600.1</v>
      </c>
      <c r="C36" s="1">
        <f>Data!C36</f>
        <v>600.06700000000001</v>
      </c>
      <c r="D36" s="1">
        <f>Data!D36</f>
        <v>599.62800000000004</v>
      </c>
      <c r="E36" s="1">
        <f>Data!E36</f>
        <v>599.33399999999995</v>
      </c>
      <c r="F36" s="1">
        <f>Data!F36</f>
        <v>599.93200000000002</v>
      </c>
      <c r="G36" s="1">
        <f>Data!G36</f>
        <v>600.39</v>
      </c>
      <c r="H36" s="1">
        <f>Data!H36</f>
        <v>600.178</v>
      </c>
      <c r="I36" s="1">
        <f>Data!I36</f>
        <v>599.596</v>
      </c>
      <c r="J36" s="1">
        <f>Data!J36</f>
        <v>600.24699999999996</v>
      </c>
      <c r="L36" s="6"/>
      <c r="M36" s="6">
        <v>8</v>
      </c>
      <c r="N36">
        <f t="shared" si="73"/>
        <v>599.82399999999996</v>
      </c>
      <c r="O36">
        <f t="shared" si="74"/>
        <v>599.76700000000005</v>
      </c>
      <c r="P36">
        <f t="shared" si="75"/>
        <v>599.79399999999998</v>
      </c>
      <c r="Q36">
        <f t="shared" si="76"/>
        <v>600.30200000000002</v>
      </c>
      <c r="R36">
        <f t="shared" si="77"/>
        <v>599.93499999999995</v>
      </c>
      <c r="S36">
        <f t="shared" si="78"/>
        <v>600.30799999999999</v>
      </c>
      <c r="T36">
        <f t="shared" si="79"/>
        <v>599.89700000000005</v>
      </c>
      <c r="U36">
        <f t="shared" si="80"/>
        <v>599.39099999999996</v>
      </c>
      <c r="V36">
        <f t="shared" si="81"/>
        <v>600.13800000000003</v>
      </c>
      <c r="X36" s="6">
        <v>8</v>
      </c>
      <c r="Y36">
        <f t="shared" si="82"/>
        <v>599.89800000000002</v>
      </c>
      <c r="Z36">
        <f t="shared" si="83"/>
        <v>599.90899999999999</v>
      </c>
      <c r="AA36">
        <f t="shared" si="84"/>
        <v>599.65700000000004</v>
      </c>
      <c r="AB36">
        <f t="shared" si="85"/>
        <v>600.572</v>
      </c>
      <c r="AC36">
        <f t="shared" si="86"/>
        <v>600.55600000000004</v>
      </c>
      <c r="AD36">
        <f t="shared" si="87"/>
        <v>600.34199999999998</v>
      </c>
      <c r="AE36">
        <f t="shared" si="88"/>
        <v>599.505</v>
      </c>
      <c r="AF36">
        <f t="shared" si="89"/>
        <v>599.94500000000005</v>
      </c>
      <c r="AG36">
        <f t="shared" si="90"/>
        <v>599.89700000000005</v>
      </c>
    </row>
    <row r="37" spans="1:33" x14ac:dyDescent="0.2">
      <c r="A37">
        <v>35</v>
      </c>
      <c r="B37" s="1">
        <f>Data!B37</f>
        <v>600.13300000000004</v>
      </c>
      <c r="C37" s="1">
        <f>Data!C37</f>
        <v>599.94799999999998</v>
      </c>
      <c r="D37" s="1">
        <f>Data!D37</f>
        <v>600.42700000000002</v>
      </c>
      <c r="E37" s="1">
        <f>Data!E37</f>
        <v>600.25300000000004</v>
      </c>
      <c r="F37" s="1">
        <f>Data!F37</f>
        <v>600.20299999999997</v>
      </c>
      <c r="G37" s="1">
        <f>Data!G37</f>
        <v>599.87400000000002</v>
      </c>
      <c r="H37" s="1">
        <f>Data!H37</f>
        <v>599.87400000000002</v>
      </c>
      <c r="I37" s="1">
        <f>Data!I37</f>
        <v>599.49800000000005</v>
      </c>
      <c r="J37" s="1">
        <f>Data!J37</f>
        <v>600.00900000000001</v>
      </c>
      <c r="L37" s="6"/>
      <c r="M37" s="6">
        <v>9</v>
      </c>
      <c r="N37">
        <f t="shared" si="73"/>
        <v>600.13400000000001</v>
      </c>
      <c r="O37">
        <f t="shared" si="74"/>
        <v>599.72400000000005</v>
      </c>
      <c r="P37">
        <f t="shared" si="75"/>
        <v>599.61900000000003</v>
      </c>
      <c r="Q37">
        <f t="shared" si="76"/>
        <v>599.80899999999997</v>
      </c>
      <c r="R37">
        <f t="shared" si="77"/>
        <v>599.87300000000005</v>
      </c>
      <c r="S37">
        <f t="shared" si="78"/>
        <v>600.95000000000005</v>
      </c>
      <c r="T37">
        <f t="shared" si="79"/>
        <v>599.447</v>
      </c>
      <c r="U37">
        <f t="shared" si="80"/>
        <v>599.88400000000001</v>
      </c>
      <c r="V37">
        <f t="shared" si="81"/>
        <v>600.06700000000001</v>
      </c>
      <c r="X37" s="6">
        <v>9</v>
      </c>
      <c r="Y37">
        <f t="shared" si="82"/>
        <v>600.25900000000001</v>
      </c>
      <c r="Z37">
        <f t="shared" si="83"/>
        <v>600.01099999999997</v>
      </c>
      <c r="AA37">
        <f t="shared" si="84"/>
        <v>599.649</v>
      </c>
      <c r="AB37">
        <f t="shared" si="85"/>
        <v>600.06600000000003</v>
      </c>
      <c r="AC37">
        <f t="shared" si="86"/>
        <v>600.03099999999995</v>
      </c>
      <c r="AD37">
        <f t="shared" si="87"/>
        <v>599.96799999999996</v>
      </c>
      <c r="AE37">
        <f t="shared" si="88"/>
        <v>599.63099999999997</v>
      </c>
      <c r="AF37">
        <f t="shared" si="89"/>
        <v>600.05799999999999</v>
      </c>
      <c r="AG37">
        <f t="shared" si="90"/>
        <v>599.71799999999996</v>
      </c>
    </row>
    <row r="38" spans="1:33" x14ac:dyDescent="0.2">
      <c r="A38">
        <v>36</v>
      </c>
      <c r="B38" s="1">
        <f>Data!B38</f>
        <v>600.37699999999995</v>
      </c>
      <c r="C38" s="1">
        <f>Data!C38</f>
        <v>599.73699999999997</v>
      </c>
      <c r="D38" s="1">
        <f>Data!D38</f>
        <v>600.14</v>
      </c>
      <c r="E38" s="1">
        <f>Data!E38</f>
        <v>600.43600000000004</v>
      </c>
      <c r="F38" s="1">
        <f>Data!F38</f>
        <v>600.25599999999997</v>
      </c>
      <c r="G38" s="1">
        <f>Data!G38</f>
        <v>599.86599999999999</v>
      </c>
      <c r="H38" s="1">
        <f>Data!H38</f>
        <v>600.28099999999995</v>
      </c>
      <c r="I38" s="1">
        <f>Data!I38</f>
        <v>599.80100000000004</v>
      </c>
      <c r="J38" s="1">
        <f>Data!J38</f>
        <v>599.96799999999996</v>
      </c>
      <c r="L38" s="6"/>
      <c r="M38" s="6">
        <v>10</v>
      </c>
      <c r="N38">
        <f t="shared" si="73"/>
        <v>599.58000000000004</v>
      </c>
      <c r="O38">
        <f t="shared" si="74"/>
        <v>599.75199999999995</v>
      </c>
      <c r="P38">
        <f t="shared" si="75"/>
        <v>599.63400000000001</v>
      </c>
      <c r="Q38">
        <f t="shared" si="76"/>
        <v>600.05799999999999</v>
      </c>
      <c r="R38">
        <f t="shared" si="77"/>
        <v>599.86300000000006</v>
      </c>
      <c r="S38">
        <f t="shared" si="78"/>
        <v>599.74</v>
      </c>
      <c r="T38">
        <f t="shared" si="79"/>
        <v>599.60699999999997</v>
      </c>
      <c r="U38">
        <f t="shared" si="80"/>
        <v>600.28399999999999</v>
      </c>
      <c r="V38">
        <f t="shared" si="81"/>
        <v>599.31100000000004</v>
      </c>
      <c r="X38" s="6">
        <v>10</v>
      </c>
      <c r="Y38">
        <f t="shared" si="82"/>
        <v>600.37400000000002</v>
      </c>
      <c r="Z38">
        <f t="shared" si="83"/>
        <v>599.36199999999997</v>
      </c>
      <c r="AA38">
        <f t="shared" si="84"/>
        <v>599.57299999999998</v>
      </c>
      <c r="AB38">
        <f t="shared" si="85"/>
        <v>599.42399999999998</v>
      </c>
      <c r="AC38">
        <f t="shared" si="86"/>
        <v>599.45399999999995</v>
      </c>
      <c r="AD38">
        <f t="shared" si="87"/>
        <v>600.09</v>
      </c>
      <c r="AE38">
        <f t="shared" si="88"/>
        <v>600.13400000000001</v>
      </c>
      <c r="AF38">
        <f t="shared" si="89"/>
        <v>600.08100000000002</v>
      </c>
      <c r="AG38">
        <f t="shared" si="90"/>
        <v>599.70500000000004</v>
      </c>
    </row>
    <row r="39" spans="1:33" x14ac:dyDescent="0.2">
      <c r="A39">
        <v>37</v>
      </c>
      <c r="B39" s="1">
        <f>Data!B39</f>
        <v>600.21699999999998</v>
      </c>
      <c r="C39" s="1">
        <f>Data!C39</f>
        <v>600.04600000000005</v>
      </c>
      <c r="D39" s="1">
        <f>Data!D39</f>
        <v>600.27</v>
      </c>
      <c r="E39" s="1">
        <f>Data!E39</f>
        <v>599.03300000000002</v>
      </c>
      <c r="F39" s="1">
        <f>Data!F39</f>
        <v>599.89800000000002</v>
      </c>
      <c r="G39" s="1">
        <f>Data!G39</f>
        <v>600.25300000000004</v>
      </c>
      <c r="H39" s="1">
        <f>Data!H39</f>
        <v>599.63499999999999</v>
      </c>
      <c r="I39" s="1">
        <f>Data!I39</f>
        <v>599.78899999999999</v>
      </c>
      <c r="J39" s="1">
        <f>Data!J39</f>
        <v>600.39400000000001</v>
      </c>
      <c r="L39" s="6"/>
      <c r="M39" s="13" t="s">
        <v>31</v>
      </c>
      <c r="N39">
        <f>AVERAGE(N29:N38)</f>
        <v>599.80269999999996</v>
      </c>
      <c r="O39">
        <f t="shared" ref="O39" si="91">AVERAGE(O29:O38)</f>
        <v>599.91700000000003</v>
      </c>
      <c r="P39">
        <f t="shared" ref="P39" si="92">AVERAGE(P29:P38)</f>
        <v>599.8433</v>
      </c>
      <c r="Q39">
        <f t="shared" ref="Q39" si="93">AVERAGE(Q29:Q38)</f>
        <v>599.98230000000001</v>
      </c>
      <c r="R39">
        <f t="shared" ref="R39" si="94">AVERAGE(R29:R38)</f>
        <v>600.00040000000001</v>
      </c>
      <c r="S39">
        <f t="shared" ref="S39" si="95">AVERAGE(S29:S38)</f>
        <v>600.03599999999994</v>
      </c>
      <c r="T39">
        <f t="shared" ref="T39" si="96">AVERAGE(T29:T38)</f>
        <v>599.80259999999998</v>
      </c>
      <c r="U39">
        <f t="shared" ref="U39" si="97">AVERAGE(U29:U38)</f>
        <v>599.86609999999996</v>
      </c>
      <c r="V39">
        <f t="shared" ref="V39" si="98">AVERAGE(V29:V38)</f>
        <v>599.8931</v>
      </c>
      <c r="X39" s="13" t="s">
        <v>31</v>
      </c>
      <c r="Y39">
        <f>AVERAGE(Y29:Y38)</f>
        <v>600.13260000000002</v>
      </c>
      <c r="Z39">
        <f t="shared" ref="Z39" si="99">AVERAGE(Z29:Z38)</f>
        <v>599.7847999999999</v>
      </c>
      <c r="AA39">
        <f t="shared" ref="AA39" si="100">AVERAGE(AA29:AA38)</f>
        <v>599.94370000000004</v>
      </c>
      <c r="AB39">
        <f t="shared" ref="AB39" si="101">AVERAGE(AB29:AB38)</f>
        <v>600.03379999999993</v>
      </c>
      <c r="AC39">
        <f t="shared" ref="AC39" si="102">AVERAGE(AC29:AC38)</f>
        <v>599.92169999999999</v>
      </c>
      <c r="AD39">
        <f t="shared" ref="AD39" si="103">AVERAGE(AD29:AD38)</f>
        <v>599.93579999999997</v>
      </c>
      <c r="AE39">
        <f t="shared" ref="AE39" si="104">AVERAGE(AE29:AE38)</f>
        <v>599.82830000000001</v>
      </c>
      <c r="AF39">
        <f t="shared" ref="AF39" si="105">AVERAGE(AF29:AF38)</f>
        <v>600.13329999999996</v>
      </c>
      <c r="AG39">
        <f t="shared" ref="AG39" si="106">AVERAGE(AG29:AG38)</f>
        <v>599.87109999999996</v>
      </c>
    </row>
    <row r="40" spans="1:33" x14ac:dyDescent="0.2">
      <c r="A40">
        <v>38</v>
      </c>
      <c r="B40" s="1">
        <f>Data!B40</f>
        <v>600.15200000000004</v>
      </c>
      <c r="C40" s="1">
        <f>Data!C40</f>
        <v>600.12300000000005</v>
      </c>
      <c r="D40" s="1">
        <f>Data!D40</f>
        <v>600.173</v>
      </c>
      <c r="E40" s="1">
        <f>Data!E40</f>
        <v>599.846</v>
      </c>
      <c r="F40" s="1">
        <f>Data!F40</f>
        <v>600.05999999999995</v>
      </c>
      <c r="G40" s="1">
        <f>Data!G40</f>
        <v>600.00599999999997</v>
      </c>
      <c r="H40" s="1">
        <f>Data!H40</f>
        <v>600.11800000000005</v>
      </c>
      <c r="I40" s="1">
        <f>Data!I40</f>
        <v>599.58799999999997</v>
      </c>
      <c r="J40" s="1">
        <f>Data!J40</f>
        <v>599.66</v>
      </c>
    </row>
    <row r="41" spans="1:33" x14ac:dyDescent="0.2">
      <c r="A41">
        <v>39</v>
      </c>
      <c r="B41" s="1">
        <f>Data!B41</f>
        <v>600.37699999999995</v>
      </c>
      <c r="C41" s="1">
        <f>Data!C41</f>
        <v>599.76499999999999</v>
      </c>
      <c r="D41" s="1">
        <f>Data!D41</f>
        <v>599.745</v>
      </c>
      <c r="E41" s="1">
        <f>Data!E41</f>
        <v>599.76099999999997</v>
      </c>
      <c r="F41" s="1">
        <f>Data!F41</f>
        <v>600.39599999999996</v>
      </c>
      <c r="G41" s="1">
        <f>Data!G41</f>
        <v>599.851</v>
      </c>
      <c r="H41" s="1">
        <f>Data!H41</f>
        <v>599.54300000000001</v>
      </c>
      <c r="I41" s="1">
        <f>Data!I41</f>
        <v>600.30200000000002</v>
      </c>
      <c r="J41" s="1">
        <f>Data!J41</f>
        <v>600.15800000000002</v>
      </c>
      <c r="L41" s="6" t="s">
        <v>32</v>
      </c>
      <c r="N41" s="2" t="s">
        <v>22</v>
      </c>
      <c r="O41" s="2" t="s">
        <v>23</v>
      </c>
      <c r="P41" s="2" t="s">
        <v>24</v>
      </c>
      <c r="Q41" s="2" t="s">
        <v>25</v>
      </c>
      <c r="R41" s="2" t="s">
        <v>26</v>
      </c>
      <c r="S41" s="2" t="s">
        <v>27</v>
      </c>
      <c r="T41" s="2" t="s">
        <v>28</v>
      </c>
      <c r="U41" s="2" t="s">
        <v>29</v>
      </c>
      <c r="V41" s="2" t="s">
        <v>30</v>
      </c>
      <c r="W41" s="2"/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  <c r="AD41" s="2" t="s">
        <v>27</v>
      </c>
      <c r="AE41" s="2" t="s">
        <v>28</v>
      </c>
      <c r="AF41" s="2" t="s">
        <v>29</v>
      </c>
      <c r="AG41" s="2" t="s">
        <v>30</v>
      </c>
    </row>
    <row r="42" spans="1:33" x14ac:dyDescent="0.2">
      <c r="A42">
        <v>40</v>
      </c>
      <c r="B42" s="1">
        <f>Data!B42</f>
        <v>599.86</v>
      </c>
      <c r="C42" s="1">
        <f>Data!C42</f>
        <v>599.84400000000005</v>
      </c>
      <c r="D42" s="1">
        <f>Data!D42</f>
        <v>599.303</v>
      </c>
      <c r="E42" s="1">
        <f>Data!E42</f>
        <v>599.83600000000001</v>
      </c>
      <c r="F42" s="1">
        <f>Data!F42</f>
        <v>600.245</v>
      </c>
      <c r="G42" s="1">
        <f>Data!G42</f>
        <v>599.94399999999996</v>
      </c>
      <c r="H42" s="1">
        <f>Data!H42</f>
        <v>600.01900000000001</v>
      </c>
      <c r="I42" s="1">
        <f>Data!I42</f>
        <v>600.14599999999996</v>
      </c>
      <c r="J42" s="1">
        <f>Data!J42</f>
        <v>599.93299999999999</v>
      </c>
      <c r="L42" s="6"/>
      <c r="M42" s="6">
        <v>1</v>
      </c>
      <c r="N42">
        <f t="shared" ref="N42:N51" si="107">B33</f>
        <v>600.09500000000003</v>
      </c>
      <c r="O42">
        <f t="shared" ref="O42:O51" si="108">C33</f>
        <v>599.88800000000003</v>
      </c>
      <c r="P42">
        <f t="shared" ref="P42:P51" si="109">D33</f>
        <v>599.90499999999997</v>
      </c>
      <c r="Q42">
        <f t="shared" ref="Q42:Q51" si="110">E33</f>
        <v>600.32899999999995</v>
      </c>
      <c r="R42">
        <f t="shared" ref="R42:R51" si="111">F33</f>
        <v>599.90099999999995</v>
      </c>
      <c r="S42">
        <f t="shared" ref="S42:S51" si="112">G33</f>
        <v>599.95500000000004</v>
      </c>
      <c r="T42">
        <f t="shared" ref="T42:T51" si="113">H33</f>
        <v>600.34699999999998</v>
      </c>
      <c r="U42">
        <f t="shared" ref="U42:U51" si="114">I33</f>
        <v>599.61199999999997</v>
      </c>
      <c r="V42">
        <f t="shared" ref="V42:V51" si="115">J33</f>
        <v>599.62699999999995</v>
      </c>
      <c r="X42" s="6">
        <v>1</v>
      </c>
      <c r="Y42">
        <f t="shared" ref="Y42:Y51" si="116">B73</f>
        <v>600.19200000000001</v>
      </c>
      <c r="Z42">
        <f t="shared" ref="Z42:Z51" si="117">C73</f>
        <v>600.11</v>
      </c>
      <c r="AA42">
        <f t="shared" ref="AA42:AA51" si="118">D73</f>
        <v>600.46</v>
      </c>
      <c r="AB42">
        <f t="shared" ref="AB42:AB51" si="119">E73</f>
        <v>599.30999999999995</v>
      </c>
      <c r="AC42">
        <f t="shared" ref="AC42:AC51" si="120">F73</f>
        <v>600.28300000000002</v>
      </c>
      <c r="AD42">
        <f t="shared" ref="AD42:AD51" si="121">G73</f>
        <v>599.54899999999998</v>
      </c>
      <c r="AE42">
        <f t="shared" ref="AE42:AE51" si="122">H73</f>
        <v>599.197</v>
      </c>
      <c r="AF42">
        <f t="shared" ref="AF42:AF51" si="123">I73</f>
        <v>599.95699999999999</v>
      </c>
      <c r="AG42">
        <f t="shared" ref="AG42:AG51" si="124">J73</f>
        <v>599.62099999999998</v>
      </c>
    </row>
    <row r="43" spans="1:33" x14ac:dyDescent="0.2">
      <c r="A43">
        <v>41</v>
      </c>
      <c r="B43" s="1">
        <f>Data!B43</f>
        <v>599.66800000000001</v>
      </c>
      <c r="C43" s="1">
        <f>Data!C43</f>
        <v>599.846</v>
      </c>
      <c r="D43" s="1">
        <f>Data!D43</f>
        <v>600.25900000000001</v>
      </c>
      <c r="E43" s="1">
        <f>Data!E43</f>
        <v>599.72799999999995</v>
      </c>
      <c r="F43" s="1">
        <f>Data!F43</f>
        <v>599.84699999999998</v>
      </c>
      <c r="G43" s="1">
        <f>Data!G43</f>
        <v>599.99</v>
      </c>
      <c r="H43" s="1">
        <f>Data!H43</f>
        <v>599.47699999999998</v>
      </c>
      <c r="I43" s="1">
        <f>Data!I43</f>
        <v>599.71100000000001</v>
      </c>
      <c r="J43" s="1">
        <f>Data!J43</f>
        <v>599.73800000000006</v>
      </c>
      <c r="L43" s="6"/>
      <c r="M43" s="6">
        <v>2</v>
      </c>
      <c r="N43">
        <f t="shared" si="107"/>
        <v>600.10199999999998</v>
      </c>
      <c r="O43">
        <f t="shared" si="108"/>
        <v>599.60699999999997</v>
      </c>
      <c r="P43">
        <f t="shared" si="109"/>
        <v>600.78499999999997</v>
      </c>
      <c r="Q43">
        <f t="shared" si="110"/>
        <v>600.04399999999998</v>
      </c>
      <c r="R43">
        <f t="shared" si="111"/>
        <v>600.95100000000002</v>
      </c>
      <c r="S43">
        <f t="shared" si="112"/>
        <v>599.98400000000004</v>
      </c>
      <c r="T43">
        <f t="shared" si="113"/>
        <v>600.43299999999999</v>
      </c>
      <c r="U43">
        <f t="shared" si="114"/>
        <v>599.221</v>
      </c>
      <c r="V43">
        <f t="shared" si="115"/>
        <v>600.37599999999998</v>
      </c>
      <c r="X43" s="6">
        <v>2</v>
      </c>
      <c r="Y43">
        <f t="shared" si="116"/>
        <v>599.84</v>
      </c>
      <c r="Z43">
        <f t="shared" si="117"/>
        <v>600.57899999999995</v>
      </c>
      <c r="AA43">
        <f t="shared" si="118"/>
        <v>599.98099999999999</v>
      </c>
      <c r="AB43">
        <f t="shared" si="119"/>
        <v>599.93200000000002</v>
      </c>
      <c r="AC43">
        <f t="shared" si="120"/>
        <v>600.06500000000005</v>
      </c>
      <c r="AD43">
        <f t="shared" si="121"/>
        <v>600.60199999999998</v>
      </c>
      <c r="AE43">
        <f t="shared" si="122"/>
        <v>599.351</v>
      </c>
      <c r="AF43">
        <f t="shared" si="123"/>
        <v>600.05399999999997</v>
      </c>
      <c r="AG43">
        <f t="shared" si="124"/>
        <v>599.38099999999997</v>
      </c>
    </row>
    <row r="44" spans="1:33" x14ac:dyDescent="0.2">
      <c r="A44">
        <v>42</v>
      </c>
      <c r="B44" s="1">
        <f>Data!B44</f>
        <v>600.02</v>
      </c>
      <c r="C44" s="1">
        <f>Data!C44</f>
        <v>600.42600000000004</v>
      </c>
      <c r="D44" s="1">
        <f>Data!D44</f>
        <v>600.84900000000005</v>
      </c>
      <c r="E44" s="1">
        <f>Data!E44</f>
        <v>599.86099999999999</v>
      </c>
      <c r="F44" s="1">
        <f>Data!F44</f>
        <v>600.54300000000001</v>
      </c>
      <c r="G44" s="1">
        <f>Data!G44</f>
        <v>600.03</v>
      </c>
      <c r="H44" s="1">
        <f>Data!H44</f>
        <v>600.44899999999996</v>
      </c>
      <c r="I44" s="1">
        <f>Data!I44</f>
        <v>599.93499999999995</v>
      </c>
      <c r="J44" s="1">
        <f>Data!J44</f>
        <v>599.87599999999998</v>
      </c>
      <c r="L44" s="6"/>
      <c r="M44" s="6">
        <v>3</v>
      </c>
      <c r="N44">
        <f t="shared" si="107"/>
        <v>599.66800000000001</v>
      </c>
      <c r="O44">
        <f t="shared" si="108"/>
        <v>600.31100000000004</v>
      </c>
      <c r="P44">
        <f t="shared" si="109"/>
        <v>599.33199999999999</v>
      </c>
      <c r="Q44">
        <f t="shared" si="110"/>
        <v>600.24800000000005</v>
      </c>
      <c r="R44">
        <f t="shared" si="111"/>
        <v>600.26499999999999</v>
      </c>
      <c r="S44">
        <f t="shared" si="112"/>
        <v>600.62</v>
      </c>
      <c r="T44">
        <f t="shared" si="113"/>
        <v>599.74</v>
      </c>
      <c r="U44">
        <f t="shared" si="114"/>
        <v>599.60599999999999</v>
      </c>
      <c r="V44">
        <f t="shared" si="115"/>
        <v>600.34100000000001</v>
      </c>
      <c r="X44" s="6">
        <v>3</v>
      </c>
      <c r="Y44">
        <f t="shared" si="116"/>
        <v>600.05399999999997</v>
      </c>
      <c r="Z44">
        <f t="shared" si="117"/>
        <v>600.43200000000002</v>
      </c>
      <c r="AA44">
        <f t="shared" si="118"/>
        <v>599.96699999999998</v>
      </c>
      <c r="AB44">
        <f t="shared" si="119"/>
        <v>600.55999999999995</v>
      </c>
      <c r="AC44">
        <f t="shared" si="120"/>
        <v>600.00400000000002</v>
      </c>
      <c r="AD44">
        <f t="shared" si="121"/>
        <v>600.06700000000001</v>
      </c>
      <c r="AE44">
        <f t="shared" si="122"/>
        <v>599.90899999999999</v>
      </c>
      <c r="AF44">
        <f t="shared" si="123"/>
        <v>600.29700000000003</v>
      </c>
      <c r="AG44">
        <f t="shared" si="124"/>
        <v>599.72699999999998</v>
      </c>
    </row>
    <row r="45" spans="1:33" x14ac:dyDescent="0.2">
      <c r="A45">
        <v>43</v>
      </c>
      <c r="B45" s="1">
        <f>Data!B45</f>
        <v>599.52800000000002</v>
      </c>
      <c r="C45" s="1">
        <f>Data!C45</f>
        <v>599.89800000000002</v>
      </c>
      <c r="D45" s="1">
        <f>Data!D45</f>
        <v>599.89400000000001</v>
      </c>
      <c r="E45" s="1">
        <f>Data!E45</f>
        <v>600.72299999999996</v>
      </c>
      <c r="F45" s="1">
        <f>Data!F45</f>
        <v>600.46699999999998</v>
      </c>
      <c r="G45" s="1">
        <f>Data!G45</f>
        <v>599.60699999999997</v>
      </c>
      <c r="H45" s="1">
        <f>Data!H45</f>
        <v>599.50300000000004</v>
      </c>
      <c r="I45" s="1">
        <f>Data!I45</f>
        <v>599.31899999999996</v>
      </c>
      <c r="J45" s="1">
        <f>Data!J45</f>
        <v>599.98900000000003</v>
      </c>
      <c r="L45" s="6"/>
      <c r="M45" s="6">
        <v>4</v>
      </c>
      <c r="N45">
        <f t="shared" si="107"/>
        <v>600.1</v>
      </c>
      <c r="O45">
        <f t="shared" si="108"/>
        <v>600.06700000000001</v>
      </c>
      <c r="P45">
        <f t="shared" si="109"/>
        <v>599.62800000000004</v>
      </c>
      <c r="Q45">
        <f t="shared" si="110"/>
        <v>599.33399999999995</v>
      </c>
      <c r="R45">
        <f t="shared" si="111"/>
        <v>599.93200000000002</v>
      </c>
      <c r="S45">
        <f t="shared" si="112"/>
        <v>600.39</v>
      </c>
      <c r="T45">
        <f t="shared" si="113"/>
        <v>600.178</v>
      </c>
      <c r="U45">
        <f t="shared" si="114"/>
        <v>599.596</v>
      </c>
      <c r="V45">
        <f t="shared" si="115"/>
        <v>600.24699999999996</v>
      </c>
      <c r="X45" s="6">
        <v>4</v>
      </c>
      <c r="Y45">
        <f t="shared" si="116"/>
        <v>600.12400000000002</v>
      </c>
      <c r="Z45">
        <f t="shared" si="117"/>
        <v>600.779</v>
      </c>
      <c r="AA45">
        <f t="shared" si="118"/>
        <v>599.77499999999998</v>
      </c>
      <c r="AB45">
        <f t="shared" si="119"/>
        <v>599.92100000000005</v>
      </c>
      <c r="AC45">
        <f t="shared" si="120"/>
        <v>600.11199999999997</v>
      </c>
      <c r="AD45">
        <f t="shared" si="121"/>
        <v>598.97</v>
      </c>
      <c r="AE45">
        <f t="shared" si="122"/>
        <v>600.23299999999995</v>
      </c>
      <c r="AF45">
        <f t="shared" si="123"/>
        <v>599.94500000000005</v>
      </c>
      <c r="AG45">
        <f t="shared" si="124"/>
        <v>600.34799999999996</v>
      </c>
    </row>
    <row r="46" spans="1:33" x14ac:dyDescent="0.2">
      <c r="A46">
        <v>44</v>
      </c>
      <c r="B46" s="1">
        <f>Data!B46</f>
        <v>600.15099999999995</v>
      </c>
      <c r="C46" s="1">
        <f>Data!C46</f>
        <v>599.78599999999994</v>
      </c>
      <c r="D46" s="1">
        <f>Data!D46</f>
        <v>600.06700000000001</v>
      </c>
      <c r="E46" s="1">
        <f>Data!E46</f>
        <v>599.82100000000003</v>
      </c>
      <c r="F46" s="1">
        <f>Data!F46</f>
        <v>599.96400000000006</v>
      </c>
      <c r="G46" s="1">
        <f>Data!G46</f>
        <v>599.88099999999997</v>
      </c>
      <c r="H46" s="1">
        <f>Data!H46</f>
        <v>600.13199999999995</v>
      </c>
      <c r="I46" s="1">
        <f>Data!I46</f>
        <v>600.16700000000003</v>
      </c>
      <c r="J46" s="1">
        <f>Data!J46</f>
        <v>599.69200000000001</v>
      </c>
      <c r="M46" s="6">
        <v>5</v>
      </c>
      <c r="N46">
        <f t="shared" si="107"/>
        <v>600.13300000000004</v>
      </c>
      <c r="O46">
        <f t="shared" si="108"/>
        <v>599.94799999999998</v>
      </c>
      <c r="P46">
        <f t="shared" si="109"/>
        <v>600.42700000000002</v>
      </c>
      <c r="Q46">
        <f t="shared" si="110"/>
        <v>600.25300000000004</v>
      </c>
      <c r="R46">
        <f t="shared" si="111"/>
        <v>600.20299999999997</v>
      </c>
      <c r="S46">
        <f t="shared" si="112"/>
        <v>599.87400000000002</v>
      </c>
      <c r="T46">
        <f t="shared" si="113"/>
        <v>599.87400000000002</v>
      </c>
      <c r="U46">
        <f t="shared" si="114"/>
        <v>599.49800000000005</v>
      </c>
      <c r="V46">
        <f t="shared" si="115"/>
        <v>600.00900000000001</v>
      </c>
      <c r="X46" s="6">
        <v>5</v>
      </c>
      <c r="Y46">
        <f t="shared" si="116"/>
        <v>600.173</v>
      </c>
      <c r="Z46">
        <f t="shared" si="117"/>
        <v>599.78399999999999</v>
      </c>
      <c r="AA46">
        <f t="shared" si="118"/>
        <v>599.77700000000004</v>
      </c>
      <c r="AB46">
        <f t="shared" si="119"/>
        <v>599.779</v>
      </c>
      <c r="AC46">
        <f t="shared" si="120"/>
        <v>600.21699999999998</v>
      </c>
      <c r="AD46">
        <f t="shared" si="121"/>
        <v>599.64300000000003</v>
      </c>
      <c r="AE46">
        <f t="shared" si="122"/>
        <v>600.03099999999995</v>
      </c>
      <c r="AF46">
        <f t="shared" si="123"/>
        <v>599.96299999999997</v>
      </c>
      <c r="AG46">
        <f t="shared" si="124"/>
        <v>600.33699999999999</v>
      </c>
    </row>
    <row r="47" spans="1:33" x14ac:dyDescent="0.2">
      <c r="A47">
        <v>45</v>
      </c>
      <c r="B47" s="1">
        <f>Data!B47</f>
        <v>600.18399999999997</v>
      </c>
      <c r="C47" s="1">
        <f>Data!C47</f>
        <v>600.33500000000004</v>
      </c>
      <c r="D47" s="1">
        <f>Data!D47</f>
        <v>600.28599999999994</v>
      </c>
      <c r="E47" s="1">
        <f>Data!E47</f>
        <v>599.43899999999996</v>
      </c>
      <c r="F47" s="1">
        <f>Data!F47</f>
        <v>600.45399999999995</v>
      </c>
      <c r="G47" s="1">
        <f>Data!G47</f>
        <v>599.99300000000005</v>
      </c>
      <c r="H47" s="1">
        <f>Data!H47</f>
        <v>599.71299999999997</v>
      </c>
      <c r="I47" s="1">
        <f>Data!I47</f>
        <v>599.79999999999995</v>
      </c>
      <c r="J47" s="1">
        <f>Data!J47</f>
        <v>599.803</v>
      </c>
      <c r="M47" s="6">
        <v>6</v>
      </c>
      <c r="N47">
        <f t="shared" si="107"/>
        <v>600.37699999999995</v>
      </c>
      <c r="O47">
        <f t="shared" si="108"/>
        <v>599.73699999999997</v>
      </c>
      <c r="P47">
        <f t="shared" si="109"/>
        <v>600.14</v>
      </c>
      <c r="Q47">
        <f t="shared" si="110"/>
        <v>600.43600000000004</v>
      </c>
      <c r="R47">
        <f t="shared" si="111"/>
        <v>600.25599999999997</v>
      </c>
      <c r="S47">
        <f t="shared" si="112"/>
        <v>599.86599999999999</v>
      </c>
      <c r="T47">
        <f t="shared" si="113"/>
        <v>600.28099999999995</v>
      </c>
      <c r="U47">
        <f t="shared" si="114"/>
        <v>599.80100000000004</v>
      </c>
      <c r="V47">
        <f t="shared" si="115"/>
        <v>599.96799999999996</v>
      </c>
      <c r="X47" s="6">
        <v>6</v>
      </c>
      <c r="Y47">
        <f t="shared" si="116"/>
        <v>599.46199999999999</v>
      </c>
      <c r="Z47">
        <f t="shared" si="117"/>
        <v>599.678</v>
      </c>
      <c r="AA47">
        <f t="shared" si="118"/>
        <v>599.84400000000005</v>
      </c>
      <c r="AB47">
        <f t="shared" si="119"/>
        <v>599.65499999999997</v>
      </c>
      <c r="AC47">
        <f t="shared" si="120"/>
        <v>599.71</v>
      </c>
      <c r="AD47">
        <f t="shared" si="121"/>
        <v>600.08299999999997</v>
      </c>
      <c r="AE47">
        <f t="shared" si="122"/>
        <v>600.178</v>
      </c>
      <c r="AF47">
        <f t="shared" si="123"/>
        <v>600.51499999999999</v>
      </c>
      <c r="AG47">
        <f t="shared" si="124"/>
        <v>599.96799999999996</v>
      </c>
    </row>
    <row r="48" spans="1:33" x14ac:dyDescent="0.2">
      <c r="A48">
        <v>46</v>
      </c>
      <c r="B48" s="1">
        <f>Data!B48</f>
        <v>600.12</v>
      </c>
      <c r="C48" s="1">
        <f>Data!C48</f>
        <v>599.68200000000002</v>
      </c>
      <c r="D48" s="1">
        <f>Data!D48</f>
        <v>599.995</v>
      </c>
      <c r="E48" s="1">
        <f>Data!E48</f>
        <v>600.44799999999998</v>
      </c>
      <c r="F48" s="1">
        <f>Data!F48</f>
        <v>600.04200000000003</v>
      </c>
      <c r="G48" s="1">
        <f>Data!G48</f>
        <v>600.00300000000004</v>
      </c>
      <c r="H48" s="1">
        <f>Data!H48</f>
        <v>599.63199999999995</v>
      </c>
      <c r="I48" s="1">
        <f>Data!I48</f>
        <v>600.03399999999999</v>
      </c>
      <c r="J48" s="1">
        <f>Data!J48</f>
        <v>600.197</v>
      </c>
      <c r="M48" s="6">
        <v>7</v>
      </c>
      <c r="N48">
        <f t="shared" si="107"/>
        <v>600.21699999999998</v>
      </c>
      <c r="O48">
        <f t="shared" si="108"/>
        <v>600.04600000000005</v>
      </c>
      <c r="P48">
        <f t="shared" si="109"/>
        <v>600.27</v>
      </c>
      <c r="Q48">
        <f t="shared" si="110"/>
        <v>599.03300000000002</v>
      </c>
      <c r="R48">
        <f t="shared" si="111"/>
        <v>599.89800000000002</v>
      </c>
      <c r="S48">
        <f t="shared" si="112"/>
        <v>600.25300000000004</v>
      </c>
      <c r="T48">
        <f t="shared" si="113"/>
        <v>599.63499999999999</v>
      </c>
      <c r="U48">
        <f t="shared" si="114"/>
        <v>599.78899999999999</v>
      </c>
      <c r="V48">
        <f t="shared" si="115"/>
        <v>600.39400000000001</v>
      </c>
      <c r="X48" s="6">
        <v>7</v>
      </c>
      <c r="Y48">
        <f t="shared" si="116"/>
        <v>600.23500000000001</v>
      </c>
      <c r="Z48">
        <f t="shared" si="117"/>
        <v>600.19299999999998</v>
      </c>
      <c r="AA48">
        <f t="shared" si="118"/>
        <v>599.58100000000002</v>
      </c>
      <c r="AB48">
        <f t="shared" si="119"/>
        <v>599.89700000000005</v>
      </c>
      <c r="AC48">
        <f t="shared" si="120"/>
        <v>599.9</v>
      </c>
      <c r="AD48">
        <f t="shared" si="121"/>
        <v>600.53099999999995</v>
      </c>
      <c r="AE48">
        <f t="shared" si="122"/>
        <v>599.904</v>
      </c>
      <c r="AF48">
        <f t="shared" si="123"/>
        <v>599.82299999999998</v>
      </c>
      <c r="AG48">
        <f t="shared" si="124"/>
        <v>600.61500000000001</v>
      </c>
    </row>
    <row r="49" spans="1:33" x14ac:dyDescent="0.2">
      <c r="A49">
        <v>47</v>
      </c>
      <c r="B49" s="1">
        <f>Data!B49</f>
        <v>599.81100000000004</v>
      </c>
      <c r="C49" s="1">
        <f>Data!C49</f>
        <v>599.91999999999996</v>
      </c>
      <c r="D49" s="1">
        <f>Data!D49</f>
        <v>600.20100000000002</v>
      </c>
      <c r="E49" s="1">
        <f>Data!E49</f>
        <v>600.04600000000005</v>
      </c>
      <c r="F49" s="1">
        <f>Data!F49</f>
        <v>599.85599999999999</v>
      </c>
      <c r="G49" s="1">
        <f>Data!G49</f>
        <v>599.61</v>
      </c>
      <c r="H49" s="1">
        <f>Data!H49</f>
        <v>600.05499999999995</v>
      </c>
      <c r="I49" s="1">
        <f>Data!I49</f>
        <v>600.077</v>
      </c>
      <c r="J49" s="1">
        <f>Data!J49</f>
        <v>599.71799999999996</v>
      </c>
      <c r="M49" s="6">
        <v>8</v>
      </c>
      <c r="N49">
        <f t="shared" si="107"/>
        <v>600.15200000000004</v>
      </c>
      <c r="O49">
        <f t="shared" si="108"/>
        <v>600.12300000000005</v>
      </c>
      <c r="P49">
        <f t="shared" si="109"/>
        <v>600.173</v>
      </c>
      <c r="Q49">
        <f t="shared" si="110"/>
        <v>599.846</v>
      </c>
      <c r="R49">
        <f t="shared" si="111"/>
        <v>600.05999999999995</v>
      </c>
      <c r="S49">
        <f t="shared" si="112"/>
        <v>600.00599999999997</v>
      </c>
      <c r="T49">
        <f t="shared" si="113"/>
        <v>600.11800000000005</v>
      </c>
      <c r="U49">
        <f t="shared" si="114"/>
        <v>599.58799999999997</v>
      </c>
      <c r="V49">
        <f t="shared" si="115"/>
        <v>599.66</v>
      </c>
      <c r="X49" s="6">
        <v>8</v>
      </c>
      <c r="Y49">
        <f t="shared" si="116"/>
        <v>599.99400000000003</v>
      </c>
      <c r="Z49">
        <f t="shared" si="117"/>
        <v>599.79999999999995</v>
      </c>
      <c r="AA49">
        <f t="shared" si="118"/>
        <v>599.673</v>
      </c>
      <c r="AB49">
        <f t="shared" si="119"/>
        <v>600.28200000000004</v>
      </c>
      <c r="AC49">
        <f t="shared" si="120"/>
        <v>599.63199999999995</v>
      </c>
      <c r="AD49">
        <f t="shared" si="121"/>
        <v>599.94799999999998</v>
      </c>
      <c r="AE49">
        <f t="shared" si="122"/>
        <v>599.39200000000005</v>
      </c>
      <c r="AF49">
        <f t="shared" si="123"/>
        <v>600.14599999999996</v>
      </c>
      <c r="AG49">
        <f t="shared" si="124"/>
        <v>599.84</v>
      </c>
    </row>
    <row r="50" spans="1:33" x14ac:dyDescent="0.2">
      <c r="A50">
        <v>48</v>
      </c>
      <c r="B50" s="1">
        <f>Data!B50</f>
        <v>599.77800000000002</v>
      </c>
      <c r="C50" s="1">
        <f>Data!C50</f>
        <v>599.73299999999995</v>
      </c>
      <c r="D50" s="1">
        <f>Data!D50</f>
        <v>599.78</v>
      </c>
      <c r="E50" s="1">
        <f>Data!E50</f>
        <v>600.66899999999998</v>
      </c>
      <c r="F50" s="1">
        <f>Data!F50</f>
        <v>600.38499999999999</v>
      </c>
      <c r="G50" s="1">
        <f>Data!G50</f>
        <v>599.80100000000004</v>
      </c>
      <c r="H50" s="1">
        <f>Data!H50</f>
        <v>600.06899999999996</v>
      </c>
      <c r="I50" s="1">
        <f>Data!I50</f>
        <v>600.54200000000003</v>
      </c>
      <c r="J50" s="1">
        <f>Data!J50</f>
        <v>600.15</v>
      </c>
      <c r="M50" s="6">
        <v>9</v>
      </c>
      <c r="N50">
        <f t="shared" si="107"/>
        <v>600.37699999999995</v>
      </c>
      <c r="O50">
        <f t="shared" si="108"/>
        <v>599.76499999999999</v>
      </c>
      <c r="P50">
        <f t="shared" si="109"/>
        <v>599.745</v>
      </c>
      <c r="Q50">
        <f t="shared" si="110"/>
        <v>599.76099999999997</v>
      </c>
      <c r="R50">
        <f t="shared" si="111"/>
        <v>600.39599999999996</v>
      </c>
      <c r="S50">
        <f t="shared" si="112"/>
        <v>599.851</v>
      </c>
      <c r="T50">
        <f t="shared" si="113"/>
        <v>599.54300000000001</v>
      </c>
      <c r="U50">
        <f t="shared" si="114"/>
        <v>600.30200000000002</v>
      </c>
      <c r="V50">
        <f t="shared" si="115"/>
        <v>600.15800000000002</v>
      </c>
      <c r="X50" s="6">
        <v>9</v>
      </c>
      <c r="Y50">
        <f t="shared" si="116"/>
        <v>599.65499999999997</v>
      </c>
      <c r="Z50">
        <f t="shared" si="117"/>
        <v>600.13599999999997</v>
      </c>
      <c r="AA50">
        <f t="shared" si="118"/>
        <v>599.47400000000005</v>
      </c>
      <c r="AB50">
        <f t="shared" si="119"/>
        <v>599.72799999999995</v>
      </c>
      <c r="AC50">
        <f t="shared" si="120"/>
        <v>600.13800000000003</v>
      </c>
      <c r="AD50">
        <f t="shared" si="121"/>
        <v>599.55100000000004</v>
      </c>
      <c r="AE50">
        <f t="shared" si="122"/>
        <v>600.04499999999996</v>
      </c>
      <c r="AF50">
        <f t="shared" si="123"/>
        <v>600.01</v>
      </c>
      <c r="AG50">
        <f t="shared" si="124"/>
        <v>599.71799999999996</v>
      </c>
    </row>
    <row r="51" spans="1:33" x14ac:dyDescent="0.2">
      <c r="A51">
        <v>49</v>
      </c>
      <c r="B51" s="1">
        <f>Data!B51</f>
        <v>600.24400000000003</v>
      </c>
      <c r="C51" s="1">
        <f>Data!C51</f>
        <v>599.721</v>
      </c>
      <c r="D51" s="1">
        <f>Data!D51</f>
        <v>600.28200000000004</v>
      </c>
      <c r="E51" s="1">
        <f>Data!E51</f>
        <v>600.21299999999997</v>
      </c>
      <c r="F51" s="1">
        <f>Data!F51</f>
        <v>599.79200000000003</v>
      </c>
      <c r="G51" s="1">
        <f>Data!G51</f>
        <v>599.86099999999999</v>
      </c>
      <c r="H51" s="1">
        <f>Data!H51</f>
        <v>599.41999999999996</v>
      </c>
      <c r="I51" s="1">
        <f>Data!I51</f>
        <v>600.01</v>
      </c>
      <c r="J51" s="1">
        <f>Data!J51</f>
        <v>600.01300000000003</v>
      </c>
      <c r="M51" s="6">
        <v>10</v>
      </c>
      <c r="N51">
        <f t="shared" si="107"/>
        <v>599.86</v>
      </c>
      <c r="O51">
        <f t="shared" si="108"/>
        <v>599.84400000000005</v>
      </c>
      <c r="P51">
        <f t="shared" si="109"/>
        <v>599.303</v>
      </c>
      <c r="Q51">
        <f t="shared" si="110"/>
        <v>599.83600000000001</v>
      </c>
      <c r="R51">
        <f t="shared" si="111"/>
        <v>600.245</v>
      </c>
      <c r="S51">
        <f t="shared" si="112"/>
        <v>599.94399999999996</v>
      </c>
      <c r="T51">
        <f t="shared" si="113"/>
        <v>600.01900000000001</v>
      </c>
      <c r="U51">
        <f t="shared" si="114"/>
        <v>600.14599999999996</v>
      </c>
      <c r="V51">
        <f t="shared" si="115"/>
        <v>599.93299999999999</v>
      </c>
      <c r="X51" s="6">
        <v>10</v>
      </c>
      <c r="Y51">
        <f t="shared" si="116"/>
        <v>599.846</v>
      </c>
      <c r="Z51">
        <f t="shared" si="117"/>
        <v>600.27300000000002</v>
      </c>
      <c r="AA51">
        <f t="shared" si="118"/>
        <v>599.80499999999995</v>
      </c>
      <c r="AB51">
        <f t="shared" si="119"/>
        <v>600.61900000000003</v>
      </c>
      <c r="AC51">
        <f t="shared" si="120"/>
        <v>599.98900000000003</v>
      </c>
      <c r="AD51">
        <f t="shared" si="121"/>
        <v>600.35299999999995</v>
      </c>
      <c r="AE51">
        <f t="shared" si="122"/>
        <v>599.73500000000001</v>
      </c>
      <c r="AF51">
        <f t="shared" si="123"/>
        <v>599.60599999999999</v>
      </c>
      <c r="AG51">
        <f t="shared" si="124"/>
        <v>599.971</v>
      </c>
    </row>
    <row r="52" spans="1:33" x14ac:dyDescent="0.2">
      <c r="A52">
        <v>50</v>
      </c>
      <c r="B52" s="1">
        <f>Data!B52</f>
        <v>599.57799999999997</v>
      </c>
      <c r="C52" s="1">
        <f>Data!C52</f>
        <v>600.40099999999995</v>
      </c>
      <c r="D52" s="1">
        <f>Data!D52</f>
        <v>600.13400000000001</v>
      </c>
      <c r="E52" s="1">
        <f>Data!E52</f>
        <v>599.62</v>
      </c>
      <c r="F52" s="1">
        <f>Data!F52</f>
        <v>600.06799999999998</v>
      </c>
      <c r="G52" s="1">
        <f>Data!G52</f>
        <v>600.07899999999995</v>
      </c>
      <c r="H52" s="1">
        <f>Data!H52</f>
        <v>599.91200000000003</v>
      </c>
      <c r="I52" s="1">
        <f>Data!I52</f>
        <v>599.94299999999998</v>
      </c>
      <c r="J52" s="1">
        <f>Data!J52</f>
        <v>600.06799999999998</v>
      </c>
      <c r="M52" s="13" t="s">
        <v>31</v>
      </c>
      <c r="N52">
        <f>AVERAGE(N42:N51)</f>
        <v>600.10809999999992</v>
      </c>
      <c r="O52">
        <f t="shared" ref="O52" si="125">AVERAGE(O42:O51)</f>
        <v>599.93360000000007</v>
      </c>
      <c r="P52">
        <f t="shared" ref="P52" si="126">AVERAGE(P42:P51)</f>
        <v>599.97079999999994</v>
      </c>
      <c r="Q52">
        <f t="shared" ref="Q52" si="127">AVERAGE(Q42:Q51)</f>
        <v>599.91200000000015</v>
      </c>
      <c r="R52">
        <f t="shared" ref="R52" si="128">AVERAGE(R42:R51)</f>
        <v>600.21069999999997</v>
      </c>
      <c r="S52">
        <f t="shared" ref="S52" si="129">AVERAGE(S42:S51)</f>
        <v>600.07429999999999</v>
      </c>
      <c r="T52">
        <f t="shared" ref="T52" si="130">AVERAGE(T42:T51)</f>
        <v>600.0168000000001</v>
      </c>
      <c r="U52">
        <f t="shared" ref="U52" si="131">AVERAGE(U42:U51)</f>
        <v>599.71589999999992</v>
      </c>
      <c r="V52">
        <f t="shared" ref="V52" si="132">AVERAGE(V42:V51)</f>
        <v>600.07129999999995</v>
      </c>
      <c r="X52" s="13" t="s">
        <v>31</v>
      </c>
      <c r="Y52">
        <f>AVERAGE(Y42:Y51)</f>
        <v>599.95749999999987</v>
      </c>
      <c r="Z52">
        <f t="shared" ref="Z52" si="133">AVERAGE(Z42:Z51)</f>
        <v>600.17640000000006</v>
      </c>
      <c r="AA52">
        <f t="shared" ref="AA52" si="134">AVERAGE(AA42:AA51)</f>
        <v>599.83370000000002</v>
      </c>
      <c r="AB52">
        <f t="shared" ref="AB52" si="135">AVERAGE(AB42:AB51)</f>
        <v>599.9683</v>
      </c>
      <c r="AC52">
        <f t="shared" ref="AC52" si="136">AVERAGE(AC42:AC51)</f>
        <v>600.00499999999988</v>
      </c>
      <c r="AD52">
        <f t="shared" ref="AD52" si="137">AVERAGE(AD42:AD51)</f>
        <v>599.92970000000003</v>
      </c>
      <c r="AE52">
        <f t="shared" ref="AE52" si="138">AVERAGE(AE42:AE51)</f>
        <v>599.7974999999999</v>
      </c>
      <c r="AF52">
        <f t="shared" ref="AF52" si="139">AVERAGE(AF42:AF51)</f>
        <v>600.03160000000003</v>
      </c>
      <c r="AG52">
        <f t="shared" ref="AG52" si="140">AVERAGE(AG42:AG51)</f>
        <v>599.95259999999996</v>
      </c>
    </row>
    <row r="53" spans="1:33" x14ac:dyDescent="0.2">
      <c r="A53">
        <v>51</v>
      </c>
      <c r="B53" s="1">
        <f>Data!B53</f>
        <v>599.52099999999996</v>
      </c>
      <c r="C53" s="1">
        <f>Data!C53</f>
        <v>600.06500000000005</v>
      </c>
      <c r="D53" s="1">
        <f>Data!D53</f>
        <v>600.08900000000006</v>
      </c>
      <c r="E53" s="1">
        <f>Data!E53</f>
        <v>599.25300000000004</v>
      </c>
      <c r="F53" s="1">
        <f>Data!F53</f>
        <v>600.03899999999999</v>
      </c>
      <c r="G53" s="1">
        <f>Data!G53</f>
        <v>599.82000000000005</v>
      </c>
      <c r="H53" s="1">
        <f>Data!H53</f>
        <v>600.21900000000005</v>
      </c>
      <c r="I53" s="1">
        <f>Data!I53</f>
        <v>600.471</v>
      </c>
      <c r="J53" s="1">
        <f>Data!J53</f>
        <v>599.64300000000003</v>
      </c>
    </row>
    <row r="54" spans="1:33" x14ac:dyDescent="0.2">
      <c r="A54">
        <v>52</v>
      </c>
      <c r="B54" s="1">
        <f>Data!B54</f>
        <v>600.40899999999999</v>
      </c>
      <c r="C54" s="1">
        <f>Data!C54</f>
        <v>599.99</v>
      </c>
      <c r="D54" s="1">
        <f>Data!D54</f>
        <v>600.27099999999996</v>
      </c>
      <c r="E54" s="1">
        <f>Data!E54</f>
        <v>600.17999999999995</v>
      </c>
      <c r="F54" s="1">
        <f>Data!F54</f>
        <v>600.29499999999996</v>
      </c>
      <c r="G54" s="1">
        <f>Data!G54</f>
        <v>599.80999999999995</v>
      </c>
      <c r="H54" s="1">
        <f>Data!H54</f>
        <v>600.28599999999994</v>
      </c>
      <c r="I54" s="1">
        <f>Data!I54</f>
        <v>600.33600000000001</v>
      </c>
      <c r="J54" s="1">
        <f>Data!J54</f>
        <v>600.16999999999996</v>
      </c>
    </row>
    <row r="55" spans="1:33" x14ac:dyDescent="0.2">
      <c r="A55">
        <v>53</v>
      </c>
      <c r="B55" s="1">
        <f>Data!B55</f>
        <v>600.42700000000002</v>
      </c>
      <c r="C55" s="1">
        <f>Data!C55</f>
        <v>599.88499999999999</v>
      </c>
      <c r="D55" s="1">
        <f>Data!D55</f>
        <v>600.48099999999999</v>
      </c>
      <c r="E55" s="1">
        <f>Data!E55</f>
        <v>600.41899999999998</v>
      </c>
      <c r="F55" s="1">
        <f>Data!F55</f>
        <v>600.20100000000002</v>
      </c>
      <c r="G55" s="1">
        <f>Data!G55</f>
        <v>599.93600000000004</v>
      </c>
      <c r="H55" s="1">
        <f>Data!H55</f>
        <v>600.42600000000004</v>
      </c>
      <c r="I55" s="1">
        <f>Data!I55</f>
        <v>600.077</v>
      </c>
      <c r="J55" s="1">
        <f>Data!J55</f>
        <v>600.06100000000004</v>
      </c>
    </row>
    <row r="56" spans="1:33" x14ac:dyDescent="0.2">
      <c r="A56">
        <v>54</v>
      </c>
      <c r="B56" s="1">
        <f>Data!B56</f>
        <v>599.84100000000001</v>
      </c>
      <c r="C56" s="1">
        <f>Data!C56</f>
        <v>600.28099999999995</v>
      </c>
      <c r="D56" s="1">
        <f>Data!D56</f>
        <v>600.97900000000004</v>
      </c>
      <c r="E56" s="1">
        <f>Data!E56</f>
        <v>600.52</v>
      </c>
      <c r="F56" s="1">
        <f>Data!F56</f>
        <v>600.096</v>
      </c>
      <c r="G56" s="1">
        <f>Data!G56</f>
        <v>600.24800000000005</v>
      </c>
      <c r="H56" s="1">
        <f>Data!H56</f>
        <v>599.55999999999995</v>
      </c>
      <c r="I56" s="1">
        <f>Data!I56</f>
        <v>600.202</v>
      </c>
      <c r="J56" s="1">
        <f>Data!J56</f>
        <v>600.12199999999996</v>
      </c>
    </row>
    <row r="57" spans="1:33" x14ac:dyDescent="0.2">
      <c r="A57">
        <v>55</v>
      </c>
      <c r="B57" s="1">
        <f>Data!B57</f>
        <v>600.18600000000004</v>
      </c>
      <c r="C57" s="1">
        <f>Data!C57</f>
        <v>599.91499999999996</v>
      </c>
      <c r="D57" s="1">
        <f>Data!D57</f>
        <v>600.024</v>
      </c>
      <c r="E57" s="1">
        <f>Data!E57</f>
        <v>600.31600000000003</v>
      </c>
      <c r="F57" s="1">
        <f>Data!F57</f>
        <v>600.31399999999996</v>
      </c>
      <c r="G57" s="1">
        <f>Data!G57</f>
        <v>599.73500000000001</v>
      </c>
      <c r="H57" s="1">
        <f>Data!H57</f>
        <v>600.35599999999999</v>
      </c>
      <c r="I57" s="1">
        <f>Data!I57</f>
        <v>599.76300000000003</v>
      </c>
      <c r="J57" s="1">
        <f>Data!J57</f>
        <v>599.76099999999997</v>
      </c>
    </row>
    <row r="58" spans="1:33" x14ac:dyDescent="0.2">
      <c r="A58">
        <v>56</v>
      </c>
      <c r="B58" s="1">
        <f>Data!B58</f>
        <v>599.79399999999998</v>
      </c>
      <c r="C58" s="1">
        <f>Data!C58</f>
        <v>599.92100000000005</v>
      </c>
      <c r="D58" s="1">
        <f>Data!D58</f>
        <v>599.15599999999995</v>
      </c>
      <c r="E58" s="1">
        <f>Data!E58</f>
        <v>599.93600000000004</v>
      </c>
      <c r="F58" s="1">
        <f>Data!F58</f>
        <v>599.89599999999996</v>
      </c>
      <c r="G58" s="1">
        <f>Data!G58</f>
        <v>600.12300000000005</v>
      </c>
      <c r="H58" s="1">
        <f>Data!H58</f>
        <v>600.38300000000004</v>
      </c>
      <c r="I58" s="1">
        <f>Data!I58</f>
        <v>600.024</v>
      </c>
      <c r="J58" s="1">
        <f>Data!J58</f>
        <v>599.726</v>
      </c>
    </row>
    <row r="59" spans="1:33" x14ac:dyDescent="0.2">
      <c r="A59">
        <v>57</v>
      </c>
      <c r="B59" s="1">
        <f>Data!B59</f>
        <v>600.24900000000002</v>
      </c>
      <c r="C59" s="1">
        <f>Data!C59</f>
        <v>599.27800000000002</v>
      </c>
      <c r="D59" s="1">
        <f>Data!D59</f>
        <v>600.11500000000001</v>
      </c>
      <c r="E59" s="1">
        <f>Data!E59</f>
        <v>600.24300000000005</v>
      </c>
      <c r="F59" s="1">
        <f>Data!F59</f>
        <v>600.21199999999999</v>
      </c>
      <c r="G59" s="1">
        <f>Data!G59</f>
        <v>600.21400000000006</v>
      </c>
      <c r="H59" s="1">
        <f>Data!H59</f>
        <v>599.76</v>
      </c>
      <c r="I59" s="1">
        <f>Data!I59</f>
        <v>599.58500000000004</v>
      </c>
      <c r="J59" s="1">
        <f>Data!J59</f>
        <v>599.74800000000005</v>
      </c>
    </row>
    <row r="60" spans="1:33" x14ac:dyDescent="0.2">
      <c r="A60">
        <v>58</v>
      </c>
      <c r="B60" s="1">
        <f>Data!B60</f>
        <v>600.19799999999998</v>
      </c>
      <c r="C60" s="1">
        <f>Data!C60</f>
        <v>600.10500000000002</v>
      </c>
      <c r="D60" s="1">
        <f>Data!D60</f>
        <v>600.11500000000001</v>
      </c>
      <c r="E60" s="1">
        <f>Data!E60</f>
        <v>599.94299999999998</v>
      </c>
      <c r="F60" s="1">
        <f>Data!F60</f>
        <v>600.37599999999998</v>
      </c>
      <c r="G60" s="1">
        <f>Data!G60</f>
        <v>600.81899999999996</v>
      </c>
      <c r="H60" s="1">
        <f>Data!H60</f>
        <v>599.596</v>
      </c>
      <c r="I60" s="1">
        <f>Data!I60</f>
        <v>599.99800000000005</v>
      </c>
      <c r="J60" s="1">
        <f>Data!J60</f>
        <v>600.096</v>
      </c>
    </row>
    <row r="61" spans="1:33" x14ac:dyDescent="0.2">
      <c r="A61">
        <v>59</v>
      </c>
      <c r="B61" s="1">
        <f>Data!B61</f>
        <v>599.57500000000005</v>
      </c>
      <c r="C61" s="1">
        <f>Data!C61</f>
        <v>599.78200000000004</v>
      </c>
      <c r="D61" s="1">
        <f>Data!D61</f>
        <v>600.23099999999999</v>
      </c>
      <c r="E61" s="1">
        <f>Data!E61</f>
        <v>600.08799999999997</v>
      </c>
      <c r="F61" s="1">
        <f>Data!F61</f>
        <v>599.71</v>
      </c>
      <c r="G61" s="1">
        <f>Data!G61</f>
        <v>600.14800000000002</v>
      </c>
      <c r="H61" s="1">
        <f>Data!H61</f>
        <v>600.10799999999995</v>
      </c>
      <c r="I61" s="1">
        <f>Data!I61</f>
        <v>599.66499999999996</v>
      </c>
      <c r="J61" s="1">
        <f>Data!J61</f>
        <v>599.84199999999998</v>
      </c>
    </row>
    <row r="62" spans="1:33" x14ac:dyDescent="0.2">
      <c r="A62">
        <v>60</v>
      </c>
      <c r="B62" s="1">
        <f>Data!B62</f>
        <v>599.351</v>
      </c>
      <c r="C62" s="1">
        <f>Data!C62</f>
        <v>599.697</v>
      </c>
      <c r="D62" s="1">
        <f>Data!D62</f>
        <v>600.00199999999995</v>
      </c>
      <c r="E62" s="1">
        <f>Data!E62</f>
        <v>600.12</v>
      </c>
      <c r="F62" s="1">
        <f>Data!F62</f>
        <v>599.88300000000004</v>
      </c>
      <c r="G62" s="1">
        <f>Data!G62</f>
        <v>600.476</v>
      </c>
      <c r="H62" s="1">
        <f>Data!H62</f>
        <v>600.04700000000003</v>
      </c>
      <c r="I62" s="1">
        <f>Data!I62</f>
        <v>599.495</v>
      </c>
      <c r="J62" s="1">
        <f>Data!J62</f>
        <v>600.22199999999998</v>
      </c>
    </row>
    <row r="63" spans="1:33" x14ac:dyDescent="0.2">
      <c r="A63">
        <v>61</v>
      </c>
      <c r="B63" s="1">
        <f>Data!B63</f>
        <v>600.19899999999996</v>
      </c>
      <c r="C63" s="1">
        <f>Data!C63</f>
        <v>600.495</v>
      </c>
      <c r="D63" s="1">
        <f>Data!D63</f>
        <v>599.93899999999996</v>
      </c>
      <c r="E63" s="1">
        <f>Data!E63</f>
        <v>599.55499999999995</v>
      </c>
      <c r="F63" s="1">
        <f>Data!F63</f>
        <v>599.20600000000002</v>
      </c>
      <c r="G63" s="1">
        <f>Data!G63</f>
        <v>599.78899999999999</v>
      </c>
      <c r="H63" s="1">
        <f>Data!H63</f>
        <v>600.17499999999995</v>
      </c>
      <c r="I63" s="1">
        <f>Data!I63</f>
        <v>599.96699999999998</v>
      </c>
      <c r="J63" s="1">
        <f>Data!J63</f>
        <v>600.17600000000004</v>
      </c>
    </row>
    <row r="64" spans="1:33" x14ac:dyDescent="0.2">
      <c r="A64">
        <v>62</v>
      </c>
      <c r="B64" s="1">
        <f>Data!B64</f>
        <v>600.06899999999996</v>
      </c>
      <c r="C64" s="1">
        <f>Data!C64</f>
        <v>599.49599999999998</v>
      </c>
      <c r="D64" s="1">
        <f>Data!D64</f>
        <v>600.70299999999997</v>
      </c>
      <c r="E64" s="1">
        <f>Data!E64</f>
        <v>599.923</v>
      </c>
      <c r="F64" s="1">
        <f>Data!F64</f>
        <v>599.87900000000002</v>
      </c>
      <c r="G64" s="1">
        <f>Data!G64</f>
        <v>599.72699999999998</v>
      </c>
      <c r="H64" s="1">
        <f>Data!H64</f>
        <v>599.64300000000003</v>
      </c>
      <c r="I64" s="1">
        <f>Data!I64</f>
        <v>599.95100000000002</v>
      </c>
      <c r="J64" s="1">
        <f>Data!J64</f>
        <v>599.35299999999995</v>
      </c>
    </row>
    <row r="65" spans="1:10" x14ac:dyDescent="0.2">
      <c r="A65">
        <v>63</v>
      </c>
      <c r="B65" s="1">
        <f>Data!B65</f>
        <v>600.29700000000003</v>
      </c>
      <c r="C65" s="1">
        <f>Data!C65</f>
        <v>599.59400000000005</v>
      </c>
      <c r="D65" s="1">
        <f>Data!D65</f>
        <v>600.005</v>
      </c>
      <c r="E65" s="1">
        <f>Data!E65</f>
        <v>600.41899999999998</v>
      </c>
      <c r="F65" s="1">
        <f>Data!F65</f>
        <v>599.83600000000001</v>
      </c>
      <c r="G65" s="1">
        <f>Data!G65</f>
        <v>600.29700000000003</v>
      </c>
      <c r="H65" s="1">
        <f>Data!H65</f>
        <v>599.46799999999996</v>
      </c>
      <c r="I65" s="1">
        <f>Data!I65</f>
        <v>600.30700000000002</v>
      </c>
      <c r="J65" s="1">
        <f>Data!J65</f>
        <v>600.26400000000001</v>
      </c>
    </row>
    <row r="66" spans="1:10" x14ac:dyDescent="0.2">
      <c r="A66">
        <v>64</v>
      </c>
      <c r="B66" s="1">
        <f>Data!B66</f>
        <v>600.125</v>
      </c>
      <c r="C66" s="1">
        <f>Data!C66</f>
        <v>599.28499999999997</v>
      </c>
      <c r="D66" s="1">
        <f>Data!D66</f>
        <v>600.38900000000001</v>
      </c>
      <c r="E66" s="1">
        <f>Data!E66</f>
        <v>600.654</v>
      </c>
      <c r="F66" s="1">
        <f>Data!F66</f>
        <v>600.26199999999994</v>
      </c>
      <c r="G66" s="1">
        <f>Data!G66</f>
        <v>599.08299999999997</v>
      </c>
      <c r="H66" s="1">
        <f>Data!H66</f>
        <v>599.63199999999995</v>
      </c>
      <c r="I66" s="1">
        <f>Data!I66</f>
        <v>599.62599999999998</v>
      </c>
      <c r="J66" s="1">
        <f>Data!J66</f>
        <v>600.26900000000001</v>
      </c>
    </row>
    <row r="67" spans="1:10" x14ac:dyDescent="0.2">
      <c r="A67">
        <v>65</v>
      </c>
      <c r="B67" s="1">
        <f>Data!B67</f>
        <v>600.21799999999996</v>
      </c>
      <c r="C67" s="1">
        <f>Data!C67</f>
        <v>599.97199999999998</v>
      </c>
      <c r="D67" s="1">
        <f>Data!D67</f>
        <v>599.64700000000005</v>
      </c>
      <c r="E67" s="1">
        <f>Data!E67</f>
        <v>599.76400000000001</v>
      </c>
      <c r="F67" s="1">
        <f>Data!F67</f>
        <v>599.67200000000003</v>
      </c>
      <c r="G67" s="1">
        <f>Data!G67</f>
        <v>600.04100000000005</v>
      </c>
      <c r="H67" s="1">
        <f>Data!H67</f>
        <v>599.94299999999998</v>
      </c>
      <c r="I67" s="1">
        <f>Data!I67</f>
        <v>600.29899999999998</v>
      </c>
      <c r="J67" s="1">
        <f>Data!J67</f>
        <v>599.60199999999998</v>
      </c>
    </row>
    <row r="68" spans="1:10" x14ac:dyDescent="0.2">
      <c r="A68">
        <v>66</v>
      </c>
      <c r="B68" s="1">
        <f>Data!B68</f>
        <v>599.95699999999999</v>
      </c>
      <c r="C68" s="1">
        <f>Data!C68</f>
        <v>599.99</v>
      </c>
      <c r="D68" s="1">
        <f>Data!D68</f>
        <v>600.10699999999997</v>
      </c>
      <c r="E68" s="1">
        <f>Data!E68</f>
        <v>599.90899999999999</v>
      </c>
      <c r="F68" s="1">
        <f>Data!F68</f>
        <v>600.30399999999997</v>
      </c>
      <c r="G68" s="1">
        <f>Data!G68</f>
        <v>600.16099999999994</v>
      </c>
      <c r="H68" s="1">
        <f>Data!H68</f>
        <v>600.25699999999995</v>
      </c>
      <c r="I68" s="1">
        <f>Data!I68</f>
        <v>600.60400000000004</v>
      </c>
      <c r="J68" s="1">
        <f>Data!J68</f>
        <v>599.88300000000004</v>
      </c>
    </row>
    <row r="69" spans="1:10" x14ac:dyDescent="0.2">
      <c r="A69">
        <v>67</v>
      </c>
      <c r="B69" s="1">
        <f>Data!B69</f>
        <v>599.92999999999995</v>
      </c>
      <c r="C69" s="1">
        <f>Data!C69</f>
        <v>599.73400000000004</v>
      </c>
      <c r="D69" s="1">
        <f>Data!D69</f>
        <v>599.76800000000003</v>
      </c>
      <c r="E69" s="1">
        <f>Data!E69</f>
        <v>600.05200000000002</v>
      </c>
      <c r="F69" s="1">
        <f>Data!F69</f>
        <v>600.01700000000005</v>
      </c>
      <c r="G69" s="1">
        <f>Data!G69</f>
        <v>599.86</v>
      </c>
      <c r="H69" s="1">
        <f>Data!H69</f>
        <v>599.89499999999998</v>
      </c>
      <c r="I69" s="1">
        <f>Data!I69</f>
        <v>600.495</v>
      </c>
      <c r="J69" s="1">
        <f>Data!J69</f>
        <v>599.84400000000005</v>
      </c>
    </row>
    <row r="70" spans="1:10" x14ac:dyDescent="0.2">
      <c r="A70">
        <v>68</v>
      </c>
      <c r="B70" s="1">
        <f>Data!B70</f>
        <v>599.89800000000002</v>
      </c>
      <c r="C70" s="1">
        <f>Data!C70</f>
        <v>599.90899999999999</v>
      </c>
      <c r="D70" s="1">
        <f>Data!D70</f>
        <v>599.65700000000004</v>
      </c>
      <c r="E70" s="1">
        <f>Data!E70</f>
        <v>600.572</v>
      </c>
      <c r="F70" s="1">
        <f>Data!F70</f>
        <v>600.55600000000004</v>
      </c>
      <c r="G70" s="1">
        <f>Data!G70</f>
        <v>600.34199999999998</v>
      </c>
      <c r="H70" s="1">
        <f>Data!H70</f>
        <v>599.505</v>
      </c>
      <c r="I70" s="1">
        <f>Data!I70</f>
        <v>599.94500000000005</v>
      </c>
      <c r="J70" s="1">
        <f>Data!J70</f>
        <v>599.89700000000005</v>
      </c>
    </row>
    <row r="71" spans="1:10" x14ac:dyDescent="0.2">
      <c r="A71">
        <v>69</v>
      </c>
      <c r="B71" s="1">
        <f>Data!B71</f>
        <v>600.25900000000001</v>
      </c>
      <c r="C71" s="1">
        <f>Data!C71</f>
        <v>600.01099999999997</v>
      </c>
      <c r="D71" s="1">
        <f>Data!D71</f>
        <v>599.649</v>
      </c>
      <c r="E71" s="1">
        <f>Data!E71</f>
        <v>600.06600000000003</v>
      </c>
      <c r="F71" s="1">
        <f>Data!F71</f>
        <v>600.03099999999995</v>
      </c>
      <c r="G71" s="1">
        <f>Data!G71</f>
        <v>599.96799999999996</v>
      </c>
      <c r="H71" s="1">
        <f>Data!H71</f>
        <v>599.63099999999997</v>
      </c>
      <c r="I71" s="1">
        <f>Data!I71</f>
        <v>600.05799999999999</v>
      </c>
      <c r="J71" s="1">
        <f>Data!J71</f>
        <v>599.71799999999996</v>
      </c>
    </row>
    <row r="72" spans="1:10" x14ac:dyDescent="0.2">
      <c r="A72">
        <v>70</v>
      </c>
      <c r="B72" s="1">
        <f>Data!B72</f>
        <v>600.37400000000002</v>
      </c>
      <c r="C72" s="1">
        <f>Data!C72</f>
        <v>599.36199999999997</v>
      </c>
      <c r="D72" s="1">
        <f>Data!D72</f>
        <v>599.57299999999998</v>
      </c>
      <c r="E72" s="1">
        <f>Data!E72</f>
        <v>599.42399999999998</v>
      </c>
      <c r="F72" s="1">
        <f>Data!F72</f>
        <v>599.45399999999995</v>
      </c>
      <c r="G72" s="1">
        <f>Data!G72</f>
        <v>600.09</v>
      </c>
      <c r="H72" s="1">
        <f>Data!H72</f>
        <v>600.13400000000001</v>
      </c>
      <c r="I72" s="1">
        <f>Data!I72</f>
        <v>600.08100000000002</v>
      </c>
      <c r="J72" s="1">
        <f>Data!J72</f>
        <v>599.70500000000004</v>
      </c>
    </row>
    <row r="73" spans="1:10" x14ac:dyDescent="0.2">
      <c r="A73">
        <v>71</v>
      </c>
      <c r="B73" s="1">
        <f>Data!B73</f>
        <v>600.19200000000001</v>
      </c>
      <c r="C73" s="1">
        <f>Data!C73</f>
        <v>600.11</v>
      </c>
      <c r="D73" s="1">
        <f>Data!D73</f>
        <v>600.46</v>
      </c>
      <c r="E73" s="1">
        <f>Data!E73</f>
        <v>599.30999999999995</v>
      </c>
      <c r="F73" s="1">
        <f>Data!F73</f>
        <v>600.28300000000002</v>
      </c>
      <c r="G73" s="1">
        <f>Data!G73</f>
        <v>599.54899999999998</v>
      </c>
      <c r="H73" s="1">
        <f>Data!H73</f>
        <v>599.197</v>
      </c>
      <c r="I73" s="1">
        <f>Data!I73</f>
        <v>599.95699999999999</v>
      </c>
      <c r="J73" s="1">
        <f>Data!J73</f>
        <v>599.62099999999998</v>
      </c>
    </row>
    <row r="74" spans="1:10" x14ac:dyDescent="0.2">
      <c r="A74">
        <v>72</v>
      </c>
      <c r="B74" s="1">
        <f>Data!B74</f>
        <v>599.84</v>
      </c>
      <c r="C74" s="1">
        <f>Data!C74</f>
        <v>600.57899999999995</v>
      </c>
      <c r="D74" s="1">
        <f>Data!D74</f>
        <v>599.98099999999999</v>
      </c>
      <c r="E74" s="1">
        <f>Data!E74</f>
        <v>599.93200000000002</v>
      </c>
      <c r="F74" s="1">
        <f>Data!F74</f>
        <v>600.06500000000005</v>
      </c>
      <c r="G74" s="1">
        <f>Data!G74</f>
        <v>600.60199999999998</v>
      </c>
      <c r="H74" s="1">
        <f>Data!H74</f>
        <v>599.351</v>
      </c>
      <c r="I74" s="1">
        <f>Data!I74</f>
        <v>600.05399999999997</v>
      </c>
      <c r="J74" s="1">
        <f>Data!J74</f>
        <v>599.38099999999997</v>
      </c>
    </row>
    <row r="75" spans="1:10" x14ac:dyDescent="0.2">
      <c r="A75">
        <v>73</v>
      </c>
      <c r="B75" s="1">
        <f>Data!B75</f>
        <v>600.05399999999997</v>
      </c>
      <c r="C75" s="1">
        <f>Data!C75</f>
        <v>600.43200000000002</v>
      </c>
      <c r="D75" s="1">
        <f>Data!D75</f>
        <v>599.96699999999998</v>
      </c>
      <c r="E75" s="1">
        <f>Data!E75</f>
        <v>600.55999999999995</v>
      </c>
      <c r="F75" s="1">
        <f>Data!F75</f>
        <v>600.00400000000002</v>
      </c>
      <c r="G75" s="1">
        <f>Data!G75</f>
        <v>600.06700000000001</v>
      </c>
      <c r="H75" s="1">
        <f>Data!H75</f>
        <v>599.90899999999999</v>
      </c>
      <c r="I75" s="1">
        <f>Data!I75</f>
        <v>600.29700000000003</v>
      </c>
      <c r="J75" s="1">
        <f>Data!J75</f>
        <v>599.72699999999998</v>
      </c>
    </row>
    <row r="76" spans="1:10" x14ac:dyDescent="0.2">
      <c r="A76">
        <v>74</v>
      </c>
      <c r="B76" s="1">
        <f>Data!B76</f>
        <v>600.12400000000002</v>
      </c>
      <c r="C76" s="1">
        <f>Data!C76</f>
        <v>600.779</v>
      </c>
      <c r="D76" s="1">
        <f>Data!D76</f>
        <v>599.77499999999998</v>
      </c>
      <c r="E76" s="1">
        <f>Data!E76</f>
        <v>599.92100000000005</v>
      </c>
      <c r="F76" s="1">
        <f>Data!F76</f>
        <v>600.11199999999997</v>
      </c>
      <c r="G76" s="1">
        <f>Data!G76</f>
        <v>598.97</v>
      </c>
      <c r="H76" s="1">
        <f>Data!H76</f>
        <v>600.23299999999995</v>
      </c>
      <c r="I76" s="1">
        <f>Data!I76</f>
        <v>599.94500000000005</v>
      </c>
      <c r="J76" s="1">
        <f>Data!J76</f>
        <v>600.34799999999996</v>
      </c>
    </row>
    <row r="77" spans="1:10" x14ac:dyDescent="0.2">
      <c r="A77">
        <v>75</v>
      </c>
      <c r="B77" s="1">
        <f>Data!B77</f>
        <v>600.173</v>
      </c>
      <c r="C77" s="1">
        <f>Data!C77</f>
        <v>599.78399999999999</v>
      </c>
      <c r="D77" s="1">
        <f>Data!D77</f>
        <v>599.77700000000004</v>
      </c>
      <c r="E77" s="1">
        <f>Data!E77</f>
        <v>599.779</v>
      </c>
      <c r="F77" s="1">
        <f>Data!F77</f>
        <v>600.21699999999998</v>
      </c>
      <c r="G77" s="1">
        <f>Data!G77</f>
        <v>599.64300000000003</v>
      </c>
      <c r="H77" s="1">
        <f>Data!H77</f>
        <v>600.03099999999995</v>
      </c>
      <c r="I77" s="1">
        <f>Data!I77</f>
        <v>599.96299999999997</v>
      </c>
      <c r="J77" s="1">
        <f>Data!J77</f>
        <v>600.33699999999999</v>
      </c>
    </row>
    <row r="78" spans="1:10" x14ac:dyDescent="0.2">
      <c r="A78">
        <v>76</v>
      </c>
      <c r="B78" s="1">
        <f>Data!B78</f>
        <v>599.46199999999999</v>
      </c>
      <c r="C78" s="1">
        <f>Data!C78</f>
        <v>599.678</v>
      </c>
      <c r="D78" s="1">
        <f>Data!D78</f>
        <v>599.84400000000005</v>
      </c>
      <c r="E78" s="1">
        <f>Data!E78</f>
        <v>599.65499999999997</v>
      </c>
      <c r="F78" s="1">
        <f>Data!F78</f>
        <v>599.71</v>
      </c>
      <c r="G78" s="1">
        <f>Data!G78</f>
        <v>600.08299999999997</v>
      </c>
      <c r="H78" s="1">
        <f>Data!H78</f>
        <v>600.178</v>
      </c>
      <c r="I78" s="1">
        <f>Data!I78</f>
        <v>600.51499999999999</v>
      </c>
      <c r="J78" s="1">
        <f>Data!J78</f>
        <v>599.96799999999996</v>
      </c>
    </row>
    <row r="79" spans="1:10" x14ac:dyDescent="0.2">
      <c r="A79">
        <v>77</v>
      </c>
      <c r="B79" s="1">
        <f>Data!B79</f>
        <v>600.23500000000001</v>
      </c>
      <c r="C79" s="1">
        <f>Data!C79</f>
        <v>600.19299999999998</v>
      </c>
      <c r="D79" s="1">
        <f>Data!D79</f>
        <v>599.58100000000002</v>
      </c>
      <c r="E79" s="1">
        <f>Data!E79</f>
        <v>599.89700000000005</v>
      </c>
      <c r="F79" s="1">
        <f>Data!F79</f>
        <v>599.9</v>
      </c>
      <c r="G79" s="1">
        <f>Data!G79</f>
        <v>600.53099999999995</v>
      </c>
      <c r="H79" s="1">
        <f>Data!H79</f>
        <v>599.904</v>
      </c>
      <c r="I79" s="1">
        <f>Data!I79</f>
        <v>599.82299999999998</v>
      </c>
      <c r="J79" s="1">
        <f>Data!J79</f>
        <v>600.61500000000001</v>
      </c>
    </row>
    <row r="80" spans="1:10" x14ac:dyDescent="0.2">
      <c r="A80">
        <v>78</v>
      </c>
      <c r="B80" s="1">
        <f>Data!B80</f>
        <v>599.99400000000003</v>
      </c>
      <c r="C80" s="1">
        <f>Data!C80</f>
        <v>599.79999999999995</v>
      </c>
      <c r="D80" s="1">
        <f>Data!D80</f>
        <v>599.673</v>
      </c>
      <c r="E80" s="1">
        <f>Data!E80</f>
        <v>600.28200000000004</v>
      </c>
      <c r="F80" s="1">
        <f>Data!F80</f>
        <v>599.63199999999995</v>
      </c>
      <c r="G80" s="1">
        <f>Data!G80</f>
        <v>599.94799999999998</v>
      </c>
      <c r="H80" s="1">
        <f>Data!H80</f>
        <v>599.39200000000005</v>
      </c>
      <c r="I80" s="1">
        <f>Data!I80</f>
        <v>600.14599999999996</v>
      </c>
      <c r="J80" s="1">
        <f>Data!J80</f>
        <v>599.84</v>
      </c>
    </row>
    <row r="81" spans="1:10" x14ac:dyDescent="0.2">
      <c r="A81">
        <v>79</v>
      </c>
      <c r="B81" s="1">
        <f>Data!B81</f>
        <v>599.65499999999997</v>
      </c>
      <c r="C81" s="1">
        <f>Data!C81</f>
        <v>600.13599999999997</v>
      </c>
      <c r="D81" s="1">
        <f>Data!D81</f>
        <v>599.47400000000005</v>
      </c>
      <c r="E81" s="1">
        <f>Data!E81</f>
        <v>599.72799999999995</v>
      </c>
      <c r="F81" s="1">
        <f>Data!F81</f>
        <v>600.13800000000003</v>
      </c>
      <c r="G81" s="1">
        <f>Data!G81</f>
        <v>599.55100000000004</v>
      </c>
      <c r="H81" s="1">
        <f>Data!H81</f>
        <v>600.04499999999996</v>
      </c>
      <c r="I81" s="1">
        <f>Data!I81</f>
        <v>600.01</v>
      </c>
      <c r="J81" s="1">
        <f>Data!J81</f>
        <v>599.71799999999996</v>
      </c>
    </row>
    <row r="82" spans="1:10" x14ac:dyDescent="0.2">
      <c r="A82">
        <v>80</v>
      </c>
      <c r="B82" s="1">
        <f>Data!B82</f>
        <v>599.846</v>
      </c>
      <c r="C82" s="1">
        <f>Data!C82</f>
        <v>600.27300000000002</v>
      </c>
      <c r="D82" s="1">
        <f>Data!D82</f>
        <v>599.80499999999995</v>
      </c>
      <c r="E82" s="1">
        <f>Data!E82</f>
        <v>600.61900000000003</v>
      </c>
      <c r="F82" s="1">
        <f>Data!F82</f>
        <v>599.98900000000003</v>
      </c>
      <c r="G82" s="1">
        <f>Data!G82</f>
        <v>600.35299999999995</v>
      </c>
      <c r="H82" s="1">
        <f>Data!H82</f>
        <v>599.73500000000001</v>
      </c>
      <c r="I82" s="1">
        <f>Data!I82</f>
        <v>599.60599999999999</v>
      </c>
      <c r="J82" s="1">
        <f>Data!J82</f>
        <v>599.971</v>
      </c>
    </row>
    <row r="83" spans="1:10" x14ac:dyDescent="0.2">
      <c r="B83" s="1"/>
      <c r="C83" s="1"/>
      <c r="D83" s="1"/>
      <c r="E83" s="1"/>
      <c r="F83" s="1"/>
      <c r="G83" s="1"/>
    </row>
    <row r="84" spans="1:10" x14ac:dyDescent="0.2">
      <c r="B84" s="1"/>
      <c r="C84" s="1"/>
      <c r="D84" s="1"/>
      <c r="E84" s="1"/>
      <c r="F84" s="1"/>
      <c r="G84" s="1"/>
    </row>
    <row r="85" spans="1:10" x14ac:dyDescent="0.2">
      <c r="B85" s="1"/>
      <c r="C85" s="1"/>
      <c r="D85" s="1"/>
      <c r="E85" s="1"/>
      <c r="F85" s="1"/>
      <c r="G85" s="1"/>
    </row>
    <row r="86" spans="1:10" x14ac:dyDescent="0.2">
      <c r="B86" s="1"/>
      <c r="C86" s="1"/>
      <c r="D86" s="1"/>
      <c r="E86" s="1"/>
      <c r="F86" s="1"/>
      <c r="G86" s="1"/>
    </row>
    <row r="87" spans="1:10" x14ac:dyDescent="0.2">
      <c r="B87" s="1"/>
      <c r="C87" s="1"/>
      <c r="D87" s="1"/>
      <c r="E87" s="1"/>
      <c r="F87" s="1"/>
      <c r="G87" s="1"/>
    </row>
    <row r="88" spans="1:10" x14ac:dyDescent="0.2">
      <c r="B88" s="1"/>
      <c r="C88" s="1"/>
      <c r="D88" s="1"/>
      <c r="E88" s="1"/>
      <c r="F88" s="1"/>
      <c r="G88" s="1"/>
    </row>
    <row r="89" spans="1:10" x14ac:dyDescent="0.2">
      <c r="B89" s="1"/>
      <c r="C89" s="1"/>
      <c r="D89" s="1"/>
      <c r="E89" s="1"/>
      <c r="F89" s="1"/>
      <c r="G89" s="1"/>
    </row>
    <row r="90" spans="1:10" x14ac:dyDescent="0.2">
      <c r="B90" s="1"/>
      <c r="C90" s="1"/>
      <c r="D90" s="1"/>
      <c r="E90" s="1"/>
      <c r="F90" s="1"/>
      <c r="G90" s="1"/>
    </row>
    <row r="91" spans="1:10" x14ac:dyDescent="0.2">
      <c r="B91" s="1"/>
      <c r="C91" s="1"/>
      <c r="D91" s="1"/>
      <c r="E91" s="1"/>
      <c r="F91" s="1"/>
      <c r="G91" s="1"/>
    </row>
    <row r="92" spans="1:10" x14ac:dyDescent="0.2">
      <c r="B92" s="1"/>
      <c r="C92" s="1"/>
      <c r="D92" s="1"/>
      <c r="E92" s="1"/>
      <c r="F92" s="1"/>
      <c r="G92" s="1"/>
    </row>
    <row r="93" spans="1:10" x14ac:dyDescent="0.2">
      <c r="B93" s="1"/>
      <c r="C93" s="1"/>
      <c r="D93" s="1"/>
      <c r="E93" s="1"/>
      <c r="F93" s="1"/>
      <c r="G93" s="1"/>
    </row>
    <row r="94" spans="1:10" x14ac:dyDescent="0.2">
      <c r="B94" s="1"/>
      <c r="C94" s="1"/>
      <c r="D94" s="1"/>
      <c r="E94" s="1"/>
      <c r="F94" s="1"/>
      <c r="G94" s="1"/>
    </row>
    <row r="95" spans="1:10" x14ac:dyDescent="0.2">
      <c r="B95" s="1"/>
      <c r="C95" s="1"/>
      <c r="D95" s="1"/>
      <c r="E95" s="1"/>
      <c r="F95" s="1"/>
      <c r="G95" s="1"/>
    </row>
    <row r="96" spans="1:10" x14ac:dyDescent="0.2">
      <c r="B96" s="1"/>
      <c r="C96" s="1"/>
      <c r="D96" s="1"/>
      <c r="E96" s="1"/>
      <c r="F96" s="1"/>
      <c r="G96" s="1"/>
    </row>
    <row r="97" spans="2:7" x14ac:dyDescent="0.2">
      <c r="B97" s="1"/>
      <c r="C97" s="1"/>
      <c r="D97" s="1"/>
      <c r="E97" s="1"/>
      <c r="F97" s="1"/>
      <c r="G97" s="1"/>
    </row>
    <row r="98" spans="2:7" x14ac:dyDescent="0.2">
      <c r="B98" s="1"/>
      <c r="C98" s="1"/>
      <c r="D98" s="1"/>
      <c r="E98" s="1"/>
      <c r="F98" s="1"/>
      <c r="G98" s="1"/>
    </row>
    <row r="99" spans="2:7" x14ac:dyDescent="0.2">
      <c r="B99" s="1"/>
      <c r="C99" s="1"/>
      <c r="D99" s="1"/>
      <c r="E99" s="1"/>
      <c r="F99" s="1"/>
      <c r="G99" s="1"/>
    </row>
    <row r="100" spans="2:7" x14ac:dyDescent="0.2">
      <c r="B100" s="1"/>
      <c r="C100" s="1"/>
      <c r="D100" s="1"/>
      <c r="E100" s="1"/>
      <c r="F100" s="1"/>
      <c r="G100" s="1"/>
    </row>
    <row r="101" spans="2:7" x14ac:dyDescent="0.2">
      <c r="B101" s="1"/>
      <c r="C101" s="1"/>
      <c r="D101" s="1"/>
      <c r="E101" s="1"/>
      <c r="F101" s="1"/>
      <c r="G101" s="1"/>
    </row>
    <row r="102" spans="2:7" x14ac:dyDescent="0.2">
      <c r="B102" s="1"/>
      <c r="C102" s="1"/>
      <c r="D102" s="1"/>
      <c r="E102" s="1"/>
      <c r="F102" s="1"/>
      <c r="G102" s="1"/>
    </row>
    <row r="103" spans="2:7" x14ac:dyDescent="0.2">
      <c r="B103" s="1"/>
      <c r="C103" s="1"/>
      <c r="D103" s="1"/>
      <c r="E103" s="1"/>
      <c r="F103" s="1"/>
      <c r="G103" s="1"/>
    </row>
    <row r="104" spans="2:7" x14ac:dyDescent="0.2">
      <c r="B104" s="1"/>
      <c r="C104" s="1"/>
      <c r="D104" s="1"/>
      <c r="E104" s="1"/>
      <c r="F104" s="1"/>
      <c r="G104" s="1"/>
    </row>
    <row r="105" spans="2:7" x14ac:dyDescent="0.2">
      <c r="B105" s="1"/>
      <c r="C105" s="1"/>
      <c r="D105" s="1"/>
      <c r="E105" s="1"/>
      <c r="F105" s="1"/>
      <c r="G105" s="1"/>
    </row>
    <row r="106" spans="2:7" x14ac:dyDescent="0.2">
      <c r="B106" s="1"/>
      <c r="C106" s="1"/>
      <c r="D106" s="1"/>
      <c r="E106" s="1"/>
      <c r="F106" s="1"/>
      <c r="G106" s="1"/>
    </row>
    <row r="107" spans="2:7" x14ac:dyDescent="0.2">
      <c r="B107" s="1"/>
      <c r="C107" s="1"/>
      <c r="D107" s="1"/>
      <c r="E107" s="1"/>
      <c r="F107" s="1"/>
      <c r="G107" s="1"/>
    </row>
    <row r="108" spans="2:7" x14ac:dyDescent="0.2">
      <c r="B108" s="1"/>
      <c r="C108" s="1"/>
      <c r="D108" s="1"/>
      <c r="E108" s="1"/>
      <c r="F108" s="1"/>
      <c r="G108" s="1"/>
    </row>
    <row r="109" spans="2:7" x14ac:dyDescent="0.2">
      <c r="B109" s="1"/>
      <c r="C109" s="1"/>
      <c r="D109" s="1"/>
      <c r="E109" s="1"/>
      <c r="F109" s="1"/>
      <c r="G109" s="1"/>
    </row>
    <row r="110" spans="2:7" x14ac:dyDescent="0.2">
      <c r="B110" s="1"/>
      <c r="C110" s="1"/>
      <c r="D110" s="1"/>
      <c r="E110" s="1"/>
      <c r="F110" s="1"/>
      <c r="G110" s="1"/>
    </row>
    <row r="111" spans="2:7" x14ac:dyDescent="0.2">
      <c r="B111" s="1"/>
      <c r="C111" s="1"/>
      <c r="D111" s="1"/>
      <c r="E111" s="1"/>
      <c r="F111" s="1"/>
      <c r="G111" s="1"/>
    </row>
    <row r="112" spans="2:7" x14ac:dyDescent="0.2">
      <c r="B112" s="1"/>
      <c r="C112" s="1"/>
      <c r="D112" s="1"/>
      <c r="E112" s="1"/>
      <c r="F112" s="1"/>
      <c r="G112" s="1"/>
    </row>
    <row r="113" spans="2:7" x14ac:dyDescent="0.2">
      <c r="B113" s="1"/>
      <c r="C113" s="1"/>
      <c r="D113" s="1"/>
      <c r="E113" s="1"/>
      <c r="F113" s="1"/>
      <c r="G113" s="1"/>
    </row>
    <row r="114" spans="2:7" x14ac:dyDescent="0.2">
      <c r="B114" s="1"/>
      <c r="C114" s="1"/>
      <c r="D114" s="1"/>
      <c r="E114" s="1"/>
      <c r="F114" s="1"/>
      <c r="G114" s="1"/>
    </row>
    <row r="115" spans="2:7" x14ac:dyDescent="0.2">
      <c r="B115" s="1"/>
      <c r="C115" s="1"/>
      <c r="D115" s="1"/>
      <c r="E115" s="1"/>
      <c r="F115" s="1"/>
      <c r="G115" s="1"/>
    </row>
    <row r="116" spans="2:7" x14ac:dyDescent="0.2">
      <c r="B116" s="1"/>
      <c r="C116" s="1"/>
      <c r="D116" s="1"/>
      <c r="E116" s="1"/>
      <c r="F116" s="1"/>
      <c r="G116" s="1"/>
    </row>
    <row r="117" spans="2:7" x14ac:dyDescent="0.2">
      <c r="B117" s="1"/>
      <c r="C117" s="1"/>
      <c r="D117" s="1"/>
      <c r="E117" s="1"/>
      <c r="F117" s="1"/>
      <c r="G117" s="1"/>
    </row>
    <row r="118" spans="2:7" x14ac:dyDescent="0.2">
      <c r="B118" s="1"/>
      <c r="C118" s="1"/>
      <c r="D118" s="1"/>
      <c r="E118" s="1"/>
      <c r="F118" s="1"/>
      <c r="G118" s="1"/>
    </row>
    <row r="119" spans="2:7" x14ac:dyDescent="0.2">
      <c r="B119" s="1"/>
      <c r="C119" s="1"/>
      <c r="D119" s="1"/>
      <c r="E119" s="1"/>
      <c r="F119" s="1"/>
      <c r="G119" s="1"/>
    </row>
    <row r="120" spans="2:7" x14ac:dyDescent="0.2">
      <c r="B120" s="1"/>
      <c r="C120" s="1"/>
      <c r="D120" s="1"/>
      <c r="E120" s="1"/>
      <c r="F120" s="1"/>
      <c r="G120" s="1"/>
    </row>
    <row r="121" spans="2:7" x14ac:dyDescent="0.2">
      <c r="B121" s="1"/>
      <c r="C121" s="1"/>
      <c r="D121" s="1"/>
      <c r="E121" s="1"/>
      <c r="F121" s="1"/>
      <c r="G121" s="1"/>
    </row>
    <row r="122" spans="2:7" x14ac:dyDescent="0.2">
      <c r="B122" s="1"/>
      <c r="C122" s="1"/>
      <c r="D122" s="1"/>
      <c r="E122" s="1"/>
      <c r="F122" s="1"/>
      <c r="G122" s="1"/>
    </row>
    <row r="123" spans="2:7" x14ac:dyDescent="0.2">
      <c r="B123" s="1"/>
      <c r="C123" s="1"/>
      <c r="D123" s="1"/>
      <c r="E123" s="1"/>
      <c r="F123" s="1"/>
      <c r="G123" s="1"/>
    </row>
    <row r="124" spans="2:7" x14ac:dyDescent="0.2">
      <c r="B124" s="1"/>
      <c r="C124" s="1"/>
      <c r="D124" s="1"/>
      <c r="E124" s="1"/>
      <c r="F124" s="1"/>
      <c r="G124" s="1"/>
    </row>
    <row r="125" spans="2:7" x14ac:dyDescent="0.2">
      <c r="B125" s="1"/>
      <c r="C125" s="1"/>
      <c r="D125" s="1"/>
      <c r="E125" s="1"/>
      <c r="F125" s="1"/>
      <c r="G125" s="1"/>
    </row>
    <row r="126" spans="2:7" x14ac:dyDescent="0.2">
      <c r="B126" s="1"/>
      <c r="C126" s="1"/>
      <c r="D126" s="1"/>
      <c r="E126" s="1"/>
      <c r="F126" s="1"/>
      <c r="G126" s="1"/>
    </row>
    <row r="127" spans="2:7" x14ac:dyDescent="0.2">
      <c r="B127" s="1"/>
      <c r="C127" s="1"/>
      <c r="D127" s="1"/>
      <c r="E127" s="1"/>
      <c r="F127" s="1"/>
      <c r="G127" s="1"/>
    </row>
    <row r="128" spans="2:7" x14ac:dyDescent="0.2">
      <c r="B128" s="1"/>
      <c r="C128" s="1"/>
      <c r="D128" s="1"/>
      <c r="E128" s="1"/>
      <c r="F128" s="1"/>
      <c r="G128" s="1"/>
    </row>
    <row r="129" spans="2:7" x14ac:dyDescent="0.2">
      <c r="B129" s="1"/>
      <c r="C129" s="1"/>
      <c r="D129" s="1"/>
      <c r="E129" s="1"/>
      <c r="F129" s="1"/>
      <c r="G129" s="1"/>
    </row>
    <row r="130" spans="2:7" x14ac:dyDescent="0.2">
      <c r="B130" s="1"/>
      <c r="C130" s="1"/>
      <c r="D130" s="1"/>
      <c r="E130" s="1"/>
      <c r="F130" s="1"/>
      <c r="G130" s="1"/>
    </row>
    <row r="131" spans="2:7" x14ac:dyDescent="0.2">
      <c r="B131" s="1"/>
      <c r="C131" s="1"/>
      <c r="D131" s="1"/>
      <c r="E131" s="1"/>
      <c r="F131" s="1"/>
      <c r="G131" s="1"/>
    </row>
    <row r="132" spans="2:7" x14ac:dyDescent="0.2">
      <c r="B132" s="1"/>
      <c r="C132" s="1"/>
      <c r="D132" s="1"/>
      <c r="E132" s="1"/>
      <c r="F132" s="1"/>
      <c r="G132" s="1"/>
    </row>
    <row r="133" spans="2:7" x14ac:dyDescent="0.2">
      <c r="B133" s="1"/>
      <c r="C133" s="1"/>
      <c r="D133" s="1"/>
      <c r="E133" s="1"/>
      <c r="F133" s="1"/>
      <c r="G133" s="1"/>
    </row>
    <row r="134" spans="2:7" x14ac:dyDescent="0.2">
      <c r="B134" s="1"/>
      <c r="C134" s="1"/>
      <c r="D134" s="1"/>
      <c r="E134" s="1"/>
      <c r="F134" s="1"/>
      <c r="G134" s="1"/>
    </row>
    <row r="135" spans="2:7" x14ac:dyDescent="0.2">
      <c r="B135" s="1"/>
      <c r="C135" s="1"/>
      <c r="D135" s="1"/>
      <c r="E135" s="1"/>
      <c r="F135" s="1"/>
      <c r="G135" s="1"/>
    </row>
    <row r="136" spans="2:7" x14ac:dyDescent="0.2">
      <c r="B136" s="1"/>
      <c r="C136" s="1"/>
      <c r="D136" s="1"/>
      <c r="E136" s="1"/>
      <c r="F136" s="1"/>
      <c r="G136" s="1"/>
    </row>
    <row r="137" spans="2:7" x14ac:dyDescent="0.2">
      <c r="B137" s="1"/>
      <c r="C137" s="1"/>
      <c r="D137" s="1"/>
      <c r="E137" s="1"/>
      <c r="F137" s="1"/>
      <c r="G137" s="1"/>
    </row>
    <row r="138" spans="2:7" x14ac:dyDescent="0.2">
      <c r="B138" s="1"/>
      <c r="C138" s="1"/>
      <c r="D138" s="1"/>
      <c r="E138" s="1"/>
      <c r="F138" s="1"/>
      <c r="G138" s="1"/>
    </row>
    <row r="139" spans="2:7" x14ac:dyDescent="0.2">
      <c r="B139" s="1"/>
      <c r="C139" s="1"/>
      <c r="D139" s="1"/>
      <c r="E139" s="1"/>
      <c r="F139" s="1"/>
      <c r="G139" s="1"/>
    </row>
    <row r="140" spans="2:7" x14ac:dyDescent="0.2">
      <c r="B140" s="1"/>
      <c r="C140" s="1"/>
      <c r="D140" s="1"/>
      <c r="E140" s="1"/>
      <c r="F140" s="1"/>
      <c r="G140" s="1"/>
    </row>
    <row r="141" spans="2:7" x14ac:dyDescent="0.2">
      <c r="B141" s="1"/>
      <c r="C141" s="1"/>
      <c r="D141" s="1"/>
      <c r="E141" s="1"/>
      <c r="F141" s="1"/>
      <c r="G141" s="1"/>
    </row>
    <row r="142" spans="2:7" x14ac:dyDescent="0.2">
      <c r="B142" s="1"/>
      <c r="C142" s="1"/>
      <c r="D142" s="1"/>
      <c r="E142" s="1"/>
      <c r="F142" s="1"/>
      <c r="G142" s="1"/>
    </row>
    <row r="143" spans="2:7" x14ac:dyDescent="0.2">
      <c r="B143" s="1"/>
      <c r="C143" s="1"/>
      <c r="D143" s="1"/>
      <c r="E143" s="1"/>
      <c r="F143" s="1"/>
      <c r="G143" s="1"/>
    </row>
    <row r="144" spans="2:7" x14ac:dyDescent="0.2">
      <c r="B144" s="1"/>
      <c r="C144" s="1"/>
      <c r="D144" s="1"/>
      <c r="E144" s="1"/>
      <c r="F144" s="1"/>
      <c r="G144" s="1"/>
    </row>
    <row r="145" spans="2:7" x14ac:dyDescent="0.2">
      <c r="B145" s="1"/>
      <c r="C145" s="1"/>
      <c r="D145" s="1"/>
      <c r="E145" s="1"/>
      <c r="F145" s="1"/>
      <c r="G145" s="1"/>
    </row>
    <row r="146" spans="2:7" x14ac:dyDescent="0.2">
      <c r="B146" s="1"/>
      <c r="C146" s="1"/>
      <c r="D146" s="1"/>
      <c r="E146" s="1"/>
      <c r="F146" s="1"/>
      <c r="G146" s="1"/>
    </row>
    <row r="147" spans="2:7" x14ac:dyDescent="0.2">
      <c r="B147" s="1"/>
      <c r="C147" s="1"/>
      <c r="D147" s="1"/>
      <c r="E147" s="1"/>
      <c r="F147" s="1"/>
      <c r="G147" s="1"/>
    </row>
    <row r="148" spans="2:7" x14ac:dyDescent="0.2">
      <c r="B148" s="1"/>
      <c r="C148" s="1"/>
      <c r="D148" s="1"/>
      <c r="E148" s="1"/>
      <c r="F148" s="1"/>
      <c r="G148" s="1"/>
    </row>
    <row r="149" spans="2:7" x14ac:dyDescent="0.2">
      <c r="B149" s="1"/>
      <c r="C149" s="1"/>
      <c r="D149" s="1"/>
      <c r="E149" s="1"/>
      <c r="F149" s="1"/>
      <c r="G149" s="1"/>
    </row>
    <row r="150" spans="2:7" x14ac:dyDescent="0.2">
      <c r="B150" s="1"/>
      <c r="C150" s="1"/>
      <c r="D150" s="1"/>
      <c r="E150" s="1"/>
      <c r="F150" s="1"/>
      <c r="G150" s="1"/>
    </row>
    <row r="151" spans="2:7" x14ac:dyDescent="0.2">
      <c r="B151" s="1"/>
      <c r="C151" s="1"/>
      <c r="D151" s="1"/>
      <c r="E151" s="1"/>
      <c r="F151" s="1"/>
      <c r="G151" s="1"/>
    </row>
    <row r="152" spans="2:7" x14ac:dyDescent="0.2">
      <c r="B152" s="1"/>
      <c r="C152" s="1"/>
      <c r="D152" s="1"/>
      <c r="E152" s="1"/>
      <c r="F152" s="1"/>
      <c r="G152" s="1"/>
    </row>
    <row r="153" spans="2:7" x14ac:dyDescent="0.2">
      <c r="B153" s="1"/>
      <c r="C153" s="1"/>
      <c r="D153" s="1"/>
      <c r="E153" s="1"/>
      <c r="F153" s="1"/>
      <c r="G153" s="1"/>
    </row>
    <row r="154" spans="2:7" x14ac:dyDescent="0.2">
      <c r="B154" s="1"/>
      <c r="C154" s="1"/>
      <c r="D154" s="1"/>
      <c r="E154" s="1"/>
      <c r="F154" s="1"/>
      <c r="G154" s="1"/>
    </row>
    <row r="155" spans="2:7" x14ac:dyDescent="0.2">
      <c r="B155" s="1"/>
      <c r="C155" s="1"/>
      <c r="D155" s="1"/>
      <c r="E155" s="1"/>
      <c r="F155" s="1"/>
      <c r="G155" s="1"/>
    </row>
    <row r="156" spans="2:7" x14ac:dyDescent="0.2">
      <c r="B156" s="1"/>
      <c r="C156" s="1"/>
      <c r="D156" s="1"/>
      <c r="E156" s="1"/>
      <c r="F156" s="1"/>
      <c r="G156" s="1"/>
    </row>
    <row r="157" spans="2:7" x14ac:dyDescent="0.2">
      <c r="B157" s="1"/>
      <c r="C157" s="1"/>
      <c r="D157" s="1"/>
      <c r="E157" s="1"/>
      <c r="F157" s="1"/>
      <c r="G157" s="1"/>
    </row>
    <row r="158" spans="2:7" x14ac:dyDescent="0.2">
      <c r="B158" s="1"/>
      <c r="C158" s="1"/>
      <c r="D158" s="1"/>
      <c r="E158" s="1"/>
      <c r="F158" s="1"/>
      <c r="G158" s="1"/>
    </row>
    <row r="159" spans="2:7" x14ac:dyDescent="0.2">
      <c r="B159" s="1"/>
      <c r="C159" s="1"/>
      <c r="D159" s="1"/>
      <c r="E159" s="1"/>
      <c r="F159" s="1"/>
      <c r="G159" s="1"/>
    </row>
    <row r="160" spans="2:7" x14ac:dyDescent="0.2">
      <c r="B160" s="1"/>
      <c r="C160" s="1"/>
      <c r="D160" s="1"/>
      <c r="E160" s="1"/>
      <c r="F160" s="1"/>
      <c r="G160" s="1"/>
    </row>
    <row r="161" spans="2:7" x14ac:dyDescent="0.2">
      <c r="B161" s="1"/>
      <c r="C161" s="1"/>
      <c r="D161" s="1"/>
      <c r="E161" s="1"/>
      <c r="F161" s="1"/>
      <c r="G161" s="1"/>
    </row>
    <row r="162" spans="2:7" x14ac:dyDescent="0.2">
      <c r="B162" s="1"/>
      <c r="C162" s="1"/>
      <c r="D162" s="1"/>
      <c r="E162" s="1"/>
      <c r="F162" s="1"/>
      <c r="G162" s="1"/>
    </row>
    <row r="163" spans="2:7" x14ac:dyDescent="0.2">
      <c r="B163" s="1"/>
      <c r="C163" s="1"/>
      <c r="D163" s="1"/>
      <c r="E163" s="1"/>
      <c r="F163" s="1"/>
      <c r="G163" s="1"/>
    </row>
    <row r="164" spans="2:7" x14ac:dyDescent="0.2">
      <c r="B164" s="1"/>
      <c r="C164" s="1"/>
      <c r="D164" s="1"/>
      <c r="E164" s="1"/>
      <c r="F164" s="1"/>
      <c r="G164" s="1"/>
    </row>
    <row r="165" spans="2:7" x14ac:dyDescent="0.2">
      <c r="B165" s="1"/>
      <c r="C165" s="1"/>
      <c r="D165" s="1"/>
      <c r="E165" s="1"/>
      <c r="F165" s="1"/>
      <c r="G165" s="1"/>
    </row>
    <row r="166" spans="2:7" x14ac:dyDescent="0.2">
      <c r="B166" s="1"/>
      <c r="C166" s="1"/>
      <c r="D166" s="1"/>
      <c r="E166" s="1"/>
      <c r="F166" s="1"/>
      <c r="G166" s="1"/>
    </row>
    <row r="167" spans="2:7" x14ac:dyDescent="0.2">
      <c r="B167" s="1"/>
      <c r="C167" s="1"/>
      <c r="D167" s="1"/>
      <c r="E167" s="1"/>
      <c r="F167" s="1"/>
      <c r="G167" s="1"/>
    </row>
    <row r="168" spans="2:7" x14ac:dyDescent="0.2">
      <c r="B168" s="1"/>
      <c r="C168" s="1"/>
      <c r="D168" s="1"/>
      <c r="E168" s="1"/>
      <c r="F168" s="1"/>
      <c r="G168" s="1"/>
    </row>
    <row r="169" spans="2:7" x14ac:dyDescent="0.2">
      <c r="B169" s="1"/>
      <c r="C169" s="1"/>
      <c r="D169" s="1"/>
      <c r="E169" s="1"/>
      <c r="F169" s="1"/>
      <c r="G169" s="1"/>
    </row>
    <row r="170" spans="2:7" x14ac:dyDescent="0.2">
      <c r="B170" s="1"/>
      <c r="C170" s="1"/>
      <c r="D170" s="1"/>
      <c r="E170" s="1"/>
      <c r="F170" s="1"/>
      <c r="G170" s="1"/>
    </row>
    <row r="171" spans="2:7" x14ac:dyDescent="0.2">
      <c r="B171" s="1"/>
      <c r="C171" s="1"/>
      <c r="D171" s="1"/>
      <c r="E171" s="1"/>
      <c r="F171" s="1"/>
      <c r="G171" s="1"/>
    </row>
    <row r="172" spans="2:7" x14ac:dyDescent="0.2">
      <c r="B172" s="1"/>
      <c r="C172" s="1"/>
      <c r="D172" s="1"/>
      <c r="E172" s="1"/>
      <c r="F172" s="1"/>
      <c r="G172" s="1"/>
    </row>
    <row r="173" spans="2:7" x14ac:dyDescent="0.2">
      <c r="B173" s="1"/>
      <c r="C173" s="1"/>
      <c r="D173" s="1"/>
      <c r="E173" s="1"/>
      <c r="F173" s="1"/>
      <c r="G173" s="1"/>
    </row>
    <row r="174" spans="2:7" x14ac:dyDescent="0.2">
      <c r="B174" s="1"/>
      <c r="C174" s="1"/>
      <c r="D174" s="1"/>
      <c r="E174" s="1"/>
      <c r="F174" s="1"/>
      <c r="G174" s="1"/>
    </row>
    <row r="175" spans="2:7" x14ac:dyDescent="0.2">
      <c r="B175" s="1"/>
      <c r="C175" s="1"/>
      <c r="D175" s="1"/>
      <c r="E175" s="1"/>
      <c r="F175" s="1"/>
      <c r="G175" s="1"/>
    </row>
    <row r="176" spans="2:7" x14ac:dyDescent="0.2">
      <c r="B176" s="1"/>
      <c r="C176" s="1"/>
      <c r="D176" s="1"/>
      <c r="E176" s="1"/>
      <c r="F176" s="1"/>
      <c r="G176" s="1"/>
    </row>
    <row r="177" spans="2:7" x14ac:dyDescent="0.2">
      <c r="B177" s="1"/>
      <c r="C177" s="1"/>
      <c r="D177" s="1"/>
      <c r="E177" s="1"/>
      <c r="F177" s="1"/>
      <c r="G177" s="1"/>
    </row>
    <row r="178" spans="2:7" x14ac:dyDescent="0.2">
      <c r="B178" s="1"/>
      <c r="C178" s="1"/>
      <c r="D178" s="1"/>
      <c r="E178" s="1"/>
      <c r="F178" s="1"/>
      <c r="G178" s="1"/>
    </row>
    <row r="179" spans="2:7" x14ac:dyDescent="0.2">
      <c r="B179" s="1"/>
      <c r="C179" s="1"/>
      <c r="D179" s="1"/>
      <c r="E179" s="1"/>
      <c r="F179" s="1"/>
      <c r="G179" s="1"/>
    </row>
    <row r="180" spans="2:7" x14ac:dyDescent="0.2">
      <c r="B180" s="1"/>
      <c r="C180" s="1"/>
      <c r="D180" s="1"/>
      <c r="E180" s="1"/>
      <c r="F180" s="1"/>
      <c r="G180" s="1"/>
    </row>
    <row r="181" spans="2:7" x14ac:dyDescent="0.2">
      <c r="B181" s="1"/>
      <c r="C181" s="1"/>
      <c r="D181" s="1"/>
      <c r="E181" s="1"/>
      <c r="F181" s="1"/>
      <c r="G181" s="1"/>
    </row>
    <row r="182" spans="2:7" x14ac:dyDescent="0.2">
      <c r="B182" s="1"/>
      <c r="C182" s="1"/>
      <c r="D182" s="1"/>
      <c r="E182" s="1"/>
      <c r="F182" s="1"/>
      <c r="G182" s="1"/>
    </row>
    <row r="183" spans="2:7" x14ac:dyDescent="0.2">
      <c r="B183" s="1"/>
      <c r="C183" s="1"/>
      <c r="D183" s="1"/>
      <c r="E183" s="1"/>
      <c r="F183" s="1"/>
      <c r="G183" s="1"/>
    </row>
    <row r="184" spans="2:7" x14ac:dyDescent="0.2">
      <c r="B184" s="1"/>
      <c r="C184" s="1"/>
      <c r="D184" s="1"/>
      <c r="E184" s="1"/>
      <c r="F184" s="1"/>
      <c r="G184" s="1"/>
    </row>
    <row r="185" spans="2:7" x14ac:dyDescent="0.2">
      <c r="B185" s="1"/>
      <c r="C185" s="1"/>
      <c r="D185" s="1"/>
      <c r="E185" s="1"/>
      <c r="F185" s="1"/>
      <c r="G185" s="1"/>
    </row>
    <row r="186" spans="2:7" x14ac:dyDescent="0.2">
      <c r="B186" s="1"/>
      <c r="C186" s="1"/>
      <c r="D186" s="1"/>
      <c r="E186" s="1"/>
      <c r="F186" s="1"/>
      <c r="G186" s="1"/>
    </row>
    <row r="187" spans="2:7" x14ac:dyDescent="0.2">
      <c r="B187" s="1"/>
      <c r="C187" s="1"/>
      <c r="D187" s="1"/>
      <c r="E187" s="1"/>
      <c r="F187" s="1"/>
      <c r="G187" s="1"/>
    </row>
    <row r="188" spans="2:7" x14ac:dyDescent="0.2">
      <c r="B188" s="1"/>
      <c r="C188" s="1"/>
      <c r="D188" s="1"/>
      <c r="E188" s="1"/>
      <c r="F188" s="1"/>
      <c r="G188" s="1"/>
    </row>
    <row r="189" spans="2:7" x14ac:dyDescent="0.2">
      <c r="B189" s="1"/>
      <c r="C189" s="1"/>
      <c r="D189" s="1"/>
      <c r="E189" s="1"/>
      <c r="F189" s="1"/>
      <c r="G189" s="1"/>
    </row>
    <row r="190" spans="2:7" x14ac:dyDescent="0.2">
      <c r="B190" s="1"/>
      <c r="C190" s="1"/>
      <c r="D190" s="1"/>
      <c r="E190" s="1"/>
      <c r="F190" s="1"/>
      <c r="G190" s="1"/>
    </row>
    <row r="191" spans="2:7" x14ac:dyDescent="0.2">
      <c r="B191" s="1"/>
      <c r="C191" s="1"/>
      <c r="D191" s="1"/>
      <c r="E191" s="1"/>
      <c r="F191" s="1"/>
      <c r="G191" s="1"/>
    </row>
    <row r="192" spans="2:7" x14ac:dyDescent="0.2">
      <c r="B192" s="1"/>
      <c r="C192" s="1"/>
      <c r="D192" s="1"/>
      <c r="E192" s="1"/>
      <c r="F192" s="1"/>
      <c r="G192" s="1"/>
    </row>
    <row r="193" spans="2:7" x14ac:dyDescent="0.2">
      <c r="B193" s="1"/>
      <c r="C193" s="1"/>
      <c r="D193" s="1"/>
      <c r="E193" s="1"/>
      <c r="F193" s="1"/>
      <c r="G193" s="1"/>
    </row>
    <row r="194" spans="2:7" x14ac:dyDescent="0.2">
      <c r="B194" s="1"/>
      <c r="C194" s="1"/>
      <c r="D194" s="1"/>
      <c r="E194" s="1"/>
      <c r="F194" s="1"/>
      <c r="G194" s="1"/>
    </row>
    <row r="195" spans="2:7" x14ac:dyDescent="0.2">
      <c r="B195" s="1"/>
      <c r="C195" s="1"/>
      <c r="D195" s="1"/>
      <c r="E195" s="1"/>
      <c r="F195" s="1"/>
      <c r="G195" s="1"/>
    </row>
    <row r="196" spans="2:7" x14ac:dyDescent="0.2">
      <c r="B196" s="1"/>
      <c r="C196" s="1"/>
      <c r="D196" s="1"/>
      <c r="E196" s="1"/>
      <c r="F196" s="1"/>
      <c r="G196" s="1"/>
    </row>
    <row r="197" spans="2:7" x14ac:dyDescent="0.2">
      <c r="B197" s="1"/>
      <c r="C197" s="1"/>
      <c r="D197" s="1"/>
      <c r="E197" s="1"/>
      <c r="F197" s="1"/>
      <c r="G197" s="1"/>
    </row>
    <row r="198" spans="2:7" x14ac:dyDescent="0.2">
      <c r="B198" s="1"/>
      <c r="C198" s="1"/>
      <c r="D198" s="1"/>
      <c r="E198" s="1"/>
      <c r="F198" s="1"/>
      <c r="G198" s="1"/>
    </row>
    <row r="199" spans="2:7" x14ac:dyDescent="0.2">
      <c r="B199" s="1"/>
      <c r="C199" s="1"/>
      <c r="D199" s="1"/>
      <c r="E199" s="1"/>
      <c r="F199" s="1"/>
      <c r="G199" s="1"/>
    </row>
    <row r="200" spans="2:7" x14ac:dyDescent="0.2">
      <c r="B200" s="1"/>
      <c r="C200" s="1"/>
      <c r="D200" s="1"/>
      <c r="E200" s="1"/>
      <c r="F200" s="1"/>
      <c r="G200" s="1"/>
    </row>
    <row r="201" spans="2:7" x14ac:dyDescent="0.2">
      <c r="B201" s="1"/>
      <c r="C201" s="1"/>
      <c r="D201" s="1"/>
      <c r="E201" s="1"/>
      <c r="F201" s="1"/>
      <c r="G201" s="1"/>
    </row>
    <row r="202" spans="2:7" x14ac:dyDescent="0.2">
      <c r="B202" s="1"/>
      <c r="C202" s="1"/>
      <c r="D202" s="1"/>
      <c r="E202" s="1"/>
      <c r="F202" s="1"/>
      <c r="G202" s="1"/>
    </row>
    <row r="203" spans="2:7" x14ac:dyDescent="0.2">
      <c r="B203" s="1"/>
      <c r="C203" s="1"/>
      <c r="D203" s="1"/>
      <c r="E203" s="1"/>
      <c r="F203" s="1"/>
      <c r="G203" s="1"/>
    </row>
    <row r="204" spans="2:7" x14ac:dyDescent="0.2">
      <c r="B204" s="1"/>
      <c r="C204" s="1"/>
      <c r="D204" s="1"/>
      <c r="E204" s="1"/>
      <c r="F204" s="1"/>
      <c r="G204" s="1"/>
    </row>
    <row r="205" spans="2:7" x14ac:dyDescent="0.2">
      <c r="B205" s="1"/>
      <c r="C205" s="1"/>
      <c r="D205" s="1"/>
      <c r="E205" s="1"/>
      <c r="F205" s="1"/>
      <c r="G205" s="1"/>
    </row>
    <row r="206" spans="2:7" x14ac:dyDescent="0.2">
      <c r="B206" s="1"/>
      <c r="C206" s="1"/>
      <c r="D206" s="1"/>
      <c r="E206" s="1"/>
      <c r="F206" s="1"/>
      <c r="G206" s="1"/>
    </row>
    <row r="207" spans="2:7" x14ac:dyDescent="0.2">
      <c r="B207" s="1"/>
      <c r="C207" s="1"/>
      <c r="D207" s="1"/>
      <c r="E207" s="1"/>
      <c r="F207" s="1"/>
      <c r="G207" s="1"/>
    </row>
    <row r="208" spans="2:7" x14ac:dyDescent="0.2">
      <c r="B208" s="1"/>
      <c r="C208" s="1"/>
      <c r="D208" s="1"/>
      <c r="E208" s="1"/>
      <c r="F208" s="1"/>
      <c r="G208" s="1"/>
    </row>
    <row r="209" spans="2:7" x14ac:dyDescent="0.2">
      <c r="B209" s="1"/>
      <c r="C209" s="1"/>
      <c r="D209" s="1"/>
      <c r="E209" s="1"/>
      <c r="F209" s="1"/>
      <c r="G209" s="1"/>
    </row>
    <row r="210" spans="2:7" x14ac:dyDescent="0.2">
      <c r="B210" s="1"/>
      <c r="C210" s="1"/>
      <c r="D210" s="1"/>
      <c r="E210" s="1"/>
      <c r="F210" s="1"/>
      <c r="G210" s="1"/>
    </row>
    <row r="211" spans="2:7" x14ac:dyDescent="0.2">
      <c r="B211" s="1"/>
      <c r="C211" s="1"/>
      <c r="D211" s="1"/>
      <c r="E211" s="1"/>
      <c r="F211" s="1"/>
      <c r="G211" s="1"/>
    </row>
    <row r="212" spans="2:7" x14ac:dyDescent="0.2">
      <c r="B212" s="1"/>
      <c r="C212" s="1"/>
      <c r="D212" s="1"/>
      <c r="E212" s="1"/>
      <c r="F212" s="1"/>
      <c r="G212" s="1"/>
    </row>
    <row r="213" spans="2:7" x14ac:dyDescent="0.2">
      <c r="B213" s="1"/>
      <c r="C213" s="1"/>
      <c r="D213" s="1"/>
      <c r="E213" s="1"/>
      <c r="F213" s="1"/>
      <c r="G213" s="1"/>
    </row>
    <row r="214" spans="2:7" x14ac:dyDescent="0.2">
      <c r="B214" s="1"/>
      <c r="C214" s="1"/>
      <c r="D214" s="1"/>
      <c r="E214" s="1"/>
      <c r="F214" s="1"/>
      <c r="G214" s="1"/>
    </row>
    <row r="215" spans="2:7" x14ac:dyDescent="0.2">
      <c r="B215" s="1"/>
      <c r="C215" s="1"/>
      <c r="D215" s="1"/>
      <c r="E215" s="1"/>
      <c r="F215" s="1"/>
      <c r="G215" s="1"/>
    </row>
    <row r="216" spans="2:7" x14ac:dyDescent="0.2">
      <c r="B216" s="1"/>
      <c r="C216" s="1"/>
      <c r="D216" s="1"/>
      <c r="E216" s="1"/>
      <c r="F216" s="1"/>
      <c r="G216" s="1"/>
    </row>
    <row r="217" spans="2:7" x14ac:dyDescent="0.2">
      <c r="B217" s="1"/>
      <c r="C217" s="1"/>
      <c r="D217" s="1"/>
      <c r="E217" s="1"/>
      <c r="F217" s="1"/>
      <c r="G217" s="1"/>
    </row>
    <row r="218" spans="2:7" x14ac:dyDescent="0.2">
      <c r="B218" s="1"/>
      <c r="C218" s="1"/>
      <c r="D218" s="1"/>
      <c r="E218" s="1"/>
      <c r="F218" s="1"/>
      <c r="G218" s="1"/>
    </row>
    <row r="219" spans="2:7" x14ac:dyDescent="0.2">
      <c r="B219" s="1"/>
      <c r="C219" s="1"/>
      <c r="D219" s="1"/>
      <c r="E219" s="1"/>
      <c r="F219" s="1"/>
      <c r="G219" s="1"/>
    </row>
    <row r="220" spans="2:7" x14ac:dyDescent="0.2">
      <c r="B220" s="1"/>
      <c r="C220" s="1"/>
      <c r="D220" s="1"/>
      <c r="E220" s="1"/>
      <c r="F220" s="1"/>
      <c r="G220" s="1"/>
    </row>
    <row r="221" spans="2:7" x14ac:dyDescent="0.2">
      <c r="B221" s="1"/>
      <c r="C221" s="1"/>
      <c r="D221" s="1"/>
      <c r="E221" s="1"/>
      <c r="F221" s="1"/>
      <c r="G221" s="1"/>
    </row>
    <row r="222" spans="2:7" x14ac:dyDescent="0.2">
      <c r="B222" s="1"/>
      <c r="C222" s="1"/>
      <c r="D222" s="1"/>
      <c r="E222" s="1"/>
      <c r="F222" s="1"/>
      <c r="G222" s="1"/>
    </row>
    <row r="223" spans="2:7" x14ac:dyDescent="0.2">
      <c r="B223" s="1"/>
      <c r="C223" s="1"/>
      <c r="D223" s="1"/>
      <c r="E223" s="1"/>
      <c r="F223" s="1"/>
      <c r="G223" s="1"/>
    </row>
    <row r="224" spans="2:7" x14ac:dyDescent="0.2">
      <c r="B224" s="1"/>
      <c r="C224" s="1"/>
      <c r="D224" s="1"/>
      <c r="E224" s="1"/>
      <c r="F224" s="1"/>
      <c r="G224" s="1"/>
    </row>
    <row r="225" spans="2:7" x14ac:dyDescent="0.2">
      <c r="B225" s="1"/>
      <c r="C225" s="1"/>
      <c r="D225" s="1"/>
      <c r="E225" s="1"/>
      <c r="F225" s="1"/>
      <c r="G225" s="1"/>
    </row>
    <row r="226" spans="2:7" x14ac:dyDescent="0.2">
      <c r="B226" s="1"/>
      <c r="C226" s="1"/>
      <c r="D226" s="1"/>
      <c r="E226" s="1"/>
      <c r="F226" s="1"/>
      <c r="G226" s="1"/>
    </row>
    <row r="227" spans="2:7" x14ac:dyDescent="0.2">
      <c r="B227" s="1"/>
      <c r="C227" s="1"/>
      <c r="D227" s="1"/>
      <c r="E227" s="1"/>
      <c r="F227" s="1"/>
      <c r="G227" s="1"/>
    </row>
    <row r="228" spans="2:7" x14ac:dyDescent="0.2">
      <c r="B228" s="1"/>
      <c r="C228" s="1"/>
      <c r="D228" s="1"/>
      <c r="E228" s="1"/>
      <c r="F228" s="1"/>
      <c r="G228" s="1"/>
    </row>
    <row r="229" spans="2:7" x14ac:dyDescent="0.2">
      <c r="B229" s="1"/>
      <c r="C229" s="1"/>
      <c r="D229" s="1"/>
      <c r="E229" s="1"/>
      <c r="F229" s="1"/>
      <c r="G229" s="1"/>
    </row>
    <row r="230" spans="2:7" x14ac:dyDescent="0.2">
      <c r="B230" s="1"/>
      <c r="C230" s="1"/>
      <c r="D230" s="1"/>
      <c r="E230" s="1"/>
      <c r="F230" s="1"/>
      <c r="G230" s="1"/>
    </row>
    <row r="231" spans="2:7" x14ac:dyDescent="0.2">
      <c r="B231" s="1"/>
      <c r="C231" s="1"/>
      <c r="D231" s="1"/>
      <c r="E231" s="1"/>
      <c r="F231" s="1"/>
      <c r="G231" s="1"/>
    </row>
    <row r="232" spans="2:7" x14ac:dyDescent="0.2">
      <c r="B232" s="1"/>
      <c r="C232" s="1"/>
      <c r="D232" s="1"/>
      <c r="E232" s="1"/>
      <c r="F232" s="1"/>
      <c r="G232" s="1"/>
    </row>
    <row r="233" spans="2:7" x14ac:dyDescent="0.2">
      <c r="B233" s="1"/>
      <c r="C233" s="1"/>
      <c r="D233" s="1"/>
      <c r="E233" s="1"/>
      <c r="F233" s="1"/>
      <c r="G233" s="1"/>
    </row>
    <row r="234" spans="2:7" x14ac:dyDescent="0.2">
      <c r="B234" s="1"/>
      <c r="C234" s="1"/>
      <c r="D234" s="1"/>
      <c r="E234" s="1"/>
      <c r="F234" s="1"/>
      <c r="G234" s="1"/>
    </row>
    <row r="235" spans="2:7" x14ac:dyDescent="0.2">
      <c r="B235" s="1"/>
      <c r="C235" s="1"/>
      <c r="D235" s="1"/>
      <c r="E235" s="1"/>
      <c r="F235" s="1"/>
      <c r="G235" s="1"/>
    </row>
    <row r="236" spans="2:7" x14ac:dyDescent="0.2">
      <c r="B236" s="1"/>
      <c r="C236" s="1"/>
      <c r="D236" s="1"/>
      <c r="E236" s="1"/>
      <c r="F236" s="1"/>
      <c r="G236" s="1"/>
    </row>
    <row r="237" spans="2:7" x14ac:dyDescent="0.2">
      <c r="B237" s="1"/>
      <c r="C237" s="1"/>
      <c r="D237" s="1"/>
      <c r="E237" s="1"/>
      <c r="F237" s="1"/>
      <c r="G237" s="1"/>
    </row>
    <row r="238" spans="2:7" x14ac:dyDescent="0.2">
      <c r="B238" s="1"/>
      <c r="C238" s="1"/>
      <c r="D238" s="1"/>
      <c r="E238" s="1"/>
      <c r="F238" s="1"/>
      <c r="G238" s="1"/>
    </row>
    <row r="239" spans="2:7" x14ac:dyDescent="0.2">
      <c r="B239" s="1"/>
      <c r="C239" s="1"/>
      <c r="D239" s="1"/>
      <c r="E239" s="1"/>
      <c r="F239" s="1"/>
      <c r="G239" s="1"/>
    </row>
    <row r="240" spans="2:7" x14ac:dyDescent="0.2">
      <c r="B240" s="1"/>
      <c r="C240" s="1"/>
      <c r="D240" s="1"/>
      <c r="E240" s="1"/>
      <c r="F240" s="1"/>
      <c r="G240" s="1"/>
    </row>
    <row r="241" spans="2:7" x14ac:dyDescent="0.2">
      <c r="B241" s="1"/>
      <c r="C241" s="1"/>
      <c r="D241" s="1"/>
      <c r="E241" s="1"/>
      <c r="F241" s="1"/>
      <c r="G241" s="1"/>
    </row>
    <row r="242" spans="2:7" x14ac:dyDescent="0.2">
      <c r="B242" s="1"/>
      <c r="C242" s="1"/>
      <c r="D242" s="1"/>
      <c r="E242" s="1"/>
      <c r="F242" s="1"/>
      <c r="G242" s="1"/>
    </row>
    <row r="243" spans="2:7" x14ac:dyDescent="0.2">
      <c r="B243" s="1"/>
      <c r="C243" s="1"/>
      <c r="D243" s="1"/>
      <c r="E243" s="1"/>
      <c r="F243" s="1"/>
      <c r="G243" s="1"/>
    </row>
    <row r="244" spans="2:7" x14ac:dyDescent="0.2">
      <c r="B244" s="1"/>
      <c r="C244" s="1"/>
      <c r="D244" s="1"/>
      <c r="E244" s="1"/>
      <c r="F244" s="1"/>
      <c r="G244" s="1"/>
    </row>
    <row r="245" spans="2:7" x14ac:dyDescent="0.2">
      <c r="B245" s="1"/>
      <c r="C245" s="1"/>
      <c r="D245" s="1"/>
      <c r="E245" s="1"/>
      <c r="F245" s="1"/>
      <c r="G245" s="1"/>
    </row>
    <row r="246" spans="2:7" x14ac:dyDescent="0.2">
      <c r="B246" s="1"/>
      <c r="C246" s="1"/>
      <c r="D246" s="1"/>
      <c r="E246" s="1"/>
      <c r="F246" s="1"/>
      <c r="G246" s="1"/>
    </row>
    <row r="247" spans="2:7" x14ac:dyDescent="0.2">
      <c r="B247" s="1"/>
      <c r="C247" s="1"/>
      <c r="D247" s="1"/>
      <c r="E247" s="1"/>
      <c r="F247" s="1"/>
      <c r="G247" s="1"/>
    </row>
    <row r="248" spans="2:7" x14ac:dyDescent="0.2">
      <c r="B248" s="1"/>
      <c r="C248" s="1"/>
      <c r="D248" s="1"/>
      <c r="E248" s="1"/>
      <c r="F248" s="1"/>
      <c r="G248" s="1"/>
    </row>
    <row r="249" spans="2:7" x14ac:dyDescent="0.2">
      <c r="B249" s="1"/>
      <c r="C249" s="1"/>
      <c r="D249" s="1"/>
      <c r="E249" s="1"/>
      <c r="F249" s="1"/>
      <c r="G249" s="1"/>
    </row>
    <row r="250" spans="2:7" x14ac:dyDescent="0.2">
      <c r="B250" s="1"/>
      <c r="C250" s="1"/>
      <c r="D250" s="1"/>
      <c r="E250" s="1"/>
      <c r="F250" s="1"/>
      <c r="G250" s="1"/>
    </row>
    <row r="251" spans="2:7" x14ac:dyDescent="0.2">
      <c r="B251" s="1"/>
      <c r="C251" s="1"/>
      <c r="D251" s="1"/>
      <c r="E251" s="1"/>
      <c r="F251" s="1"/>
      <c r="G251" s="1"/>
    </row>
    <row r="252" spans="2:7" x14ac:dyDescent="0.2">
      <c r="B252" s="1"/>
      <c r="C252" s="1"/>
      <c r="D252" s="1"/>
      <c r="E252" s="1"/>
      <c r="F252" s="1"/>
      <c r="G252" s="1"/>
    </row>
    <row r="253" spans="2:7" x14ac:dyDescent="0.2">
      <c r="B253" s="1"/>
      <c r="C253" s="1"/>
      <c r="D253" s="1"/>
      <c r="E253" s="1"/>
      <c r="F253" s="1"/>
      <c r="G253" s="1"/>
    </row>
    <row r="254" spans="2:7" x14ac:dyDescent="0.2">
      <c r="B254" s="1"/>
      <c r="C254" s="1"/>
      <c r="D254" s="1"/>
      <c r="E254" s="1"/>
      <c r="F254" s="1"/>
      <c r="G254" s="1"/>
    </row>
    <row r="255" spans="2:7" x14ac:dyDescent="0.2">
      <c r="B255" s="1"/>
      <c r="C255" s="1"/>
      <c r="D255" s="1"/>
      <c r="E255" s="1"/>
      <c r="F255" s="1"/>
      <c r="G255" s="1"/>
    </row>
    <row r="256" spans="2:7" x14ac:dyDescent="0.2">
      <c r="B256" s="1"/>
      <c r="C256" s="1"/>
      <c r="D256" s="1"/>
      <c r="E256" s="1"/>
      <c r="F256" s="1"/>
      <c r="G256" s="1"/>
    </row>
    <row r="257" spans="2:7" x14ac:dyDescent="0.2">
      <c r="B257" s="1"/>
      <c r="C257" s="1"/>
      <c r="D257" s="1"/>
      <c r="E257" s="1"/>
      <c r="F257" s="1"/>
      <c r="G257" s="1"/>
    </row>
    <row r="258" spans="2:7" x14ac:dyDescent="0.2">
      <c r="B258" s="1"/>
      <c r="C258" s="1"/>
      <c r="D258" s="1"/>
      <c r="E258" s="1"/>
      <c r="F258" s="1"/>
      <c r="G258" s="1"/>
    </row>
    <row r="259" spans="2:7" x14ac:dyDescent="0.2">
      <c r="B259" s="1"/>
      <c r="C259" s="1"/>
      <c r="D259" s="1"/>
      <c r="E259" s="1"/>
      <c r="F259" s="1"/>
      <c r="G259" s="1"/>
    </row>
    <row r="260" spans="2:7" x14ac:dyDescent="0.2">
      <c r="B260" s="1"/>
      <c r="C260" s="1"/>
      <c r="D260" s="1"/>
      <c r="E260" s="1"/>
      <c r="F260" s="1"/>
      <c r="G260" s="1"/>
    </row>
    <row r="261" spans="2:7" x14ac:dyDescent="0.2">
      <c r="B261" s="1"/>
      <c r="C261" s="1"/>
      <c r="D261" s="1"/>
      <c r="E261" s="1"/>
      <c r="F261" s="1"/>
      <c r="G261" s="1"/>
    </row>
    <row r="262" spans="2:7" x14ac:dyDescent="0.2">
      <c r="B262" s="1"/>
      <c r="C262" s="1"/>
      <c r="D262" s="1"/>
      <c r="E262" s="1"/>
      <c r="F262" s="1"/>
      <c r="G262" s="1"/>
    </row>
    <row r="263" spans="2:7" x14ac:dyDescent="0.2">
      <c r="B263" s="1"/>
      <c r="C263" s="1"/>
      <c r="D263" s="1"/>
      <c r="E263" s="1"/>
      <c r="F263" s="1"/>
      <c r="G263" s="1"/>
    </row>
    <row r="264" spans="2:7" x14ac:dyDescent="0.2">
      <c r="B264" s="1"/>
      <c r="C264" s="1"/>
      <c r="D264" s="1"/>
      <c r="E264" s="1"/>
      <c r="F264" s="1"/>
      <c r="G264" s="1"/>
    </row>
    <row r="265" spans="2:7" x14ac:dyDescent="0.2">
      <c r="B265" s="1"/>
      <c r="C265" s="1"/>
      <c r="D265" s="1"/>
      <c r="E265" s="1"/>
      <c r="F265" s="1"/>
      <c r="G265" s="1"/>
    </row>
    <row r="266" spans="2:7" x14ac:dyDescent="0.2">
      <c r="B266" s="1"/>
      <c r="C266" s="1"/>
      <c r="D266" s="1"/>
      <c r="E266" s="1"/>
      <c r="F266" s="1"/>
      <c r="G26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  <row r="269" spans="2:7" x14ac:dyDescent="0.2">
      <c r="B269" s="1"/>
      <c r="C269" s="1"/>
      <c r="D269" s="1"/>
      <c r="E269" s="1"/>
      <c r="F269" s="1"/>
      <c r="G269" s="1"/>
    </row>
    <row r="270" spans="2:7" x14ac:dyDescent="0.2">
      <c r="B270" s="1"/>
      <c r="C270" s="1"/>
      <c r="D270" s="1"/>
      <c r="E270" s="1"/>
      <c r="F270" s="1"/>
      <c r="G270" s="1"/>
    </row>
    <row r="271" spans="2:7" x14ac:dyDescent="0.2">
      <c r="B271" s="1"/>
      <c r="C271" s="1"/>
      <c r="D271" s="1"/>
      <c r="E271" s="1"/>
      <c r="F271" s="1"/>
      <c r="G271" s="1"/>
    </row>
    <row r="272" spans="2:7" x14ac:dyDescent="0.2">
      <c r="B272" s="1"/>
      <c r="C272" s="1"/>
      <c r="D272" s="1"/>
      <c r="E272" s="1"/>
      <c r="F272" s="1"/>
      <c r="G272" s="1"/>
    </row>
    <row r="273" spans="2:7" x14ac:dyDescent="0.2">
      <c r="B273" s="1"/>
      <c r="C273" s="1"/>
      <c r="D273" s="1"/>
      <c r="E273" s="1"/>
      <c r="F273" s="1"/>
      <c r="G273" s="1"/>
    </row>
    <row r="274" spans="2:7" x14ac:dyDescent="0.2">
      <c r="B274" s="1"/>
      <c r="C274" s="1"/>
      <c r="D274" s="1"/>
      <c r="E274" s="1"/>
      <c r="F274" s="1"/>
      <c r="G274" s="1"/>
    </row>
    <row r="275" spans="2:7" x14ac:dyDescent="0.2">
      <c r="B275" s="1"/>
      <c r="C275" s="1"/>
      <c r="D275" s="1"/>
      <c r="E275" s="1"/>
      <c r="F275" s="1"/>
      <c r="G275" s="1"/>
    </row>
    <row r="276" spans="2:7" x14ac:dyDescent="0.2">
      <c r="B276" s="1"/>
      <c r="C276" s="1"/>
      <c r="D276" s="1"/>
      <c r="E276" s="1"/>
      <c r="F276" s="1"/>
      <c r="G276" s="1"/>
    </row>
    <row r="277" spans="2:7" x14ac:dyDescent="0.2">
      <c r="B277" s="1"/>
      <c r="C277" s="1"/>
      <c r="D277" s="1"/>
      <c r="E277" s="1"/>
      <c r="F277" s="1"/>
      <c r="G277" s="1"/>
    </row>
    <row r="278" spans="2:7" x14ac:dyDescent="0.2">
      <c r="B278" s="1"/>
      <c r="C278" s="1"/>
      <c r="D278" s="1"/>
      <c r="E278" s="1"/>
      <c r="F278" s="1"/>
      <c r="G278" s="1"/>
    </row>
    <row r="279" spans="2:7" x14ac:dyDescent="0.2">
      <c r="B279" s="1"/>
      <c r="C279" s="1"/>
      <c r="D279" s="1"/>
      <c r="E279" s="1"/>
      <c r="F279" s="1"/>
      <c r="G279" s="1"/>
    </row>
    <row r="280" spans="2:7" x14ac:dyDescent="0.2">
      <c r="B280" s="1"/>
      <c r="C280" s="1"/>
      <c r="D280" s="1"/>
      <c r="E280" s="1"/>
      <c r="F280" s="1"/>
      <c r="G280" s="1"/>
    </row>
    <row r="281" spans="2:7" x14ac:dyDescent="0.2">
      <c r="B281" s="1"/>
      <c r="C281" s="1"/>
      <c r="D281" s="1"/>
      <c r="E281" s="1"/>
      <c r="F281" s="1"/>
      <c r="G281" s="1"/>
    </row>
    <row r="282" spans="2:7" x14ac:dyDescent="0.2">
      <c r="B282" s="1"/>
      <c r="C282" s="1"/>
      <c r="D282" s="1"/>
      <c r="E282" s="1"/>
      <c r="F282" s="1"/>
      <c r="G282" s="1"/>
    </row>
    <row r="283" spans="2:7" x14ac:dyDescent="0.2">
      <c r="B283" s="1"/>
      <c r="C283" s="1"/>
      <c r="D283" s="1"/>
      <c r="E283" s="1"/>
      <c r="F283" s="1"/>
      <c r="G283" s="1"/>
    </row>
    <row r="284" spans="2:7" x14ac:dyDescent="0.2">
      <c r="B284" s="1"/>
      <c r="C284" s="1"/>
      <c r="D284" s="1"/>
      <c r="E284" s="1"/>
      <c r="F284" s="1"/>
      <c r="G284" s="1"/>
    </row>
    <row r="285" spans="2:7" x14ac:dyDescent="0.2">
      <c r="B285" s="1"/>
      <c r="C285" s="1"/>
      <c r="D285" s="1"/>
      <c r="E285" s="1"/>
      <c r="F285" s="1"/>
      <c r="G285" s="1"/>
    </row>
    <row r="286" spans="2:7" x14ac:dyDescent="0.2">
      <c r="B286" s="1"/>
      <c r="C286" s="1"/>
      <c r="D286" s="1"/>
      <c r="E286" s="1"/>
      <c r="F286" s="1"/>
      <c r="G286" s="1"/>
    </row>
    <row r="287" spans="2:7" x14ac:dyDescent="0.2">
      <c r="B287" s="1"/>
      <c r="C287" s="1"/>
      <c r="D287" s="1"/>
      <c r="E287" s="1"/>
      <c r="F287" s="1"/>
      <c r="G287" s="1"/>
    </row>
    <row r="288" spans="2:7" x14ac:dyDescent="0.2">
      <c r="B288" s="1"/>
      <c r="C288" s="1"/>
      <c r="D288" s="1"/>
      <c r="E288" s="1"/>
      <c r="F288" s="1"/>
      <c r="G288" s="1"/>
    </row>
    <row r="289" spans="2:7" x14ac:dyDescent="0.2">
      <c r="B289" s="1"/>
      <c r="C289" s="1"/>
      <c r="D289" s="1"/>
      <c r="E289" s="1"/>
      <c r="F289" s="1"/>
      <c r="G289" s="1"/>
    </row>
    <row r="290" spans="2:7" x14ac:dyDescent="0.2">
      <c r="B290" s="1"/>
      <c r="C290" s="1"/>
      <c r="D290" s="1"/>
      <c r="E290" s="1"/>
      <c r="F290" s="1"/>
      <c r="G290" s="1"/>
    </row>
    <row r="291" spans="2:7" x14ac:dyDescent="0.2">
      <c r="B291" s="1"/>
      <c r="C291" s="1"/>
      <c r="D291" s="1"/>
      <c r="E291" s="1"/>
      <c r="F291" s="1"/>
      <c r="G291" s="1"/>
    </row>
    <row r="292" spans="2:7" x14ac:dyDescent="0.2">
      <c r="B292" s="1"/>
      <c r="C292" s="1"/>
      <c r="D292" s="1"/>
      <c r="E292" s="1"/>
      <c r="F292" s="1"/>
      <c r="G292" s="1"/>
    </row>
    <row r="293" spans="2:7" x14ac:dyDescent="0.2">
      <c r="B293" s="1"/>
      <c r="C293" s="1"/>
      <c r="D293" s="1"/>
      <c r="E293" s="1"/>
      <c r="F293" s="1"/>
      <c r="G293" s="1"/>
    </row>
    <row r="294" spans="2:7" x14ac:dyDescent="0.2">
      <c r="B294" s="1"/>
      <c r="C294" s="1"/>
      <c r="D294" s="1"/>
      <c r="E294" s="1"/>
      <c r="F294" s="1"/>
      <c r="G294" s="1"/>
    </row>
    <row r="295" spans="2:7" x14ac:dyDescent="0.2">
      <c r="B295" s="1"/>
      <c r="C295" s="1"/>
      <c r="D295" s="1"/>
      <c r="E295" s="1"/>
      <c r="F295" s="1"/>
      <c r="G295" s="1"/>
    </row>
    <row r="296" spans="2:7" x14ac:dyDescent="0.2">
      <c r="B296" s="1"/>
      <c r="C296" s="1"/>
      <c r="D296" s="1"/>
      <c r="E296" s="1"/>
      <c r="F296" s="1"/>
      <c r="G296" s="1"/>
    </row>
    <row r="297" spans="2:7" x14ac:dyDescent="0.2">
      <c r="B297" s="1"/>
      <c r="C297" s="1"/>
      <c r="D297" s="1"/>
      <c r="E297" s="1"/>
      <c r="F297" s="1"/>
      <c r="G297" s="1"/>
    </row>
    <row r="298" spans="2:7" x14ac:dyDescent="0.2">
      <c r="B298" s="1"/>
      <c r="C298" s="1"/>
      <c r="D298" s="1"/>
      <c r="E298" s="1"/>
      <c r="F298" s="1"/>
      <c r="G298" s="1"/>
    </row>
    <row r="299" spans="2:7" x14ac:dyDescent="0.2">
      <c r="B299" s="1"/>
      <c r="C299" s="1"/>
      <c r="D299" s="1"/>
      <c r="E299" s="1"/>
      <c r="F299" s="1"/>
      <c r="G299" s="1"/>
    </row>
    <row r="300" spans="2:7" x14ac:dyDescent="0.2">
      <c r="B300" s="1"/>
      <c r="C300" s="1"/>
      <c r="D300" s="1"/>
      <c r="E300" s="1"/>
      <c r="F300" s="1"/>
      <c r="G300" s="1"/>
    </row>
    <row r="301" spans="2:7" x14ac:dyDescent="0.2">
      <c r="B301" s="1"/>
      <c r="C301" s="1"/>
      <c r="D301" s="1"/>
      <c r="E301" s="1"/>
      <c r="F301" s="1"/>
      <c r="G301" s="1"/>
    </row>
    <row r="302" spans="2:7" x14ac:dyDescent="0.2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workbookViewId="0"/>
  </sheetViews>
  <sheetFormatPr defaultRowHeight="13" x14ac:dyDescent="0.2"/>
  <cols>
    <col min="2" max="2" width="20.08984375" style="16" customWidth="1"/>
    <col min="3" max="3" width="13.90625" bestFit="1" customWidth="1"/>
  </cols>
  <sheetData>
    <row r="1" spans="1:4" x14ac:dyDescent="0.2">
      <c r="A1" s="9"/>
    </row>
    <row r="2" spans="1:4" x14ac:dyDescent="0.2">
      <c r="A2" s="10" t="s">
        <v>39</v>
      </c>
    </row>
    <row r="3" spans="1:4" x14ac:dyDescent="0.2">
      <c r="A3" s="11"/>
      <c r="B3" s="15" t="s">
        <v>35</v>
      </c>
      <c r="C3" s="8">
        <f>Analysis!AU7</f>
        <v>0.29092500000012933</v>
      </c>
    </row>
    <row r="4" spans="1:4" x14ac:dyDescent="0.2">
      <c r="A4" s="11"/>
      <c r="B4" s="15" t="s">
        <v>36</v>
      </c>
      <c r="C4" s="8">
        <f>Analysis!AU16</f>
        <v>0.1586499999998523</v>
      </c>
    </row>
    <row r="5" spans="1:4" x14ac:dyDescent="0.2">
      <c r="B5" s="2"/>
      <c r="C5" s="8"/>
    </row>
    <row r="7" spans="1:4" x14ac:dyDescent="0.2">
      <c r="A7" s="10" t="s">
        <v>9</v>
      </c>
    </row>
    <row r="8" spans="1:4" x14ac:dyDescent="0.2">
      <c r="A8" s="11"/>
      <c r="B8" s="2" t="s">
        <v>40</v>
      </c>
      <c r="C8" s="5">
        <f>Data!P3</f>
        <v>45246.012372685182</v>
      </c>
    </row>
    <row r="9" spans="1:4" x14ac:dyDescent="0.2">
      <c r="A9" s="11"/>
      <c r="B9" s="15" t="s">
        <v>10</v>
      </c>
      <c r="C9" s="12">
        <f>(Data!P5-Data!P4)*60*24</f>
        <v>4.5999999961350113</v>
      </c>
      <c r="D9" t="s">
        <v>8</v>
      </c>
    </row>
    <row r="10" spans="1:4" x14ac:dyDescent="0.2">
      <c r="A10" s="11"/>
      <c r="B10" s="15"/>
    </row>
    <row r="11" spans="1:4" x14ac:dyDescent="0.2">
      <c r="A11" s="10" t="s">
        <v>46</v>
      </c>
    </row>
    <row r="12" spans="1:4" x14ac:dyDescent="0.2">
      <c r="B12" s="15" t="s">
        <v>43</v>
      </c>
      <c r="C12" s="16" t="str">
        <f>Data!M3 &amp; "-" &amp; Data!M4</f>
        <v>4-6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"/>
  <sheetViews>
    <sheetView workbookViewId="0"/>
  </sheetViews>
  <sheetFormatPr defaultRowHeight="13" x14ac:dyDescent="0.2"/>
  <cols>
    <col min="1" max="1" width="13.90625" bestFit="1" customWidth="1"/>
  </cols>
  <sheetData>
    <row r="1" spans="1:9" x14ac:dyDescent="0.2">
      <c r="A1" s="6" t="s">
        <v>11</v>
      </c>
      <c r="B1" s="6" t="s">
        <v>7</v>
      </c>
      <c r="C1" s="6" t="s">
        <v>47</v>
      </c>
      <c r="D1" s="15" t="s">
        <v>43</v>
      </c>
      <c r="E1" s="6" t="s">
        <v>35</v>
      </c>
      <c r="F1" s="6" t="s">
        <v>36</v>
      </c>
    </row>
    <row r="2" spans="1:9" x14ac:dyDescent="0.2">
      <c r="A2" s="5">
        <f>Summary!C8</f>
        <v>45246.012372685182</v>
      </c>
      <c r="B2" t="str">
        <f>Data!M8</f>
        <v>No 14 SEBP504G-W4F</v>
      </c>
      <c r="C2">
        <f>Summary!C9</f>
        <v>4.5999999961350113</v>
      </c>
      <c r="D2" t="str">
        <f>Summary!C12</f>
        <v>4-6</v>
      </c>
      <c r="E2" s="8">
        <f>Summary!C3</f>
        <v>0.29092500000012933</v>
      </c>
      <c r="F2" s="8">
        <f>Summary!C4</f>
        <v>0.1586499999998523</v>
      </c>
      <c r="G2" s="8"/>
      <c r="H2" s="8"/>
      <c r="I2" s="8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2023-11-20T01:45:32Z</dcterms:modified>
</cp:coreProperties>
</file>