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c4332f36b9e53123/Documents/College/Robins/"/>
    </mc:Choice>
  </mc:AlternateContent>
  <xr:revisionPtr revIDLastSave="1723" documentId="11_0D7170FDA30E83A477EC4053080A293D2A997EF9" xr6:coauthVersionLast="47" xr6:coauthVersionMax="47" xr10:uidLastSave="{BDFC7FAF-3E78-4415-A171-D7B4F9B74D06}"/>
  <bookViews>
    <workbookView minimized="1" xWindow="4560" yWindow="2130" windowWidth="13965" windowHeight="11385" activeTab="1" xr2:uid="{00000000-000D-0000-FFFF-FFFF00000000}"/>
  </bookViews>
  <sheets>
    <sheet name="Master" sheetId="1" r:id="rId1"/>
    <sheet name="Cod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Yh9KxjadA/SihDbPchDO63F2JbQ=="/>
    </ext>
  </extLst>
</workbook>
</file>

<file path=xl/calcChain.xml><?xml version="1.0" encoding="utf-8"?>
<calcChain xmlns="http://schemas.openxmlformats.org/spreadsheetml/2006/main">
  <c r="W100" i="1" l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W98" i="1"/>
  <c r="O21" i="1"/>
  <c r="O23" i="1"/>
  <c r="O37" i="1"/>
  <c r="O39" i="1"/>
  <c r="O41" i="1"/>
  <c r="O43" i="1"/>
  <c r="O45" i="1"/>
  <c r="O47" i="1"/>
  <c r="O49" i="1"/>
  <c r="O51" i="1"/>
  <c r="O53" i="1"/>
  <c r="O55" i="1"/>
  <c r="W59" i="1"/>
  <c r="W60" i="1"/>
  <c r="Q62" i="1"/>
  <c r="S63" i="1"/>
  <c r="S64" i="1"/>
  <c r="S65" i="1"/>
  <c r="S66" i="1"/>
  <c r="W67" i="1"/>
  <c r="W68" i="1"/>
  <c r="U71" i="1"/>
  <c r="O72" i="1"/>
  <c r="W74" i="1"/>
  <c r="W76" i="1"/>
  <c r="Q77" i="1"/>
  <c r="U80" i="1"/>
  <c r="U82" i="1"/>
  <c r="Q87" i="1"/>
  <c r="W88" i="1"/>
  <c r="Q91" i="1"/>
  <c r="Q92" i="1"/>
  <c r="W96" i="1"/>
  <c r="W97" i="1"/>
  <c r="U17" i="1"/>
  <c r="W16" i="1"/>
  <c r="U62" i="1" l="1"/>
  <c r="Q64" i="1"/>
  <c r="Q80" i="1"/>
  <c r="Q78" i="1"/>
  <c r="U78" i="1"/>
  <c r="W78" i="1"/>
  <c r="U70" i="1"/>
  <c r="Q70" i="1"/>
  <c r="S70" i="1"/>
  <c r="W70" i="1"/>
  <c r="U91" i="1"/>
  <c r="W91" i="1"/>
  <c r="Q75" i="1"/>
  <c r="W75" i="1"/>
  <c r="S75" i="1"/>
  <c r="Q71" i="1"/>
  <c r="Q67" i="1"/>
  <c r="U67" i="1"/>
  <c r="U83" i="1"/>
  <c r="O98" i="1"/>
  <c r="W72" i="1"/>
  <c r="U73" i="1"/>
  <c r="W73" i="1"/>
  <c r="Q73" i="1"/>
  <c r="Q93" i="1"/>
  <c r="U93" i="1"/>
  <c r="W93" i="1"/>
  <c r="U85" i="1"/>
  <c r="W85" i="1"/>
  <c r="Q85" i="1"/>
  <c r="W69" i="1"/>
  <c r="Q69" i="1"/>
  <c r="U69" i="1"/>
  <c r="U61" i="1"/>
  <c r="W61" i="1"/>
  <c r="S81" i="1"/>
  <c r="Q81" i="1"/>
  <c r="U81" i="1"/>
  <c r="W81" i="1"/>
  <c r="U57" i="1"/>
  <c r="W57" i="1"/>
  <c r="W99" i="1"/>
  <c r="U99" i="1"/>
  <c r="W79" i="1"/>
  <c r="Q68" i="1"/>
  <c r="U68" i="1"/>
  <c r="W82" i="1"/>
  <c r="U94" i="1"/>
  <c r="Q94" i="1"/>
  <c r="W86" i="1"/>
  <c r="W62" i="1"/>
  <c r="S62" i="1"/>
  <c r="S67" i="1"/>
  <c r="U63" i="1"/>
  <c r="W63" i="1"/>
  <c r="Q86" i="1"/>
  <c r="U86" i="1"/>
  <c r="U87" i="1"/>
  <c r="Q88" i="1"/>
  <c r="U92" i="1"/>
  <c r="W94" i="1"/>
  <c r="U97" i="1"/>
  <c r="Q66" i="1"/>
  <c r="S71" i="1"/>
  <c r="U74" i="1"/>
  <c r="W87" i="1"/>
  <c r="W92" i="1"/>
  <c r="U88" i="1"/>
  <c r="Q97" i="1"/>
  <c r="U84" i="1"/>
  <c r="W84" i="1"/>
  <c r="Q76" i="1"/>
  <c r="S76" i="1"/>
  <c r="U66" i="1"/>
  <c r="Q79" i="1"/>
  <c r="U79" i="1"/>
  <c r="W80" i="1"/>
  <c r="Q83" i="1"/>
  <c r="W83" i="1"/>
  <c r="U75" i="1"/>
  <c r="U98" i="1"/>
  <c r="Q98" i="1"/>
  <c r="Q65" i="1"/>
  <c r="W71" i="1"/>
  <c r="W66" i="1"/>
  <c r="Q84" i="1"/>
  <c r="Q95" i="1"/>
  <c r="Q96" i="1"/>
  <c r="O66" i="1"/>
  <c r="U65" i="1"/>
  <c r="U77" i="1"/>
  <c r="Q99" i="1"/>
  <c r="Q74" i="1"/>
  <c r="Q63" i="1"/>
  <c r="W65" i="1"/>
  <c r="U76" i="1"/>
  <c r="S88" i="1"/>
  <c r="U95" i="1"/>
  <c r="W58" i="1"/>
  <c r="S96" i="1"/>
  <c r="U96" i="1"/>
  <c r="U72" i="1"/>
  <c r="Q72" i="1"/>
  <c r="W64" i="1"/>
  <c r="O64" i="1"/>
  <c r="O65" i="1"/>
  <c r="U64" i="1"/>
  <c r="Q82" i="1"/>
  <c r="W77" i="1"/>
  <c r="W95" i="1"/>
  <c r="W90" i="1"/>
  <c r="U90" i="1"/>
  <c r="S90" i="1"/>
  <c r="Q90" i="1"/>
  <c r="O89" i="1"/>
  <c r="W89" i="1"/>
  <c r="U89" i="1"/>
  <c r="S89" i="1"/>
  <c r="Q89" i="1"/>
  <c r="U60" i="1"/>
  <c r="Q60" i="1"/>
  <c r="Q59" i="1"/>
  <c r="U59" i="1"/>
  <c r="U58" i="1"/>
  <c r="Q58" i="1"/>
  <c r="Q61" i="1"/>
  <c r="Q57" i="1"/>
  <c r="O57" i="1"/>
  <c r="S57" i="1"/>
  <c r="W13" i="1"/>
  <c r="Q13" i="1"/>
  <c r="S13" i="1"/>
  <c r="U13" i="1"/>
  <c r="O13" i="1"/>
  <c r="O7" i="1"/>
  <c r="U7" i="1"/>
  <c r="S7" i="1"/>
  <c r="W7" i="1"/>
  <c r="Q7" i="1"/>
  <c r="S4" i="1"/>
  <c r="O4" i="1"/>
  <c r="W4" i="1"/>
  <c r="Q4" i="1"/>
  <c r="U4" i="1"/>
  <c r="U14" i="1"/>
  <c r="O14" i="1"/>
  <c r="Q14" i="1"/>
  <c r="S14" i="1"/>
  <c r="W14" i="1"/>
  <c r="W9" i="1"/>
  <c r="Q9" i="1"/>
  <c r="S9" i="1"/>
  <c r="U9" i="1"/>
  <c r="O9" i="1"/>
  <c r="S12" i="1"/>
  <c r="W12" i="1"/>
  <c r="O12" i="1"/>
  <c r="Q12" i="1"/>
  <c r="U12" i="1"/>
  <c r="S8" i="1"/>
  <c r="W8" i="1"/>
  <c r="Q8" i="1"/>
  <c r="U8" i="1"/>
  <c r="O8" i="1"/>
  <c r="W10" i="1"/>
  <c r="U10" i="1"/>
  <c r="O10" i="1"/>
  <c r="S10" i="1"/>
  <c r="Q10" i="1"/>
  <c r="W5" i="1"/>
  <c r="Q5" i="1"/>
  <c r="U5" i="1"/>
  <c r="O5" i="1"/>
  <c r="S5" i="1"/>
  <c r="W6" i="1"/>
  <c r="U6" i="1"/>
  <c r="O6" i="1"/>
  <c r="Q6" i="1"/>
  <c r="S6" i="1"/>
  <c r="W15" i="1"/>
  <c r="Q15" i="1"/>
  <c r="U15" i="1"/>
  <c r="O15" i="1"/>
  <c r="S15" i="1"/>
  <c r="U2" i="1"/>
  <c r="O2" i="1"/>
  <c r="W2" i="1"/>
  <c r="S2" i="1"/>
  <c r="Q2" i="1"/>
  <c r="O3" i="1"/>
  <c r="S3" i="1"/>
  <c r="Q3" i="1"/>
  <c r="W3" i="1"/>
  <c r="U3" i="1"/>
  <c r="O11" i="1"/>
  <c r="S11" i="1"/>
  <c r="U11" i="1"/>
  <c r="W11" i="1"/>
  <c r="Q11" i="1"/>
  <c r="S18" i="1"/>
  <c r="W18" i="1"/>
  <c r="Q18" i="1"/>
  <c r="U18" i="1"/>
  <c r="O18" i="1"/>
  <c r="S27" i="1"/>
  <c r="W27" i="1"/>
  <c r="Q27" i="1"/>
  <c r="U27" i="1"/>
  <c r="S29" i="1"/>
  <c r="W29" i="1"/>
  <c r="Q29" i="1"/>
  <c r="U29" i="1"/>
  <c r="S31" i="1"/>
  <c r="W31" i="1"/>
  <c r="Q31" i="1"/>
  <c r="U31" i="1"/>
  <c r="S33" i="1"/>
  <c r="W33" i="1"/>
  <c r="Q33" i="1"/>
  <c r="U33" i="1"/>
  <c r="S35" i="1"/>
  <c r="W35" i="1"/>
  <c r="Q35" i="1"/>
  <c r="U35" i="1"/>
  <c r="S37" i="1"/>
  <c r="W37" i="1"/>
  <c r="Q37" i="1"/>
  <c r="U37" i="1"/>
  <c r="S39" i="1"/>
  <c r="W39" i="1"/>
  <c r="Q39" i="1"/>
  <c r="U39" i="1"/>
  <c r="S41" i="1"/>
  <c r="W41" i="1"/>
  <c r="Q41" i="1"/>
  <c r="U41" i="1"/>
  <c r="S43" i="1"/>
  <c r="W43" i="1"/>
  <c r="Q43" i="1"/>
  <c r="U43" i="1"/>
  <c r="S45" i="1"/>
  <c r="W45" i="1"/>
  <c r="Q45" i="1"/>
  <c r="U45" i="1"/>
  <c r="S47" i="1"/>
  <c r="W47" i="1"/>
  <c r="Q47" i="1"/>
  <c r="U47" i="1"/>
  <c r="S49" i="1"/>
  <c r="W49" i="1"/>
  <c r="Q49" i="1"/>
  <c r="U49" i="1"/>
  <c r="S51" i="1"/>
  <c r="W51" i="1"/>
  <c r="Q51" i="1"/>
  <c r="U51" i="1"/>
  <c r="S53" i="1"/>
  <c r="W53" i="1"/>
  <c r="Q53" i="1"/>
  <c r="U53" i="1"/>
  <c r="S55" i="1"/>
  <c r="W55" i="1"/>
  <c r="Q55" i="1"/>
  <c r="U55" i="1"/>
  <c r="Q16" i="1"/>
  <c r="S25" i="1"/>
  <c r="W25" i="1"/>
  <c r="Q25" i="1"/>
  <c r="U25" i="1"/>
  <c r="O27" i="1"/>
  <c r="S19" i="1"/>
  <c r="W19" i="1"/>
  <c r="Q19" i="1"/>
  <c r="U19" i="1"/>
  <c r="O29" i="1"/>
  <c r="S20" i="1"/>
  <c r="W20" i="1"/>
  <c r="Q20" i="1"/>
  <c r="U20" i="1"/>
  <c r="S22" i="1"/>
  <c r="W22" i="1"/>
  <c r="Q22" i="1"/>
  <c r="U22" i="1"/>
  <c r="S24" i="1"/>
  <c r="W24" i="1"/>
  <c r="Q24" i="1"/>
  <c r="U24" i="1"/>
  <c r="S26" i="1"/>
  <c r="W26" i="1"/>
  <c r="Q26" i="1"/>
  <c r="U26" i="1"/>
  <c r="S28" i="1"/>
  <c r="W28" i="1"/>
  <c r="Q28" i="1"/>
  <c r="U28" i="1"/>
  <c r="S30" i="1"/>
  <c r="W30" i="1"/>
  <c r="Q30" i="1"/>
  <c r="U30" i="1"/>
  <c r="S32" i="1"/>
  <c r="W32" i="1"/>
  <c r="Q32" i="1"/>
  <c r="U32" i="1"/>
  <c r="S34" i="1"/>
  <c r="W34" i="1"/>
  <c r="Q34" i="1"/>
  <c r="U34" i="1"/>
  <c r="S36" i="1"/>
  <c r="W36" i="1"/>
  <c r="Q36" i="1"/>
  <c r="U36" i="1"/>
  <c r="S38" i="1"/>
  <c r="W38" i="1"/>
  <c r="Q38" i="1"/>
  <c r="U38" i="1"/>
  <c r="S40" i="1"/>
  <c r="W40" i="1"/>
  <c r="Q40" i="1"/>
  <c r="U40" i="1"/>
  <c r="S42" i="1"/>
  <c r="W42" i="1"/>
  <c r="Q42" i="1"/>
  <c r="U42" i="1"/>
  <c r="S44" i="1"/>
  <c r="W44" i="1"/>
  <c r="Q44" i="1"/>
  <c r="U44" i="1"/>
  <c r="S46" i="1"/>
  <c r="W46" i="1"/>
  <c r="Q46" i="1"/>
  <c r="U46" i="1"/>
  <c r="S48" i="1"/>
  <c r="W48" i="1"/>
  <c r="Q48" i="1"/>
  <c r="U48" i="1"/>
  <c r="S50" i="1"/>
  <c r="W50" i="1"/>
  <c r="Q50" i="1"/>
  <c r="U50" i="1"/>
  <c r="S52" i="1"/>
  <c r="W52" i="1"/>
  <c r="Q52" i="1"/>
  <c r="U52" i="1"/>
  <c r="S54" i="1"/>
  <c r="W54" i="1"/>
  <c r="Q54" i="1"/>
  <c r="U54" i="1"/>
  <c r="S56" i="1"/>
  <c r="W56" i="1"/>
  <c r="Q56" i="1"/>
  <c r="U56" i="1"/>
  <c r="O33" i="1"/>
  <c r="O20" i="1"/>
  <c r="O22" i="1"/>
  <c r="O24" i="1"/>
  <c r="O26" i="1"/>
  <c r="O28" i="1"/>
  <c r="O30" i="1"/>
  <c r="O32" i="1"/>
  <c r="O34" i="1"/>
  <c r="O36" i="1"/>
  <c r="O38" i="1"/>
  <c r="O40" i="1"/>
  <c r="O42" i="1"/>
  <c r="O44" i="1"/>
  <c r="O46" i="1"/>
  <c r="O48" i="1"/>
  <c r="O50" i="1"/>
  <c r="O52" i="1"/>
  <c r="O54" i="1"/>
  <c r="O56" i="1"/>
  <c r="S21" i="1"/>
  <c r="W21" i="1"/>
  <c r="Q21" i="1"/>
  <c r="U21" i="1"/>
  <c r="O19" i="1"/>
  <c r="O31" i="1"/>
  <c r="O17" i="1"/>
  <c r="S17" i="1"/>
  <c r="W17" i="1"/>
  <c r="Q17" i="1"/>
  <c r="S23" i="1"/>
  <c r="W23" i="1"/>
  <c r="Q23" i="1"/>
  <c r="U23" i="1"/>
  <c r="U16" i="1"/>
  <c r="O16" i="1"/>
  <c r="S16" i="1"/>
  <c r="O25" i="1"/>
  <c r="O35" i="1"/>
</calcChain>
</file>

<file path=xl/sharedStrings.xml><?xml version="1.0" encoding="utf-8"?>
<sst xmlns="http://schemas.openxmlformats.org/spreadsheetml/2006/main" count="1019" uniqueCount="93">
  <si>
    <t>Band #</t>
  </si>
  <si>
    <t>Code</t>
  </si>
  <si>
    <t>Age</t>
  </si>
  <si>
    <t>Sex</t>
  </si>
  <si>
    <t>Fat</t>
  </si>
  <si>
    <t>Mass (g)</t>
  </si>
  <si>
    <t>Month</t>
  </si>
  <si>
    <t>Day</t>
  </si>
  <si>
    <t>Year</t>
  </si>
  <si>
    <t>Capture location</t>
  </si>
  <si>
    <t>Latitude</t>
  </si>
  <si>
    <t>Longitude</t>
  </si>
  <si>
    <t>Lead Poisoning Rank</t>
  </si>
  <si>
    <t>N</t>
  </si>
  <si>
    <t>AHY</t>
  </si>
  <si>
    <t>F</t>
  </si>
  <si>
    <t>OWEN</t>
  </si>
  <si>
    <t>O</t>
  </si>
  <si>
    <t>HY</t>
  </si>
  <si>
    <t>U</t>
  </si>
  <si>
    <t>T</t>
  </si>
  <si>
    <t>G</t>
  </si>
  <si>
    <t>Y</t>
  </si>
  <si>
    <t>BOULD</t>
  </si>
  <si>
    <t>M</t>
  </si>
  <si>
    <t>NA</t>
  </si>
  <si>
    <t>L</t>
  </si>
  <si>
    <t>PIKPHI</t>
  </si>
  <si>
    <t>MUSIC</t>
  </si>
  <si>
    <t>BRYAN</t>
  </si>
  <si>
    <t>R</t>
  </si>
  <si>
    <t>H</t>
  </si>
  <si>
    <t>SDT</t>
  </si>
  <si>
    <t>CHIOMEGA</t>
  </si>
  <si>
    <t>TETER</t>
  </si>
  <si>
    <t>ARMSTRONG</t>
  </si>
  <si>
    <t>TENNIS</t>
  </si>
  <si>
    <t>SY</t>
  </si>
  <si>
    <t>ASY</t>
  </si>
  <si>
    <t>BEECH</t>
  </si>
  <si>
    <t>EDUC</t>
  </si>
  <si>
    <t>DELTA</t>
  </si>
  <si>
    <t>ROSE</t>
  </si>
  <si>
    <t>GARG</t>
  </si>
  <si>
    <t xml:space="preserve">BEECH </t>
  </si>
  <si>
    <t>Fat codes</t>
  </si>
  <si>
    <t>none</t>
  </si>
  <si>
    <t>trace</t>
  </si>
  <si>
    <t>light</t>
  </si>
  <si>
    <t>half</t>
  </si>
  <si>
    <t>filled</t>
  </si>
  <si>
    <t>B</t>
  </si>
  <si>
    <t>bulging</t>
  </si>
  <si>
    <t>greatly bulging</t>
  </si>
  <si>
    <t>V</t>
  </si>
  <si>
    <t>very fat</t>
  </si>
  <si>
    <t>Hatch Year</t>
  </si>
  <si>
    <t>After Hatch Year</t>
  </si>
  <si>
    <t>Capture Codes</t>
  </si>
  <si>
    <t>New</t>
  </si>
  <si>
    <t>Recapture</t>
  </si>
  <si>
    <t>Undetermined</t>
  </si>
  <si>
    <t>Female</t>
  </si>
  <si>
    <t>Male</t>
  </si>
  <si>
    <t>Green</t>
  </si>
  <si>
    <t>Yellow</t>
  </si>
  <si>
    <t>Orange</t>
  </si>
  <si>
    <t>Red</t>
  </si>
  <si>
    <t>State</t>
  </si>
  <si>
    <t>IN</t>
  </si>
  <si>
    <t>HOUSE</t>
  </si>
  <si>
    <t>23AMROF1</t>
  </si>
  <si>
    <t>ATHLETIC</t>
  </si>
  <si>
    <t>HAUGH</t>
  </si>
  <si>
    <t>FEEDAVID</t>
  </si>
  <si>
    <t>23AMROF2</t>
  </si>
  <si>
    <t xml:space="preserve">NA </t>
  </si>
  <si>
    <t>ALPHAXI</t>
  </si>
  <si>
    <t>Cu Conc. [mcg/dL]</t>
  </si>
  <si>
    <t>Cu Instrument Stability (SD)</t>
  </si>
  <si>
    <t>Zn Conc. [mcg/dL]</t>
  </si>
  <si>
    <t>Zn Instrument Stability (SD)</t>
  </si>
  <si>
    <t>As Conc. [mcg/dL]</t>
  </si>
  <si>
    <t>As Instrument Stability (SD)</t>
  </si>
  <si>
    <t>Hg Conc. [mcg/dL]</t>
  </si>
  <si>
    <t>Hg Instrument Stability (SD)</t>
  </si>
  <si>
    <t>Pb Conc. [mcg/dL]</t>
  </si>
  <si>
    <t>Pb Instrument Stability (SD)</t>
  </si>
  <si>
    <t>&lt;DL</t>
  </si>
  <si>
    <t>&lt;5 ug/dL</t>
  </si>
  <si>
    <t>5-10 ug/dL</t>
  </si>
  <si>
    <t>10-20 ug/dL</t>
  </si>
  <si>
    <t>&gt;20 ug/dL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</si>
</sst>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i/>
      <sz val="12"/>
      <color rgb="FFA5A5A5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12"/>
      <color theme="0" tint="-0.34998626667073579"/>
      <name val="Arial"/>
      <family val="2"/>
    </font>
    <font>
      <sz val="10"/>
      <color rgb="FF000000"/>
      <name val="Arial"/>
      <family val="2"/>
      <scheme val="minor"/>
    </font>
    <font>
      <sz val="12"/>
      <color theme="0" tint="-0.34998626667073579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20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3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6" fillId="0" borderId="0" xfId="2" applyFont="1"/>
    <xf numFmtId="0" fontId="7" fillId="0" borderId="0" xfId="2" applyFont="1"/>
    <xf numFmtId="0" fontId="11" fillId="0" borderId="0" xfId="2"/>
    <xf numFmtId="0" fontId="8" fillId="0" borderId="0" xfId="2" applyFont="1"/>
    <xf numFmtId="0" fontId="9" fillId="0" borderId="0" xfId="2" applyFont="1"/>
    <xf numFmtId="0" fontId="9" fillId="0" borderId="0" xfId="2" applyFont="1" applyAlignment="1">
      <alignment horizontal="right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/>
    </xf>
  </cellXfs>
  <cellStyles count="3">
    <cellStyle name="Normal" xfId="0" builtinId="0"/>
    <cellStyle name="Normal 2" xfId="1" xr:uid="{6AB4FE69-08A4-47E6-A0AE-774A542A58D7}"/>
    <cellStyle name="Normal 2 2" xfId="2" xr:uid="{40198EEC-EE29-4CBC-9E91-AFF3EDC5F9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15</xdr:row>
      <xdr:rowOff>47625</xdr:rowOff>
    </xdr:from>
    <xdr:ext cx="38100" cy="1619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345968" y="3698888"/>
          <a:ext cx="65" cy="162224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8"/>
  <sheetViews>
    <sheetView workbookViewId="0">
      <pane ySplit="1" topLeftCell="A2" activePane="bottomLeft" state="frozen"/>
      <selection pane="bottomLeft" activeCell="R100" sqref="R100"/>
    </sheetView>
  </sheetViews>
  <sheetFormatPr defaultColWidth="12.5703125" defaultRowHeight="15" customHeight="1" x14ac:dyDescent="0.2"/>
  <cols>
    <col min="1" max="1" width="12.5703125" style="1" customWidth="1"/>
    <col min="2" max="2" width="6.5703125" style="1" customWidth="1"/>
    <col min="3" max="3" width="7.85546875" style="1" customWidth="1"/>
    <col min="4" max="4" width="6.85546875" style="1" customWidth="1"/>
    <col min="5" max="5" width="6.140625" style="1" customWidth="1"/>
    <col min="6" max="6" width="5.5703125" style="1" customWidth="1"/>
    <col min="7" max="7" width="10.7109375" style="1" customWidth="1"/>
    <col min="8" max="8" width="8" style="1" customWidth="1"/>
    <col min="9" max="9" width="6.5703125" style="1" customWidth="1"/>
    <col min="10" max="10" width="7" style="1" customWidth="1"/>
    <col min="11" max="11" width="12.5703125" style="1"/>
    <col min="12" max="23" width="12.7109375" style="1" bestFit="1" customWidth="1"/>
    <col min="24" max="16384" width="12.5703125" style="1"/>
  </cols>
  <sheetData>
    <row r="1" spans="1:24" ht="15.75" customHeight="1" x14ac:dyDescent="0.25">
      <c r="A1" s="2" t="s">
        <v>0</v>
      </c>
      <c r="B1" s="2" t="s">
        <v>68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78</v>
      </c>
      <c r="O1" s="1" t="s">
        <v>79</v>
      </c>
      <c r="P1" s="2" t="s">
        <v>80</v>
      </c>
      <c r="Q1" s="1" t="s">
        <v>81</v>
      </c>
      <c r="R1" s="2" t="s">
        <v>82</v>
      </c>
      <c r="S1" s="1" t="s">
        <v>83</v>
      </c>
      <c r="T1" s="2" t="s">
        <v>84</v>
      </c>
      <c r="U1" s="1" t="s">
        <v>85</v>
      </c>
      <c r="V1" s="2" t="s">
        <v>86</v>
      </c>
      <c r="W1" s="1" t="s">
        <v>87</v>
      </c>
      <c r="X1" s="1" t="s">
        <v>12</v>
      </c>
    </row>
    <row r="2" spans="1:24" ht="15.75" customHeight="1" x14ac:dyDescent="0.25">
      <c r="A2" s="1">
        <v>123240333</v>
      </c>
      <c r="B2" s="1" t="s">
        <v>69</v>
      </c>
      <c r="C2" s="1" t="s">
        <v>13</v>
      </c>
      <c r="D2" s="1" t="s">
        <v>14</v>
      </c>
      <c r="E2" s="1" t="s">
        <v>15</v>
      </c>
      <c r="F2" s="1" t="s">
        <v>13</v>
      </c>
      <c r="G2" s="1">
        <v>78.099999999999994</v>
      </c>
      <c r="H2" s="1">
        <v>9</v>
      </c>
      <c r="I2" s="1">
        <v>13</v>
      </c>
      <c r="J2" s="1">
        <v>2021</v>
      </c>
      <c r="K2" s="1" t="s">
        <v>16</v>
      </c>
      <c r="L2" s="3">
        <v>39.151895699999997</v>
      </c>
      <c r="M2" s="3">
        <v>-86.477082199999998</v>
      </c>
      <c r="N2" s="5">
        <v>21.564578713969105</v>
      </c>
      <c r="O2" s="4">
        <f t="shared" ref="O2:O57" si="0">N2*0.05</f>
        <v>1.0782289356984553</v>
      </c>
      <c r="P2" s="5">
        <v>377.8603104212886</v>
      </c>
      <c r="Q2" s="4">
        <f t="shared" ref="Q2:Q61" si="1">P2*0.05</f>
        <v>18.893015521064431</v>
      </c>
      <c r="R2" s="5">
        <v>0.97782705099778933</v>
      </c>
      <c r="S2" s="4">
        <f t="shared" ref="S2:S56" si="2">R2*0.05</f>
        <v>4.8891352549889466E-2</v>
      </c>
      <c r="T2" s="5">
        <v>1742.7206208425839</v>
      </c>
      <c r="U2" s="4">
        <f t="shared" ref="U2:U56" si="3">T2*0.05</f>
        <v>87.136031042129204</v>
      </c>
      <c r="V2" s="5">
        <v>11.05875831485595</v>
      </c>
      <c r="W2" s="4">
        <f t="shared" ref="W2:W55" si="4">V2*0.05</f>
        <v>0.55293791574279749</v>
      </c>
      <c r="X2" s="6" t="s">
        <v>17</v>
      </c>
    </row>
    <row r="3" spans="1:24" ht="15.75" customHeight="1" x14ac:dyDescent="0.25">
      <c r="A3" s="1">
        <v>123240334</v>
      </c>
      <c r="B3" s="1" t="s">
        <v>69</v>
      </c>
      <c r="C3" s="1" t="s">
        <v>13</v>
      </c>
      <c r="D3" s="1" t="s">
        <v>18</v>
      </c>
      <c r="E3" s="1" t="s">
        <v>19</v>
      </c>
      <c r="F3" s="1" t="s">
        <v>20</v>
      </c>
      <c r="G3" s="1">
        <v>72.900000000000006</v>
      </c>
      <c r="H3" s="1">
        <v>9</v>
      </c>
      <c r="I3" s="1">
        <v>13</v>
      </c>
      <c r="J3" s="1">
        <v>2021</v>
      </c>
      <c r="K3" s="1" t="s">
        <v>16</v>
      </c>
      <c r="L3" s="3">
        <v>39.151895699999997</v>
      </c>
      <c r="M3" s="3">
        <v>-86.477082199999998</v>
      </c>
      <c r="N3" s="5">
        <v>19.948838495575263</v>
      </c>
      <c r="O3" s="4">
        <f t="shared" si="0"/>
        <v>0.99744192477876314</v>
      </c>
      <c r="P3" s="5">
        <v>500.59679203539918</v>
      </c>
      <c r="Q3" s="4">
        <f t="shared" si="1"/>
        <v>25.029839601769961</v>
      </c>
      <c r="R3" s="5">
        <v>1.1324668141592942</v>
      </c>
      <c r="S3" s="4">
        <f t="shared" si="2"/>
        <v>5.6623340707964709E-2</v>
      </c>
      <c r="T3" s="5">
        <v>1089.6537610619491</v>
      </c>
      <c r="U3" s="4">
        <f t="shared" si="3"/>
        <v>54.482688053097462</v>
      </c>
      <c r="V3" s="5">
        <v>14.89629424778764</v>
      </c>
      <c r="W3" s="4">
        <f t="shared" si="4"/>
        <v>0.74481471238938202</v>
      </c>
      <c r="X3" s="6" t="s">
        <v>17</v>
      </c>
    </row>
    <row r="4" spans="1:24" ht="15.75" customHeight="1" x14ac:dyDescent="0.25">
      <c r="A4" s="1">
        <v>123240335</v>
      </c>
      <c r="B4" s="1" t="s">
        <v>69</v>
      </c>
      <c r="C4" s="1" t="s">
        <v>13</v>
      </c>
      <c r="D4" s="1" t="s">
        <v>14</v>
      </c>
      <c r="E4" s="1" t="s">
        <v>19</v>
      </c>
      <c r="F4" s="1" t="s">
        <v>13</v>
      </c>
      <c r="G4" s="1">
        <v>69.400000000000006</v>
      </c>
      <c r="H4" s="1">
        <v>9</v>
      </c>
      <c r="I4" s="1">
        <v>13</v>
      </c>
      <c r="J4" s="1">
        <v>2021</v>
      </c>
      <c r="K4" s="1" t="s">
        <v>16</v>
      </c>
      <c r="L4" s="3">
        <v>39.151895699999997</v>
      </c>
      <c r="M4" s="3">
        <v>-86.477082199999998</v>
      </c>
      <c r="N4" s="5">
        <v>16.324485373781179</v>
      </c>
      <c r="O4" s="4">
        <f t="shared" si="0"/>
        <v>0.81622426868905906</v>
      </c>
      <c r="P4" s="5">
        <v>433.52600216684806</v>
      </c>
      <c r="Q4" s="4">
        <f t="shared" si="1"/>
        <v>21.676300108342403</v>
      </c>
      <c r="R4" s="5">
        <v>0.98401950162513718</v>
      </c>
      <c r="S4" s="4">
        <f t="shared" si="2"/>
        <v>4.9200975081256863E-2</v>
      </c>
      <c r="T4" s="5">
        <v>691.16278439870121</v>
      </c>
      <c r="U4" s="4">
        <f t="shared" si="3"/>
        <v>34.558139219935065</v>
      </c>
      <c r="V4" s="5">
        <v>4.7665222101841902</v>
      </c>
      <c r="W4" s="4">
        <f t="shared" si="4"/>
        <v>0.23832611050920952</v>
      </c>
      <c r="X4" s="6" t="s">
        <v>21</v>
      </c>
    </row>
    <row r="5" spans="1:24" ht="15.75" customHeight="1" x14ac:dyDescent="0.25">
      <c r="A5" s="1">
        <v>123240336</v>
      </c>
      <c r="B5" s="1" t="s">
        <v>69</v>
      </c>
      <c r="C5" s="1" t="s">
        <v>13</v>
      </c>
      <c r="D5" s="1" t="s">
        <v>18</v>
      </c>
      <c r="E5" s="1" t="s">
        <v>19</v>
      </c>
      <c r="F5" s="1" t="s">
        <v>20</v>
      </c>
      <c r="G5" s="1">
        <v>72.599999999999994</v>
      </c>
      <c r="H5" s="1">
        <v>9</v>
      </c>
      <c r="I5" s="1">
        <v>13</v>
      </c>
      <c r="J5" s="1">
        <v>2021</v>
      </c>
      <c r="K5" s="1" t="s">
        <v>16</v>
      </c>
      <c r="L5" s="3">
        <v>39.151895699999997</v>
      </c>
      <c r="M5" s="3">
        <v>-86.477082199999998</v>
      </c>
      <c r="N5" s="5">
        <v>20.484627831715063</v>
      </c>
      <c r="O5" s="4">
        <f t="shared" si="0"/>
        <v>1.0242313915857533</v>
      </c>
      <c r="P5" s="5">
        <v>367.46035598705231</v>
      </c>
      <c r="Q5" s="4">
        <f t="shared" si="1"/>
        <v>18.373017799352617</v>
      </c>
      <c r="R5" s="5">
        <v>1.177993527508082</v>
      </c>
      <c r="S5" s="4">
        <f t="shared" si="2"/>
        <v>5.8899676375404102E-2</v>
      </c>
      <c r="T5" s="5">
        <v>592.45711974109599</v>
      </c>
      <c r="U5" s="4">
        <f t="shared" si="3"/>
        <v>29.622855987054802</v>
      </c>
      <c r="V5" s="5">
        <v>4.3268608414239171</v>
      </c>
      <c r="W5" s="4">
        <f t="shared" si="4"/>
        <v>0.21634304207119587</v>
      </c>
      <c r="X5" s="6" t="s">
        <v>21</v>
      </c>
    </row>
    <row r="6" spans="1:24" ht="15.75" customHeight="1" x14ac:dyDescent="0.25">
      <c r="A6" s="1">
        <v>123240337</v>
      </c>
      <c r="B6" s="1" t="s">
        <v>69</v>
      </c>
      <c r="C6" s="1" t="s">
        <v>13</v>
      </c>
      <c r="D6" s="1" t="s">
        <v>18</v>
      </c>
      <c r="E6" s="1" t="s">
        <v>19</v>
      </c>
      <c r="F6" s="1" t="s">
        <v>20</v>
      </c>
      <c r="G6" s="1">
        <v>69.599999999999994</v>
      </c>
      <c r="H6" s="1">
        <v>9</v>
      </c>
      <c r="I6" s="1">
        <v>16</v>
      </c>
      <c r="J6" s="1">
        <v>2021</v>
      </c>
      <c r="K6" s="1" t="s">
        <v>16</v>
      </c>
      <c r="L6" s="3">
        <v>39.151895699999997</v>
      </c>
      <c r="M6" s="3">
        <v>-86.477082199999998</v>
      </c>
      <c r="N6" s="5">
        <v>22.450578034682074</v>
      </c>
      <c r="O6" s="4">
        <f t="shared" si="0"/>
        <v>1.1225289017341038</v>
      </c>
      <c r="P6" s="5">
        <v>444.66589595375706</v>
      </c>
      <c r="Q6" s="4">
        <f t="shared" si="1"/>
        <v>22.233294797687854</v>
      </c>
      <c r="R6" s="5">
        <v>0.96502890173410383</v>
      </c>
      <c r="S6" s="4">
        <f t="shared" si="2"/>
        <v>4.8251445086705196E-2</v>
      </c>
      <c r="T6" s="5">
        <v>430.85809248554904</v>
      </c>
      <c r="U6" s="4">
        <f t="shared" si="3"/>
        <v>21.542904624277455</v>
      </c>
      <c r="V6" s="5">
        <v>9.8930635838150263</v>
      </c>
      <c r="W6" s="4">
        <f t="shared" si="4"/>
        <v>0.49465317919075136</v>
      </c>
      <c r="X6" s="6" t="s">
        <v>22</v>
      </c>
    </row>
    <row r="7" spans="1:24" ht="15.75" customHeight="1" x14ac:dyDescent="0.25">
      <c r="A7" s="1">
        <v>123240338</v>
      </c>
      <c r="B7" s="1" t="s">
        <v>69</v>
      </c>
      <c r="C7" s="1" t="s">
        <v>13</v>
      </c>
      <c r="D7" s="1" t="s">
        <v>18</v>
      </c>
      <c r="E7" s="1" t="s">
        <v>19</v>
      </c>
      <c r="F7" s="1" t="s">
        <v>13</v>
      </c>
      <c r="G7" s="1">
        <v>75.599999999999994</v>
      </c>
      <c r="H7" s="1">
        <v>9</v>
      </c>
      <c r="I7" s="1">
        <v>16</v>
      </c>
      <c r="J7" s="1">
        <v>2021</v>
      </c>
      <c r="K7" s="1" t="s">
        <v>16</v>
      </c>
      <c r="L7" s="3">
        <v>39.151895699999997</v>
      </c>
      <c r="M7" s="3">
        <v>-86.477082199999998</v>
      </c>
      <c r="N7" s="5">
        <v>26.019165727170428</v>
      </c>
      <c r="O7" s="4">
        <f t="shared" si="0"/>
        <v>1.3009582863585214</v>
      </c>
      <c r="P7" s="5">
        <v>427.19137542277656</v>
      </c>
      <c r="Q7" s="4">
        <f t="shared" si="1"/>
        <v>21.359568771138829</v>
      </c>
      <c r="R7" s="5">
        <v>1.491544532130789</v>
      </c>
      <c r="S7" s="4">
        <f t="shared" si="2"/>
        <v>7.4577226606539454E-2</v>
      </c>
      <c r="T7" s="5">
        <v>406.81285231116425</v>
      </c>
      <c r="U7" s="4">
        <f t="shared" si="3"/>
        <v>20.340642615558213</v>
      </c>
      <c r="V7" s="5">
        <v>5.0901916572717401</v>
      </c>
      <c r="W7" s="4">
        <f t="shared" si="4"/>
        <v>0.25450958286358699</v>
      </c>
      <c r="X7" s="6" t="s">
        <v>22</v>
      </c>
    </row>
    <row r="8" spans="1:24" ht="15.75" customHeight="1" x14ac:dyDescent="0.25">
      <c r="A8" s="1">
        <v>123240339</v>
      </c>
      <c r="B8" s="1" t="s">
        <v>69</v>
      </c>
      <c r="C8" s="1" t="s">
        <v>13</v>
      </c>
      <c r="D8" s="1" t="s">
        <v>14</v>
      </c>
      <c r="E8" s="1" t="s">
        <v>19</v>
      </c>
      <c r="F8" s="1" t="s">
        <v>13</v>
      </c>
      <c r="G8" s="1">
        <v>77.7</v>
      </c>
      <c r="H8" s="1">
        <v>9</v>
      </c>
      <c r="I8" s="1">
        <v>16</v>
      </c>
      <c r="J8" s="1">
        <v>2021</v>
      </c>
      <c r="K8" s="1" t="s">
        <v>16</v>
      </c>
      <c r="L8" s="3">
        <v>39.151895699999997</v>
      </c>
      <c r="M8" s="3">
        <v>-86.477082199999998</v>
      </c>
      <c r="N8" s="5">
        <v>17.491525423728763</v>
      </c>
      <c r="O8" s="4">
        <f t="shared" si="0"/>
        <v>0.87457627118643821</v>
      </c>
      <c r="P8" s="5">
        <v>421.81144067796487</v>
      </c>
      <c r="Q8" s="4">
        <f t="shared" si="1"/>
        <v>21.090572033898244</v>
      </c>
      <c r="R8" s="5">
        <v>1.1504237288135561</v>
      </c>
      <c r="S8" s="4">
        <f t="shared" si="2"/>
        <v>5.7521186440677809E-2</v>
      </c>
      <c r="T8" s="5">
        <v>412.35381355932088</v>
      </c>
      <c r="U8" s="4">
        <f t="shared" si="3"/>
        <v>20.617690677966046</v>
      </c>
      <c r="V8" s="5">
        <v>7.2076271186440461</v>
      </c>
      <c r="W8" s="4">
        <f t="shared" si="4"/>
        <v>0.36038135593220233</v>
      </c>
      <c r="X8" s="6" t="s">
        <v>22</v>
      </c>
    </row>
    <row r="9" spans="1:24" ht="15.75" customHeight="1" x14ac:dyDescent="0.25">
      <c r="A9" s="1">
        <v>123240340</v>
      </c>
      <c r="B9" s="1" t="s">
        <v>69</v>
      </c>
      <c r="C9" s="1" t="s">
        <v>13</v>
      </c>
      <c r="D9" s="1" t="s">
        <v>18</v>
      </c>
      <c r="E9" s="1" t="s">
        <v>19</v>
      </c>
      <c r="F9" s="1" t="s">
        <v>20</v>
      </c>
      <c r="G9" s="1">
        <v>73.900000000000006</v>
      </c>
      <c r="H9" s="1">
        <v>9</v>
      </c>
      <c r="I9" s="1">
        <v>16</v>
      </c>
      <c r="J9" s="1">
        <v>2021</v>
      </c>
      <c r="K9" s="1" t="s">
        <v>16</v>
      </c>
      <c r="L9" s="3">
        <v>39.151895699999997</v>
      </c>
      <c r="M9" s="3">
        <v>-86.477082199999998</v>
      </c>
      <c r="N9" s="5">
        <v>22.975423728813613</v>
      </c>
      <c r="O9" s="4">
        <f t="shared" si="0"/>
        <v>1.1487711864406807</v>
      </c>
      <c r="P9" s="5">
        <v>438.36016949152645</v>
      </c>
      <c r="Q9" s="4">
        <f t="shared" si="1"/>
        <v>21.918008474576325</v>
      </c>
      <c r="R9" s="5">
        <v>1.1805084745762739</v>
      </c>
      <c r="S9" s="4">
        <f t="shared" si="2"/>
        <v>5.9025423728813697E-2</v>
      </c>
      <c r="T9" s="5">
        <v>347.08728813559401</v>
      </c>
      <c r="U9" s="4">
        <f t="shared" si="3"/>
        <v>17.354364406779702</v>
      </c>
      <c r="V9" s="5">
        <v>7.5754237288135773</v>
      </c>
      <c r="W9" s="4">
        <f t="shared" si="4"/>
        <v>0.37877118644067886</v>
      </c>
      <c r="X9" s="6" t="s">
        <v>22</v>
      </c>
    </row>
    <row r="10" spans="1:24" ht="15.75" customHeight="1" x14ac:dyDescent="0.25">
      <c r="A10" s="1">
        <v>123240341</v>
      </c>
      <c r="B10" s="1" t="s">
        <v>69</v>
      </c>
      <c r="C10" s="1" t="s">
        <v>13</v>
      </c>
      <c r="D10" s="1" t="s">
        <v>18</v>
      </c>
      <c r="E10" s="1" t="s">
        <v>19</v>
      </c>
      <c r="F10" s="1" t="s">
        <v>20</v>
      </c>
      <c r="G10" s="1">
        <v>77.7</v>
      </c>
      <c r="H10" s="1">
        <v>9</v>
      </c>
      <c r="I10" s="1">
        <v>17</v>
      </c>
      <c r="J10" s="1">
        <v>2021</v>
      </c>
      <c r="K10" s="1" t="s">
        <v>23</v>
      </c>
      <c r="L10" s="3">
        <v>39.153860899999998</v>
      </c>
      <c r="M10" s="3">
        <v>-86.520297600000006</v>
      </c>
      <c r="N10" s="5">
        <v>17.357366771159896</v>
      </c>
      <c r="O10" s="4">
        <f t="shared" si="0"/>
        <v>0.86786833855799483</v>
      </c>
      <c r="P10" s="5">
        <v>340.25705329153641</v>
      </c>
      <c r="Q10" s="4">
        <f t="shared" si="1"/>
        <v>17.012852664576823</v>
      </c>
      <c r="R10" s="5">
        <v>0.59247648902821382</v>
      </c>
      <c r="S10" s="4">
        <f t="shared" si="2"/>
        <v>2.9623824451410694E-2</v>
      </c>
      <c r="T10" s="5">
        <v>185.45062695924787</v>
      </c>
      <c r="U10" s="4">
        <f t="shared" si="3"/>
        <v>9.2725313479623939</v>
      </c>
      <c r="V10" s="5">
        <v>1.563479623824453</v>
      </c>
      <c r="W10" s="4">
        <f t="shared" si="4"/>
        <v>7.8173981191222652E-2</v>
      </c>
      <c r="X10" s="6" t="s">
        <v>21</v>
      </c>
    </row>
    <row r="11" spans="1:24" ht="15.75" customHeight="1" x14ac:dyDescent="0.25">
      <c r="A11" s="1">
        <v>123240342</v>
      </c>
      <c r="B11" s="1" t="s">
        <v>69</v>
      </c>
      <c r="C11" s="1" t="s">
        <v>13</v>
      </c>
      <c r="D11" s="1" t="s">
        <v>14</v>
      </c>
      <c r="E11" s="1" t="s">
        <v>24</v>
      </c>
      <c r="F11" s="1" t="s">
        <v>20</v>
      </c>
      <c r="G11" s="1">
        <v>79.7</v>
      </c>
      <c r="H11" s="1">
        <v>9</v>
      </c>
      <c r="I11" s="1">
        <v>17</v>
      </c>
      <c r="J11" s="1">
        <v>2021</v>
      </c>
      <c r="K11" s="1" t="s">
        <v>23</v>
      </c>
      <c r="L11" s="3">
        <v>39.153860899999998</v>
      </c>
      <c r="M11" s="3">
        <v>-86.520297600000006</v>
      </c>
      <c r="N11" s="5">
        <v>14.946113074204911</v>
      </c>
      <c r="O11" s="4">
        <f t="shared" si="0"/>
        <v>0.7473056537102456</v>
      </c>
      <c r="P11" s="5">
        <v>415.70848056537005</v>
      </c>
      <c r="Q11" s="4">
        <f t="shared" si="1"/>
        <v>20.785424028268505</v>
      </c>
      <c r="R11" s="5">
        <v>1.1192579505300326</v>
      </c>
      <c r="S11" s="4">
        <f t="shared" si="2"/>
        <v>5.5962897526501632E-2</v>
      </c>
      <c r="T11" s="5">
        <v>208.31802120141296</v>
      </c>
      <c r="U11" s="4">
        <f t="shared" si="3"/>
        <v>10.415901060070649</v>
      </c>
      <c r="V11" s="5">
        <v>3.3515901060070599</v>
      </c>
      <c r="W11" s="4">
        <f t="shared" si="4"/>
        <v>0.16757950530035301</v>
      </c>
      <c r="X11" s="6" t="s">
        <v>21</v>
      </c>
    </row>
    <row r="12" spans="1:24" ht="15.75" customHeight="1" x14ac:dyDescent="0.25">
      <c r="A12" s="1">
        <v>123240343</v>
      </c>
      <c r="B12" s="1" t="s">
        <v>69</v>
      </c>
      <c r="C12" s="1" t="s">
        <v>13</v>
      </c>
      <c r="D12" s="1" t="s">
        <v>14</v>
      </c>
      <c r="E12" s="1" t="s">
        <v>19</v>
      </c>
      <c r="F12" s="1" t="s">
        <v>13</v>
      </c>
      <c r="G12" s="1">
        <v>76.7</v>
      </c>
      <c r="H12" s="1">
        <v>9</v>
      </c>
      <c r="I12" s="1">
        <v>17</v>
      </c>
      <c r="J12" s="1">
        <v>2021</v>
      </c>
      <c r="K12" s="1" t="s">
        <v>23</v>
      </c>
      <c r="L12" s="3">
        <v>39.153860899999998</v>
      </c>
      <c r="M12" s="3">
        <v>-86.520297600000006</v>
      </c>
      <c r="N12" s="5">
        <v>18.589622641509354</v>
      </c>
      <c r="O12" s="4">
        <f t="shared" si="0"/>
        <v>0.92948113207546779</v>
      </c>
      <c r="P12" s="5">
        <v>430.20283018867741</v>
      </c>
      <c r="Q12" s="4">
        <f t="shared" si="1"/>
        <v>21.510141509433872</v>
      </c>
      <c r="R12" s="5">
        <v>0.87830188679244914</v>
      </c>
      <c r="S12" s="4">
        <f t="shared" si="2"/>
        <v>4.3915094339622457E-2</v>
      </c>
      <c r="T12" s="5">
        <v>159.831132075471</v>
      </c>
      <c r="U12" s="4">
        <f t="shared" si="3"/>
        <v>7.9915566037735504</v>
      </c>
      <c r="V12" s="5">
        <v>6.4518867924528021</v>
      </c>
      <c r="W12" s="4">
        <f t="shared" si="4"/>
        <v>0.32259433962264011</v>
      </c>
      <c r="X12" s="6" t="s">
        <v>22</v>
      </c>
    </row>
    <row r="13" spans="1:24" ht="15.75" customHeight="1" x14ac:dyDescent="0.25">
      <c r="A13" s="1">
        <v>123240345</v>
      </c>
      <c r="B13" s="1" t="s">
        <v>69</v>
      </c>
      <c r="C13" s="1" t="s">
        <v>13</v>
      </c>
      <c r="D13" s="1" t="s">
        <v>18</v>
      </c>
      <c r="E13" s="1" t="s">
        <v>19</v>
      </c>
      <c r="F13" s="1" t="s">
        <v>20</v>
      </c>
      <c r="G13" s="1">
        <v>73</v>
      </c>
      <c r="H13" s="1">
        <v>10</v>
      </c>
      <c r="I13" s="1">
        <v>1</v>
      </c>
      <c r="J13" s="1">
        <v>2021</v>
      </c>
      <c r="K13" s="1" t="s">
        <v>16</v>
      </c>
      <c r="L13" s="3">
        <v>39.151895699999997</v>
      </c>
      <c r="M13" s="3">
        <v>-86.477082199999998</v>
      </c>
      <c r="N13" s="5">
        <v>15.7674033149172</v>
      </c>
      <c r="O13" s="4">
        <f t="shared" si="0"/>
        <v>0.78837016574586005</v>
      </c>
      <c r="P13" s="5">
        <v>420.60331491712907</v>
      </c>
      <c r="Q13" s="4">
        <f t="shared" si="1"/>
        <v>21.030165745856454</v>
      </c>
      <c r="R13" s="5">
        <v>1.8679558011049811</v>
      </c>
      <c r="S13" s="4">
        <f t="shared" si="2"/>
        <v>9.3397790055249064E-2</v>
      </c>
      <c r="T13" s="5">
        <v>165.66215469613334</v>
      </c>
      <c r="U13" s="4">
        <f t="shared" si="3"/>
        <v>8.2831077348066682</v>
      </c>
      <c r="V13" s="5">
        <v>4.542265193370187</v>
      </c>
      <c r="W13" s="4">
        <f t="shared" si="4"/>
        <v>0.22711325966850937</v>
      </c>
      <c r="X13" s="6" t="s">
        <v>21</v>
      </c>
    </row>
    <row r="14" spans="1:24" ht="15.75" customHeight="1" x14ac:dyDescent="0.25">
      <c r="A14" s="1">
        <v>123240346</v>
      </c>
      <c r="B14" s="1" t="s">
        <v>69</v>
      </c>
      <c r="C14" s="1" t="s">
        <v>13</v>
      </c>
      <c r="D14" s="1" t="s">
        <v>18</v>
      </c>
      <c r="E14" s="1" t="s">
        <v>15</v>
      </c>
      <c r="F14" s="1" t="s">
        <v>26</v>
      </c>
      <c r="G14" s="1">
        <v>75.8</v>
      </c>
      <c r="H14" s="1">
        <v>10</v>
      </c>
      <c r="I14" s="1">
        <v>1</v>
      </c>
      <c r="J14" s="1">
        <v>2021</v>
      </c>
      <c r="K14" s="1" t="s">
        <v>16</v>
      </c>
      <c r="L14" s="3">
        <v>39.151895699999997</v>
      </c>
      <c r="M14" s="3">
        <v>-86.477082199999998</v>
      </c>
      <c r="N14" s="5">
        <v>16.242366412213681</v>
      </c>
      <c r="O14" s="4">
        <f t="shared" si="0"/>
        <v>0.81211832061068412</v>
      </c>
      <c r="P14" s="5">
        <v>361.48282442747961</v>
      </c>
      <c r="Q14" s="4">
        <f t="shared" si="1"/>
        <v>18.074141221373981</v>
      </c>
      <c r="R14" s="5">
        <v>0.47519083969465481</v>
      </c>
      <c r="S14" s="4">
        <f t="shared" si="2"/>
        <v>2.3759541984732742E-2</v>
      </c>
      <c r="T14" s="5">
        <v>143.18129770992314</v>
      </c>
      <c r="U14" s="4">
        <f t="shared" si="3"/>
        <v>7.1590648854961572</v>
      </c>
      <c r="V14" s="5">
        <v>2.2385496183206026</v>
      </c>
      <c r="W14" s="4">
        <f t="shared" si="4"/>
        <v>0.11192748091603014</v>
      </c>
      <c r="X14" s="6" t="s">
        <v>21</v>
      </c>
    </row>
    <row r="15" spans="1:24" ht="15.75" customHeight="1" x14ac:dyDescent="0.25">
      <c r="A15" s="1">
        <v>123240347</v>
      </c>
      <c r="B15" s="1" t="s">
        <v>69</v>
      </c>
      <c r="C15" s="1" t="s">
        <v>13</v>
      </c>
      <c r="D15" s="1" t="s">
        <v>18</v>
      </c>
      <c r="E15" s="1" t="s">
        <v>15</v>
      </c>
      <c r="F15" s="1" t="s">
        <v>20</v>
      </c>
      <c r="G15" s="1">
        <v>78.900000000000006</v>
      </c>
      <c r="H15" s="1">
        <v>10</v>
      </c>
      <c r="I15" s="1">
        <v>1</v>
      </c>
      <c r="J15" s="1">
        <v>2021</v>
      </c>
      <c r="K15" s="1" t="s">
        <v>16</v>
      </c>
      <c r="L15" s="3">
        <v>39.151895699999997</v>
      </c>
      <c r="M15" s="3">
        <v>-86.477082199999998</v>
      </c>
      <c r="N15" s="5">
        <v>17.808453237410234</v>
      </c>
      <c r="O15" s="4">
        <f t="shared" si="0"/>
        <v>0.89042266187051178</v>
      </c>
      <c r="P15" s="5">
        <v>442.73111510791767</v>
      </c>
      <c r="Q15" s="4">
        <f t="shared" si="1"/>
        <v>22.136555755395886</v>
      </c>
      <c r="R15" s="5">
        <v>0.66726618705036578</v>
      </c>
      <c r="S15" s="4">
        <f t="shared" si="2"/>
        <v>3.3363309352518293E-2</v>
      </c>
      <c r="T15" s="5">
        <v>154.45953237410211</v>
      </c>
      <c r="U15" s="4">
        <f t="shared" si="3"/>
        <v>7.7229766187051059</v>
      </c>
      <c r="V15" s="5">
        <v>2.0269784172662053</v>
      </c>
      <c r="W15" s="4">
        <f t="shared" si="4"/>
        <v>0.10134892086331027</v>
      </c>
      <c r="X15" s="6" t="s">
        <v>21</v>
      </c>
    </row>
    <row r="16" spans="1:24" ht="15.75" customHeight="1" x14ac:dyDescent="0.25">
      <c r="A16" s="1">
        <v>123240348</v>
      </c>
      <c r="B16" s="1" t="s">
        <v>69</v>
      </c>
      <c r="C16" s="1" t="s">
        <v>13</v>
      </c>
      <c r="D16" s="1" t="s">
        <v>18</v>
      </c>
      <c r="E16" s="1" t="s">
        <v>19</v>
      </c>
      <c r="F16" s="1" t="s">
        <v>20</v>
      </c>
      <c r="G16" s="1">
        <v>81.400000000000006</v>
      </c>
      <c r="H16" s="1">
        <v>10</v>
      </c>
      <c r="I16" s="1">
        <v>1</v>
      </c>
      <c r="J16" s="1">
        <v>2021</v>
      </c>
      <c r="K16" s="1" t="s">
        <v>16</v>
      </c>
      <c r="L16" s="3">
        <v>39.151895699999997</v>
      </c>
      <c r="M16" s="3">
        <v>-86.477082199999998</v>
      </c>
      <c r="N16" s="5">
        <v>23.359482758620757</v>
      </c>
      <c r="O16" s="4">
        <f t="shared" si="0"/>
        <v>1.167974137931038</v>
      </c>
      <c r="P16" s="5">
        <v>338.02758620689758</v>
      </c>
      <c r="Q16" s="4">
        <f t="shared" si="1"/>
        <v>16.901379310344879</v>
      </c>
      <c r="R16" s="5">
        <v>0.73620689655172633</v>
      </c>
      <c r="S16" s="4">
        <f t="shared" si="2"/>
        <v>3.6810344827586321E-2</v>
      </c>
      <c r="T16" s="5">
        <v>141.39396551724181</v>
      </c>
      <c r="U16" s="4">
        <f t="shared" si="3"/>
        <v>7.0696982758620912</v>
      </c>
      <c r="V16" s="5">
        <v>3.7353448275862178</v>
      </c>
      <c r="W16" s="4">
        <f t="shared" si="4"/>
        <v>0.18676724137931089</v>
      </c>
      <c r="X16" s="6" t="s">
        <v>21</v>
      </c>
    </row>
    <row r="17" spans="1:24" ht="15.75" customHeight="1" x14ac:dyDescent="0.25">
      <c r="A17" s="1">
        <v>123240349</v>
      </c>
      <c r="B17" s="1" t="s">
        <v>69</v>
      </c>
      <c r="C17" s="1" t="s">
        <v>13</v>
      </c>
      <c r="D17" s="1" t="s">
        <v>14</v>
      </c>
      <c r="E17" s="1" t="s">
        <v>15</v>
      </c>
      <c r="F17" s="1" t="s">
        <v>13</v>
      </c>
      <c r="G17" s="1">
        <v>71.8</v>
      </c>
      <c r="H17" s="1">
        <v>10</v>
      </c>
      <c r="I17" s="1">
        <v>1</v>
      </c>
      <c r="J17" s="1">
        <v>2021</v>
      </c>
      <c r="K17" s="1" t="s">
        <v>16</v>
      </c>
      <c r="L17" s="3">
        <v>39.151895699999997</v>
      </c>
      <c r="M17" s="3">
        <v>-86.477082199999998</v>
      </c>
      <c r="N17" s="5">
        <v>16.414054054054013</v>
      </c>
      <c r="O17" s="4">
        <f t="shared" si="0"/>
        <v>0.82070270270270074</v>
      </c>
      <c r="P17" s="5">
        <v>315.49378378378299</v>
      </c>
      <c r="Q17" s="4">
        <f t="shared" si="1"/>
        <v>15.77468918918915</v>
      </c>
      <c r="R17" s="5">
        <v>1.3678378378378342</v>
      </c>
      <c r="S17" s="4">
        <f t="shared" si="2"/>
        <v>6.839189189189171E-2</v>
      </c>
      <c r="T17" s="5">
        <v>130.18864864864832</v>
      </c>
      <c r="U17" s="4">
        <f t="shared" si="3"/>
        <v>6.5094324324324164</v>
      </c>
      <c r="V17" s="5">
        <v>1.3735135135135099</v>
      </c>
      <c r="W17" s="4">
        <f t="shared" si="4"/>
        <v>6.8675675675675493E-2</v>
      </c>
      <c r="X17" s="6" t="s">
        <v>21</v>
      </c>
    </row>
    <row r="18" spans="1:24" ht="15.75" customHeight="1" x14ac:dyDescent="0.25">
      <c r="A18" s="1">
        <v>123240350</v>
      </c>
      <c r="B18" s="1" t="s">
        <v>69</v>
      </c>
      <c r="C18" s="1" t="s">
        <v>13</v>
      </c>
      <c r="D18" s="1" t="s">
        <v>14</v>
      </c>
      <c r="E18" s="1" t="s">
        <v>15</v>
      </c>
      <c r="F18" s="1" t="s">
        <v>20</v>
      </c>
      <c r="G18" s="1">
        <v>74.2</v>
      </c>
      <c r="H18" s="1">
        <v>10</v>
      </c>
      <c r="I18" s="1">
        <v>1</v>
      </c>
      <c r="J18" s="1">
        <v>2021</v>
      </c>
      <c r="K18" s="1" t="s">
        <v>16</v>
      </c>
      <c r="L18" s="3">
        <v>39.151895699999997</v>
      </c>
      <c r="M18" s="3">
        <v>-86.477082199999998</v>
      </c>
      <c r="N18" s="5">
        <v>19.134297520661207</v>
      </c>
      <c r="O18" s="4">
        <f t="shared" si="0"/>
        <v>0.95671487603306038</v>
      </c>
      <c r="P18" s="5">
        <v>481.18388429752196</v>
      </c>
      <c r="Q18" s="4">
        <f t="shared" si="1"/>
        <v>24.059194214876101</v>
      </c>
      <c r="R18" s="5">
        <v>0.24173553719008326</v>
      </c>
      <c r="S18" s="4">
        <f t="shared" si="2"/>
        <v>1.2086776859504163E-2</v>
      </c>
      <c r="T18" s="5">
        <v>120.26033057851271</v>
      </c>
      <c r="U18" s="4">
        <f t="shared" si="3"/>
        <v>6.0130165289256361</v>
      </c>
      <c r="V18" s="5">
        <v>1.933884297520666</v>
      </c>
      <c r="W18" s="4">
        <f t="shared" si="4"/>
        <v>9.6694214876033302E-2</v>
      </c>
      <c r="X18" s="6" t="s">
        <v>21</v>
      </c>
    </row>
    <row r="19" spans="1:24" ht="15.75" customHeight="1" x14ac:dyDescent="0.25">
      <c r="A19" s="1">
        <v>123240351</v>
      </c>
      <c r="B19" s="1" t="s">
        <v>69</v>
      </c>
      <c r="C19" s="1" t="s">
        <v>13</v>
      </c>
      <c r="D19" s="1" t="s">
        <v>14</v>
      </c>
      <c r="E19" s="1" t="s">
        <v>15</v>
      </c>
      <c r="F19" s="1" t="s">
        <v>13</v>
      </c>
      <c r="G19" s="1">
        <v>80.599999999999994</v>
      </c>
      <c r="H19" s="1">
        <v>11</v>
      </c>
      <c r="I19" s="1">
        <v>3</v>
      </c>
      <c r="J19" s="1">
        <v>2021</v>
      </c>
      <c r="K19" s="1" t="s">
        <v>70</v>
      </c>
      <c r="L19" s="3">
        <v>39.1652512</v>
      </c>
      <c r="M19" s="3">
        <v>-86.508253999999994</v>
      </c>
      <c r="N19" s="5">
        <v>18.969265367316346</v>
      </c>
      <c r="O19" s="4">
        <f t="shared" si="0"/>
        <v>0.9484632683658174</v>
      </c>
      <c r="P19" s="5">
        <v>501.2136431784109</v>
      </c>
      <c r="Q19" s="4">
        <f t="shared" si="1"/>
        <v>25.060682158920546</v>
      </c>
      <c r="R19" s="5">
        <v>0.6296851574212895</v>
      </c>
      <c r="S19" s="4">
        <f t="shared" si="2"/>
        <v>3.1484257871064479E-2</v>
      </c>
      <c r="T19" s="5">
        <v>50.12293853073465</v>
      </c>
      <c r="U19" s="4">
        <f t="shared" si="3"/>
        <v>2.5061469265367329</v>
      </c>
      <c r="V19" s="5">
        <v>1.5899550224887562</v>
      </c>
      <c r="W19" s="4">
        <f t="shared" si="4"/>
        <v>7.9497751124437813E-2</v>
      </c>
      <c r="X19" s="6" t="s">
        <v>21</v>
      </c>
    </row>
    <row r="20" spans="1:24" ht="15.75" customHeight="1" x14ac:dyDescent="0.25">
      <c r="A20" s="1">
        <v>123240352</v>
      </c>
      <c r="B20" s="1" t="s">
        <v>69</v>
      </c>
      <c r="C20" s="1" t="s">
        <v>13</v>
      </c>
      <c r="D20" s="1" t="s">
        <v>14</v>
      </c>
      <c r="E20" s="1" t="s">
        <v>15</v>
      </c>
      <c r="F20" s="1" t="s">
        <v>20</v>
      </c>
      <c r="G20" s="1">
        <v>75.599999999999994</v>
      </c>
      <c r="H20" s="1">
        <v>11</v>
      </c>
      <c r="I20" s="1">
        <v>3</v>
      </c>
      <c r="J20" s="1">
        <v>2021</v>
      </c>
      <c r="K20" s="1" t="s">
        <v>70</v>
      </c>
      <c r="L20" s="3">
        <v>39.1652512</v>
      </c>
      <c r="M20" s="3">
        <v>-86.508253999999994</v>
      </c>
      <c r="N20" s="5">
        <v>26.00847457627118</v>
      </c>
      <c r="O20" s="4">
        <f t="shared" si="0"/>
        <v>1.3004237288135592</v>
      </c>
      <c r="P20" s="5">
        <v>539.02118644067787</v>
      </c>
      <c r="Q20" s="4">
        <f t="shared" si="1"/>
        <v>26.951059322033895</v>
      </c>
      <c r="R20" s="5">
        <v>0.24152542372881353</v>
      </c>
      <c r="S20" s="4">
        <f t="shared" si="2"/>
        <v>1.2076271186440677E-2</v>
      </c>
      <c r="T20" s="5">
        <v>24.26694915254237</v>
      </c>
      <c r="U20" s="4">
        <f t="shared" si="3"/>
        <v>1.2133474576271186</v>
      </c>
      <c r="V20" s="5">
        <v>1.0233050847457625</v>
      </c>
      <c r="W20" s="4">
        <f t="shared" si="4"/>
        <v>5.1165254237288127E-2</v>
      </c>
      <c r="X20" s="6" t="s">
        <v>21</v>
      </c>
    </row>
    <row r="21" spans="1:24" ht="15.75" customHeight="1" x14ac:dyDescent="0.25">
      <c r="A21" s="1">
        <v>123240353</v>
      </c>
      <c r="B21" s="1" t="s">
        <v>69</v>
      </c>
      <c r="C21" s="1" t="s">
        <v>13</v>
      </c>
      <c r="D21" s="1" t="s">
        <v>14</v>
      </c>
      <c r="E21" s="1" t="s">
        <v>15</v>
      </c>
      <c r="F21" s="1" t="s">
        <v>13</v>
      </c>
      <c r="G21" s="1">
        <v>86.1</v>
      </c>
      <c r="H21" s="1">
        <v>11</v>
      </c>
      <c r="I21" s="1">
        <v>3</v>
      </c>
      <c r="J21" s="1">
        <v>2021</v>
      </c>
      <c r="K21" s="1" t="s">
        <v>70</v>
      </c>
      <c r="L21" s="3">
        <v>39.1652512</v>
      </c>
      <c r="M21" s="3">
        <v>-86.508253999999994</v>
      </c>
      <c r="N21" s="5">
        <v>11.26679104477612</v>
      </c>
      <c r="O21" s="4">
        <f t="shared" si="0"/>
        <v>0.56333955223880605</v>
      </c>
      <c r="P21" s="5">
        <v>436.99813432835828</v>
      </c>
      <c r="Q21" s="4">
        <f t="shared" si="1"/>
        <v>21.849906716417916</v>
      </c>
      <c r="R21" s="5">
        <v>0.76679104477611948</v>
      </c>
      <c r="S21" s="4">
        <f t="shared" si="2"/>
        <v>3.8339552238805974E-2</v>
      </c>
      <c r="T21" s="5">
        <v>17.580223880597018</v>
      </c>
      <c r="U21" s="4">
        <f t="shared" si="3"/>
        <v>0.87901119402985095</v>
      </c>
      <c r="V21" s="5">
        <v>4.2929104477611943</v>
      </c>
      <c r="W21" s="4">
        <f t="shared" si="4"/>
        <v>0.21464552238805973</v>
      </c>
      <c r="X21" s="6" t="s">
        <v>21</v>
      </c>
    </row>
    <row r="22" spans="1:24" ht="15.75" customHeight="1" x14ac:dyDescent="0.25">
      <c r="A22" s="1">
        <v>123240354</v>
      </c>
      <c r="B22" s="1" t="s">
        <v>69</v>
      </c>
      <c r="C22" s="1" t="s">
        <v>13</v>
      </c>
      <c r="D22" s="1" t="s">
        <v>14</v>
      </c>
      <c r="E22" s="1" t="s">
        <v>15</v>
      </c>
      <c r="F22" s="1" t="s">
        <v>13</v>
      </c>
      <c r="G22" s="1">
        <v>77.8</v>
      </c>
      <c r="H22" s="1">
        <v>11</v>
      </c>
      <c r="I22" s="1">
        <v>4</v>
      </c>
      <c r="J22" s="1">
        <v>2021</v>
      </c>
      <c r="K22" s="1" t="s">
        <v>23</v>
      </c>
      <c r="L22" s="3">
        <v>39.153860899999998</v>
      </c>
      <c r="M22" s="3">
        <v>-86.520297600000006</v>
      </c>
      <c r="N22" s="5">
        <v>21.208199356913187</v>
      </c>
      <c r="O22" s="4">
        <f t="shared" si="0"/>
        <v>1.0604099678456593</v>
      </c>
      <c r="P22" s="5">
        <v>432.66077170418009</v>
      </c>
      <c r="Q22" s="4">
        <f t="shared" si="1"/>
        <v>21.633038585209007</v>
      </c>
      <c r="R22" s="5">
        <v>0.41639871382636662</v>
      </c>
      <c r="S22" s="4">
        <f t="shared" si="2"/>
        <v>2.0819935691318334E-2</v>
      </c>
      <c r="T22" s="5">
        <v>12.852090032154342</v>
      </c>
      <c r="U22" s="4">
        <f t="shared" si="3"/>
        <v>0.64260450160771709</v>
      </c>
      <c r="V22" s="5">
        <v>0.84967845659163999</v>
      </c>
      <c r="W22" s="4">
        <f t="shared" si="4"/>
        <v>4.2483922829582001E-2</v>
      </c>
      <c r="X22" s="6" t="s">
        <v>21</v>
      </c>
    </row>
    <row r="23" spans="1:24" ht="15.75" customHeight="1" x14ac:dyDescent="0.25">
      <c r="A23" s="1">
        <v>123240355</v>
      </c>
      <c r="B23" s="1" t="s">
        <v>69</v>
      </c>
      <c r="C23" s="1" t="s">
        <v>13</v>
      </c>
      <c r="D23" s="1" t="s">
        <v>14</v>
      </c>
      <c r="E23" s="1" t="s">
        <v>24</v>
      </c>
      <c r="F23" s="1" t="s">
        <v>13</v>
      </c>
      <c r="G23" s="1">
        <v>72.3</v>
      </c>
      <c r="H23" s="1">
        <v>11</v>
      </c>
      <c r="I23" s="1">
        <v>4</v>
      </c>
      <c r="J23" s="1">
        <v>2021</v>
      </c>
      <c r="K23" s="1" t="s">
        <v>23</v>
      </c>
      <c r="L23" s="3">
        <v>39.153860899999998</v>
      </c>
      <c r="M23" s="3">
        <v>-86.520297600000006</v>
      </c>
      <c r="N23" s="5">
        <v>16.132872928176798</v>
      </c>
      <c r="O23" s="4">
        <f t="shared" si="0"/>
        <v>0.80664364640884001</v>
      </c>
      <c r="P23" s="5">
        <v>460.33508287292818</v>
      </c>
      <c r="Q23" s="4">
        <f t="shared" si="1"/>
        <v>23.016754143646409</v>
      </c>
      <c r="R23" s="5">
        <v>9.2817679558011054E-2</v>
      </c>
      <c r="S23" s="4">
        <f t="shared" si="2"/>
        <v>4.6408839779005532E-3</v>
      </c>
      <c r="T23" s="5">
        <v>21.092817679558014</v>
      </c>
      <c r="U23" s="4">
        <f t="shared" si="3"/>
        <v>1.0546408839779007</v>
      </c>
      <c r="V23" s="5">
        <v>1.3110497237569061</v>
      </c>
      <c r="W23" s="4">
        <f t="shared" si="4"/>
        <v>6.5552486187845302E-2</v>
      </c>
      <c r="X23" s="6" t="s">
        <v>21</v>
      </c>
    </row>
    <row r="24" spans="1:24" ht="15.75" customHeight="1" x14ac:dyDescent="0.25">
      <c r="A24" s="1">
        <v>123240356</v>
      </c>
      <c r="B24" s="1" t="s">
        <v>69</v>
      </c>
      <c r="C24" s="1" t="s">
        <v>13</v>
      </c>
      <c r="D24" s="1" t="s">
        <v>14</v>
      </c>
      <c r="E24" s="1" t="s">
        <v>15</v>
      </c>
      <c r="F24" s="1" t="s">
        <v>13</v>
      </c>
      <c r="G24" s="1">
        <v>79.2</v>
      </c>
      <c r="H24" s="1">
        <v>11</v>
      </c>
      <c r="I24" s="1">
        <v>4</v>
      </c>
      <c r="J24" s="1">
        <v>2021</v>
      </c>
      <c r="K24" s="1" t="s">
        <v>23</v>
      </c>
      <c r="L24" s="3">
        <v>39.153860899999998</v>
      </c>
      <c r="M24" s="3">
        <v>-86.520297600000006</v>
      </c>
      <c r="N24" s="5">
        <v>18.169614147909972</v>
      </c>
      <c r="O24" s="4">
        <f t="shared" si="0"/>
        <v>0.90848070739549858</v>
      </c>
      <c r="P24" s="5">
        <v>407.26607717041804</v>
      </c>
      <c r="Q24" s="4">
        <f t="shared" si="1"/>
        <v>20.363303858520904</v>
      </c>
      <c r="R24" s="5">
        <v>0.19694533762057884</v>
      </c>
      <c r="S24" s="4">
        <f t="shared" si="2"/>
        <v>9.8472668810289429E-3</v>
      </c>
      <c r="T24" s="5">
        <v>16.627813504823155</v>
      </c>
      <c r="U24" s="4">
        <f t="shared" si="3"/>
        <v>0.83139067524115784</v>
      </c>
      <c r="V24" s="5">
        <v>2.8078778135048235</v>
      </c>
      <c r="W24" s="4">
        <f t="shared" si="4"/>
        <v>0.14039389067524119</v>
      </c>
      <c r="X24" s="6" t="s">
        <v>21</v>
      </c>
    </row>
    <row r="25" spans="1:24" ht="15.75" customHeight="1" x14ac:dyDescent="0.25">
      <c r="A25" s="1">
        <v>123240357</v>
      </c>
      <c r="B25" s="1" t="s">
        <v>69</v>
      </c>
      <c r="C25" s="1" t="s">
        <v>13</v>
      </c>
      <c r="D25" s="1" t="s">
        <v>14</v>
      </c>
      <c r="E25" s="1" t="s">
        <v>15</v>
      </c>
      <c r="F25" s="1" t="s">
        <v>20</v>
      </c>
      <c r="G25" s="1">
        <v>79.3</v>
      </c>
      <c r="H25" s="1">
        <v>11</v>
      </c>
      <c r="I25" s="1">
        <v>24</v>
      </c>
      <c r="J25" s="1">
        <v>2021</v>
      </c>
      <c r="K25" s="1" t="s">
        <v>27</v>
      </c>
      <c r="L25" s="3">
        <v>39.184030499999999</v>
      </c>
      <c r="M25" s="3">
        <v>-86.516978199999997</v>
      </c>
      <c r="N25" s="5">
        <v>18.506535947712422</v>
      </c>
      <c r="O25" s="4">
        <f t="shared" si="0"/>
        <v>0.92532679738562118</v>
      </c>
      <c r="P25" s="5">
        <v>387.63071895424844</v>
      </c>
      <c r="Q25" s="4">
        <f t="shared" si="1"/>
        <v>19.381535947712422</v>
      </c>
      <c r="R25" s="5">
        <v>0.53186274509803932</v>
      </c>
      <c r="S25" s="4">
        <f t="shared" si="2"/>
        <v>2.6593137254901967E-2</v>
      </c>
      <c r="T25" s="5">
        <v>18.294934640522875</v>
      </c>
      <c r="U25" s="4">
        <f t="shared" si="3"/>
        <v>0.91474673202614376</v>
      </c>
      <c r="V25" s="5">
        <v>2.7565359477124183</v>
      </c>
      <c r="W25" s="4">
        <f t="shared" si="4"/>
        <v>0.13782679738562092</v>
      </c>
      <c r="X25" s="6" t="s">
        <v>21</v>
      </c>
    </row>
    <row r="26" spans="1:24" ht="15.75" customHeight="1" x14ac:dyDescent="0.25">
      <c r="A26" s="1">
        <v>123240358</v>
      </c>
      <c r="B26" s="1" t="s">
        <v>69</v>
      </c>
      <c r="C26" s="1" t="s">
        <v>13</v>
      </c>
      <c r="D26" s="1" t="s">
        <v>14</v>
      </c>
      <c r="E26" s="1" t="s">
        <v>24</v>
      </c>
      <c r="F26" s="1" t="s">
        <v>13</v>
      </c>
      <c r="G26" s="1">
        <v>88.9</v>
      </c>
      <c r="H26" s="1">
        <v>11</v>
      </c>
      <c r="I26" s="1">
        <v>24</v>
      </c>
      <c r="J26" s="1">
        <v>2021</v>
      </c>
      <c r="K26" s="1" t="s">
        <v>27</v>
      </c>
      <c r="L26" s="3">
        <v>39.184030499999999</v>
      </c>
      <c r="M26" s="3">
        <v>-86.516978199999997</v>
      </c>
      <c r="N26" s="5">
        <v>29.59782608695652</v>
      </c>
      <c r="O26" s="4">
        <f t="shared" si="0"/>
        <v>1.4798913043478261</v>
      </c>
      <c r="P26" s="5">
        <v>399.32971014492756</v>
      </c>
      <c r="Q26" s="4">
        <f t="shared" si="1"/>
        <v>19.966485507246379</v>
      </c>
      <c r="R26" s="5">
        <v>1.0229468599033817</v>
      </c>
      <c r="S26" s="4">
        <f t="shared" si="2"/>
        <v>5.1147342995169091E-2</v>
      </c>
      <c r="T26" s="5">
        <v>19.368357487922705</v>
      </c>
      <c r="U26" s="4">
        <f t="shared" si="3"/>
        <v>0.96841787439613525</v>
      </c>
      <c r="V26" s="5">
        <v>2.0797101449275361</v>
      </c>
      <c r="W26" s="4">
        <f t="shared" si="4"/>
        <v>0.10398550724637681</v>
      </c>
      <c r="X26" s="6" t="s">
        <v>21</v>
      </c>
    </row>
    <row r="27" spans="1:24" ht="15.75" customHeight="1" x14ac:dyDescent="0.25">
      <c r="A27" s="1">
        <v>123240359</v>
      </c>
      <c r="B27" s="1" t="s">
        <v>69</v>
      </c>
      <c r="C27" s="1" t="s">
        <v>13</v>
      </c>
      <c r="D27" s="1" t="s">
        <v>14</v>
      </c>
      <c r="E27" s="1" t="s">
        <v>15</v>
      </c>
      <c r="F27" s="1" t="s">
        <v>20</v>
      </c>
      <c r="G27" s="1">
        <v>83.5</v>
      </c>
      <c r="H27" s="1">
        <v>11</v>
      </c>
      <c r="I27" s="1">
        <v>24</v>
      </c>
      <c r="J27" s="1">
        <v>2021</v>
      </c>
      <c r="K27" s="1" t="s">
        <v>27</v>
      </c>
      <c r="L27" s="3">
        <v>39.184030499999999</v>
      </c>
      <c r="M27" s="3">
        <v>-86.516978199999997</v>
      </c>
      <c r="N27" s="5">
        <v>19.94406779661017</v>
      </c>
      <c r="O27" s="4">
        <f t="shared" si="0"/>
        <v>0.9972033898305086</v>
      </c>
      <c r="P27" s="5">
        <v>448.32627118644069</v>
      </c>
      <c r="Q27" s="4">
        <f t="shared" si="1"/>
        <v>22.416313559322035</v>
      </c>
      <c r="R27" s="5">
        <v>0.97288135593220348</v>
      </c>
      <c r="S27" s="4">
        <f t="shared" si="2"/>
        <v>4.864406779661018E-2</v>
      </c>
      <c r="T27" s="5">
        <v>23.948305084745762</v>
      </c>
      <c r="U27" s="4">
        <f t="shared" si="3"/>
        <v>1.1974152542372882</v>
      </c>
      <c r="V27" s="5">
        <v>6.4008474576271182</v>
      </c>
      <c r="W27" s="4">
        <f t="shared" si="4"/>
        <v>0.32004237288135595</v>
      </c>
      <c r="X27" s="6" t="s">
        <v>22</v>
      </c>
    </row>
    <row r="28" spans="1:24" ht="15.75" customHeight="1" x14ac:dyDescent="0.25">
      <c r="A28" s="1">
        <v>123240360</v>
      </c>
      <c r="B28" s="1" t="s">
        <v>69</v>
      </c>
      <c r="C28" s="1" t="s">
        <v>13</v>
      </c>
      <c r="D28" s="1" t="s">
        <v>18</v>
      </c>
      <c r="E28" s="1" t="s">
        <v>19</v>
      </c>
      <c r="F28" s="1" t="s">
        <v>20</v>
      </c>
      <c r="G28" s="1">
        <v>85.5</v>
      </c>
      <c r="H28" s="1">
        <v>12</v>
      </c>
      <c r="I28" s="1">
        <v>2</v>
      </c>
      <c r="J28" s="1">
        <v>2021</v>
      </c>
      <c r="K28" s="1" t="s">
        <v>27</v>
      </c>
      <c r="L28" s="3">
        <v>39.184030499999999</v>
      </c>
      <c r="M28" s="3">
        <v>-86.516978199999997</v>
      </c>
      <c r="N28" s="5">
        <v>29.692996742671006</v>
      </c>
      <c r="O28" s="4">
        <f t="shared" si="0"/>
        <v>1.4846498371335504</v>
      </c>
      <c r="P28" s="5">
        <v>448.68403908794789</v>
      </c>
      <c r="Q28" s="4">
        <f t="shared" si="1"/>
        <v>22.434201954397395</v>
      </c>
      <c r="R28" s="5">
        <v>1.1172638436482083</v>
      </c>
      <c r="S28" s="4">
        <f t="shared" si="2"/>
        <v>5.5863192182410419E-2</v>
      </c>
      <c r="T28" s="5">
        <v>26.215798045602604</v>
      </c>
      <c r="U28" s="4">
        <f t="shared" si="3"/>
        <v>1.3107899022801304</v>
      </c>
      <c r="V28" s="5">
        <v>6.2703583061889248</v>
      </c>
      <c r="W28" s="4">
        <f t="shared" si="4"/>
        <v>0.31351791530944628</v>
      </c>
      <c r="X28" s="6" t="s">
        <v>22</v>
      </c>
    </row>
    <row r="29" spans="1:24" ht="15.75" customHeight="1" x14ac:dyDescent="0.25">
      <c r="A29" s="1">
        <v>123240361</v>
      </c>
      <c r="B29" s="1" t="s">
        <v>69</v>
      </c>
      <c r="C29" s="1" t="s">
        <v>13</v>
      </c>
      <c r="D29" s="1" t="s">
        <v>14</v>
      </c>
      <c r="E29" s="1" t="s">
        <v>24</v>
      </c>
      <c r="F29" s="1" t="s">
        <v>20</v>
      </c>
      <c r="G29" s="1">
        <v>73.599999999999994</v>
      </c>
      <c r="H29" s="1">
        <v>12</v>
      </c>
      <c r="I29" s="1">
        <v>2</v>
      </c>
      <c r="J29" s="1">
        <v>2021</v>
      </c>
      <c r="K29" s="1" t="s">
        <v>27</v>
      </c>
      <c r="L29" s="3">
        <v>39.184030499999999</v>
      </c>
      <c r="M29" s="3">
        <v>-86.516978199999997</v>
      </c>
      <c r="N29" s="5">
        <v>23.469886363636366</v>
      </c>
      <c r="O29" s="4">
        <f t="shared" si="0"/>
        <v>1.1734943181818183</v>
      </c>
      <c r="P29" s="5">
        <v>495.45681818181822</v>
      </c>
      <c r="Q29" s="4">
        <f t="shared" si="1"/>
        <v>24.772840909090913</v>
      </c>
      <c r="R29" s="5">
        <v>1.0977272727272729</v>
      </c>
      <c r="S29" s="4">
        <f t="shared" si="2"/>
        <v>5.488636363636365E-2</v>
      </c>
      <c r="T29" s="5">
        <v>22.276704545454546</v>
      </c>
      <c r="U29" s="4">
        <f t="shared" si="3"/>
        <v>1.1138352272727274</v>
      </c>
      <c r="V29" s="5">
        <v>2.3505681818181818</v>
      </c>
      <c r="W29" s="4">
        <f t="shared" si="4"/>
        <v>0.1175284090909091</v>
      </c>
      <c r="X29" s="6" t="s">
        <v>21</v>
      </c>
    </row>
    <row r="30" spans="1:24" ht="15.75" customHeight="1" x14ac:dyDescent="0.25">
      <c r="A30" s="1">
        <v>123240362</v>
      </c>
      <c r="B30" s="1" t="s">
        <v>69</v>
      </c>
      <c r="C30" s="1" t="s">
        <v>13</v>
      </c>
      <c r="D30" s="1" t="s">
        <v>14</v>
      </c>
      <c r="E30" s="1" t="s">
        <v>19</v>
      </c>
      <c r="F30" s="1" t="s">
        <v>20</v>
      </c>
      <c r="G30" s="1">
        <v>88.6</v>
      </c>
      <c r="H30" s="1">
        <v>12</v>
      </c>
      <c r="I30" s="1">
        <v>4</v>
      </c>
      <c r="J30" s="1">
        <v>2021</v>
      </c>
      <c r="K30" s="1" t="s">
        <v>27</v>
      </c>
      <c r="L30" s="3">
        <v>39.184030499999999</v>
      </c>
      <c r="M30" s="3">
        <v>-86.516978199999997</v>
      </c>
      <c r="N30" s="5">
        <v>24.00110782865584</v>
      </c>
      <c r="O30" s="4">
        <f t="shared" si="0"/>
        <v>1.2000553914327921</v>
      </c>
      <c r="P30" s="5">
        <v>498.81979320531764</v>
      </c>
      <c r="Q30" s="4">
        <f t="shared" si="1"/>
        <v>24.940989660265885</v>
      </c>
      <c r="R30" s="5">
        <v>0.45753323485967512</v>
      </c>
      <c r="S30" s="4">
        <f t="shared" si="2"/>
        <v>2.2876661742983757E-2</v>
      </c>
      <c r="T30" s="5">
        <v>21.884047267355989</v>
      </c>
      <c r="U30" s="4">
        <f t="shared" si="3"/>
        <v>1.0942023633677995</v>
      </c>
      <c r="V30" s="5">
        <v>1.4889217134416546</v>
      </c>
      <c r="W30" s="4">
        <f t="shared" si="4"/>
        <v>7.4446085672082732E-2</v>
      </c>
      <c r="X30" s="6" t="s">
        <v>21</v>
      </c>
    </row>
    <row r="31" spans="1:24" ht="15.75" customHeight="1" x14ac:dyDescent="0.25">
      <c r="A31" s="1">
        <v>123240363</v>
      </c>
      <c r="B31" s="1" t="s">
        <v>69</v>
      </c>
      <c r="C31" s="1" t="s">
        <v>13</v>
      </c>
      <c r="D31" s="1" t="s">
        <v>18</v>
      </c>
      <c r="E31" s="1" t="s">
        <v>19</v>
      </c>
      <c r="F31" s="1" t="s">
        <v>13</v>
      </c>
      <c r="G31" s="1">
        <v>74.3</v>
      </c>
      <c r="H31" s="1">
        <v>12</v>
      </c>
      <c r="I31" s="1">
        <v>6</v>
      </c>
      <c r="J31" s="1">
        <v>2021</v>
      </c>
      <c r="K31" s="1" t="s">
        <v>28</v>
      </c>
      <c r="L31" s="3">
        <v>39.167260200000001</v>
      </c>
      <c r="M31" s="3">
        <v>-86.518445999999997</v>
      </c>
      <c r="N31" s="5">
        <v>23.17360350492881</v>
      </c>
      <c r="O31" s="4">
        <f t="shared" si="0"/>
        <v>1.1586801752464406</v>
      </c>
      <c r="P31" s="5">
        <v>450.21193866374597</v>
      </c>
      <c r="Q31" s="4">
        <f t="shared" si="1"/>
        <v>22.510596933187301</v>
      </c>
      <c r="R31" s="5">
        <v>0.47152245345016441</v>
      </c>
      <c r="S31" s="4">
        <f t="shared" si="2"/>
        <v>2.3576122672508221E-2</v>
      </c>
      <c r="T31" s="5">
        <v>20.04545454545455</v>
      </c>
      <c r="U31" s="4">
        <f t="shared" si="3"/>
        <v>1.0022727272727276</v>
      </c>
      <c r="V31" s="5">
        <v>3.7319277108433737</v>
      </c>
      <c r="W31" s="4">
        <f t="shared" si="4"/>
        <v>0.1865963855421687</v>
      </c>
      <c r="X31" s="6" t="s">
        <v>21</v>
      </c>
    </row>
    <row r="32" spans="1:24" ht="15.75" customHeight="1" x14ac:dyDescent="0.25">
      <c r="A32" s="1">
        <v>123240364</v>
      </c>
      <c r="B32" s="1" t="s">
        <v>69</v>
      </c>
      <c r="C32" s="1" t="s">
        <v>13</v>
      </c>
      <c r="D32" s="1" t="s">
        <v>14</v>
      </c>
      <c r="E32" s="1" t="s">
        <v>15</v>
      </c>
      <c r="F32" s="1" t="s">
        <v>13</v>
      </c>
      <c r="G32" s="1">
        <v>74</v>
      </c>
      <c r="H32" s="1">
        <v>12</v>
      </c>
      <c r="I32" s="1">
        <v>6</v>
      </c>
      <c r="J32" s="1">
        <v>2021</v>
      </c>
      <c r="K32" s="1" t="s">
        <v>28</v>
      </c>
      <c r="L32" s="3">
        <v>39.167260200000001</v>
      </c>
      <c r="M32" s="3">
        <v>-86.518445999999997</v>
      </c>
      <c r="N32" s="5">
        <v>19.525605726872243</v>
      </c>
      <c r="O32" s="4">
        <f t="shared" si="0"/>
        <v>0.97628028634361219</v>
      </c>
      <c r="P32" s="5">
        <v>370.98650881057262</v>
      </c>
      <c r="Q32" s="4">
        <f t="shared" si="1"/>
        <v>18.54932544052863</v>
      </c>
      <c r="R32" s="5">
        <v>0.47990088105726869</v>
      </c>
      <c r="S32" s="4">
        <f t="shared" si="2"/>
        <v>2.3995044052863436E-2</v>
      </c>
      <c r="T32" s="5">
        <v>19.462004405286343</v>
      </c>
      <c r="U32" s="4">
        <f t="shared" si="3"/>
        <v>0.97310022026431719</v>
      </c>
      <c r="V32" s="5">
        <v>5.9958700440528627</v>
      </c>
      <c r="W32" s="4">
        <f t="shared" si="4"/>
        <v>0.29979350220264317</v>
      </c>
      <c r="X32" s="6" t="s">
        <v>22</v>
      </c>
    </row>
    <row r="33" spans="1:24" ht="15.75" customHeight="1" x14ac:dyDescent="0.25">
      <c r="A33" s="1">
        <v>123240365</v>
      </c>
      <c r="B33" s="1" t="s">
        <v>69</v>
      </c>
      <c r="C33" s="1" t="s">
        <v>13</v>
      </c>
      <c r="D33" s="1" t="s">
        <v>14</v>
      </c>
      <c r="E33" s="1" t="s">
        <v>15</v>
      </c>
      <c r="F33" s="1" t="s">
        <v>20</v>
      </c>
      <c r="G33" s="1">
        <v>77</v>
      </c>
      <c r="H33" s="1">
        <v>12</v>
      </c>
      <c r="I33" s="1">
        <v>6</v>
      </c>
      <c r="J33" s="1">
        <v>2021</v>
      </c>
      <c r="K33" s="1" t="s">
        <v>28</v>
      </c>
      <c r="L33" s="3">
        <v>39.167260200000001</v>
      </c>
      <c r="M33" s="3">
        <v>-86.518445999999997</v>
      </c>
      <c r="N33" s="5">
        <v>20.210227272727273</v>
      </c>
      <c r="O33" s="4">
        <f t="shared" si="0"/>
        <v>1.0105113636363636</v>
      </c>
      <c r="P33" s="5">
        <v>465.7272727272728</v>
      </c>
      <c r="Q33" s="4">
        <f t="shared" si="1"/>
        <v>23.286363636363642</v>
      </c>
      <c r="R33" s="5">
        <v>0.41477272727272724</v>
      </c>
      <c r="S33" s="4">
        <f t="shared" si="2"/>
        <v>2.0738636363636362E-2</v>
      </c>
      <c r="T33" s="5">
        <v>19.272727272727273</v>
      </c>
      <c r="U33" s="4">
        <f t="shared" si="3"/>
        <v>0.96363636363636374</v>
      </c>
      <c r="V33" s="5">
        <v>2.5909090909090908</v>
      </c>
      <c r="W33" s="4">
        <f t="shared" si="4"/>
        <v>0.12954545454545455</v>
      </c>
      <c r="X33" s="6" t="s">
        <v>21</v>
      </c>
    </row>
    <row r="34" spans="1:24" ht="15.75" customHeight="1" x14ac:dyDescent="0.25">
      <c r="A34" s="1">
        <v>123240366</v>
      </c>
      <c r="B34" s="1" t="s">
        <v>69</v>
      </c>
      <c r="C34" s="1" t="s">
        <v>13</v>
      </c>
      <c r="D34" s="1" t="s">
        <v>19</v>
      </c>
      <c r="E34" s="1" t="s">
        <v>19</v>
      </c>
      <c r="F34" s="1" t="s">
        <v>13</v>
      </c>
      <c r="G34" s="1">
        <v>81.099999999999994</v>
      </c>
      <c r="H34" s="1">
        <v>12</v>
      </c>
      <c r="I34" s="1">
        <v>6</v>
      </c>
      <c r="J34" s="1">
        <v>2021</v>
      </c>
      <c r="K34" s="1" t="s">
        <v>28</v>
      </c>
      <c r="L34" s="3">
        <v>39.167260200000001</v>
      </c>
      <c r="M34" s="3">
        <v>-86.518445999999997</v>
      </c>
      <c r="N34" s="5">
        <v>26.480010952902525</v>
      </c>
      <c r="O34" s="4">
        <f t="shared" si="0"/>
        <v>1.3240005476451264</v>
      </c>
      <c r="P34" s="5">
        <v>389.73630887185107</v>
      </c>
      <c r="Q34" s="4">
        <f t="shared" si="1"/>
        <v>19.486815443592555</v>
      </c>
      <c r="R34" s="5">
        <v>0.3450164293537788</v>
      </c>
      <c r="S34" s="4">
        <f t="shared" si="2"/>
        <v>1.7250821467688939E-2</v>
      </c>
      <c r="T34" s="5">
        <v>16.963307776560789</v>
      </c>
      <c r="U34" s="4">
        <f t="shared" si="3"/>
        <v>0.84816538882803949</v>
      </c>
      <c r="V34" s="5">
        <v>11.057776560788611</v>
      </c>
      <c r="W34" s="4">
        <f t="shared" si="4"/>
        <v>0.55288882803943051</v>
      </c>
      <c r="X34" s="6" t="s">
        <v>17</v>
      </c>
    </row>
    <row r="35" spans="1:24" ht="15.75" customHeight="1" x14ac:dyDescent="0.25">
      <c r="A35" s="1">
        <v>123240367</v>
      </c>
      <c r="B35" s="1" t="s">
        <v>69</v>
      </c>
      <c r="C35" s="1" t="s">
        <v>13</v>
      </c>
      <c r="D35" s="1" t="s">
        <v>18</v>
      </c>
      <c r="E35" s="1" t="s">
        <v>19</v>
      </c>
      <c r="F35" s="1" t="s">
        <v>13</v>
      </c>
      <c r="G35" s="1">
        <v>75.7</v>
      </c>
      <c r="H35" s="1">
        <v>12</v>
      </c>
      <c r="I35" s="1">
        <v>6</v>
      </c>
      <c r="J35" s="1">
        <v>2021</v>
      </c>
      <c r="K35" s="1" t="s">
        <v>28</v>
      </c>
      <c r="L35" s="3">
        <v>39.167260200000001</v>
      </c>
      <c r="M35" s="3">
        <v>-86.518445999999997</v>
      </c>
      <c r="N35" s="5">
        <v>17.51949860724234</v>
      </c>
      <c r="O35" s="4">
        <f t="shared" si="0"/>
        <v>0.87597493036211704</v>
      </c>
      <c r="P35" s="5">
        <v>368.20194986072431</v>
      </c>
      <c r="Q35" s="4">
        <f t="shared" si="1"/>
        <v>18.410097493036215</v>
      </c>
      <c r="R35" s="5">
        <v>0.55571030640668528</v>
      </c>
      <c r="S35" s="4">
        <f t="shared" si="2"/>
        <v>2.7785515320334266E-2</v>
      </c>
      <c r="T35" s="5">
        <v>48.968314763231206</v>
      </c>
      <c r="U35" s="4">
        <f t="shared" si="3"/>
        <v>2.4484157381615606</v>
      </c>
      <c r="V35" s="5">
        <v>14.280292479108638</v>
      </c>
      <c r="W35" s="4">
        <f t="shared" si="4"/>
        <v>0.71401462395543192</v>
      </c>
      <c r="X35" s="6" t="s">
        <v>17</v>
      </c>
    </row>
    <row r="36" spans="1:24" ht="15.75" customHeight="1" x14ac:dyDescent="0.25">
      <c r="A36" s="1">
        <v>123240368</v>
      </c>
      <c r="B36" s="1" t="s">
        <v>69</v>
      </c>
      <c r="C36" s="1" t="s">
        <v>13</v>
      </c>
      <c r="D36" s="1" t="s">
        <v>14</v>
      </c>
      <c r="E36" s="1" t="s">
        <v>24</v>
      </c>
      <c r="F36" s="1" t="s">
        <v>20</v>
      </c>
      <c r="G36" s="1">
        <v>76.599999999999994</v>
      </c>
      <c r="H36" s="1">
        <v>12</v>
      </c>
      <c r="I36" s="1">
        <v>6</v>
      </c>
      <c r="J36" s="1">
        <v>2021</v>
      </c>
      <c r="K36" s="1" t="s">
        <v>27</v>
      </c>
      <c r="L36" s="3">
        <v>39.184030499999999</v>
      </c>
      <c r="M36" s="3">
        <v>-86.516978199999997</v>
      </c>
      <c r="N36" s="5">
        <v>18.837883959044369</v>
      </c>
      <c r="O36" s="4">
        <f t="shared" si="0"/>
        <v>0.94189419795221851</v>
      </c>
      <c r="P36" s="5">
        <v>392.49573378839591</v>
      </c>
      <c r="Q36" s="4">
        <f t="shared" si="1"/>
        <v>19.624786689419796</v>
      </c>
      <c r="R36" s="5">
        <v>0.84215017064846409</v>
      </c>
      <c r="S36" s="4">
        <f t="shared" si="2"/>
        <v>4.2107508532423205E-2</v>
      </c>
      <c r="T36" s="5">
        <v>18.79607508532423</v>
      </c>
      <c r="U36" s="4">
        <f t="shared" si="3"/>
        <v>0.93980375426621154</v>
      </c>
      <c r="V36" s="5">
        <v>1.5708191126279865</v>
      </c>
      <c r="W36" s="4">
        <f t="shared" si="4"/>
        <v>7.8540955631399331E-2</v>
      </c>
      <c r="X36" s="6" t="s">
        <v>21</v>
      </c>
    </row>
    <row r="37" spans="1:24" ht="15.75" customHeight="1" x14ac:dyDescent="0.25">
      <c r="A37" s="1">
        <v>123240369</v>
      </c>
      <c r="B37" s="1" t="s">
        <v>69</v>
      </c>
      <c r="C37" s="1" t="s">
        <v>13</v>
      </c>
      <c r="D37" s="1" t="s">
        <v>14</v>
      </c>
      <c r="E37" s="1" t="s">
        <v>19</v>
      </c>
      <c r="F37" s="1" t="s">
        <v>20</v>
      </c>
      <c r="G37" s="1">
        <v>73.7</v>
      </c>
      <c r="H37" s="1">
        <v>12</v>
      </c>
      <c r="I37" s="1">
        <v>6</v>
      </c>
      <c r="J37" s="1">
        <v>2021</v>
      </c>
      <c r="K37" s="1" t="s">
        <v>27</v>
      </c>
      <c r="L37" s="3">
        <v>39.184030499999999</v>
      </c>
      <c r="M37" s="3">
        <v>-86.516978199999997</v>
      </c>
      <c r="N37" s="5">
        <v>15.210106382978728</v>
      </c>
      <c r="O37" s="4">
        <f t="shared" si="0"/>
        <v>0.76050531914893638</v>
      </c>
      <c r="P37" s="5">
        <v>421.10460992907809</v>
      </c>
      <c r="Q37" s="4">
        <f t="shared" si="1"/>
        <v>21.055230496453905</v>
      </c>
      <c r="R37" s="5">
        <v>0.23581560283687947</v>
      </c>
      <c r="S37" s="4">
        <f t="shared" si="2"/>
        <v>1.1790780141843975E-2</v>
      </c>
      <c r="T37" s="5">
        <v>12.659574468085109</v>
      </c>
      <c r="U37" s="4">
        <f t="shared" si="3"/>
        <v>0.63297872340425554</v>
      </c>
      <c r="V37" s="5">
        <v>2.1409574468085109</v>
      </c>
      <c r="W37" s="4">
        <f t="shared" si="4"/>
        <v>0.10704787234042555</v>
      </c>
      <c r="X37" s="6" t="s">
        <v>21</v>
      </c>
    </row>
    <row r="38" spans="1:24" ht="15.75" customHeight="1" x14ac:dyDescent="0.25">
      <c r="A38" s="1">
        <v>123240370</v>
      </c>
      <c r="B38" s="1" t="s">
        <v>69</v>
      </c>
      <c r="C38" s="1" t="s">
        <v>13</v>
      </c>
      <c r="D38" s="1" t="s">
        <v>14</v>
      </c>
      <c r="E38" s="1" t="s">
        <v>15</v>
      </c>
      <c r="F38" s="1" t="s">
        <v>13</v>
      </c>
      <c r="G38" s="1">
        <v>73</v>
      </c>
      <c r="H38" s="1">
        <v>12</v>
      </c>
      <c r="I38" s="1">
        <v>6</v>
      </c>
      <c r="J38" s="1">
        <v>2021</v>
      </c>
      <c r="K38" s="1" t="s">
        <v>27</v>
      </c>
      <c r="L38" s="3">
        <v>39.184030499999999</v>
      </c>
      <c r="M38" s="3">
        <v>-86.516978199999997</v>
      </c>
      <c r="N38" s="5">
        <v>29.001091703056765</v>
      </c>
      <c r="O38" s="4">
        <f t="shared" si="0"/>
        <v>1.4500545851528384</v>
      </c>
      <c r="P38" s="5">
        <v>430.31659388646284</v>
      </c>
      <c r="Q38" s="4">
        <f t="shared" si="1"/>
        <v>21.515829694323145</v>
      </c>
      <c r="R38" s="5">
        <v>0.63045851528384278</v>
      </c>
      <c r="S38" s="4">
        <f t="shared" si="2"/>
        <v>3.152292576419214E-2</v>
      </c>
      <c r="T38" s="5">
        <v>11.537390829694322</v>
      </c>
      <c r="U38" s="4">
        <f t="shared" si="3"/>
        <v>0.57686954148471614</v>
      </c>
      <c r="V38" s="5">
        <v>5.6168122270742362</v>
      </c>
      <c r="W38" s="4">
        <f t="shared" si="4"/>
        <v>0.2808406113537118</v>
      </c>
      <c r="X38" s="6" t="s">
        <v>22</v>
      </c>
    </row>
    <row r="39" spans="1:24" ht="15.75" customHeight="1" x14ac:dyDescent="0.25">
      <c r="A39" s="1">
        <v>123240371</v>
      </c>
      <c r="B39" s="1" t="s">
        <v>69</v>
      </c>
      <c r="C39" s="1" t="s">
        <v>13</v>
      </c>
      <c r="D39" s="1" t="s">
        <v>19</v>
      </c>
      <c r="E39" s="1" t="s">
        <v>19</v>
      </c>
      <c r="F39" s="1" t="s">
        <v>26</v>
      </c>
      <c r="G39" s="1">
        <v>88</v>
      </c>
      <c r="H39" s="1">
        <v>12</v>
      </c>
      <c r="I39" s="1">
        <v>6</v>
      </c>
      <c r="J39" s="1">
        <v>2021</v>
      </c>
      <c r="K39" s="1" t="s">
        <v>27</v>
      </c>
      <c r="L39" s="3">
        <v>39.184030499999999</v>
      </c>
      <c r="M39" s="3">
        <v>-86.516978199999997</v>
      </c>
      <c r="N39" s="5">
        <v>16.735474860335195</v>
      </c>
      <c r="O39" s="4">
        <f t="shared" si="0"/>
        <v>0.83677374301675977</v>
      </c>
      <c r="P39" s="5">
        <v>406.05670391061454</v>
      </c>
      <c r="Q39" s="4">
        <f t="shared" si="1"/>
        <v>20.302835195530729</v>
      </c>
      <c r="R39" s="5">
        <v>0.5572625698324023</v>
      </c>
      <c r="S39" s="4">
        <f t="shared" si="2"/>
        <v>2.7863128491620117E-2</v>
      </c>
      <c r="T39" s="5">
        <v>36.597486033519559</v>
      </c>
      <c r="U39" s="4">
        <f t="shared" si="3"/>
        <v>1.829874301675978</v>
      </c>
      <c r="V39" s="5">
        <v>1.3432960893854751</v>
      </c>
      <c r="W39" s="4">
        <f t="shared" si="4"/>
        <v>6.7164804469273753E-2</v>
      </c>
      <c r="X39" s="6" t="s">
        <v>21</v>
      </c>
    </row>
    <row r="40" spans="1:24" ht="15.75" customHeight="1" x14ac:dyDescent="0.25">
      <c r="A40" s="1">
        <v>123240372</v>
      </c>
      <c r="B40" s="1" t="s">
        <v>69</v>
      </c>
      <c r="C40" s="1" t="s">
        <v>13</v>
      </c>
      <c r="D40" s="1" t="s">
        <v>14</v>
      </c>
      <c r="E40" s="1" t="s">
        <v>15</v>
      </c>
      <c r="F40" s="1" t="s">
        <v>26</v>
      </c>
      <c r="G40" s="1">
        <v>75</v>
      </c>
      <c r="H40" s="1">
        <v>12</v>
      </c>
      <c r="I40" s="1">
        <v>6</v>
      </c>
      <c r="J40" s="1">
        <v>2021</v>
      </c>
      <c r="K40" s="1" t="s">
        <v>27</v>
      </c>
      <c r="L40" s="3">
        <v>39.184030499999999</v>
      </c>
      <c r="M40" s="3">
        <v>-86.516978199999997</v>
      </c>
      <c r="N40" s="5">
        <v>24.024834437086092</v>
      </c>
      <c r="O40" s="4">
        <f t="shared" si="0"/>
        <v>1.2012417218543048</v>
      </c>
      <c r="P40" s="5">
        <v>420.91556291390737</v>
      </c>
      <c r="Q40" s="4">
        <f t="shared" si="1"/>
        <v>21.045778145695369</v>
      </c>
      <c r="R40" s="5">
        <v>0.38245033112582782</v>
      </c>
      <c r="S40" s="4">
        <f t="shared" si="2"/>
        <v>1.9122516556291394E-2</v>
      </c>
      <c r="T40" s="5">
        <v>14.996688741721854</v>
      </c>
      <c r="U40" s="4">
        <f t="shared" si="3"/>
        <v>0.74983443708609276</v>
      </c>
      <c r="V40" s="5">
        <v>0.97350993377483452</v>
      </c>
      <c r="W40" s="4">
        <f t="shared" si="4"/>
        <v>4.8675496688741729E-2</v>
      </c>
      <c r="X40" s="6" t="s">
        <v>21</v>
      </c>
    </row>
    <row r="41" spans="1:24" ht="15.75" customHeight="1" x14ac:dyDescent="0.25">
      <c r="A41" s="1">
        <v>123240373</v>
      </c>
      <c r="B41" s="1" t="s">
        <v>69</v>
      </c>
      <c r="C41" s="1" t="s">
        <v>13</v>
      </c>
      <c r="D41" s="1" t="s">
        <v>14</v>
      </c>
      <c r="E41" s="1" t="s">
        <v>15</v>
      </c>
      <c r="F41" s="1" t="s">
        <v>20</v>
      </c>
      <c r="G41" s="1">
        <v>80.900000000000006</v>
      </c>
      <c r="H41" s="1">
        <v>12</v>
      </c>
      <c r="I41" s="1">
        <v>6</v>
      </c>
      <c r="J41" s="1">
        <v>2021</v>
      </c>
      <c r="K41" s="1" t="s">
        <v>27</v>
      </c>
      <c r="L41" s="3">
        <v>39.184030499999999</v>
      </c>
      <c r="M41" s="3">
        <v>-86.516978199999997</v>
      </c>
      <c r="N41" s="5">
        <v>24.720427163198252</v>
      </c>
      <c r="O41" s="4">
        <f t="shared" si="0"/>
        <v>1.2360213581599127</v>
      </c>
      <c r="P41" s="5">
        <v>463.22480832420598</v>
      </c>
      <c r="Q41" s="4">
        <f t="shared" si="1"/>
        <v>23.161240416210301</v>
      </c>
      <c r="R41" s="5">
        <v>0.23576122672508221</v>
      </c>
      <c r="S41" s="4">
        <f t="shared" si="2"/>
        <v>1.178806133625411E-2</v>
      </c>
      <c r="T41" s="5">
        <v>14.122672508214677</v>
      </c>
      <c r="U41" s="4">
        <f t="shared" si="3"/>
        <v>0.70613362541073388</v>
      </c>
      <c r="V41" s="5">
        <v>1.9090909090909094</v>
      </c>
      <c r="W41" s="4">
        <f t="shared" si="4"/>
        <v>9.5454545454545472E-2</v>
      </c>
      <c r="X41" s="6" t="s">
        <v>21</v>
      </c>
    </row>
    <row r="42" spans="1:24" ht="15.75" customHeight="1" x14ac:dyDescent="0.25">
      <c r="A42" s="1">
        <v>123240380</v>
      </c>
      <c r="B42" s="1" t="s">
        <v>69</v>
      </c>
      <c r="C42" s="1" t="s">
        <v>13</v>
      </c>
      <c r="D42" s="1" t="s">
        <v>14</v>
      </c>
      <c r="E42" s="1" t="s">
        <v>15</v>
      </c>
      <c r="F42" s="1" t="s">
        <v>13</v>
      </c>
      <c r="G42" s="1">
        <v>77.5</v>
      </c>
      <c r="H42" s="1">
        <v>12</v>
      </c>
      <c r="I42" s="1">
        <v>9</v>
      </c>
      <c r="J42" s="1">
        <v>2021</v>
      </c>
      <c r="K42" s="1" t="s">
        <v>29</v>
      </c>
      <c r="L42" s="3">
        <v>39.166864500000003</v>
      </c>
      <c r="M42" s="3">
        <v>-86.521461799999997</v>
      </c>
      <c r="N42" s="5">
        <v>20.33703071672355</v>
      </c>
      <c r="O42" s="4">
        <f t="shared" si="0"/>
        <v>1.0168515358361776</v>
      </c>
      <c r="P42" s="5">
        <v>403.85580204778159</v>
      </c>
      <c r="Q42" s="4">
        <f t="shared" si="1"/>
        <v>20.192790102389083</v>
      </c>
      <c r="R42" s="5">
        <v>0.98549488054607504</v>
      </c>
      <c r="S42" s="4">
        <f t="shared" si="2"/>
        <v>4.9274744027303752E-2</v>
      </c>
      <c r="T42" s="5">
        <v>21.895904436860068</v>
      </c>
      <c r="U42" s="4">
        <f t="shared" si="3"/>
        <v>1.0947952218430035</v>
      </c>
      <c r="V42" s="5">
        <v>30.872866894197955</v>
      </c>
      <c r="W42" s="4">
        <f t="shared" si="4"/>
        <v>1.5436433447098978</v>
      </c>
      <c r="X42" s="6" t="s">
        <v>30</v>
      </c>
    </row>
    <row r="43" spans="1:24" ht="15.75" customHeight="1" x14ac:dyDescent="0.25">
      <c r="A43" s="1">
        <v>123240381</v>
      </c>
      <c r="B43" s="1" t="s">
        <v>69</v>
      </c>
      <c r="C43" s="1" t="s">
        <v>13</v>
      </c>
      <c r="D43" s="1" t="s">
        <v>14</v>
      </c>
      <c r="E43" s="1" t="s">
        <v>15</v>
      </c>
      <c r="F43" s="1" t="s">
        <v>31</v>
      </c>
      <c r="G43" s="1">
        <v>77.900000000000006</v>
      </c>
      <c r="H43" s="1">
        <v>12</v>
      </c>
      <c r="I43" s="1">
        <v>9</v>
      </c>
      <c r="J43" s="1">
        <v>2021</v>
      </c>
      <c r="K43" s="1" t="s">
        <v>29</v>
      </c>
      <c r="L43" s="3">
        <v>39.166864500000003</v>
      </c>
      <c r="M43" s="3">
        <v>-86.521461799999997</v>
      </c>
      <c r="N43" s="5">
        <v>15.238785557986873</v>
      </c>
      <c r="O43" s="4">
        <f t="shared" si="0"/>
        <v>0.76193927789934368</v>
      </c>
      <c r="P43" s="5">
        <v>377.35092997811813</v>
      </c>
      <c r="Q43" s="4">
        <f t="shared" si="1"/>
        <v>18.867546498905906</v>
      </c>
      <c r="R43" s="5">
        <v>0.30443107221006566</v>
      </c>
      <c r="S43" s="4">
        <f t="shared" si="2"/>
        <v>1.5221553610503284E-2</v>
      </c>
      <c r="T43" s="5">
        <v>13.687910284463896</v>
      </c>
      <c r="U43" s="4">
        <f t="shared" si="3"/>
        <v>0.68439551422319489</v>
      </c>
      <c r="V43" s="5">
        <v>3.8886761487964989</v>
      </c>
      <c r="W43" s="4">
        <f t="shared" si="4"/>
        <v>0.19443380743982497</v>
      </c>
      <c r="X43" s="6" t="s">
        <v>21</v>
      </c>
    </row>
    <row r="44" spans="1:24" ht="15.75" customHeight="1" x14ac:dyDescent="0.25">
      <c r="A44" s="1">
        <v>123240382</v>
      </c>
      <c r="B44" s="1" t="s">
        <v>69</v>
      </c>
      <c r="C44" s="1" t="s">
        <v>13</v>
      </c>
      <c r="D44" s="1" t="s">
        <v>19</v>
      </c>
      <c r="E44" s="1" t="s">
        <v>19</v>
      </c>
      <c r="F44" s="1" t="s">
        <v>13</v>
      </c>
      <c r="G44" s="1">
        <v>76.8</v>
      </c>
      <c r="H44" s="1">
        <v>12</v>
      </c>
      <c r="I44" s="1">
        <v>9</v>
      </c>
      <c r="J44" s="1">
        <v>2021</v>
      </c>
      <c r="K44" s="1" t="s">
        <v>29</v>
      </c>
      <c r="L44" s="3">
        <v>39.166864500000003</v>
      </c>
      <c r="M44" s="3">
        <v>-86.521461799999997</v>
      </c>
      <c r="N44" s="5">
        <v>17.605039637599095</v>
      </c>
      <c r="O44" s="4">
        <f t="shared" si="0"/>
        <v>0.88025198187995479</v>
      </c>
      <c r="P44" s="5">
        <v>429.72706681766704</v>
      </c>
      <c r="Q44" s="4">
        <f t="shared" si="1"/>
        <v>21.486353340883355</v>
      </c>
      <c r="R44" s="5">
        <v>0.64807474518686292</v>
      </c>
      <c r="S44" s="4">
        <f t="shared" si="2"/>
        <v>3.2403737259343146E-2</v>
      </c>
      <c r="T44" s="5">
        <v>74.433465458663647</v>
      </c>
      <c r="U44" s="4">
        <f t="shared" si="3"/>
        <v>3.7216732729331827</v>
      </c>
      <c r="V44" s="5">
        <v>2.4496036240090602</v>
      </c>
      <c r="W44" s="4">
        <f t="shared" si="4"/>
        <v>0.12248018120045301</v>
      </c>
      <c r="X44" s="6" t="s">
        <v>21</v>
      </c>
    </row>
    <row r="45" spans="1:24" ht="15.75" customHeight="1" x14ac:dyDescent="0.25">
      <c r="A45" s="1">
        <v>123240383</v>
      </c>
      <c r="B45" s="1" t="s">
        <v>69</v>
      </c>
      <c r="C45" s="1" t="s">
        <v>13</v>
      </c>
      <c r="D45" s="1" t="s">
        <v>19</v>
      </c>
      <c r="E45" s="1" t="s">
        <v>19</v>
      </c>
      <c r="F45" s="1" t="s">
        <v>26</v>
      </c>
      <c r="G45" s="1">
        <v>70</v>
      </c>
      <c r="H45" s="1">
        <v>12</v>
      </c>
      <c r="I45" s="1">
        <v>9</v>
      </c>
      <c r="J45" s="1">
        <v>2021</v>
      </c>
      <c r="K45" s="1" t="s">
        <v>29</v>
      </c>
      <c r="L45" s="3">
        <v>39.166864500000003</v>
      </c>
      <c r="M45" s="3">
        <v>-86.521461799999997</v>
      </c>
      <c r="N45" s="5">
        <v>22.417948717948718</v>
      </c>
      <c r="O45" s="4">
        <f t="shared" si="0"/>
        <v>1.120897435897436</v>
      </c>
      <c r="P45" s="5">
        <v>382.69358974358977</v>
      </c>
      <c r="Q45" s="4">
        <f t="shared" si="1"/>
        <v>19.13467948717949</v>
      </c>
      <c r="R45" s="5">
        <v>0.94230769230769218</v>
      </c>
      <c r="S45" s="4">
        <f t="shared" si="2"/>
        <v>4.7115384615384615E-2</v>
      </c>
      <c r="T45" s="5">
        <v>30.647435897435894</v>
      </c>
      <c r="U45" s="4">
        <f t="shared" si="3"/>
        <v>1.5323717948717948</v>
      </c>
      <c r="V45" s="5">
        <v>9.4230769230769234</v>
      </c>
      <c r="W45" s="4">
        <f t="shared" si="4"/>
        <v>0.4711538461538462</v>
      </c>
      <c r="X45" s="6" t="s">
        <v>22</v>
      </c>
    </row>
    <row r="46" spans="1:24" ht="15.75" customHeight="1" x14ac:dyDescent="0.25">
      <c r="A46" s="1">
        <v>123240384</v>
      </c>
      <c r="B46" s="1" t="s">
        <v>69</v>
      </c>
      <c r="C46" s="1" t="s">
        <v>13</v>
      </c>
      <c r="D46" s="1" t="s">
        <v>18</v>
      </c>
      <c r="E46" s="1" t="s">
        <v>19</v>
      </c>
      <c r="F46" s="1" t="s">
        <v>13</v>
      </c>
      <c r="G46" s="1">
        <v>82.7</v>
      </c>
      <c r="H46" s="1">
        <v>12</v>
      </c>
      <c r="I46" s="1">
        <v>9</v>
      </c>
      <c r="J46" s="1">
        <v>2021</v>
      </c>
      <c r="K46" s="1" t="s">
        <v>29</v>
      </c>
      <c r="L46" s="3">
        <v>39.166864500000003</v>
      </c>
      <c r="M46" s="3">
        <v>-86.521461799999997</v>
      </c>
      <c r="N46" s="5">
        <v>19.478178879310349</v>
      </c>
      <c r="O46" s="4">
        <f t="shared" si="0"/>
        <v>0.97390894396551753</v>
      </c>
      <c r="P46" s="5">
        <v>389.20716594827593</v>
      </c>
      <c r="Q46" s="4">
        <f t="shared" si="1"/>
        <v>19.460358297413798</v>
      </c>
      <c r="R46" s="5">
        <v>0.4299568965517242</v>
      </c>
      <c r="S46" s="4">
        <f t="shared" si="2"/>
        <v>2.149784482758621E-2</v>
      </c>
      <c r="T46" s="5">
        <v>15.51804956896552</v>
      </c>
      <c r="U46" s="4">
        <f t="shared" si="3"/>
        <v>0.77590247844827598</v>
      </c>
      <c r="V46" s="5">
        <v>2.3591056034482762</v>
      </c>
      <c r="W46" s="4">
        <f t="shared" si="4"/>
        <v>0.11795528017241382</v>
      </c>
      <c r="X46" s="6" t="s">
        <v>21</v>
      </c>
    </row>
    <row r="47" spans="1:24" ht="15.75" customHeight="1" x14ac:dyDescent="0.25">
      <c r="A47" s="1">
        <v>123240385</v>
      </c>
      <c r="B47" s="1" t="s">
        <v>69</v>
      </c>
      <c r="C47" s="1" t="s">
        <v>13</v>
      </c>
      <c r="D47" s="1" t="s">
        <v>14</v>
      </c>
      <c r="E47" s="1" t="s">
        <v>15</v>
      </c>
      <c r="F47" s="1" t="s">
        <v>20</v>
      </c>
      <c r="G47" s="1">
        <v>74.7</v>
      </c>
      <c r="H47" s="1">
        <v>12</v>
      </c>
      <c r="I47" s="1">
        <v>9</v>
      </c>
      <c r="J47" s="1">
        <v>2021</v>
      </c>
      <c r="K47" s="1" t="s">
        <v>27</v>
      </c>
      <c r="L47" s="3">
        <v>39.184030499999999</v>
      </c>
      <c r="M47" s="3">
        <v>-86.516978199999997</v>
      </c>
      <c r="N47" s="5">
        <v>24.267326732673265</v>
      </c>
      <c r="O47" s="4">
        <f t="shared" si="0"/>
        <v>1.2133663366336633</v>
      </c>
      <c r="P47" s="5">
        <v>478.00247524752467</v>
      </c>
      <c r="Q47" s="4">
        <f t="shared" si="1"/>
        <v>23.900123762376236</v>
      </c>
      <c r="R47" s="5">
        <v>0.21534653465346537</v>
      </c>
      <c r="S47" s="4">
        <f t="shared" si="2"/>
        <v>1.076732673267327E-2</v>
      </c>
      <c r="T47" s="5">
        <v>21.556930693069308</v>
      </c>
      <c r="U47" s="4">
        <f t="shared" si="3"/>
        <v>1.0778465346534654</v>
      </c>
      <c r="V47" s="5">
        <v>3.2376237623762378</v>
      </c>
      <c r="W47" s="4">
        <f t="shared" si="4"/>
        <v>0.16188118811881191</v>
      </c>
      <c r="X47" s="6" t="s">
        <v>21</v>
      </c>
    </row>
    <row r="48" spans="1:24" ht="15.75" customHeight="1" x14ac:dyDescent="0.25">
      <c r="A48" s="1">
        <v>123240386</v>
      </c>
      <c r="B48" s="1" t="s">
        <v>69</v>
      </c>
      <c r="C48" s="1" t="s">
        <v>13</v>
      </c>
      <c r="D48" s="1" t="s">
        <v>18</v>
      </c>
      <c r="E48" s="1" t="s">
        <v>19</v>
      </c>
      <c r="F48" s="1" t="s">
        <v>20</v>
      </c>
      <c r="G48" s="1">
        <v>82.5</v>
      </c>
      <c r="H48" s="1">
        <v>12</v>
      </c>
      <c r="I48" s="1">
        <v>9</v>
      </c>
      <c r="J48" s="1">
        <v>2021</v>
      </c>
      <c r="K48" s="1" t="s">
        <v>27</v>
      </c>
      <c r="L48" s="3">
        <v>39.184030499999999</v>
      </c>
      <c r="M48" s="3">
        <v>-86.516978199999997</v>
      </c>
      <c r="N48" s="5">
        <v>24.147583429228998</v>
      </c>
      <c r="O48" s="4">
        <f t="shared" si="0"/>
        <v>1.2073791714614499</v>
      </c>
      <c r="P48" s="5">
        <v>488.43124280782502</v>
      </c>
      <c r="Q48" s="4">
        <f t="shared" si="1"/>
        <v>24.421562140391252</v>
      </c>
      <c r="R48" s="5">
        <v>0.27186421173762942</v>
      </c>
      <c r="S48" s="4">
        <f t="shared" si="2"/>
        <v>1.3593210586881472E-2</v>
      </c>
      <c r="T48" s="5">
        <v>13.285097813578826</v>
      </c>
      <c r="U48" s="4">
        <f t="shared" si="3"/>
        <v>0.66425489067894139</v>
      </c>
      <c r="V48" s="5">
        <v>1.8849252013808975</v>
      </c>
      <c r="W48" s="4">
        <f t="shared" si="4"/>
        <v>9.4246260069044879E-2</v>
      </c>
      <c r="X48" s="6" t="s">
        <v>21</v>
      </c>
    </row>
    <row r="49" spans="1:24" ht="15.75" customHeight="1" x14ac:dyDescent="0.25">
      <c r="A49" s="1">
        <v>123240387</v>
      </c>
      <c r="B49" s="1" t="s">
        <v>69</v>
      </c>
      <c r="C49" s="1" t="s">
        <v>13</v>
      </c>
      <c r="D49" s="1" t="s">
        <v>14</v>
      </c>
      <c r="E49" s="1" t="s">
        <v>24</v>
      </c>
      <c r="F49" s="1" t="s">
        <v>13</v>
      </c>
      <c r="G49" s="1">
        <v>80.599999999999994</v>
      </c>
      <c r="H49" s="1">
        <v>12</v>
      </c>
      <c r="I49" s="1">
        <v>9</v>
      </c>
      <c r="J49" s="1">
        <v>2021</v>
      </c>
      <c r="K49" s="1" t="s">
        <v>27</v>
      </c>
      <c r="L49" s="3">
        <v>39.184030499999999</v>
      </c>
      <c r="M49" s="3">
        <v>-86.516978199999997</v>
      </c>
      <c r="N49" s="5">
        <v>24.392307692307693</v>
      </c>
      <c r="O49" s="4">
        <f t="shared" si="0"/>
        <v>1.2196153846153848</v>
      </c>
      <c r="P49" s="5">
        <v>491.79230769230782</v>
      </c>
      <c r="Q49" s="4">
        <f t="shared" si="1"/>
        <v>24.589615384615392</v>
      </c>
      <c r="R49" s="5">
        <v>0.58269230769230784</v>
      </c>
      <c r="S49" s="4">
        <f t="shared" si="2"/>
        <v>2.9134615384615394E-2</v>
      </c>
      <c r="T49" s="5">
        <v>25.413461538461544</v>
      </c>
      <c r="U49" s="4">
        <f t="shared" si="3"/>
        <v>1.2706730769230772</v>
      </c>
      <c r="V49" s="5">
        <v>19.390384615384619</v>
      </c>
      <c r="W49" s="4">
        <f t="shared" si="4"/>
        <v>0.96951923076923097</v>
      </c>
      <c r="X49" s="6" t="s">
        <v>17</v>
      </c>
    </row>
    <row r="50" spans="1:24" ht="15.75" customHeight="1" x14ac:dyDescent="0.25">
      <c r="A50" s="1">
        <v>123240388</v>
      </c>
      <c r="B50" s="1" t="s">
        <v>69</v>
      </c>
      <c r="C50" s="1" t="s">
        <v>13</v>
      </c>
      <c r="D50" s="1" t="s">
        <v>18</v>
      </c>
      <c r="E50" s="1" t="s">
        <v>19</v>
      </c>
      <c r="F50" s="1" t="s">
        <v>13</v>
      </c>
      <c r="G50" s="1">
        <v>82</v>
      </c>
      <c r="H50" s="1">
        <v>12</v>
      </c>
      <c r="I50" s="1">
        <v>14</v>
      </c>
      <c r="J50" s="1">
        <v>2021</v>
      </c>
      <c r="K50" s="1" t="s">
        <v>32</v>
      </c>
      <c r="L50" s="3">
        <v>39.179896999999997</v>
      </c>
      <c r="M50" s="3">
        <v>-86.512532300000004</v>
      </c>
      <c r="N50" s="5">
        <v>23.188983050847458</v>
      </c>
      <c r="O50" s="4">
        <f t="shared" si="0"/>
        <v>1.1594491525423729</v>
      </c>
      <c r="P50" s="5">
        <v>533.12711864406788</v>
      </c>
      <c r="Q50" s="4">
        <f t="shared" si="1"/>
        <v>26.656355932203397</v>
      </c>
      <c r="R50" s="5">
        <v>0.44491525423728817</v>
      </c>
      <c r="S50" s="4">
        <f t="shared" si="2"/>
        <v>2.224576271186441E-2</v>
      </c>
      <c r="T50" s="5">
        <v>33.6</v>
      </c>
      <c r="U50" s="4">
        <f t="shared" si="3"/>
        <v>1.6800000000000002</v>
      </c>
      <c r="V50" s="5">
        <v>1.572033898305085</v>
      </c>
      <c r="W50" s="4">
        <f t="shared" si="4"/>
        <v>7.8601694915254261E-2</v>
      </c>
      <c r="X50" s="6" t="s">
        <v>21</v>
      </c>
    </row>
    <row r="51" spans="1:24" ht="15.75" customHeight="1" x14ac:dyDescent="0.25">
      <c r="A51" s="1">
        <v>123240389</v>
      </c>
      <c r="B51" s="1" t="s">
        <v>69</v>
      </c>
      <c r="C51" s="1" t="s">
        <v>13</v>
      </c>
      <c r="D51" s="1" t="s">
        <v>18</v>
      </c>
      <c r="E51" s="1" t="s">
        <v>19</v>
      </c>
      <c r="F51" s="1" t="s">
        <v>13</v>
      </c>
      <c r="G51" s="1">
        <v>76.599999999999994</v>
      </c>
      <c r="H51" s="1">
        <v>12</v>
      </c>
      <c r="I51" s="1">
        <v>16</v>
      </c>
      <c r="J51" s="1">
        <v>2021</v>
      </c>
      <c r="K51" s="1" t="s">
        <v>33</v>
      </c>
      <c r="L51" s="3">
        <v>39.181196999999997</v>
      </c>
      <c r="M51" s="3">
        <v>-86.512771900000004</v>
      </c>
      <c r="N51" s="5">
        <v>30.765000000000004</v>
      </c>
      <c r="O51" s="4">
        <f t="shared" si="0"/>
        <v>1.5382500000000003</v>
      </c>
      <c r="P51" s="5">
        <v>475.49833333333333</v>
      </c>
      <c r="Q51" s="4">
        <f t="shared" si="1"/>
        <v>23.77491666666667</v>
      </c>
      <c r="R51" s="5">
        <v>0.64166666666666683</v>
      </c>
      <c r="S51" s="4">
        <f t="shared" si="2"/>
        <v>3.2083333333333346E-2</v>
      </c>
      <c r="T51" s="5">
        <v>21.431666666666668</v>
      </c>
      <c r="U51" s="4">
        <f t="shared" si="3"/>
        <v>1.0715833333333336</v>
      </c>
      <c r="V51" s="5">
        <v>1.5050000000000003</v>
      </c>
      <c r="W51" s="4">
        <f t="shared" si="4"/>
        <v>7.5250000000000025E-2</v>
      </c>
      <c r="X51" s="6" t="s">
        <v>21</v>
      </c>
    </row>
    <row r="52" spans="1:24" ht="15.75" customHeight="1" x14ac:dyDescent="0.25">
      <c r="A52" s="1">
        <v>123240390</v>
      </c>
      <c r="B52" s="1" t="s">
        <v>69</v>
      </c>
      <c r="C52" s="3" t="s">
        <v>13</v>
      </c>
      <c r="D52" s="3" t="s">
        <v>18</v>
      </c>
      <c r="E52" s="3" t="s">
        <v>19</v>
      </c>
      <c r="F52" s="3" t="s">
        <v>20</v>
      </c>
      <c r="G52" s="3">
        <v>75.2</v>
      </c>
      <c r="H52" s="3">
        <v>12</v>
      </c>
      <c r="I52" s="3">
        <v>29</v>
      </c>
      <c r="J52" s="3">
        <v>2021</v>
      </c>
      <c r="K52" s="3" t="s">
        <v>34</v>
      </c>
      <c r="L52" s="3">
        <v>39.1703799</v>
      </c>
      <c r="M52" s="3">
        <v>-86.515921599999999</v>
      </c>
      <c r="N52" s="5">
        <v>22.773553162853297</v>
      </c>
      <c r="O52" s="4">
        <f t="shared" si="0"/>
        <v>1.138677658142665</v>
      </c>
      <c r="P52" s="5">
        <v>428.92429340511444</v>
      </c>
      <c r="Q52" s="4">
        <f t="shared" si="1"/>
        <v>21.446214670255724</v>
      </c>
      <c r="R52" s="5">
        <v>1.2224091520861371</v>
      </c>
      <c r="S52" s="4">
        <f t="shared" si="2"/>
        <v>6.1120457604306858E-2</v>
      </c>
      <c r="T52" s="5">
        <v>29.903095558546433</v>
      </c>
      <c r="U52" s="4">
        <f t="shared" si="3"/>
        <v>1.4951547779273218</v>
      </c>
      <c r="V52" s="5">
        <v>2.6921265141318975</v>
      </c>
      <c r="W52" s="4">
        <f t="shared" si="4"/>
        <v>0.13460632570659489</v>
      </c>
      <c r="X52" s="6" t="s">
        <v>21</v>
      </c>
    </row>
    <row r="53" spans="1:24" ht="15.75" customHeight="1" x14ac:dyDescent="0.25">
      <c r="A53" s="1">
        <v>123240391</v>
      </c>
      <c r="B53" s="1" t="s">
        <v>69</v>
      </c>
      <c r="C53" s="3" t="s">
        <v>13</v>
      </c>
      <c r="D53" s="3" t="s">
        <v>14</v>
      </c>
      <c r="E53" s="3" t="s">
        <v>24</v>
      </c>
      <c r="F53" s="3" t="s">
        <v>13</v>
      </c>
      <c r="G53" s="3">
        <v>79.3</v>
      </c>
      <c r="H53" s="3">
        <v>12</v>
      </c>
      <c r="I53" s="3">
        <v>30</v>
      </c>
      <c r="J53" s="3">
        <v>2021</v>
      </c>
      <c r="K53" s="3" t="s">
        <v>35</v>
      </c>
      <c r="L53" s="3">
        <v>39.180718300000002</v>
      </c>
      <c r="M53" s="3">
        <v>-86.516636099999999</v>
      </c>
      <c r="N53" s="5">
        <v>15.940642458100561</v>
      </c>
      <c r="O53" s="4">
        <f t="shared" si="0"/>
        <v>0.79703212290502812</v>
      </c>
      <c r="P53" s="5">
        <v>457.08729050279334</v>
      </c>
      <c r="Q53" s="4">
        <f t="shared" si="1"/>
        <v>22.854364525139669</v>
      </c>
      <c r="R53" s="5">
        <v>0.33729050279329609</v>
      </c>
      <c r="S53" s="4">
        <f t="shared" si="2"/>
        <v>1.6864525139664806E-2</v>
      </c>
      <c r="T53" s="5">
        <v>28.9336592178771</v>
      </c>
      <c r="U53" s="4">
        <f t="shared" si="3"/>
        <v>1.4466829608938552</v>
      </c>
      <c r="V53" s="5">
        <v>1.6424581005586592</v>
      </c>
      <c r="W53" s="4">
        <f t="shared" si="4"/>
        <v>8.2122905027932958E-2</v>
      </c>
      <c r="X53" s="6" t="s">
        <v>21</v>
      </c>
    </row>
    <row r="54" spans="1:24" ht="15.75" customHeight="1" x14ac:dyDescent="0.25">
      <c r="A54" s="1">
        <v>123240392</v>
      </c>
      <c r="B54" s="1" t="s">
        <v>69</v>
      </c>
      <c r="C54" s="3" t="s">
        <v>13</v>
      </c>
      <c r="D54" s="3" t="s">
        <v>14</v>
      </c>
      <c r="E54" s="3" t="s">
        <v>24</v>
      </c>
      <c r="F54" s="3" t="s">
        <v>13</v>
      </c>
      <c r="G54" s="3">
        <v>77.099999999999994</v>
      </c>
      <c r="H54" s="3">
        <v>1</v>
      </c>
      <c r="I54" s="3">
        <v>2</v>
      </c>
      <c r="J54" s="3">
        <v>2022</v>
      </c>
      <c r="K54" s="3" t="s">
        <v>36</v>
      </c>
      <c r="L54" s="3">
        <v>39.182910499999998</v>
      </c>
      <c r="M54" s="3">
        <v>-86.524022400000007</v>
      </c>
      <c r="N54" s="5">
        <v>15.518595041322314</v>
      </c>
      <c r="O54" s="4">
        <f t="shared" si="0"/>
        <v>0.7759297520661157</v>
      </c>
      <c r="P54" s="5">
        <v>389.30991735537191</v>
      </c>
      <c r="Q54" s="4">
        <f t="shared" si="1"/>
        <v>19.465495867768595</v>
      </c>
      <c r="R54" s="5">
        <v>2.834710743801653</v>
      </c>
      <c r="S54" s="4">
        <f t="shared" si="2"/>
        <v>0.14173553719008267</v>
      </c>
      <c r="T54" s="5">
        <v>43.330578512396691</v>
      </c>
      <c r="U54" s="4">
        <f t="shared" si="3"/>
        <v>2.1665289256198346</v>
      </c>
      <c r="V54" s="5">
        <v>2.9359504132231407</v>
      </c>
      <c r="W54" s="4">
        <f t="shared" si="4"/>
        <v>0.14679752066115703</v>
      </c>
      <c r="X54" s="6" t="s">
        <v>21</v>
      </c>
    </row>
    <row r="55" spans="1:24" ht="15.75" customHeight="1" x14ac:dyDescent="0.25">
      <c r="A55" s="1">
        <v>123240393</v>
      </c>
      <c r="B55" s="1" t="s">
        <v>69</v>
      </c>
      <c r="C55" s="3" t="s">
        <v>13</v>
      </c>
      <c r="D55" s="3" t="s">
        <v>19</v>
      </c>
      <c r="E55" s="3" t="s">
        <v>19</v>
      </c>
      <c r="F55" s="3" t="s">
        <v>20</v>
      </c>
      <c r="G55" s="3">
        <v>81.599999999999994</v>
      </c>
      <c r="H55" s="3">
        <v>1</v>
      </c>
      <c r="I55" s="3">
        <v>2</v>
      </c>
      <c r="J55" s="3">
        <v>2022</v>
      </c>
      <c r="K55" s="3" t="s">
        <v>36</v>
      </c>
      <c r="L55" s="3">
        <v>39.182910499999998</v>
      </c>
      <c r="M55" s="3">
        <v>-86.524022400000007</v>
      </c>
      <c r="N55" s="5">
        <v>21.221052631578946</v>
      </c>
      <c r="O55" s="4">
        <f t="shared" si="0"/>
        <v>1.0610526315789472</v>
      </c>
      <c r="P55" s="5">
        <v>424.62368421052633</v>
      </c>
      <c r="Q55" s="4">
        <f t="shared" si="1"/>
        <v>21.231184210526319</v>
      </c>
      <c r="R55" s="5">
        <v>0.66315789473684206</v>
      </c>
      <c r="S55" s="4">
        <f t="shared" si="2"/>
        <v>3.3157894736842101E-2</v>
      </c>
      <c r="T55" s="5">
        <v>21.018421052631581</v>
      </c>
      <c r="U55" s="4">
        <f t="shared" si="3"/>
        <v>1.0509210526315791</v>
      </c>
      <c r="V55" s="5">
        <v>1.7868421052631578</v>
      </c>
      <c r="W55" s="4">
        <f t="shared" si="4"/>
        <v>8.9342105263157889E-2</v>
      </c>
      <c r="X55" s="6" t="s">
        <v>21</v>
      </c>
    </row>
    <row r="56" spans="1:24" ht="15.75" customHeight="1" x14ac:dyDescent="0.25">
      <c r="A56" s="1">
        <v>123240394</v>
      </c>
      <c r="B56" s="1" t="s">
        <v>69</v>
      </c>
      <c r="C56" s="3" t="s">
        <v>13</v>
      </c>
      <c r="D56" s="3" t="s">
        <v>18</v>
      </c>
      <c r="E56" s="3" t="s">
        <v>19</v>
      </c>
      <c r="F56" s="3" t="s">
        <v>13</v>
      </c>
      <c r="G56" s="3">
        <v>77.099999999999994</v>
      </c>
      <c r="H56" s="3">
        <v>1</v>
      </c>
      <c r="I56" s="3">
        <v>2</v>
      </c>
      <c r="J56" s="3">
        <v>2022</v>
      </c>
      <c r="K56" s="3" t="s">
        <v>36</v>
      </c>
      <c r="L56" s="3">
        <v>39.182910499999998</v>
      </c>
      <c r="M56" s="3">
        <v>-86.524022400000007</v>
      </c>
      <c r="N56" s="8">
        <v>18.153614457831328</v>
      </c>
      <c r="O56" s="7">
        <f t="shared" si="0"/>
        <v>0.90768072289156643</v>
      </c>
      <c r="P56" s="5">
        <v>434.97831325301206</v>
      </c>
      <c r="Q56" s="4">
        <f t="shared" si="1"/>
        <v>21.748915662650603</v>
      </c>
      <c r="R56" s="5">
        <v>0.89819277108433726</v>
      </c>
      <c r="S56" s="4">
        <f t="shared" si="2"/>
        <v>4.4909638554216869E-2</v>
      </c>
      <c r="T56" s="5">
        <v>16.837951807228915</v>
      </c>
      <c r="U56" s="4">
        <f t="shared" si="3"/>
        <v>0.84189759036144585</v>
      </c>
      <c r="V56" s="5">
        <v>1.2271084337349398</v>
      </c>
      <c r="W56" s="4">
        <f>V56*0.05</f>
        <v>6.1355421686746993E-2</v>
      </c>
      <c r="X56" s="6" t="s">
        <v>21</v>
      </c>
    </row>
    <row r="57" spans="1:24" ht="15.75" customHeight="1" x14ac:dyDescent="0.25">
      <c r="A57" s="1">
        <v>142219927</v>
      </c>
      <c r="B57" s="1" t="s">
        <v>69</v>
      </c>
      <c r="C57" s="3" t="s">
        <v>13</v>
      </c>
      <c r="D57" s="1" t="s">
        <v>37</v>
      </c>
      <c r="E57" s="1" t="s">
        <v>24</v>
      </c>
      <c r="F57" s="1" t="s">
        <v>20</v>
      </c>
      <c r="G57" s="1">
        <v>75.3</v>
      </c>
      <c r="H57" s="1">
        <v>6</v>
      </c>
      <c r="I57" s="1">
        <v>17</v>
      </c>
      <c r="J57" s="1">
        <v>2022</v>
      </c>
      <c r="K57" s="1" t="s">
        <v>39</v>
      </c>
      <c r="L57" s="1">
        <v>39.168486299999998</v>
      </c>
      <c r="M57" s="1">
        <v>-86.510833500000004</v>
      </c>
      <c r="N57" s="10">
        <v>31.061065573770492</v>
      </c>
      <c r="O57" s="9">
        <f t="shared" si="0"/>
        <v>1.5530532786885247</v>
      </c>
      <c r="P57" s="5">
        <v>414.93073770491799</v>
      </c>
      <c r="Q57" s="11">
        <f t="shared" si="1"/>
        <v>20.746536885245902</v>
      </c>
      <c r="R57" s="5">
        <v>1.4286885245901642</v>
      </c>
      <c r="S57" s="11">
        <f t="shared" ref="S57" si="5">R57*0.05</f>
        <v>7.1434426229508213E-2</v>
      </c>
      <c r="T57" s="5">
        <v>122.31639344262297</v>
      </c>
      <c r="U57" s="11">
        <f t="shared" ref="U57:U61" si="6">T57*0.05</f>
        <v>6.1158196721311491</v>
      </c>
      <c r="V57" s="5">
        <v>3.5459016393442626</v>
      </c>
      <c r="W57" s="11">
        <f t="shared" ref="W57:W116" si="7">V57*0.05</f>
        <v>0.17729508196721314</v>
      </c>
      <c r="X57" s="6" t="s">
        <v>21</v>
      </c>
    </row>
    <row r="58" spans="1:24" ht="15.75" customHeight="1" x14ac:dyDescent="0.25">
      <c r="A58" s="1">
        <v>142219928</v>
      </c>
      <c r="B58" s="1" t="s">
        <v>69</v>
      </c>
      <c r="C58" s="3" t="s">
        <v>13</v>
      </c>
      <c r="D58" s="1" t="s">
        <v>37</v>
      </c>
      <c r="E58" s="1" t="s">
        <v>24</v>
      </c>
      <c r="F58" s="1" t="s">
        <v>20</v>
      </c>
      <c r="G58" s="1">
        <v>73.8</v>
      </c>
      <c r="H58" s="1">
        <v>6</v>
      </c>
      <c r="I58" s="1">
        <v>17</v>
      </c>
      <c r="J58" s="1">
        <v>2022</v>
      </c>
      <c r="K58" s="1" t="s">
        <v>39</v>
      </c>
      <c r="L58" s="1">
        <v>39.168486299999998</v>
      </c>
      <c r="M58" s="1">
        <v>-86.510833500000004</v>
      </c>
      <c r="N58" s="10" t="s">
        <v>88</v>
      </c>
      <c r="O58" s="9" t="s">
        <v>88</v>
      </c>
      <c r="P58" s="5">
        <v>370.28055555555557</v>
      </c>
      <c r="Q58" s="11">
        <f t="shared" si="1"/>
        <v>18.51402777777778</v>
      </c>
      <c r="R58" s="5" t="s">
        <v>88</v>
      </c>
      <c r="S58" s="11" t="s">
        <v>88</v>
      </c>
      <c r="T58" s="5">
        <v>136.85000000000002</v>
      </c>
      <c r="U58" s="11">
        <f t="shared" si="6"/>
        <v>6.8425000000000011</v>
      </c>
      <c r="V58" s="5">
        <v>3.3444444444444441</v>
      </c>
      <c r="W58" s="11">
        <f t="shared" si="7"/>
        <v>0.16722222222222222</v>
      </c>
      <c r="X58" s="6" t="s">
        <v>21</v>
      </c>
    </row>
    <row r="59" spans="1:24" ht="15.75" customHeight="1" x14ac:dyDescent="0.25">
      <c r="A59" s="1">
        <v>142219929</v>
      </c>
      <c r="B59" s="1" t="s">
        <v>69</v>
      </c>
      <c r="C59" s="3" t="s">
        <v>13</v>
      </c>
      <c r="D59" s="1" t="s">
        <v>37</v>
      </c>
      <c r="E59" s="1" t="s">
        <v>24</v>
      </c>
      <c r="F59" s="1" t="s">
        <v>13</v>
      </c>
      <c r="G59" s="1">
        <v>79.099999999999994</v>
      </c>
      <c r="H59" s="1">
        <v>6</v>
      </c>
      <c r="I59" s="1">
        <v>21</v>
      </c>
      <c r="J59" s="1">
        <v>2022</v>
      </c>
      <c r="K59" s="1" t="s">
        <v>29</v>
      </c>
      <c r="L59" s="3">
        <v>39.166864500000003</v>
      </c>
      <c r="M59" s="3">
        <v>-86.521461799999997</v>
      </c>
      <c r="N59" s="10" t="s">
        <v>88</v>
      </c>
      <c r="O59" s="9" t="s">
        <v>88</v>
      </c>
      <c r="P59" s="5">
        <v>376.36666666666667</v>
      </c>
      <c r="Q59" s="11">
        <f t="shared" si="1"/>
        <v>18.818333333333335</v>
      </c>
      <c r="R59" s="5" t="s">
        <v>88</v>
      </c>
      <c r="S59" s="11" t="s">
        <v>88</v>
      </c>
      <c r="T59" s="5">
        <v>104.18333333333335</v>
      </c>
      <c r="U59" s="11">
        <f t="shared" si="6"/>
        <v>5.2091666666666683</v>
      </c>
      <c r="V59" s="5">
        <v>6.2125000000000004</v>
      </c>
      <c r="W59" s="11">
        <f t="shared" si="7"/>
        <v>0.31062500000000004</v>
      </c>
      <c r="X59" s="6" t="s">
        <v>22</v>
      </c>
    </row>
    <row r="60" spans="1:24" ht="15.75" customHeight="1" x14ac:dyDescent="0.25">
      <c r="A60" s="1">
        <v>142219930</v>
      </c>
      <c r="B60" s="1" t="s">
        <v>69</v>
      </c>
      <c r="C60" s="3" t="s">
        <v>13</v>
      </c>
      <c r="D60" s="1" t="s">
        <v>38</v>
      </c>
      <c r="E60" s="1" t="s">
        <v>15</v>
      </c>
      <c r="F60" s="1" t="s">
        <v>13</v>
      </c>
      <c r="G60" s="1">
        <v>81.5</v>
      </c>
      <c r="H60" s="1">
        <v>6</v>
      </c>
      <c r="I60" s="1">
        <v>21</v>
      </c>
      <c r="J60" s="1">
        <v>2022</v>
      </c>
      <c r="K60" s="1" t="s">
        <v>29</v>
      </c>
      <c r="L60" s="3">
        <v>39.166864500000003</v>
      </c>
      <c r="M60" s="3">
        <v>-86.521461799999997</v>
      </c>
      <c r="N60" s="10" t="s">
        <v>88</v>
      </c>
      <c r="O60" s="9" t="s">
        <v>88</v>
      </c>
      <c r="P60" s="5">
        <v>229.6</v>
      </c>
      <c r="Q60" s="11">
        <f t="shared" si="1"/>
        <v>11.48</v>
      </c>
      <c r="R60" s="5" t="s">
        <v>88</v>
      </c>
      <c r="S60" s="11" t="s">
        <v>88</v>
      </c>
      <c r="T60" s="5">
        <v>133.74375000000001</v>
      </c>
      <c r="U60" s="11">
        <f t="shared" si="6"/>
        <v>6.6871875000000003</v>
      </c>
      <c r="V60" s="5">
        <v>4.15625</v>
      </c>
      <c r="W60" s="11">
        <f t="shared" si="7"/>
        <v>0.20781250000000001</v>
      </c>
      <c r="X60" s="6" t="s">
        <v>21</v>
      </c>
    </row>
    <row r="61" spans="1:24" ht="15.75" customHeight="1" x14ac:dyDescent="0.25">
      <c r="A61" s="1">
        <v>142219931</v>
      </c>
      <c r="B61" s="1" t="s">
        <v>69</v>
      </c>
      <c r="C61" s="3" t="s">
        <v>13</v>
      </c>
      <c r="D61" s="1" t="s">
        <v>38</v>
      </c>
      <c r="E61" s="1" t="s">
        <v>24</v>
      </c>
      <c r="F61" s="1" t="s">
        <v>13</v>
      </c>
      <c r="G61" s="1">
        <v>71.3</v>
      </c>
      <c r="H61" s="1">
        <v>6</v>
      </c>
      <c r="I61" s="1">
        <v>21</v>
      </c>
      <c r="J61" s="1">
        <v>2022</v>
      </c>
      <c r="K61" s="1" t="s">
        <v>29</v>
      </c>
      <c r="L61" s="3">
        <v>39.166864500000003</v>
      </c>
      <c r="M61" s="3">
        <v>-86.521461799999997</v>
      </c>
      <c r="N61" s="10" t="s">
        <v>88</v>
      </c>
      <c r="O61" s="9" t="s">
        <v>88</v>
      </c>
      <c r="P61" s="5">
        <v>499.55500000000001</v>
      </c>
      <c r="Q61" s="11">
        <f t="shared" si="1"/>
        <v>24.97775</v>
      </c>
      <c r="R61" s="5" t="s">
        <v>88</v>
      </c>
      <c r="S61" s="11" t="s">
        <v>88</v>
      </c>
      <c r="T61" s="5">
        <v>63.875</v>
      </c>
      <c r="U61" s="11">
        <f t="shared" si="6"/>
        <v>3.1937500000000001</v>
      </c>
      <c r="V61" s="5">
        <v>20.107500000000002</v>
      </c>
      <c r="W61" s="11">
        <f t="shared" si="7"/>
        <v>1.0053750000000001</v>
      </c>
      <c r="X61" s="6" t="s">
        <v>30</v>
      </c>
    </row>
    <row r="62" spans="1:24" ht="15.75" customHeight="1" x14ac:dyDescent="0.25">
      <c r="A62" s="1">
        <v>142219954</v>
      </c>
      <c r="B62" s="1" t="s">
        <v>69</v>
      </c>
      <c r="C62" s="3" t="s">
        <v>13</v>
      </c>
      <c r="D62" s="1" t="s">
        <v>14</v>
      </c>
      <c r="E62" s="1" t="s">
        <v>15</v>
      </c>
      <c r="F62" s="1" t="s">
        <v>13</v>
      </c>
      <c r="G62" s="1">
        <v>74.2</v>
      </c>
      <c r="H62" s="1">
        <v>9</v>
      </c>
      <c r="I62" s="1">
        <v>13</v>
      </c>
      <c r="J62" s="1">
        <v>2022</v>
      </c>
      <c r="K62" s="1" t="s">
        <v>23</v>
      </c>
      <c r="L62" s="3">
        <v>39.153860899999998</v>
      </c>
      <c r="M62" s="3">
        <v>-86.520297600000006</v>
      </c>
      <c r="N62" s="10" t="s">
        <v>88</v>
      </c>
      <c r="O62" s="9" t="s">
        <v>88</v>
      </c>
      <c r="P62" s="5">
        <v>447.88994845360821</v>
      </c>
      <c r="Q62" s="11">
        <f t="shared" ref="Q62" si="8">P62*0.05</f>
        <v>22.394497422680413</v>
      </c>
      <c r="R62" s="5">
        <v>2.1649484536082474E-2</v>
      </c>
      <c r="S62" s="11">
        <f t="shared" ref="S62" si="9">R62*0.05</f>
        <v>1.0824742268041238E-3</v>
      </c>
      <c r="T62" s="5">
        <v>11.322680412371135</v>
      </c>
      <c r="U62" s="11">
        <f t="shared" ref="U62" si="10">T62*0.05</f>
        <v>0.56613402061855678</v>
      </c>
      <c r="V62" s="5">
        <v>3.3989690721649479</v>
      </c>
      <c r="W62" s="11">
        <f t="shared" si="7"/>
        <v>0.1699484536082474</v>
      </c>
      <c r="X62" s="6" t="s">
        <v>21</v>
      </c>
    </row>
    <row r="63" spans="1:24" ht="15.75" customHeight="1" x14ac:dyDescent="0.25">
      <c r="A63" s="1">
        <v>142219937</v>
      </c>
      <c r="B63" s="1" t="s">
        <v>69</v>
      </c>
      <c r="C63" s="3" t="s">
        <v>13</v>
      </c>
      <c r="D63" s="1" t="s">
        <v>37</v>
      </c>
      <c r="E63" s="1" t="s">
        <v>15</v>
      </c>
      <c r="F63" s="1" t="s">
        <v>20</v>
      </c>
      <c r="G63" s="1">
        <v>72.900000000000006</v>
      </c>
      <c r="H63" s="1">
        <v>6</v>
      </c>
      <c r="I63" s="1">
        <v>27</v>
      </c>
      <c r="J63" s="1">
        <v>2022</v>
      </c>
      <c r="K63" s="1" t="s">
        <v>27</v>
      </c>
      <c r="L63" s="3">
        <v>39.184030499999999</v>
      </c>
      <c r="M63" s="3">
        <v>-86.516978199999997</v>
      </c>
      <c r="N63" s="10" t="s">
        <v>88</v>
      </c>
      <c r="O63" s="9" t="s">
        <v>88</v>
      </c>
      <c r="P63" s="5">
        <v>443.45</v>
      </c>
      <c r="Q63" s="11">
        <f t="shared" ref="Q63:Q72" si="11">P63*0.05</f>
        <v>22.172499999999999</v>
      </c>
      <c r="R63" s="5">
        <v>4.5340909090909083</v>
      </c>
      <c r="S63" s="11">
        <f t="shared" ref="S63:S71" si="12">R63*0.05</f>
        <v>0.22670454545454544</v>
      </c>
      <c r="T63" s="5">
        <v>149.73636363636365</v>
      </c>
      <c r="U63" s="11">
        <f t="shared" ref="U63:U72" si="13">T63*0.05</f>
        <v>7.4868181818181831</v>
      </c>
      <c r="V63" s="5">
        <v>3.1181818181818182</v>
      </c>
      <c r="W63" s="11">
        <f t="shared" si="7"/>
        <v>0.15590909090909091</v>
      </c>
      <c r="X63" s="6" t="s">
        <v>21</v>
      </c>
    </row>
    <row r="64" spans="1:24" ht="15.75" customHeight="1" x14ac:dyDescent="0.25">
      <c r="A64" s="1">
        <v>142219943</v>
      </c>
      <c r="B64" s="1" t="s">
        <v>69</v>
      </c>
      <c r="C64" s="3" t="s">
        <v>13</v>
      </c>
      <c r="D64" s="1" t="s">
        <v>18</v>
      </c>
      <c r="E64" s="1" t="s">
        <v>19</v>
      </c>
      <c r="F64" s="1" t="s">
        <v>20</v>
      </c>
      <c r="G64" s="1">
        <v>78.400000000000006</v>
      </c>
      <c r="H64" s="1">
        <v>9</v>
      </c>
      <c r="I64" s="1">
        <v>6</v>
      </c>
      <c r="J64" s="1">
        <v>2022</v>
      </c>
      <c r="K64" s="1" t="s">
        <v>23</v>
      </c>
      <c r="L64" s="3">
        <v>39.153860899999998</v>
      </c>
      <c r="M64" s="3">
        <v>-86.520297600000006</v>
      </c>
      <c r="N64" s="10">
        <v>3.677777777777778</v>
      </c>
      <c r="O64" s="9">
        <f t="shared" ref="O64:O72" si="14">N64*0.05</f>
        <v>0.18388888888888891</v>
      </c>
      <c r="P64" s="5">
        <v>241.70833333333334</v>
      </c>
      <c r="Q64" s="11">
        <f t="shared" si="11"/>
        <v>12.085416666666667</v>
      </c>
      <c r="R64" s="5">
        <v>0.43055555555555552</v>
      </c>
      <c r="S64" s="11">
        <f t="shared" si="12"/>
        <v>2.1527777777777778E-2</v>
      </c>
      <c r="T64" s="5">
        <v>55.32500000000001</v>
      </c>
      <c r="U64" s="11">
        <f t="shared" si="13"/>
        <v>2.7662500000000008</v>
      </c>
      <c r="V64" s="5">
        <v>3.302777777777778</v>
      </c>
      <c r="W64" s="11">
        <f t="shared" si="7"/>
        <v>0.16513888888888892</v>
      </c>
      <c r="X64" s="6" t="s">
        <v>21</v>
      </c>
    </row>
    <row r="65" spans="1:24" ht="15.75" customHeight="1" x14ac:dyDescent="0.25">
      <c r="A65" s="1">
        <v>142219944</v>
      </c>
      <c r="B65" s="1" t="s">
        <v>69</v>
      </c>
      <c r="C65" s="3" t="s">
        <v>13</v>
      </c>
      <c r="D65" s="1" t="s">
        <v>18</v>
      </c>
      <c r="E65" s="1" t="s">
        <v>19</v>
      </c>
      <c r="F65" s="1" t="s">
        <v>19</v>
      </c>
      <c r="G65" s="1">
        <v>72.3</v>
      </c>
      <c r="H65" s="1">
        <v>9</v>
      </c>
      <c r="I65" s="1">
        <v>6</v>
      </c>
      <c r="J65" s="1">
        <v>2022</v>
      </c>
      <c r="K65" s="1" t="s">
        <v>23</v>
      </c>
      <c r="L65" s="3">
        <v>39.153860899999998</v>
      </c>
      <c r="M65" s="3">
        <v>-86.520297600000006</v>
      </c>
      <c r="N65" s="10">
        <v>0.27530487804878045</v>
      </c>
      <c r="O65" s="9">
        <f t="shared" si="14"/>
        <v>1.3765243902439023E-2</v>
      </c>
      <c r="P65" s="5">
        <v>382.63536585365858</v>
      </c>
      <c r="Q65" s="11">
        <f t="shared" si="11"/>
        <v>19.131768292682931</v>
      </c>
      <c r="R65" s="5">
        <v>0.56981707317073171</v>
      </c>
      <c r="S65" s="11">
        <f t="shared" si="12"/>
        <v>2.8490853658536586E-2</v>
      </c>
      <c r="T65" s="5">
        <v>59.056097560975616</v>
      </c>
      <c r="U65" s="11">
        <f t="shared" si="13"/>
        <v>2.9528048780487808</v>
      </c>
      <c r="V65" s="5">
        <v>5.3588414634146346</v>
      </c>
      <c r="W65" s="11">
        <f t="shared" si="7"/>
        <v>0.26794207317073176</v>
      </c>
      <c r="X65" s="6" t="s">
        <v>22</v>
      </c>
    </row>
    <row r="66" spans="1:24" ht="15.75" customHeight="1" x14ac:dyDescent="0.25">
      <c r="A66" s="1">
        <v>142219945</v>
      </c>
      <c r="B66" s="1" t="s">
        <v>69</v>
      </c>
      <c r="C66" s="3" t="s">
        <v>13</v>
      </c>
      <c r="D66" s="1" t="s">
        <v>14</v>
      </c>
      <c r="E66" s="1" t="s">
        <v>24</v>
      </c>
      <c r="F66" s="1" t="s">
        <v>13</v>
      </c>
      <c r="G66" s="1">
        <v>78.400000000000006</v>
      </c>
      <c r="H66" s="1">
        <v>9</v>
      </c>
      <c r="I66" s="1">
        <v>6</v>
      </c>
      <c r="J66" s="1">
        <v>2022</v>
      </c>
      <c r="K66" s="1" t="s">
        <v>23</v>
      </c>
      <c r="L66" s="3">
        <v>39.153860899999998</v>
      </c>
      <c r="M66" s="3">
        <v>-86.520297600000006</v>
      </c>
      <c r="N66" s="10">
        <v>4.9528301886792456E-2</v>
      </c>
      <c r="O66" s="9">
        <f t="shared" si="14"/>
        <v>2.476415094339623E-3</v>
      </c>
      <c r="P66" s="5">
        <v>224.52665094339622</v>
      </c>
      <c r="Q66" s="11">
        <f t="shared" si="11"/>
        <v>11.226332547169811</v>
      </c>
      <c r="R66" s="5">
        <v>0.32193396226415094</v>
      </c>
      <c r="S66" s="11">
        <f t="shared" si="12"/>
        <v>1.6096698113207547E-2</v>
      </c>
      <c r="T66" s="5">
        <v>19.469575471698114</v>
      </c>
      <c r="U66" s="11">
        <f t="shared" si="13"/>
        <v>0.97347877358490575</v>
      </c>
      <c r="V66" s="5">
        <v>6.2356132075471695</v>
      </c>
      <c r="W66" s="11">
        <f t="shared" si="7"/>
        <v>0.31178066037735852</v>
      </c>
      <c r="X66" s="6" t="s">
        <v>22</v>
      </c>
    </row>
    <row r="67" spans="1:24" ht="15.75" customHeight="1" x14ac:dyDescent="0.25">
      <c r="A67" s="1">
        <v>142219946</v>
      </c>
      <c r="B67" s="1" t="s">
        <v>69</v>
      </c>
      <c r="C67" s="3" t="s">
        <v>13</v>
      </c>
      <c r="D67" s="1" t="s">
        <v>18</v>
      </c>
      <c r="E67" s="1" t="s">
        <v>19</v>
      </c>
      <c r="F67" s="1" t="s">
        <v>19</v>
      </c>
      <c r="G67" s="1">
        <v>75.099999999999994</v>
      </c>
      <c r="H67" s="1">
        <v>9</v>
      </c>
      <c r="I67" s="1">
        <v>6</v>
      </c>
      <c r="J67" s="1">
        <v>2022</v>
      </c>
      <c r="K67" s="1" t="s">
        <v>23</v>
      </c>
      <c r="L67" s="3">
        <v>39.153860899999998</v>
      </c>
      <c r="M67" s="3">
        <v>-86.520297600000006</v>
      </c>
      <c r="N67" s="10" t="s">
        <v>88</v>
      </c>
      <c r="O67" s="9" t="s">
        <v>88</v>
      </c>
      <c r="P67" s="5">
        <v>449.85606060606051</v>
      </c>
      <c r="Q67" s="11">
        <f t="shared" si="11"/>
        <v>22.492803030303026</v>
      </c>
      <c r="R67" s="5">
        <v>0.32348484848484843</v>
      </c>
      <c r="S67" s="11">
        <f t="shared" si="12"/>
        <v>1.6174242424242421E-2</v>
      </c>
      <c r="T67" s="5">
        <v>62.087878787878779</v>
      </c>
      <c r="U67" s="11">
        <f t="shared" si="13"/>
        <v>3.104393939393939</v>
      </c>
      <c r="V67" s="5">
        <v>4.2795454545454543</v>
      </c>
      <c r="W67" s="11">
        <f t="shared" si="7"/>
        <v>0.21397727272727274</v>
      </c>
      <c r="X67" s="6" t="s">
        <v>21</v>
      </c>
    </row>
    <row r="68" spans="1:24" ht="15.75" customHeight="1" x14ac:dyDescent="0.25">
      <c r="A68" s="1">
        <v>142219948</v>
      </c>
      <c r="B68" s="1" t="s">
        <v>69</v>
      </c>
      <c r="C68" s="3" t="s">
        <v>13</v>
      </c>
      <c r="D68" s="1" t="s">
        <v>14</v>
      </c>
      <c r="E68" s="1" t="s">
        <v>19</v>
      </c>
      <c r="F68" s="1" t="s">
        <v>20</v>
      </c>
      <c r="G68" s="1">
        <v>70.8</v>
      </c>
      <c r="H68" s="1">
        <v>9</v>
      </c>
      <c r="I68" s="1">
        <v>9</v>
      </c>
      <c r="J68" s="1">
        <v>2022</v>
      </c>
      <c r="K68" s="1" t="s">
        <v>23</v>
      </c>
      <c r="L68" s="3">
        <v>39.153860899999998</v>
      </c>
      <c r="M68" s="3">
        <v>-86.520297600000006</v>
      </c>
      <c r="N68" s="10" t="s">
        <v>88</v>
      </c>
      <c r="O68" s="9" t="s">
        <v>88</v>
      </c>
      <c r="P68" s="5">
        <v>416.66578947368424</v>
      </c>
      <c r="Q68" s="11">
        <f t="shared" si="11"/>
        <v>20.833289473684214</v>
      </c>
      <c r="R68" s="5" t="s">
        <v>88</v>
      </c>
      <c r="S68" s="11" t="s">
        <v>88</v>
      </c>
      <c r="T68" s="5">
        <v>98.09210526315789</v>
      </c>
      <c r="U68" s="11">
        <f t="shared" si="13"/>
        <v>4.9046052631578947</v>
      </c>
      <c r="V68" s="5">
        <v>3.8776315789473683</v>
      </c>
      <c r="W68" s="11">
        <f t="shared" si="7"/>
        <v>0.19388157894736843</v>
      </c>
      <c r="X68" s="6" t="s">
        <v>21</v>
      </c>
    </row>
    <row r="69" spans="1:24" ht="15.75" customHeight="1" x14ac:dyDescent="0.25">
      <c r="A69" s="1">
        <v>142219949</v>
      </c>
      <c r="B69" s="1" t="s">
        <v>69</v>
      </c>
      <c r="C69" s="3" t="s">
        <v>13</v>
      </c>
      <c r="D69" s="1" t="s">
        <v>14</v>
      </c>
      <c r="E69" s="1" t="s">
        <v>19</v>
      </c>
      <c r="F69" s="1" t="s">
        <v>13</v>
      </c>
      <c r="G69" s="1">
        <v>79.3</v>
      </c>
      <c r="H69" s="1">
        <v>9</v>
      </c>
      <c r="I69" s="1">
        <v>9</v>
      </c>
      <c r="J69" s="1">
        <v>2022</v>
      </c>
      <c r="K69" s="1" t="s">
        <v>23</v>
      </c>
      <c r="L69" s="3">
        <v>39.153860899999998</v>
      </c>
      <c r="M69" s="3">
        <v>-86.520297600000006</v>
      </c>
      <c r="N69" s="10" t="s">
        <v>88</v>
      </c>
      <c r="O69" s="9" t="s">
        <v>88</v>
      </c>
      <c r="P69" s="5">
        <v>376.50666666666672</v>
      </c>
      <c r="Q69" s="11">
        <f t="shared" si="11"/>
        <v>18.825333333333337</v>
      </c>
      <c r="R69" s="5" t="s">
        <v>88</v>
      </c>
      <c r="S69" s="11" t="s">
        <v>88</v>
      </c>
      <c r="T69" s="5">
        <v>28.011666666666667</v>
      </c>
      <c r="U69" s="11">
        <f t="shared" si="13"/>
        <v>1.4005833333333335</v>
      </c>
      <c r="V69" s="5">
        <v>2.5316666666666672</v>
      </c>
      <c r="W69" s="11">
        <f t="shared" si="7"/>
        <v>0.12658333333333335</v>
      </c>
      <c r="X69" s="6" t="s">
        <v>21</v>
      </c>
    </row>
    <row r="70" spans="1:24" ht="15.75" customHeight="1" x14ac:dyDescent="0.25">
      <c r="A70" s="1">
        <v>142219950</v>
      </c>
      <c r="B70" s="1" t="s">
        <v>69</v>
      </c>
      <c r="C70" s="3" t="s">
        <v>13</v>
      </c>
      <c r="D70" s="1" t="s">
        <v>18</v>
      </c>
      <c r="E70" s="1" t="s">
        <v>19</v>
      </c>
      <c r="F70" s="1" t="s">
        <v>13</v>
      </c>
      <c r="G70" s="1">
        <v>69.8</v>
      </c>
      <c r="H70" s="1">
        <v>9</v>
      </c>
      <c r="I70" s="1">
        <v>9</v>
      </c>
      <c r="J70" s="1">
        <v>2022</v>
      </c>
      <c r="K70" s="1" t="s">
        <v>23</v>
      </c>
      <c r="L70" s="3">
        <v>39.153860899999998</v>
      </c>
      <c r="M70" s="3">
        <v>-86.520297600000006</v>
      </c>
      <c r="N70" s="10" t="s">
        <v>88</v>
      </c>
      <c r="O70" s="9" t="s">
        <v>88</v>
      </c>
      <c r="P70" s="5">
        <v>2551.65</v>
      </c>
      <c r="Q70" s="11">
        <f t="shared" si="11"/>
        <v>127.58250000000001</v>
      </c>
      <c r="R70" s="5">
        <v>1.2750000000000001</v>
      </c>
      <c r="S70" s="11">
        <f t="shared" si="12"/>
        <v>6.3750000000000015E-2</v>
      </c>
      <c r="T70" s="5">
        <v>741.9</v>
      </c>
      <c r="U70" s="11">
        <f t="shared" si="13"/>
        <v>37.094999999999999</v>
      </c>
      <c r="V70" s="5">
        <v>20.550000000000004</v>
      </c>
      <c r="W70" s="11">
        <f t="shared" si="7"/>
        <v>1.0275000000000003</v>
      </c>
      <c r="X70" s="6" t="s">
        <v>30</v>
      </c>
    </row>
    <row r="71" spans="1:24" ht="15.75" customHeight="1" x14ac:dyDescent="0.25">
      <c r="A71" s="1">
        <v>142219951</v>
      </c>
      <c r="B71" s="1" t="s">
        <v>69</v>
      </c>
      <c r="C71" s="3" t="s">
        <v>13</v>
      </c>
      <c r="D71" s="1" t="s">
        <v>18</v>
      </c>
      <c r="E71" s="1" t="s">
        <v>19</v>
      </c>
      <c r="F71" s="1" t="s">
        <v>13</v>
      </c>
      <c r="G71" s="1">
        <v>71.8</v>
      </c>
      <c r="H71" s="1">
        <v>9</v>
      </c>
      <c r="I71" s="1">
        <v>9</v>
      </c>
      <c r="J71" s="1">
        <v>2022</v>
      </c>
      <c r="K71" s="1" t="s">
        <v>23</v>
      </c>
      <c r="L71" s="3">
        <v>39.153860899999998</v>
      </c>
      <c r="M71" s="3">
        <v>-86.520297600000006</v>
      </c>
      <c r="N71" s="10" t="s">
        <v>88</v>
      </c>
      <c r="O71" s="9" t="s">
        <v>88</v>
      </c>
      <c r="P71" s="5">
        <v>373.33749999999998</v>
      </c>
      <c r="Q71" s="11">
        <f t="shared" si="11"/>
        <v>18.666875000000001</v>
      </c>
      <c r="R71" s="5">
        <v>6.2500000000000003E-3</v>
      </c>
      <c r="S71" s="11">
        <f t="shared" si="12"/>
        <v>3.1250000000000006E-4</v>
      </c>
      <c r="T71" s="5">
        <v>26.131250000000001</v>
      </c>
      <c r="U71" s="11">
        <f t="shared" si="13"/>
        <v>1.3065625000000001</v>
      </c>
      <c r="V71" s="5">
        <v>4.7937500000000002</v>
      </c>
      <c r="W71" s="11">
        <f t="shared" si="7"/>
        <v>0.23968750000000003</v>
      </c>
      <c r="X71" s="6" t="s">
        <v>21</v>
      </c>
    </row>
    <row r="72" spans="1:24" ht="15.75" customHeight="1" x14ac:dyDescent="0.25">
      <c r="A72" s="1">
        <v>142219953</v>
      </c>
      <c r="B72" s="1" t="s">
        <v>69</v>
      </c>
      <c r="C72" s="3" t="s">
        <v>13</v>
      </c>
      <c r="D72" s="1" t="s">
        <v>14</v>
      </c>
      <c r="E72" s="1" t="s">
        <v>19</v>
      </c>
      <c r="F72" s="1" t="s">
        <v>20</v>
      </c>
      <c r="G72" s="1">
        <v>77.3</v>
      </c>
      <c r="H72" s="1">
        <v>9</v>
      </c>
      <c r="I72" s="1">
        <v>9</v>
      </c>
      <c r="J72" s="1">
        <v>2022</v>
      </c>
      <c r="K72" s="1" t="s">
        <v>23</v>
      </c>
      <c r="L72" s="3">
        <v>39.153860899999998</v>
      </c>
      <c r="M72" s="3">
        <v>-86.520297600000006</v>
      </c>
      <c r="N72" s="10">
        <v>3.5883495145631068</v>
      </c>
      <c r="O72" s="9">
        <f t="shared" si="14"/>
        <v>0.17941747572815536</v>
      </c>
      <c r="P72" s="5">
        <v>355.40461165048549</v>
      </c>
      <c r="Q72" s="11">
        <f t="shared" si="11"/>
        <v>17.770230582524274</v>
      </c>
      <c r="R72" s="5" t="s">
        <v>88</v>
      </c>
      <c r="S72" s="11" t="s">
        <v>88</v>
      </c>
      <c r="T72" s="5">
        <v>51.69975728155341</v>
      </c>
      <c r="U72" s="11">
        <f t="shared" si="13"/>
        <v>2.5849878640776707</v>
      </c>
      <c r="V72" s="5">
        <v>7.5334951456310693</v>
      </c>
      <c r="W72" s="11">
        <f t="shared" si="7"/>
        <v>0.37667475728155347</v>
      </c>
      <c r="X72" s="6" t="s">
        <v>22</v>
      </c>
    </row>
    <row r="73" spans="1:24" ht="15.75" customHeight="1" x14ac:dyDescent="0.25">
      <c r="A73" s="1">
        <v>142219955</v>
      </c>
      <c r="B73" s="1" t="s">
        <v>69</v>
      </c>
      <c r="C73" s="3" t="s">
        <v>13</v>
      </c>
      <c r="D73" s="1" t="s">
        <v>18</v>
      </c>
      <c r="E73" s="1" t="s">
        <v>19</v>
      </c>
      <c r="F73" s="1" t="s">
        <v>13</v>
      </c>
      <c r="G73" s="1">
        <v>62.9</v>
      </c>
      <c r="H73" s="1">
        <v>9</v>
      </c>
      <c r="I73" s="1">
        <v>13</v>
      </c>
      <c r="J73" s="1">
        <v>2022</v>
      </c>
      <c r="K73" s="1" t="s">
        <v>23</v>
      </c>
      <c r="L73" s="3">
        <v>39.153860899999998</v>
      </c>
      <c r="M73" s="3">
        <v>-86.520297600000006</v>
      </c>
      <c r="N73" s="10" t="s">
        <v>88</v>
      </c>
      <c r="O73" s="9" t="s">
        <v>88</v>
      </c>
      <c r="P73" s="5">
        <v>395.33405172413791</v>
      </c>
      <c r="Q73" s="11">
        <f t="shared" ref="Q73" si="15">P73*0.05</f>
        <v>19.766702586206897</v>
      </c>
      <c r="R73" s="5" t="s">
        <v>88</v>
      </c>
      <c r="S73" s="11" t="s">
        <v>88</v>
      </c>
      <c r="T73" s="5">
        <v>91.214224137931041</v>
      </c>
      <c r="U73" s="11">
        <f t="shared" ref="U73" si="16">T73*0.05</f>
        <v>4.5607112068965519</v>
      </c>
      <c r="V73" s="5">
        <v>2.5254310344827591</v>
      </c>
      <c r="W73" s="11">
        <f t="shared" si="7"/>
        <v>0.12627155172413795</v>
      </c>
      <c r="X73" s="6" t="s">
        <v>21</v>
      </c>
    </row>
    <row r="74" spans="1:24" ht="15.75" customHeight="1" x14ac:dyDescent="0.25">
      <c r="A74" s="1">
        <v>142219958</v>
      </c>
      <c r="B74" s="1" t="s">
        <v>69</v>
      </c>
      <c r="C74" s="3" t="s">
        <v>13</v>
      </c>
      <c r="D74" s="1" t="s">
        <v>14</v>
      </c>
      <c r="E74" s="1" t="s">
        <v>19</v>
      </c>
      <c r="F74" s="1" t="s">
        <v>13</v>
      </c>
      <c r="G74" s="1">
        <v>76.099999999999994</v>
      </c>
      <c r="H74" s="1">
        <v>9</v>
      </c>
      <c r="I74" s="1">
        <v>17</v>
      </c>
      <c r="J74" s="1">
        <v>2022</v>
      </c>
      <c r="K74" s="1" t="s">
        <v>23</v>
      </c>
      <c r="L74" s="3">
        <v>39.153860899999998</v>
      </c>
      <c r="M74" s="3">
        <v>-86.520297600000006</v>
      </c>
      <c r="N74" s="10" t="s">
        <v>88</v>
      </c>
      <c r="O74" s="9" t="s">
        <v>88</v>
      </c>
      <c r="P74" s="5">
        <v>310.37343750000002</v>
      </c>
      <c r="Q74" s="11">
        <f t="shared" ref="Q74:Q86" si="17">P74*0.05</f>
        <v>15.518671875000003</v>
      </c>
      <c r="R74" s="5" t="s">
        <v>88</v>
      </c>
      <c r="S74" s="11" t="s">
        <v>88</v>
      </c>
      <c r="T74" s="5">
        <v>17.63671875</v>
      </c>
      <c r="U74" s="11">
        <f t="shared" ref="U74:U86" si="18">T74*0.05</f>
        <v>0.8818359375</v>
      </c>
      <c r="V74" s="5">
        <v>4.2492187499999998</v>
      </c>
      <c r="W74" s="11">
        <f t="shared" si="7"/>
        <v>0.2124609375</v>
      </c>
      <c r="X74" s="6" t="s">
        <v>21</v>
      </c>
    </row>
    <row r="75" spans="1:24" ht="15.75" customHeight="1" x14ac:dyDescent="0.25">
      <c r="A75" s="1">
        <v>142219959</v>
      </c>
      <c r="B75" s="1" t="s">
        <v>69</v>
      </c>
      <c r="C75" s="3" t="s">
        <v>13</v>
      </c>
      <c r="D75" s="1" t="s">
        <v>18</v>
      </c>
      <c r="E75" s="1" t="s">
        <v>19</v>
      </c>
      <c r="F75" s="1" t="s">
        <v>13</v>
      </c>
      <c r="G75" s="1">
        <v>74.900000000000006</v>
      </c>
      <c r="H75" s="1">
        <v>9</v>
      </c>
      <c r="I75" s="1">
        <v>18</v>
      </c>
      <c r="J75" s="1">
        <v>2022</v>
      </c>
      <c r="K75" s="1" t="s">
        <v>23</v>
      </c>
      <c r="L75" s="3">
        <v>39.153860899999998</v>
      </c>
      <c r="M75" s="3">
        <v>-86.520297600000006</v>
      </c>
      <c r="N75" s="10" t="s">
        <v>88</v>
      </c>
      <c r="O75" s="9" t="s">
        <v>88</v>
      </c>
      <c r="P75" s="5">
        <v>351.37038461538458</v>
      </c>
      <c r="Q75" s="11">
        <f t="shared" si="17"/>
        <v>17.56851923076923</v>
      </c>
      <c r="R75" s="5">
        <v>0.37961538461538458</v>
      </c>
      <c r="S75" s="11">
        <f t="shared" ref="S75:S81" si="19">R75*0.05</f>
        <v>1.8980769230769232E-2</v>
      </c>
      <c r="T75" s="5">
        <v>29.860384615384611</v>
      </c>
      <c r="U75" s="11">
        <f t="shared" si="18"/>
        <v>1.4930192307692307</v>
      </c>
      <c r="V75" s="5">
        <v>4.5149999999999997</v>
      </c>
      <c r="W75" s="11">
        <f t="shared" si="7"/>
        <v>0.22575000000000001</v>
      </c>
      <c r="X75" s="6" t="s">
        <v>21</v>
      </c>
    </row>
    <row r="76" spans="1:24" ht="15.75" customHeight="1" x14ac:dyDescent="0.25">
      <c r="A76" s="1">
        <v>122216781</v>
      </c>
      <c r="B76" s="1" t="s">
        <v>69</v>
      </c>
      <c r="C76" s="3" t="s">
        <v>13</v>
      </c>
      <c r="D76" s="1" t="s">
        <v>14</v>
      </c>
      <c r="E76" s="1" t="s">
        <v>15</v>
      </c>
      <c r="F76" s="1" t="s">
        <v>26</v>
      </c>
      <c r="G76" s="1">
        <v>74.8</v>
      </c>
      <c r="H76" s="1">
        <v>3</v>
      </c>
      <c r="I76" s="1">
        <v>16</v>
      </c>
      <c r="J76" s="1">
        <v>2022</v>
      </c>
      <c r="K76" s="1" t="s">
        <v>40</v>
      </c>
      <c r="L76" s="1">
        <v>39.167185000000003</v>
      </c>
      <c r="M76" s="1">
        <v>-86.515050500000001</v>
      </c>
      <c r="N76" s="10" t="s">
        <v>88</v>
      </c>
      <c r="O76" s="9" t="s">
        <v>88</v>
      </c>
      <c r="P76" s="5">
        <v>333.49787234042554</v>
      </c>
      <c r="Q76" s="11">
        <f t="shared" si="17"/>
        <v>16.674893617021279</v>
      </c>
      <c r="R76" s="5">
        <v>1.4297872340425533</v>
      </c>
      <c r="S76" s="11">
        <f t="shared" si="19"/>
        <v>7.1489361702127663E-2</v>
      </c>
      <c r="T76" s="5">
        <v>356.29627659574464</v>
      </c>
      <c r="U76" s="11">
        <f t="shared" si="18"/>
        <v>17.814813829787234</v>
      </c>
      <c r="V76" s="5">
        <v>5.2053191489361712</v>
      </c>
      <c r="W76" s="11">
        <f t="shared" si="7"/>
        <v>0.26026595744680858</v>
      </c>
      <c r="X76" s="6" t="s">
        <v>22</v>
      </c>
    </row>
    <row r="77" spans="1:24" ht="15.75" customHeight="1" x14ac:dyDescent="0.25">
      <c r="A77" s="1">
        <v>122216782</v>
      </c>
      <c r="B77" s="1" t="s">
        <v>69</v>
      </c>
      <c r="C77" s="3" t="s">
        <v>13</v>
      </c>
      <c r="D77" s="1" t="s">
        <v>14</v>
      </c>
      <c r="E77" s="1" t="s">
        <v>24</v>
      </c>
      <c r="F77" s="1" t="s">
        <v>13</v>
      </c>
      <c r="G77" s="1">
        <v>75.099999999999994</v>
      </c>
      <c r="H77" s="1">
        <v>3</v>
      </c>
      <c r="I77" s="1">
        <v>17</v>
      </c>
      <c r="J77" s="1">
        <v>2022</v>
      </c>
      <c r="K77" s="1" t="s">
        <v>41</v>
      </c>
      <c r="L77" s="1">
        <v>39.167302999999997</v>
      </c>
      <c r="M77" s="1">
        <v>-86.517972400000005</v>
      </c>
      <c r="N77" s="10" t="s">
        <v>88</v>
      </c>
      <c r="O77" s="9" t="s">
        <v>88</v>
      </c>
      <c r="P77" s="5">
        <v>410.82391304347829</v>
      </c>
      <c r="Q77" s="11">
        <f t="shared" si="17"/>
        <v>20.541195652173915</v>
      </c>
      <c r="R77" s="5" t="s">
        <v>88</v>
      </c>
      <c r="S77" s="11" t="s">
        <v>88</v>
      </c>
      <c r="T77" s="5">
        <v>242.64130434782609</v>
      </c>
      <c r="U77" s="11">
        <f t="shared" si="18"/>
        <v>12.132065217391306</v>
      </c>
      <c r="V77" s="5">
        <v>2.3054347826086961</v>
      </c>
      <c r="W77" s="11">
        <f t="shared" si="7"/>
        <v>0.11527173913043481</v>
      </c>
      <c r="X77" s="6" t="s">
        <v>21</v>
      </c>
    </row>
    <row r="78" spans="1:24" ht="15.75" customHeight="1" x14ac:dyDescent="0.25">
      <c r="A78" s="1">
        <v>122216783</v>
      </c>
      <c r="B78" s="1" t="s">
        <v>69</v>
      </c>
      <c r="C78" s="3" t="s">
        <v>13</v>
      </c>
      <c r="D78" s="1" t="s">
        <v>14</v>
      </c>
      <c r="E78" s="1" t="s">
        <v>24</v>
      </c>
      <c r="F78" s="1" t="s">
        <v>13</v>
      </c>
      <c r="G78" s="1">
        <v>70.7</v>
      </c>
      <c r="H78" s="1">
        <v>3</v>
      </c>
      <c r="I78" s="1">
        <v>17</v>
      </c>
      <c r="J78" s="1">
        <v>2022</v>
      </c>
      <c r="K78" s="1" t="s">
        <v>41</v>
      </c>
      <c r="L78" s="1">
        <v>39.167302999999997</v>
      </c>
      <c r="M78" s="1">
        <v>-86.517972400000005</v>
      </c>
      <c r="N78" s="10" t="s">
        <v>88</v>
      </c>
      <c r="O78" s="9" t="s">
        <v>88</v>
      </c>
      <c r="P78" s="5">
        <v>265.30546874999999</v>
      </c>
      <c r="Q78" s="11">
        <f t="shared" si="17"/>
        <v>13.265273437499999</v>
      </c>
      <c r="R78" s="5" t="s">
        <v>88</v>
      </c>
      <c r="S78" s="11" t="s">
        <v>88</v>
      </c>
      <c r="T78" s="5">
        <v>209.86875000000001</v>
      </c>
      <c r="U78" s="11">
        <f t="shared" si="18"/>
        <v>10.493437500000001</v>
      </c>
      <c r="V78" s="5">
        <v>2.2312500000000002</v>
      </c>
      <c r="W78" s="11">
        <f t="shared" si="7"/>
        <v>0.11156250000000001</v>
      </c>
      <c r="X78" s="6" t="s">
        <v>21</v>
      </c>
    </row>
    <row r="79" spans="1:24" ht="15.75" customHeight="1" x14ac:dyDescent="0.25">
      <c r="A79" s="1">
        <v>122216784</v>
      </c>
      <c r="B79" s="1" t="s">
        <v>69</v>
      </c>
      <c r="C79" s="3" t="s">
        <v>13</v>
      </c>
      <c r="D79" s="1" t="s">
        <v>14</v>
      </c>
      <c r="E79" s="1" t="s">
        <v>15</v>
      </c>
      <c r="F79" s="1" t="s">
        <v>26</v>
      </c>
      <c r="G79" s="1">
        <v>73.400000000000006</v>
      </c>
      <c r="H79" s="1">
        <v>3</v>
      </c>
      <c r="I79" s="1">
        <v>17</v>
      </c>
      <c r="J79" s="1">
        <v>2022</v>
      </c>
      <c r="K79" s="1" t="s">
        <v>41</v>
      </c>
      <c r="L79" s="1">
        <v>39.167302999999997</v>
      </c>
      <c r="M79" s="1">
        <v>-86.517972400000005</v>
      </c>
      <c r="N79" s="10" t="s">
        <v>88</v>
      </c>
      <c r="O79" s="9" t="s">
        <v>88</v>
      </c>
      <c r="P79" s="5">
        <v>435.45</v>
      </c>
      <c r="Q79" s="11">
        <f t="shared" si="17"/>
        <v>21.772500000000001</v>
      </c>
      <c r="R79" s="5" t="s">
        <v>88</v>
      </c>
      <c r="S79" s="11" t="s">
        <v>88</v>
      </c>
      <c r="T79" s="5">
        <v>295.81875000000002</v>
      </c>
      <c r="U79" s="11">
        <f t="shared" si="18"/>
        <v>14.790937500000002</v>
      </c>
      <c r="V79" s="5">
        <v>2.25</v>
      </c>
      <c r="W79" s="11">
        <f t="shared" si="7"/>
        <v>0.1125</v>
      </c>
      <c r="X79" s="6" t="s">
        <v>21</v>
      </c>
    </row>
    <row r="80" spans="1:24" ht="15.75" customHeight="1" x14ac:dyDescent="0.25">
      <c r="A80" s="1">
        <v>122216785</v>
      </c>
      <c r="B80" s="1" t="s">
        <v>69</v>
      </c>
      <c r="C80" s="3" t="s">
        <v>13</v>
      </c>
      <c r="D80" s="1" t="s">
        <v>14</v>
      </c>
      <c r="E80" s="1" t="s">
        <v>15</v>
      </c>
      <c r="F80" s="1" t="s">
        <v>15</v>
      </c>
      <c r="G80" s="1">
        <v>78.400000000000006</v>
      </c>
      <c r="H80" s="1">
        <v>3</v>
      </c>
      <c r="I80" s="1">
        <v>18</v>
      </c>
      <c r="J80" s="1">
        <v>2022</v>
      </c>
      <c r="K80" s="1" t="s">
        <v>70</v>
      </c>
      <c r="L80" s="3">
        <v>39.1652512</v>
      </c>
      <c r="M80" s="3">
        <v>-86.508253999999994</v>
      </c>
      <c r="N80" s="10" t="s">
        <v>88</v>
      </c>
      <c r="O80" s="9" t="s">
        <v>88</v>
      </c>
      <c r="P80" s="5">
        <v>367.83970588235286</v>
      </c>
      <c r="Q80" s="11">
        <f t="shared" si="17"/>
        <v>18.391985294117642</v>
      </c>
      <c r="R80" s="5" t="s">
        <v>88</v>
      </c>
      <c r="S80" s="11" t="s">
        <v>88</v>
      </c>
      <c r="T80" s="5">
        <v>59.263235294117635</v>
      </c>
      <c r="U80" s="11">
        <f t="shared" si="18"/>
        <v>2.9631617647058821</v>
      </c>
      <c r="V80" s="5">
        <v>3.0573529411764699</v>
      </c>
      <c r="W80" s="11">
        <f t="shared" si="7"/>
        <v>0.1528676470588235</v>
      </c>
      <c r="X80" s="6" t="s">
        <v>21</v>
      </c>
    </row>
    <row r="81" spans="1:24" ht="15.75" customHeight="1" x14ac:dyDescent="0.25">
      <c r="A81" s="1">
        <v>122216786</v>
      </c>
      <c r="B81" s="1" t="s">
        <v>69</v>
      </c>
      <c r="C81" s="3" t="s">
        <v>13</v>
      </c>
      <c r="D81" s="1" t="s">
        <v>14</v>
      </c>
      <c r="E81" s="1" t="s">
        <v>24</v>
      </c>
      <c r="F81" s="1" t="s">
        <v>20</v>
      </c>
      <c r="G81" s="1">
        <v>69.5</v>
      </c>
      <c r="H81" s="1">
        <v>3</v>
      </c>
      <c r="I81" s="1">
        <v>18</v>
      </c>
      <c r="J81" s="1">
        <v>2022</v>
      </c>
      <c r="K81" s="1" t="s">
        <v>70</v>
      </c>
      <c r="L81" s="3">
        <v>39.1652512</v>
      </c>
      <c r="M81" s="3">
        <v>-86.508253999999994</v>
      </c>
      <c r="N81" s="10" t="s">
        <v>88</v>
      </c>
      <c r="O81" s="9" t="s">
        <v>88</v>
      </c>
      <c r="P81" s="5">
        <v>310.51637931034486</v>
      </c>
      <c r="Q81" s="11">
        <f t="shared" si="17"/>
        <v>15.525818965517244</v>
      </c>
      <c r="R81" s="5">
        <v>0.6396551724137931</v>
      </c>
      <c r="S81" s="11">
        <f t="shared" si="19"/>
        <v>3.1982758620689659E-2</v>
      </c>
      <c r="T81" s="5">
        <v>434.35</v>
      </c>
      <c r="U81" s="11">
        <f t="shared" si="18"/>
        <v>21.717500000000001</v>
      </c>
      <c r="V81" s="5">
        <v>5.6422413793103461</v>
      </c>
      <c r="W81" s="11">
        <f t="shared" si="7"/>
        <v>0.28211206896551733</v>
      </c>
      <c r="X81" s="6" t="s">
        <v>22</v>
      </c>
    </row>
    <row r="82" spans="1:24" ht="15.75" customHeight="1" x14ac:dyDescent="0.25">
      <c r="A82" s="1">
        <v>122216788</v>
      </c>
      <c r="B82" s="1" t="s">
        <v>69</v>
      </c>
      <c r="C82" s="3" t="s">
        <v>13</v>
      </c>
      <c r="D82" s="1" t="s">
        <v>14</v>
      </c>
      <c r="E82" s="1" t="s">
        <v>15</v>
      </c>
      <c r="F82" s="1" t="s">
        <v>20</v>
      </c>
      <c r="G82" s="1">
        <v>77.400000000000006</v>
      </c>
      <c r="H82" s="1">
        <v>3</v>
      </c>
      <c r="I82" s="1">
        <v>19</v>
      </c>
      <c r="J82" s="1">
        <v>2022</v>
      </c>
      <c r="K82" s="1" t="s">
        <v>34</v>
      </c>
      <c r="L82" s="1">
        <v>39.1704954</v>
      </c>
      <c r="M82" s="1">
        <v>-86.515521199999995</v>
      </c>
      <c r="N82" s="10" t="s">
        <v>88</v>
      </c>
      <c r="O82" s="9" t="s">
        <v>88</v>
      </c>
      <c r="P82" s="5">
        <v>419.81739130434778</v>
      </c>
      <c r="Q82" s="11">
        <f t="shared" si="17"/>
        <v>20.990869565217391</v>
      </c>
      <c r="R82" s="5" t="s">
        <v>88</v>
      </c>
      <c r="S82" s="11" t="s">
        <v>88</v>
      </c>
      <c r="T82" s="5">
        <v>123.48913043478262</v>
      </c>
      <c r="U82" s="11">
        <f t="shared" si="18"/>
        <v>6.1744565217391312</v>
      </c>
      <c r="V82" s="5">
        <v>3.446739130434783</v>
      </c>
      <c r="W82" s="11">
        <f t="shared" si="7"/>
        <v>0.17233695652173917</v>
      </c>
      <c r="X82" s="6" t="s">
        <v>21</v>
      </c>
    </row>
    <row r="83" spans="1:24" ht="15.75" customHeight="1" x14ac:dyDescent="0.25">
      <c r="A83" s="1">
        <v>122216790</v>
      </c>
      <c r="B83" s="1" t="s">
        <v>69</v>
      </c>
      <c r="C83" s="3" t="s">
        <v>13</v>
      </c>
      <c r="D83" s="1" t="s">
        <v>14</v>
      </c>
      <c r="E83" s="1" t="s">
        <v>24</v>
      </c>
      <c r="F83" s="1" t="s">
        <v>13</v>
      </c>
      <c r="G83" s="1">
        <v>79.400000000000006</v>
      </c>
      <c r="H83" s="1">
        <v>3</v>
      </c>
      <c r="I83" s="1">
        <v>21</v>
      </c>
      <c r="J83" s="1">
        <v>2022</v>
      </c>
      <c r="K83" s="1" t="s">
        <v>42</v>
      </c>
      <c r="L83" s="1">
        <v>39.166681699999998</v>
      </c>
      <c r="M83" s="1">
        <v>-86.514668299999997</v>
      </c>
      <c r="N83" s="10" t="s">
        <v>88</v>
      </c>
      <c r="O83" s="9" t="s">
        <v>88</v>
      </c>
      <c r="P83" s="5">
        <v>443.1875</v>
      </c>
      <c r="Q83" s="11">
        <f t="shared" si="17"/>
        <v>22.159375000000001</v>
      </c>
      <c r="R83" s="5" t="s">
        <v>88</v>
      </c>
      <c r="S83" s="11" t="s">
        <v>88</v>
      </c>
      <c r="T83" s="5">
        <v>356.89062500000006</v>
      </c>
      <c r="U83" s="11">
        <f t="shared" si="18"/>
        <v>17.844531250000003</v>
      </c>
      <c r="V83" s="5">
        <v>2.5812499999999998</v>
      </c>
      <c r="W83" s="11">
        <f t="shared" si="7"/>
        <v>0.1290625</v>
      </c>
      <c r="X83" s="6" t="s">
        <v>21</v>
      </c>
    </row>
    <row r="84" spans="1:24" ht="15.75" customHeight="1" x14ac:dyDescent="0.25">
      <c r="A84" s="1">
        <v>122216791</v>
      </c>
      <c r="B84" s="1" t="s">
        <v>69</v>
      </c>
      <c r="C84" s="3" t="s">
        <v>13</v>
      </c>
      <c r="D84" s="1" t="s">
        <v>14</v>
      </c>
      <c r="E84" s="1" t="s">
        <v>19</v>
      </c>
      <c r="F84" s="1" t="s">
        <v>13</v>
      </c>
      <c r="G84" s="1">
        <v>78.2</v>
      </c>
      <c r="H84" s="1">
        <v>3</v>
      </c>
      <c r="I84" s="1">
        <v>21</v>
      </c>
      <c r="J84" s="1">
        <v>2022</v>
      </c>
      <c r="K84" s="1" t="s">
        <v>42</v>
      </c>
      <c r="L84" s="1">
        <v>39.166681699999998</v>
      </c>
      <c r="M84" s="1">
        <v>-86.514668299999997</v>
      </c>
      <c r="N84" s="10" t="s">
        <v>88</v>
      </c>
      <c r="O84" s="9" t="s">
        <v>88</v>
      </c>
      <c r="P84" s="5">
        <v>338.91951219512197</v>
      </c>
      <c r="Q84" s="11">
        <f t="shared" si="17"/>
        <v>16.945975609756101</v>
      </c>
      <c r="R84" s="5" t="s">
        <v>88</v>
      </c>
      <c r="S84" s="11" t="s">
        <v>88</v>
      </c>
      <c r="T84" s="5">
        <v>210.6146341463415</v>
      </c>
      <c r="U84" s="11">
        <f t="shared" si="18"/>
        <v>10.530731707317075</v>
      </c>
      <c r="V84" s="5">
        <v>1.9335365853658537</v>
      </c>
      <c r="W84" s="11">
        <f t="shared" si="7"/>
        <v>9.6676829268292686E-2</v>
      </c>
      <c r="X84" s="6" t="s">
        <v>21</v>
      </c>
    </row>
    <row r="85" spans="1:24" ht="15.75" customHeight="1" x14ac:dyDescent="0.25">
      <c r="A85" s="1">
        <v>122216793</v>
      </c>
      <c r="B85" s="1" t="s">
        <v>69</v>
      </c>
      <c r="C85" s="3" t="s">
        <v>13</v>
      </c>
      <c r="D85" s="1" t="s">
        <v>14</v>
      </c>
      <c r="E85" s="1" t="s">
        <v>24</v>
      </c>
      <c r="F85" s="1" t="s">
        <v>13</v>
      </c>
      <c r="G85" s="1">
        <v>76.3</v>
      </c>
      <c r="H85" s="1">
        <v>3</v>
      </c>
      <c r="I85" s="1">
        <v>24</v>
      </c>
      <c r="J85" s="1">
        <v>2022</v>
      </c>
      <c r="K85" s="1" t="s">
        <v>40</v>
      </c>
      <c r="L85" s="1">
        <v>39.167185000000003</v>
      </c>
      <c r="M85" s="1">
        <v>-86.515050500000001</v>
      </c>
      <c r="N85" s="10" t="s">
        <v>88</v>
      </c>
      <c r="O85" s="9" t="s">
        <v>88</v>
      </c>
      <c r="P85" s="5">
        <v>252.11250000000001</v>
      </c>
      <c r="Q85" s="11">
        <f t="shared" si="17"/>
        <v>12.605625000000002</v>
      </c>
      <c r="R85" s="5" t="s">
        <v>88</v>
      </c>
      <c r="S85" s="11" t="s">
        <v>88</v>
      </c>
      <c r="T85" s="5">
        <v>165.76874999999998</v>
      </c>
      <c r="U85" s="11">
        <f t="shared" si="18"/>
        <v>8.2884374999999988</v>
      </c>
      <c r="V85" s="5">
        <v>3.75</v>
      </c>
      <c r="W85" s="11">
        <f t="shared" si="7"/>
        <v>0.1875</v>
      </c>
      <c r="X85" s="6" t="s">
        <v>21</v>
      </c>
    </row>
    <row r="86" spans="1:24" ht="15.75" customHeight="1" x14ac:dyDescent="0.25">
      <c r="A86" s="1">
        <v>122216794</v>
      </c>
      <c r="B86" s="1" t="s">
        <v>69</v>
      </c>
      <c r="C86" s="3" t="s">
        <v>13</v>
      </c>
      <c r="D86" s="1" t="s">
        <v>14</v>
      </c>
      <c r="E86" s="1" t="s">
        <v>15</v>
      </c>
      <c r="F86" s="1" t="s">
        <v>13</v>
      </c>
      <c r="G86" s="1">
        <v>72.400000000000006</v>
      </c>
      <c r="H86" s="1">
        <v>3</v>
      </c>
      <c r="I86" s="1">
        <v>24</v>
      </c>
      <c r="J86" s="1">
        <v>2022</v>
      </c>
      <c r="K86" s="1" t="s">
        <v>40</v>
      </c>
      <c r="L86" s="1">
        <v>39.167185000000003</v>
      </c>
      <c r="M86" s="1">
        <v>-86.515050500000001</v>
      </c>
      <c r="N86" s="10" t="s">
        <v>88</v>
      </c>
      <c r="O86" s="9" t="s">
        <v>88</v>
      </c>
      <c r="P86" s="5">
        <v>372.30576923076922</v>
      </c>
      <c r="Q86" s="11">
        <f t="shared" si="17"/>
        <v>18.615288461538462</v>
      </c>
      <c r="R86" s="5" t="s">
        <v>88</v>
      </c>
      <c r="S86" s="11" t="s">
        <v>88</v>
      </c>
      <c r="T86" s="5">
        <v>208.93653846153848</v>
      </c>
      <c r="U86" s="11">
        <f t="shared" si="18"/>
        <v>10.446826923076925</v>
      </c>
      <c r="V86" s="5">
        <v>1.6826923076923077</v>
      </c>
      <c r="W86" s="11">
        <f t="shared" si="7"/>
        <v>8.4134615384615391E-2</v>
      </c>
      <c r="X86" s="6" t="s">
        <v>21</v>
      </c>
    </row>
    <row r="87" spans="1:24" ht="15.75" customHeight="1" x14ac:dyDescent="0.25">
      <c r="A87" s="1">
        <v>122216795</v>
      </c>
      <c r="B87" s="1" t="s">
        <v>69</v>
      </c>
      <c r="C87" s="3" t="s">
        <v>13</v>
      </c>
      <c r="D87" s="1" t="s">
        <v>14</v>
      </c>
      <c r="E87" s="1" t="s">
        <v>15</v>
      </c>
      <c r="F87" s="1" t="s">
        <v>20</v>
      </c>
      <c r="G87" s="1">
        <v>80.7</v>
      </c>
      <c r="H87" s="1">
        <v>3</v>
      </c>
      <c r="I87" s="1">
        <v>25</v>
      </c>
      <c r="J87" s="1">
        <v>2022</v>
      </c>
      <c r="K87" s="1" t="s">
        <v>43</v>
      </c>
      <c r="L87" s="1">
        <v>39.167416299999999</v>
      </c>
      <c r="M87" s="1">
        <v>-86.517539200000002</v>
      </c>
      <c r="N87" s="10" t="s">
        <v>88</v>
      </c>
      <c r="O87" s="9" t="s">
        <v>88</v>
      </c>
      <c r="P87" s="5">
        <v>271.53750000000002</v>
      </c>
      <c r="Q87" s="11">
        <f t="shared" ref="Q87" si="20">P87*0.05</f>
        <v>13.576875000000001</v>
      </c>
      <c r="R87" s="5" t="s">
        <v>88</v>
      </c>
      <c r="S87" s="11" t="s">
        <v>88</v>
      </c>
      <c r="T87" s="5">
        <v>79.462500000000006</v>
      </c>
      <c r="U87" s="11">
        <f t="shared" ref="U87" si="21">T87*0.05</f>
        <v>3.9731250000000005</v>
      </c>
      <c r="V87" s="5">
        <v>8.6999999999999993</v>
      </c>
      <c r="W87" s="11">
        <f t="shared" si="7"/>
        <v>0.435</v>
      </c>
      <c r="X87" s="6" t="s">
        <v>22</v>
      </c>
    </row>
    <row r="88" spans="1:24" ht="15.75" customHeight="1" x14ac:dyDescent="0.25">
      <c r="A88" s="1">
        <v>122216796</v>
      </c>
      <c r="B88" s="1" t="s">
        <v>69</v>
      </c>
      <c r="C88" s="3" t="s">
        <v>13</v>
      </c>
      <c r="D88" s="1" t="s">
        <v>14</v>
      </c>
      <c r="E88" s="1" t="s">
        <v>15</v>
      </c>
      <c r="F88" s="1" t="s">
        <v>13</v>
      </c>
      <c r="G88" s="1">
        <v>79.8</v>
      </c>
      <c r="H88" s="1">
        <v>3</v>
      </c>
      <c r="I88" s="1">
        <v>27</v>
      </c>
      <c r="J88" s="1">
        <v>2022</v>
      </c>
      <c r="K88" s="1" t="s">
        <v>29</v>
      </c>
      <c r="L88" s="3">
        <v>39.166864500000003</v>
      </c>
      <c r="M88" s="3">
        <v>-86.521461799999997</v>
      </c>
      <c r="N88" s="10" t="s">
        <v>88</v>
      </c>
      <c r="O88" s="9" t="s">
        <v>88</v>
      </c>
      <c r="P88" s="5">
        <v>385.15113636363634</v>
      </c>
      <c r="Q88" s="11">
        <f t="shared" ref="Q88:Q90" si="22">P88*0.05</f>
        <v>19.257556818181818</v>
      </c>
      <c r="R88" s="5">
        <v>1.3125</v>
      </c>
      <c r="S88" s="11">
        <f t="shared" ref="S88:S90" si="23">R88*0.05</f>
        <v>6.5625000000000003E-2</v>
      </c>
      <c r="T88" s="5">
        <v>274.49545454545455</v>
      </c>
      <c r="U88" s="11">
        <f t="shared" ref="U88:U90" si="24">T88*0.05</f>
        <v>13.724772727272729</v>
      </c>
      <c r="V88" s="5">
        <v>2.5534090909090912</v>
      </c>
      <c r="W88" s="11">
        <f t="shared" si="7"/>
        <v>0.12767045454545456</v>
      </c>
      <c r="X88" s="6" t="s">
        <v>21</v>
      </c>
    </row>
    <row r="89" spans="1:24" ht="15.75" customHeight="1" x14ac:dyDescent="0.25">
      <c r="A89" s="1">
        <v>122216797</v>
      </c>
      <c r="B89" s="1" t="s">
        <v>69</v>
      </c>
      <c r="C89" s="3" t="s">
        <v>13</v>
      </c>
      <c r="D89" s="1" t="s">
        <v>14</v>
      </c>
      <c r="E89" s="1" t="s">
        <v>15</v>
      </c>
      <c r="F89" s="1" t="s">
        <v>13</v>
      </c>
      <c r="G89" s="1">
        <v>77.2</v>
      </c>
      <c r="H89" s="1">
        <v>3</v>
      </c>
      <c r="I89" s="1">
        <v>25</v>
      </c>
      <c r="J89" s="1">
        <v>2022</v>
      </c>
      <c r="K89" s="1" t="s">
        <v>43</v>
      </c>
      <c r="L89" s="1">
        <v>39.167416299999999</v>
      </c>
      <c r="M89" s="1">
        <v>-86.517539200000002</v>
      </c>
      <c r="N89" s="10">
        <v>0.54734042553191498</v>
      </c>
      <c r="O89" s="9">
        <f t="shared" ref="O89" si="25">N89*0.05</f>
        <v>2.7367021276595752E-2</v>
      </c>
      <c r="P89" s="5">
        <v>344.79095744680853</v>
      </c>
      <c r="Q89" s="11">
        <f t="shared" si="22"/>
        <v>17.239547872340427</v>
      </c>
      <c r="R89" s="5">
        <v>1.1617021276595745</v>
      </c>
      <c r="S89" s="11">
        <f t="shared" si="23"/>
        <v>5.808510638297873E-2</v>
      </c>
      <c r="T89" s="5">
        <v>190.73696808510641</v>
      </c>
      <c r="U89" s="11">
        <f t="shared" si="24"/>
        <v>9.5368484042553217</v>
      </c>
      <c r="V89" s="5">
        <v>1.6531914893617021</v>
      </c>
      <c r="W89" s="11">
        <f t="shared" si="7"/>
        <v>8.2659574468085112E-2</v>
      </c>
      <c r="X89" s="6" t="s">
        <v>21</v>
      </c>
    </row>
    <row r="90" spans="1:24" ht="15.75" customHeight="1" x14ac:dyDescent="0.25">
      <c r="A90" s="1">
        <v>122216798</v>
      </c>
      <c r="B90" s="1" t="s">
        <v>69</v>
      </c>
      <c r="C90" s="3" t="s">
        <v>13</v>
      </c>
      <c r="D90" s="1" t="s">
        <v>14</v>
      </c>
      <c r="E90" s="1" t="s">
        <v>15</v>
      </c>
      <c r="F90" s="1" t="s">
        <v>20</v>
      </c>
      <c r="G90" s="1">
        <v>78</v>
      </c>
      <c r="H90" s="1">
        <v>3</v>
      </c>
      <c r="I90" s="1">
        <v>25</v>
      </c>
      <c r="J90" s="1">
        <v>2022</v>
      </c>
      <c r="K90" s="1" t="s">
        <v>43</v>
      </c>
      <c r="L90" s="1">
        <v>39.167416299999999</v>
      </c>
      <c r="M90" s="1">
        <v>-86.517539200000002</v>
      </c>
      <c r="N90" s="10" t="s">
        <v>88</v>
      </c>
      <c r="O90" s="9" t="s">
        <v>88</v>
      </c>
      <c r="P90" s="5">
        <v>345.39864130434785</v>
      </c>
      <c r="Q90" s="11">
        <f t="shared" si="22"/>
        <v>17.269932065217393</v>
      </c>
      <c r="R90" s="5">
        <v>0.39375000000000004</v>
      </c>
      <c r="S90" s="11">
        <f t="shared" si="23"/>
        <v>1.9687500000000004E-2</v>
      </c>
      <c r="T90" s="5">
        <v>280.03614130434784</v>
      </c>
      <c r="U90" s="11">
        <f t="shared" si="24"/>
        <v>14.001807065217392</v>
      </c>
      <c r="V90" s="5">
        <v>2.0029891304347824</v>
      </c>
      <c r="W90" s="11">
        <f t="shared" si="7"/>
        <v>0.10014945652173912</v>
      </c>
      <c r="X90" s="6" t="s">
        <v>21</v>
      </c>
    </row>
    <row r="91" spans="1:24" ht="15.75" customHeight="1" x14ac:dyDescent="0.25">
      <c r="A91" s="1">
        <v>77226371</v>
      </c>
      <c r="B91" s="1" t="s">
        <v>69</v>
      </c>
      <c r="C91" s="3" t="s">
        <v>13</v>
      </c>
      <c r="D91" s="1" t="s">
        <v>14</v>
      </c>
      <c r="E91" s="1" t="s">
        <v>15</v>
      </c>
      <c r="F91" s="1" t="s">
        <v>20</v>
      </c>
      <c r="G91" s="1">
        <v>70</v>
      </c>
      <c r="H91" s="1">
        <v>3</v>
      </c>
      <c r="I91" s="1">
        <v>16</v>
      </c>
      <c r="J91" s="1">
        <v>2022</v>
      </c>
      <c r="K91" s="1" t="s">
        <v>40</v>
      </c>
      <c r="L91" s="1">
        <v>39.167185000000003</v>
      </c>
      <c r="M91" s="1">
        <v>-86.515050500000001</v>
      </c>
      <c r="N91" s="10" t="s">
        <v>88</v>
      </c>
      <c r="O91" s="9" t="s">
        <v>88</v>
      </c>
      <c r="P91" s="5">
        <v>348.90483870967745</v>
      </c>
      <c r="Q91" s="11">
        <f t="shared" ref="Q91" si="26">P91*0.05</f>
        <v>17.445241935483875</v>
      </c>
      <c r="R91" s="5" t="s">
        <v>88</v>
      </c>
      <c r="S91" s="11" t="s">
        <v>88</v>
      </c>
      <c r="T91" s="5">
        <v>136.24596774193549</v>
      </c>
      <c r="U91" s="11">
        <f t="shared" ref="U91" si="27">T91*0.05</f>
        <v>6.8122983870967744</v>
      </c>
      <c r="V91" s="5">
        <v>1.7443548387096777</v>
      </c>
      <c r="W91" s="11">
        <f t="shared" si="7"/>
        <v>8.7217741935483886E-2</v>
      </c>
      <c r="X91" s="6" t="s">
        <v>21</v>
      </c>
    </row>
    <row r="92" spans="1:24" ht="15.75" customHeight="1" x14ac:dyDescent="0.25">
      <c r="A92" s="1">
        <v>123240221</v>
      </c>
      <c r="B92" s="1" t="s">
        <v>69</v>
      </c>
      <c r="C92" s="3" t="s">
        <v>30</v>
      </c>
      <c r="D92" s="1" t="s">
        <v>14</v>
      </c>
      <c r="E92" s="1" t="s">
        <v>24</v>
      </c>
      <c r="F92" s="1" t="s">
        <v>20</v>
      </c>
      <c r="G92" s="1">
        <v>76.900000000000006</v>
      </c>
      <c r="H92" s="1">
        <v>3</v>
      </c>
      <c r="I92" s="1">
        <v>15</v>
      </c>
      <c r="J92" s="1">
        <v>2022</v>
      </c>
      <c r="K92" s="1" t="s">
        <v>44</v>
      </c>
      <c r="L92" s="1">
        <v>39.168486299999998</v>
      </c>
      <c r="M92" s="1">
        <v>-86.510833500000004</v>
      </c>
      <c r="N92" s="10" t="s">
        <v>88</v>
      </c>
      <c r="O92" s="9" t="s">
        <v>88</v>
      </c>
      <c r="P92" s="5">
        <v>349.56428571428569</v>
      </c>
      <c r="Q92" s="11">
        <f t="shared" ref="Q92:Q93" si="28">P92*0.05</f>
        <v>17.478214285714284</v>
      </c>
      <c r="R92" s="5" t="s">
        <v>88</v>
      </c>
      <c r="S92" s="11" t="s">
        <v>88</v>
      </c>
      <c r="T92" s="5">
        <v>329.2607142857143</v>
      </c>
      <c r="U92" s="11">
        <f t="shared" ref="U92:U93" si="29">T92*0.05</f>
        <v>16.463035714285716</v>
      </c>
      <c r="V92" s="5">
        <v>3.375</v>
      </c>
      <c r="W92" s="11">
        <f t="shared" si="7"/>
        <v>0.16875000000000001</v>
      </c>
      <c r="X92" s="6" t="s">
        <v>21</v>
      </c>
    </row>
    <row r="93" spans="1:24" ht="15.75" customHeight="1" x14ac:dyDescent="0.25">
      <c r="A93" s="1">
        <v>123240225</v>
      </c>
      <c r="B93" s="1" t="s">
        <v>69</v>
      </c>
      <c r="C93" s="1" t="s">
        <v>30</v>
      </c>
      <c r="D93" s="1" t="s">
        <v>14</v>
      </c>
      <c r="E93" s="1" t="s">
        <v>15</v>
      </c>
      <c r="F93" s="1" t="s">
        <v>20</v>
      </c>
      <c r="G93" s="1">
        <v>73</v>
      </c>
      <c r="H93" s="1">
        <v>3</v>
      </c>
      <c r="I93" s="1">
        <v>19</v>
      </c>
      <c r="J93" s="1">
        <v>2022</v>
      </c>
      <c r="K93" s="1" t="s">
        <v>34</v>
      </c>
      <c r="L93" s="1">
        <v>39.1704954</v>
      </c>
      <c r="M93" s="1">
        <v>-86.515521199999995</v>
      </c>
      <c r="N93" s="10" t="s">
        <v>88</v>
      </c>
      <c r="O93" s="9" t="s">
        <v>88</v>
      </c>
      <c r="P93" s="5">
        <v>421.86338028169018</v>
      </c>
      <c r="Q93" s="11">
        <f t="shared" si="28"/>
        <v>21.093169014084509</v>
      </c>
      <c r="R93" s="5" t="s">
        <v>88</v>
      </c>
      <c r="S93" s="11" t="s">
        <v>88</v>
      </c>
      <c r="T93" s="5">
        <v>237.38873239436626</v>
      </c>
      <c r="U93" s="11">
        <f t="shared" si="29"/>
        <v>11.869436619718314</v>
      </c>
      <c r="V93" s="5">
        <v>2.7802816901408458</v>
      </c>
      <c r="W93" s="11">
        <f t="shared" si="7"/>
        <v>0.13901408450704231</v>
      </c>
      <c r="X93" s="6" t="s">
        <v>21</v>
      </c>
    </row>
    <row r="94" spans="1:24" ht="15.75" customHeight="1" x14ac:dyDescent="0.25">
      <c r="A94" s="1">
        <v>123240235</v>
      </c>
      <c r="B94" s="1" t="s">
        <v>69</v>
      </c>
      <c r="C94" s="1" t="s">
        <v>30</v>
      </c>
      <c r="D94" s="1" t="s">
        <v>14</v>
      </c>
      <c r="E94" s="1" t="s">
        <v>24</v>
      </c>
      <c r="F94" s="1" t="s">
        <v>13</v>
      </c>
      <c r="G94" s="1">
        <v>69.2</v>
      </c>
      <c r="H94" s="1">
        <v>3</v>
      </c>
      <c r="I94" s="1">
        <v>17</v>
      </c>
      <c r="J94" s="1">
        <v>2022</v>
      </c>
      <c r="K94" s="1" t="s">
        <v>41</v>
      </c>
      <c r="L94" s="1">
        <v>39.167302999999997</v>
      </c>
      <c r="M94" s="1">
        <v>-86.517972400000005</v>
      </c>
      <c r="N94" s="10" t="s">
        <v>88</v>
      </c>
      <c r="O94" s="9" t="s">
        <v>88</v>
      </c>
      <c r="P94" s="5">
        <v>406.11666666666667</v>
      </c>
      <c r="Q94" s="11">
        <f t="shared" ref="Q94" si="30">P94*0.05</f>
        <v>20.305833333333336</v>
      </c>
      <c r="R94" s="5" t="s">
        <v>88</v>
      </c>
      <c r="S94" s="11" t="s">
        <v>88</v>
      </c>
      <c r="T94" s="5">
        <v>56.991666666666674</v>
      </c>
      <c r="U94" s="11">
        <f t="shared" ref="U94" si="31">T94*0.05</f>
        <v>2.8495833333333338</v>
      </c>
      <c r="V94" s="5">
        <v>5.1916666666666664</v>
      </c>
      <c r="W94" s="11">
        <f t="shared" si="7"/>
        <v>0.25958333333333333</v>
      </c>
      <c r="X94" s="6" t="s">
        <v>22</v>
      </c>
    </row>
    <row r="95" spans="1:24" ht="15.75" customHeight="1" x14ac:dyDescent="0.25">
      <c r="A95" s="1">
        <v>123240247</v>
      </c>
      <c r="B95" s="1" t="s">
        <v>69</v>
      </c>
      <c r="C95" s="1" t="s">
        <v>30</v>
      </c>
      <c r="D95" s="1" t="s">
        <v>14</v>
      </c>
      <c r="E95" s="1" t="s">
        <v>24</v>
      </c>
      <c r="F95" s="1" t="s">
        <v>26</v>
      </c>
      <c r="G95" s="1">
        <v>79.2</v>
      </c>
      <c r="H95" s="1">
        <v>3</v>
      </c>
      <c r="I95" s="1">
        <v>15</v>
      </c>
      <c r="J95" s="1">
        <v>2022</v>
      </c>
      <c r="K95" s="1" t="s">
        <v>44</v>
      </c>
      <c r="L95" s="1">
        <v>39.168486299999998</v>
      </c>
      <c r="M95" s="1">
        <v>-86.510833500000004</v>
      </c>
      <c r="N95" s="10" t="s">
        <v>88</v>
      </c>
      <c r="O95" s="9" t="s">
        <v>88</v>
      </c>
      <c r="P95" s="5">
        <v>340.84709302325587</v>
      </c>
      <c r="Q95" s="11">
        <f t="shared" ref="Q95" si="32">P95*0.05</f>
        <v>17.042354651162793</v>
      </c>
      <c r="R95" s="5" t="s">
        <v>88</v>
      </c>
      <c r="S95" s="11" t="s">
        <v>88</v>
      </c>
      <c r="T95" s="5">
        <v>253.70930232558143</v>
      </c>
      <c r="U95" s="11">
        <f t="shared" ref="U95" si="33">T95*0.05</f>
        <v>12.685465116279072</v>
      </c>
      <c r="V95" s="5">
        <v>1.0866279069767442</v>
      </c>
      <c r="W95" s="11">
        <f t="shared" si="7"/>
        <v>5.4331395348837214E-2</v>
      </c>
      <c r="X95" s="6" t="s">
        <v>21</v>
      </c>
    </row>
    <row r="96" spans="1:24" ht="15.75" customHeight="1" x14ac:dyDescent="0.25">
      <c r="A96" s="1">
        <v>123240398</v>
      </c>
      <c r="B96" s="1" t="s">
        <v>69</v>
      </c>
      <c r="C96" s="1" t="s">
        <v>13</v>
      </c>
      <c r="D96" s="1" t="s">
        <v>14</v>
      </c>
      <c r="E96" s="1" t="s">
        <v>15</v>
      </c>
      <c r="F96" s="1" t="s">
        <v>20</v>
      </c>
      <c r="G96" s="1">
        <v>69.099999999999994</v>
      </c>
      <c r="H96" s="1">
        <v>3</v>
      </c>
      <c r="I96" s="1">
        <v>15</v>
      </c>
      <c r="J96" s="1">
        <v>2022</v>
      </c>
      <c r="K96" s="1" t="s">
        <v>39</v>
      </c>
      <c r="L96" s="1">
        <v>39.168486299999998</v>
      </c>
      <c r="M96" s="1">
        <v>-86.510833500000004</v>
      </c>
      <c r="N96" s="10" t="s">
        <v>88</v>
      </c>
      <c r="O96" s="9" t="s">
        <v>88</v>
      </c>
      <c r="P96" s="5">
        <v>362.35161290322583</v>
      </c>
      <c r="Q96" s="11">
        <f t="shared" ref="Q96:Q97" si="34">P96*0.05</f>
        <v>18.117580645161294</v>
      </c>
      <c r="R96" s="5">
        <v>0.53064516129032258</v>
      </c>
      <c r="S96" s="11">
        <f t="shared" ref="S96" si="35">R96*0.05</f>
        <v>2.6532258064516132E-2</v>
      </c>
      <c r="T96" s="5">
        <v>163.52903225806452</v>
      </c>
      <c r="U96" s="11">
        <f t="shared" ref="U96:U97" si="36">T96*0.05</f>
        <v>8.176451612903227</v>
      </c>
      <c r="V96" s="5">
        <v>0.95403225806451619</v>
      </c>
      <c r="W96" s="11">
        <f t="shared" si="7"/>
        <v>4.7701612903225811E-2</v>
      </c>
      <c r="X96" s="6" t="s">
        <v>21</v>
      </c>
    </row>
    <row r="97" spans="1:24" ht="15.75" customHeight="1" x14ac:dyDescent="0.25">
      <c r="A97" s="1">
        <v>123240399</v>
      </c>
      <c r="B97" s="1" t="s">
        <v>69</v>
      </c>
      <c r="C97" s="1" t="s">
        <v>13</v>
      </c>
      <c r="D97" s="1" t="s">
        <v>14</v>
      </c>
      <c r="E97" s="1" t="s">
        <v>15</v>
      </c>
      <c r="F97" s="1" t="s">
        <v>13</v>
      </c>
      <c r="G97" s="1">
        <v>75.5</v>
      </c>
      <c r="H97" s="1">
        <v>3</v>
      </c>
      <c r="I97" s="1">
        <v>15</v>
      </c>
      <c r="J97" s="1">
        <v>2022</v>
      </c>
      <c r="K97" s="1" t="s">
        <v>39</v>
      </c>
      <c r="L97" s="1">
        <v>39.168486299999998</v>
      </c>
      <c r="M97" s="1">
        <v>-86.510833500000004</v>
      </c>
      <c r="N97" s="10" t="s">
        <v>88</v>
      </c>
      <c r="O97" s="9" t="s">
        <v>88</v>
      </c>
      <c r="P97" s="5">
        <v>342.80555555555554</v>
      </c>
      <c r="Q97" s="11">
        <f t="shared" si="34"/>
        <v>17.140277777777779</v>
      </c>
      <c r="R97" s="5" t="s">
        <v>88</v>
      </c>
      <c r="S97" s="11" t="s">
        <v>88</v>
      </c>
      <c r="T97" s="5">
        <v>227.5</v>
      </c>
      <c r="U97" s="11">
        <f t="shared" si="36"/>
        <v>11.375</v>
      </c>
      <c r="V97" s="5">
        <v>2.3333333333333335</v>
      </c>
      <c r="W97" s="11">
        <f t="shared" si="7"/>
        <v>0.11666666666666668</v>
      </c>
      <c r="X97" s="6" t="s">
        <v>21</v>
      </c>
    </row>
    <row r="98" spans="1:24" ht="15.75" customHeight="1" x14ac:dyDescent="0.25">
      <c r="A98" s="1">
        <v>141268581</v>
      </c>
      <c r="B98" s="1" t="s">
        <v>69</v>
      </c>
      <c r="C98" s="1" t="s">
        <v>30</v>
      </c>
      <c r="D98" s="1" t="s">
        <v>19</v>
      </c>
      <c r="E98" s="1" t="s">
        <v>24</v>
      </c>
      <c r="F98" s="1" t="s">
        <v>20</v>
      </c>
      <c r="G98" s="1">
        <v>79.599999999999994</v>
      </c>
      <c r="H98" s="1">
        <v>6</v>
      </c>
      <c r="I98" s="1">
        <v>13</v>
      </c>
      <c r="J98" s="1">
        <v>2022</v>
      </c>
      <c r="K98" s="1" t="s">
        <v>40</v>
      </c>
      <c r="L98" s="1">
        <v>39.167185000000003</v>
      </c>
      <c r="M98" s="1">
        <v>-86.515050500000001</v>
      </c>
      <c r="N98" s="10">
        <v>1.2719072164948453</v>
      </c>
      <c r="O98" s="9">
        <f t="shared" ref="O98" si="37">N98*0.05</f>
        <v>6.3595360824742264E-2</v>
      </c>
      <c r="P98" s="5">
        <v>345.20103092783506</v>
      </c>
      <c r="Q98" s="11">
        <f t="shared" ref="Q98" si="38">P98*0.05</f>
        <v>17.260051546391754</v>
      </c>
      <c r="R98" s="5" t="s">
        <v>88</v>
      </c>
      <c r="S98" s="11" t="s">
        <v>88</v>
      </c>
      <c r="T98" s="5">
        <v>296.03505154639174</v>
      </c>
      <c r="U98" s="11">
        <f t="shared" ref="U98" si="39">T98*0.05</f>
        <v>14.801752577319588</v>
      </c>
      <c r="V98" s="5">
        <v>3.9456185567010307</v>
      </c>
      <c r="W98" s="11">
        <f t="shared" si="7"/>
        <v>0.19728092783505155</v>
      </c>
      <c r="X98" s="6" t="s">
        <v>21</v>
      </c>
    </row>
    <row r="99" spans="1:24" ht="15.75" customHeight="1" x14ac:dyDescent="0.25">
      <c r="A99" s="1">
        <v>123240233</v>
      </c>
      <c r="B99" s="1" t="s">
        <v>69</v>
      </c>
      <c r="C99" s="1" t="s">
        <v>30</v>
      </c>
      <c r="D99" s="1" t="s">
        <v>14</v>
      </c>
      <c r="E99" s="1" t="s">
        <v>24</v>
      </c>
      <c r="F99" s="1" t="s">
        <v>13</v>
      </c>
      <c r="G99" s="1">
        <v>74</v>
      </c>
      <c r="H99" s="1">
        <v>3</v>
      </c>
      <c r="I99" s="1">
        <v>16</v>
      </c>
      <c r="J99" s="1">
        <v>2022</v>
      </c>
      <c r="K99" s="1" t="s">
        <v>40</v>
      </c>
      <c r="L99" s="1">
        <v>39.167185000000003</v>
      </c>
      <c r="M99" s="1">
        <v>-86.515050500000001</v>
      </c>
      <c r="N99" s="10" t="s">
        <v>88</v>
      </c>
      <c r="O99" s="9" t="s">
        <v>88</v>
      </c>
      <c r="P99" s="5">
        <v>497.22065217391309</v>
      </c>
      <c r="Q99" s="11">
        <f t="shared" ref="Q99:Q116" si="40">P99*0.05</f>
        <v>24.861032608695655</v>
      </c>
      <c r="R99" s="5" t="s">
        <v>88</v>
      </c>
      <c r="S99" s="11" t="s">
        <v>88</v>
      </c>
      <c r="T99" s="5">
        <v>202.14782608695651</v>
      </c>
      <c r="U99" s="11">
        <f t="shared" ref="U99:U116" si="41">T99*0.05</f>
        <v>10.107391304347827</v>
      </c>
      <c r="V99" s="5">
        <v>9.609782608695653</v>
      </c>
      <c r="W99" s="11">
        <f t="shared" si="7"/>
        <v>0.4804891304347827</v>
      </c>
      <c r="X99" s="18" t="s">
        <v>22</v>
      </c>
    </row>
    <row r="100" spans="1:24" ht="15.75" customHeight="1" x14ac:dyDescent="0.25">
      <c r="A100" s="3" t="s">
        <v>71</v>
      </c>
      <c r="B100" s="3" t="s">
        <v>69</v>
      </c>
      <c r="C100" s="3" t="s">
        <v>13</v>
      </c>
      <c r="D100" s="3" t="s">
        <v>14</v>
      </c>
      <c r="E100" s="3" t="s">
        <v>15</v>
      </c>
      <c r="F100" s="3" t="s">
        <v>25</v>
      </c>
      <c r="G100" s="3">
        <v>80.2</v>
      </c>
      <c r="H100" s="3">
        <v>3</v>
      </c>
      <c r="I100" s="3">
        <v>26</v>
      </c>
      <c r="J100" s="3">
        <v>2023</v>
      </c>
      <c r="K100" s="3" t="s">
        <v>72</v>
      </c>
      <c r="L100" s="3">
        <v>39.183211999999997</v>
      </c>
      <c r="M100" s="3">
        <v>-86.522772000000003</v>
      </c>
      <c r="N100" s="10">
        <v>25.858823529411769</v>
      </c>
      <c r="O100" s="9">
        <f t="shared" ref="O100:O116" si="42">N100*0.05</f>
        <v>1.2929411764705885</v>
      </c>
      <c r="P100" s="5">
        <v>933.87205882352941</v>
      </c>
      <c r="Q100" s="11">
        <f t="shared" si="40"/>
        <v>46.693602941176472</v>
      </c>
      <c r="R100" s="5">
        <v>1.9558823529411768</v>
      </c>
      <c r="S100" s="11">
        <f t="shared" ref="S100:S116" si="43">R100*0.05</f>
        <v>9.7794117647058851E-2</v>
      </c>
      <c r="T100" s="5">
        <v>1414.9882352941177</v>
      </c>
      <c r="U100" s="11">
        <f t="shared" si="41"/>
        <v>70.749411764705883</v>
      </c>
      <c r="V100" s="5">
        <v>6.5676470588235301</v>
      </c>
      <c r="W100" s="11">
        <f t="shared" si="7"/>
        <v>0.32838235294117651</v>
      </c>
      <c r="X100" s="19" t="s">
        <v>22</v>
      </c>
    </row>
    <row r="101" spans="1:24" ht="15.75" customHeight="1" x14ac:dyDescent="0.25">
      <c r="A101" s="3">
        <v>142220092</v>
      </c>
      <c r="B101" s="3" t="s">
        <v>69</v>
      </c>
      <c r="C101" s="3" t="s">
        <v>13</v>
      </c>
      <c r="D101" s="3" t="s">
        <v>14</v>
      </c>
      <c r="E101" s="3" t="s">
        <v>15</v>
      </c>
      <c r="F101" s="3" t="s">
        <v>13</v>
      </c>
      <c r="G101" s="3" t="s">
        <v>25</v>
      </c>
      <c r="H101" s="3">
        <v>9</v>
      </c>
      <c r="I101" s="3">
        <v>29</v>
      </c>
      <c r="J101" s="3">
        <v>2023</v>
      </c>
      <c r="K101" s="3" t="s">
        <v>27</v>
      </c>
      <c r="L101" s="3">
        <v>39.184030499999999</v>
      </c>
      <c r="M101" s="3">
        <v>-86.516978199999997</v>
      </c>
      <c r="N101" s="10">
        <v>20.583962264150944</v>
      </c>
      <c r="O101" s="9">
        <f t="shared" si="42"/>
        <v>1.0291981132075472</v>
      </c>
      <c r="P101" s="5">
        <v>413.00660377358497</v>
      </c>
      <c r="Q101" s="11">
        <f t="shared" si="40"/>
        <v>20.650330188679249</v>
      </c>
      <c r="R101" s="5">
        <v>0.74292452830188682</v>
      </c>
      <c r="S101" s="11">
        <f t="shared" si="43"/>
        <v>3.7146226415094345E-2</v>
      </c>
      <c r="T101" s="5">
        <v>36.789622641509439</v>
      </c>
      <c r="U101" s="11">
        <f t="shared" si="41"/>
        <v>1.839481132075472</v>
      </c>
      <c r="V101" s="5">
        <v>4.0068396226415093</v>
      </c>
      <c r="W101" s="11">
        <f t="shared" si="7"/>
        <v>0.20034198113207546</v>
      </c>
      <c r="X101" s="19" t="s">
        <v>21</v>
      </c>
    </row>
    <row r="102" spans="1:24" ht="15.75" customHeight="1" x14ac:dyDescent="0.25">
      <c r="A102" s="3">
        <v>142220095</v>
      </c>
      <c r="B102" s="3" t="s">
        <v>69</v>
      </c>
      <c r="C102" s="3" t="s">
        <v>13</v>
      </c>
      <c r="D102" s="3" t="s">
        <v>18</v>
      </c>
      <c r="E102" s="3" t="s">
        <v>19</v>
      </c>
      <c r="F102" s="3" t="s">
        <v>13</v>
      </c>
      <c r="G102" s="3" t="s">
        <v>25</v>
      </c>
      <c r="H102" s="3">
        <v>10</v>
      </c>
      <c r="I102" s="3">
        <v>14</v>
      </c>
      <c r="J102" s="3">
        <v>2023</v>
      </c>
      <c r="K102" s="3" t="s">
        <v>73</v>
      </c>
      <c r="L102" s="3">
        <v>39.182363100000003</v>
      </c>
      <c r="M102" s="3">
        <v>-86.521849900000007</v>
      </c>
      <c r="N102" s="10">
        <v>29.9791237113402</v>
      </c>
      <c r="O102" s="9">
        <f t="shared" si="42"/>
        <v>1.4989561855670102</v>
      </c>
      <c r="P102" s="5">
        <v>489.14845360824745</v>
      </c>
      <c r="Q102" s="11">
        <f t="shared" si="40"/>
        <v>24.457422680412375</v>
      </c>
      <c r="R102" s="5">
        <v>0.8822164948453608</v>
      </c>
      <c r="S102" s="11">
        <f t="shared" si="43"/>
        <v>4.4110824742268046E-2</v>
      </c>
      <c r="T102" s="5">
        <v>35.467268041237112</v>
      </c>
      <c r="U102" s="11">
        <f t="shared" si="41"/>
        <v>1.7733634020618556</v>
      </c>
      <c r="V102" s="5">
        <v>8.091494845360824</v>
      </c>
      <c r="W102" s="11">
        <f t="shared" si="7"/>
        <v>0.40457474226804124</v>
      </c>
      <c r="X102" s="19" t="s">
        <v>22</v>
      </c>
    </row>
    <row r="103" spans="1:24" ht="15.75" customHeight="1" x14ac:dyDescent="0.25">
      <c r="A103" s="3">
        <v>142220091</v>
      </c>
      <c r="B103" s="3" t="s">
        <v>69</v>
      </c>
      <c r="C103" s="3" t="s">
        <v>13</v>
      </c>
      <c r="D103" s="3" t="s">
        <v>14</v>
      </c>
      <c r="E103" s="3" t="s">
        <v>19</v>
      </c>
      <c r="F103" s="3" t="s">
        <v>13</v>
      </c>
      <c r="G103" s="3" t="s">
        <v>25</v>
      </c>
      <c r="H103" s="3">
        <v>9</v>
      </c>
      <c r="I103" s="3">
        <v>24</v>
      </c>
      <c r="J103" s="3">
        <v>2023</v>
      </c>
      <c r="K103" s="3" t="s">
        <v>70</v>
      </c>
      <c r="L103" s="3">
        <v>39.1652512</v>
      </c>
      <c r="M103" s="3">
        <v>-86.508253999999994</v>
      </c>
      <c r="N103" s="10">
        <v>25.586029411764709</v>
      </c>
      <c r="O103" s="9">
        <f t="shared" si="42"/>
        <v>1.2793014705882355</v>
      </c>
      <c r="P103" s="5">
        <v>438.04558823529413</v>
      </c>
      <c r="Q103" s="11">
        <f t="shared" si="40"/>
        <v>21.902279411764709</v>
      </c>
      <c r="R103" s="5">
        <v>0.47352941176470587</v>
      </c>
      <c r="S103" s="11">
        <f t="shared" si="43"/>
        <v>2.3676470588235295E-2</v>
      </c>
      <c r="T103" s="5">
        <v>18.766176470588238</v>
      </c>
      <c r="U103" s="11">
        <f t="shared" si="41"/>
        <v>0.93830882352941192</v>
      </c>
      <c r="V103" s="5">
        <v>5.4661764705882359</v>
      </c>
      <c r="W103" s="11">
        <f t="shared" si="7"/>
        <v>0.27330882352941183</v>
      </c>
      <c r="X103" s="19" t="s">
        <v>22</v>
      </c>
    </row>
    <row r="104" spans="1:24" ht="15.75" customHeight="1" x14ac:dyDescent="0.25">
      <c r="A104" s="3">
        <v>142220100</v>
      </c>
      <c r="B104" s="3" t="s">
        <v>69</v>
      </c>
      <c r="C104" s="3" t="s">
        <v>13</v>
      </c>
      <c r="D104" s="3" t="s">
        <v>14</v>
      </c>
      <c r="E104" s="3" t="s">
        <v>24</v>
      </c>
      <c r="F104" s="3" t="s">
        <v>13</v>
      </c>
      <c r="G104" s="3" t="s">
        <v>25</v>
      </c>
      <c r="H104" s="3">
        <v>10</v>
      </c>
      <c r="I104" s="3">
        <v>24</v>
      </c>
      <c r="J104" s="3">
        <v>2023</v>
      </c>
      <c r="K104" s="3" t="s">
        <v>73</v>
      </c>
      <c r="L104" s="3">
        <v>39.182363100000003</v>
      </c>
      <c r="M104" s="3">
        <v>-86.521849900000007</v>
      </c>
      <c r="N104" s="10">
        <v>15.071462264150943</v>
      </c>
      <c r="O104" s="9">
        <f t="shared" si="42"/>
        <v>0.75357311320754716</v>
      </c>
      <c r="P104" s="5">
        <v>397.30613207547174</v>
      </c>
      <c r="Q104" s="11">
        <f t="shared" si="40"/>
        <v>19.86530660377359</v>
      </c>
      <c r="R104" s="5">
        <v>0.61415094339622645</v>
      </c>
      <c r="S104" s="11">
        <f t="shared" si="43"/>
        <v>3.0707547169811323E-2</v>
      </c>
      <c r="T104" s="5">
        <v>20.831603773584909</v>
      </c>
      <c r="U104" s="11">
        <f t="shared" si="41"/>
        <v>1.0415801886792455</v>
      </c>
      <c r="V104" s="5">
        <v>1.733490566037736</v>
      </c>
      <c r="W104" s="11">
        <f t="shared" si="7"/>
        <v>8.6674528301886808E-2</v>
      </c>
      <c r="X104" s="19" t="s">
        <v>21</v>
      </c>
    </row>
    <row r="105" spans="1:24" ht="15.75" customHeight="1" x14ac:dyDescent="0.25">
      <c r="A105" s="3">
        <v>142220088</v>
      </c>
      <c r="B105" s="3" t="s">
        <v>69</v>
      </c>
      <c r="C105" s="3" t="s">
        <v>13</v>
      </c>
      <c r="D105" s="3" t="s">
        <v>14</v>
      </c>
      <c r="E105" s="3" t="s">
        <v>19</v>
      </c>
      <c r="F105" s="3" t="s">
        <v>13</v>
      </c>
      <c r="G105" s="3" t="s">
        <v>25</v>
      </c>
      <c r="H105" s="3">
        <v>9</v>
      </c>
      <c r="I105" s="3">
        <v>15</v>
      </c>
      <c r="J105" s="3">
        <v>2023</v>
      </c>
      <c r="K105" s="3" t="s">
        <v>23</v>
      </c>
      <c r="L105" s="3">
        <v>39.153860899999998</v>
      </c>
      <c r="M105" s="3">
        <v>-86.520297600000006</v>
      </c>
      <c r="N105" s="10">
        <v>21.832075471698115</v>
      </c>
      <c r="O105" s="9">
        <f t="shared" si="42"/>
        <v>1.0916037735849058</v>
      </c>
      <c r="P105" s="5">
        <v>432.23349056603774</v>
      </c>
      <c r="Q105" s="11">
        <f t="shared" si="40"/>
        <v>21.61167452830189</v>
      </c>
      <c r="R105" s="5">
        <v>0.69834905660377355</v>
      </c>
      <c r="S105" s="11">
        <f t="shared" si="43"/>
        <v>3.4917452830188676E-2</v>
      </c>
      <c r="T105" s="5">
        <v>15.269575471698115</v>
      </c>
      <c r="U105" s="11">
        <f t="shared" si="41"/>
        <v>0.76347877358490579</v>
      </c>
      <c r="V105" s="5">
        <v>5.992924528301887</v>
      </c>
      <c r="W105" s="11">
        <f t="shared" si="7"/>
        <v>0.29964622641509436</v>
      </c>
      <c r="X105" s="19" t="s">
        <v>22</v>
      </c>
    </row>
    <row r="106" spans="1:24" ht="15.75" customHeight="1" x14ac:dyDescent="0.25">
      <c r="A106" s="3">
        <v>142220099</v>
      </c>
      <c r="B106" s="3" t="s">
        <v>69</v>
      </c>
      <c r="C106" s="3" t="s">
        <v>13</v>
      </c>
      <c r="D106" s="3" t="s">
        <v>14</v>
      </c>
      <c r="E106" s="3" t="s">
        <v>15</v>
      </c>
      <c r="F106" s="3" t="s">
        <v>13</v>
      </c>
      <c r="G106" s="3" t="s">
        <v>25</v>
      </c>
      <c r="H106" s="3">
        <v>10</v>
      </c>
      <c r="I106" s="3">
        <v>24</v>
      </c>
      <c r="J106" s="3">
        <v>2023</v>
      </c>
      <c r="K106" s="3" t="s">
        <v>73</v>
      </c>
      <c r="L106" s="3">
        <v>39.182363100000003</v>
      </c>
      <c r="M106" s="3">
        <v>-86.521849900000007</v>
      </c>
      <c r="N106" s="10">
        <v>21.802644230769232</v>
      </c>
      <c r="O106" s="9">
        <f t="shared" si="42"/>
        <v>1.0901322115384617</v>
      </c>
      <c r="P106" s="5">
        <v>439.74807692307695</v>
      </c>
      <c r="Q106" s="11">
        <f t="shared" si="40"/>
        <v>21.98740384615385</v>
      </c>
      <c r="R106" s="5">
        <v>0.57043269230769234</v>
      </c>
      <c r="S106" s="11">
        <f t="shared" si="43"/>
        <v>2.8521634615384619E-2</v>
      </c>
      <c r="T106" s="5">
        <v>31.363701923076924</v>
      </c>
      <c r="U106" s="11">
        <f t="shared" si="41"/>
        <v>1.5681850961538464</v>
      </c>
      <c r="V106" s="5">
        <v>2.5896634615384615</v>
      </c>
      <c r="W106" s="11">
        <f t="shared" si="7"/>
        <v>0.12948317307692309</v>
      </c>
      <c r="X106" s="19" t="s">
        <v>21</v>
      </c>
    </row>
    <row r="107" spans="1:24" ht="15.75" customHeight="1" x14ac:dyDescent="0.25">
      <c r="A107" s="3">
        <v>142220094</v>
      </c>
      <c r="B107" s="3" t="s">
        <v>69</v>
      </c>
      <c r="C107" s="3" t="s">
        <v>13</v>
      </c>
      <c r="D107" s="3" t="s">
        <v>14</v>
      </c>
      <c r="E107" s="3" t="s">
        <v>15</v>
      </c>
      <c r="F107" s="3" t="s">
        <v>13</v>
      </c>
      <c r="G107" s="3" t="s">
        <v>25</v>
      </c>
      <c r="H107" s="3">
        <v>10</v>
      </c>
      <c r="I107" s="3">
        <v>9</v>
      </c>
      <c r="J107" s="3">
        <v>2023</v>
      </c>
      <c r="K107" s="3" t="s">
        <v>74</v>
      </c>
      <c r="L107" s="3">
        <v>39.183767400000001</v>
      </c>
      <c r="M107" s="3">
        <v>-86.519188200000002</v>
      </c>
      <c r="N107" s="10">
        <v>26.990000000000002</v>
      </c>
      <c r="O107" s="9">
        <f t="shared" si="42"/>
        <v>1.3495000000000001</v>
      </c>
      <c r="P107" s="5">
        <v>455.34000000000003</v>
      </c>
      <c r="Q107" s="11">
        <f t="shared" si="40"/>
        <v>22.767000000000003</v>
      </c>
      <c r="R107" s="5">
        <v>0.52500000000000013</v>
      </c>
      <c r="S107" s="11">
        <f t="shared" si="43"/>
        <v>2.6250000000000009E-2</v>
      </c>
      <c r="T107" s="5">
        <v>42.410000000000004</v>
      </c>
      <c r="U107" s="11">
        <f t="shared" si="41"/>
        <v>2.1205000000000003</v>
      </c>
      <c r="V107" s="5">
        <v>3.7700000000000005</v>
      </c>
      <c r="W107" s="11">
        <f t="shared" si="7"/>
        <v>0.18850000000000003</v>
      </c>
      <c r="X107" s="19" t="s">
        <v>21</v>
      </c>
    </row>
    <row r="108" spans="1:24" ht="15.75" customHeight="1" x14ac:dyDescent="0.25">
      <c r="A108" s="3">
        <v>142220097</v>
      </c>
      <c r="B108" s="3" t="s">
        <v>69</v>
      </c>
      <c r="C108" s="3" t="s">
        <v>13</v>
      </c>
      <c r="D108" s="3" t="s">
        <v>14</v>
      </c>
      <c r="E108" s="3" t="s">
        <v>15</v>
      </c>
      <c r="F108" s="3" t="s">
        <v>20</v>
      </c>
      <c r="G108" s="3" t="s">
        <v>25</v>
      </c>
      <c r="H108" s="3">
        <v>10</v>
      </c>
      <c r="I108" s="3">
        <v>14</v>
      </c>
      <c r="J108" s="3">
        <v>2023</v>
      </c>
      <c r="K108" s="3" t="s">
        <v>73</v>
      </c>
      <c r="L108" s="3">
        <v>39.182363100000003</v>
      </c>
      <c r="M108" s="3">
        <v>-86.521849900000007</v>
      </c>
      <c r="N108" s="10">
        <v>19.643316831683169</v>
      </c>
      <c r="O108" s="9">
        <f t="shared" si="42"/>
        <v>0.98216584158415854</v>
      </c>
      <c r="P108" s="5">
        <v>462.2131188118812</v>
      </c>
      <c r="Q108" s="11">
        <f t="shared" si="40"/>
        <v>23.110655940594061</v>
      </c>
      <c r="R108" s="5">
        <v>0.75891089108910892</v>
      </c>
      <c r="S108" s="11">
        <f t="shared" si="43"/>
        <v>3.7945544554455451E-2</v>
      </c>
      <c r="T108" s="5">
        <v>42.691336633663369</v>
      </c>
      <c r="U108" s="11">
        <f t="shared" si="41"/>
        <v>2.1345668316831685</v>
      </c>
      <c r="V108" s="5">
        <v>1.9388613861386141</v>
      </c>
      <c r="W108" s="11">
        <f t="shared" si="7"/>
        <v>9.694306930693071E-2</v>
      </c>
      <c r="X108" s="19" t="s">
        <v>21</v>
      </c>
    </row>
    <row r="109" spans="1:24" ht="15.75" customHeight="1" x14ac:dyDescent="0.25">
      <c r="A109" s="3">
        <v>142220098</v>
      </c>
      <c r="B109" s="3" t="s">
        <v>69</v>
      </c>
      <c r="C109" s="3" t="s">
        <v>13</v>
      </c>
      <c r="D109" s="3" t="s">
        <v>14</v>
      </c>
      <c r="E109" s="3" t="s">
        <v>15</v>
      </c>
      <c r="F109" s="3" t="s">
        <v>13</v>
      </c>
      <c r="G109" s="3" t="s">
        <v>25</v>
      </c>
      <c r="H109" s="3">
        <v>10</v>
      </c>
      <c r="I109" s="3">
        <v>14</v>
      </c>
      <c r="J109" s="3">
        <v>2023</v>
      </c>
      <c r="K109" s="3" t="s">
        <v>73</v>
      </c>
      <c r="L109" s="3">
        <v>39.182363100000003</v>
      </c>
      <c r="M109" s="3">
        <v>-86.521849900000007</v>
      </c>
      <c r="N109" s="10">
        <v>27.895000000000003</v>
      </c>
      <c r="O109" s="9">
        <f t="shared" si="42"/>
        <v>1.3947500000000002</v>
      </c>
      <c r="P109" s="5">
        <v>394.45500000000004</v>
      </c>
      <c r="Q109" s="11">
        <f t="shared" si="40"/>
        <v>19.722750000000005</v>
      </c>
      <c r="R109" s="5">
        <v>0.8600000000000001</v>
      </c>
      <c r="S109" s="11">
        <f t="shared" si="43"/>
        <v>4.300000000000001E-2</v>
      </c>
      <c r="T109" s="5">
        <v>61.370000000000005</v>
      </c>
      <c r="U109" s="11">
        <f t="shared" si="41"/>
        <v>3.0685000000000002</v>
      </c>
      <c r="V109" s="5">
        <v>2.95</v>
      </c>
      <c r="W109" s="11">
        <f t="shared" si="7"/>
        <v>0.14750000000000002</v>
      </c>
      <c r="X109" s="19" t="s">
        <v>21</v>
      </c>
    </row>
    <row r="110" spans="1:24" ht="15.75" customHeight="1" x14ac:dyDescent="0.25">
      <c r="A110" s="3">
        <v>142220096</v>
      </c>
      <c r="B110" s="3" t="s">
        <v>69</v>
      </c>
      <c r="C110" s="3" t="s">
        <v>13</v>
      </c>
      <c r="D110" s="3" t="s">
        <v>14</v>
      </c>
      <c r="E110" s="3" t="s">
        <v>15</v>
      </c>
      <c r="F110" s="3" t="s">
        <v>13</v>
      </c>
      <c r="G110" s="3" t="s">
        <v>25</v>
      </c>
      <c r="H110" s="3">
        <v>10</v>
      </c>
      <c r="I110" s="3">
        <v>14</v>
      </c>
      <c r="J110" s="3">
        <v>2023</v>
      </c>
      <c r="K110" s="3" t="s">
        <v>73</v>
      </c>
      <c r="L110" s="3">
        <v>39.182363100000003</v>
      </c>
      <c r="M110" s="3">
        <v>-86.521849900000007</v>
      </c>
      <c r="N110" s="10">
        <v>18.64130434782609</v>
      </c>
      <c r="O110" s="9">
        <f t="shared" si="42"/>
        <v>0.93206521739130455</v>
      </c>
      <c r="P110" s="5">
        <v>510.20108695652186</v>
      </c>
      <c r="Q110" s="11">
        <f t="shared" si="40"/>
        <v>25.510054347826095</v>
      </c>
      <c r="R110" s="5">
        <v>0.98913043478260876</v>
      </c>
      <c r="S110" s="11">
        <f t="shared" si="43"/>
        <v>4.9456521739130441E-2</v>
      </c>
      <c r="T110" s="5">
        <v>22.757608695652177</v>
      </c>
      <c r="U110" s="11">
        <f t="shared" si="41"/>
        <v>1.1378804347826088</v>
      </c>
      <c r="V110" s="5">
        <v>3.3250000000000006</v>
      </c>
      <c r="W110" s="11">
        <f t="shared" si="7"/>
        <v>0.16625000000000004</v>
      </c>
      <c r="X110" s="19" t="s">
        <v>21</v>
      </c>
    </row>
    <row r="111" spans="1:24" ht="15.75" customHeight="1" x14ac:dyDescent="0.25">
      <c r="A111" s="3">
        <v>142220093</v>
      </c>
      <c r="B111" s="3" t="s">
        <v>69</v>
      </c>
      <c r="C111" s="3" t="s">
        <v>13</v>
      </c>
      <c r="D111" s="3" t="s">
        <v>19</v>
      </c>
      <c r="E111" s="3" t="s">
        <v>19</v>
      </c>
      <c r="F111" s="3" t="s">
        <v>20</v>
      </c>
      <c r="G111" s="3" t="s">
        <v>25</v>
      </c>
      <c r="H111" s="3">
        <v>10</v>
      </c>
      <c r="I111" s="3">
        <v>9</v>
      </c>
      <c r="J111" s="3">
        <v>2023</v>
      </c>
      <c r="K111" s="3" t="s">
        <v>74</v>
      </c>
      <c r="L111" s="3">
        <v>39.183767400000001</v>
      </c>
      <c r="M111" s="3">
        <v>-86.519188200000002</v>
      </c>
      <c r="N111" s="10">
        <v>22.277830188679246</v>
      </c>
      <c r="O111" s="9">
        <f t="shared" si="42"/>
        <v>1.1138915094339623</v>
      </c>
      <c r="P111" s="5">
        <v>385.97405660377365</v>
      </c>
      <c r="Q111" s="11">
        <f t="shared" si="40"/>
        <v>19.298702830188684</v>
      </c>
      <c r="R111" s="5">
        <v>0.54976415094339626</v>
      </c>
      <c r="S111" s="11">
        <f t="shared" si="43"/>
        <v>2.7488207547169814E-2</v>
      </c>
      <c r="T111" s="5">
        <v>28.05778301886793</v>
      </c>
      <c r="U111" s="11">
        <f t="shared" si="41"/>
        <v>1.4028891509433965</v>
      </c>
      <c r="V111" s="5">
        <v>1.3025943396226416</v>
      </c>
      <c r="W111" s="11">
        <f t="shared" si="7"/>
        <v>6.5129716981132083E-2</v>
      </c>
      <c r="X111" s="19" t="s">
        <v>21</v>
      </c>
    </row>
    <row r="112" spans="1:24" ht="15.75" customHeight="1" x14ac:dyDescent="0.25">
      <c r="A112" s="3">
        <v>142247801</v>
      </c>
      <c r="B112" s="3" t="s">
        <v>69</v>
      </c>
      <c r="C112" s="3" t="s">
        <v>13</v>
      </c>
      <c r="D112" s="3" t="s">
        <v>18</v>
      </c>
      <c r="E112" s="3" t="s">
        <v>19</v>
      </c>
      <c r="F112" s="3" t="s">
        <v>13</v>
      </c>
      <c r="G112" s="3" t="s">
        <v>25</v>
      </c>
      <c r="H112" s="3">
        <v>10</v>
      </c>
      <c r="I112" s="3">
        <v>27</v>
      </c>
      <c r="J112" s="3">
        <v>2023</v>
      </c>
      <c r="K112" s="3" t="s">
        <v>73</v>
      </c>
      <c r="L112" s="3">
        <v>39.182363100000003</v>
      </c>
      <c r="M112" s="3">
        <v>-86.521849900000007</v>
      </c>
      <c r="N112" s="10">
        <v>23.467990654205611</v>
      </c>
      <c r="O112" s="9">
        <f t="shared" si="42"/>
        <v>1.1733995327102806</v>
      </c>
      <c r="P112" s="5">
        <v>435.66658878504677</v>
      </c>
      <c r="Q112" s="11">
        <f t="shared" si="40"/>
        <v>21.783329439252341</v>
      </c>
      <c r="R112" s="5">
        <v>0.54462616822429921</v>
      </c>
      <c r="S112" s="11">
        <f t="shared" si="43"/>
        <v>2.7231308411214961E-2</v>
      </c>
      <c r="T112" s="5">
        <v>19.954906542056076</v>
      </c>
      <c r="U112" s="11">
        <f t="shared" si="41"/>
        <v>0.99774532710280384</v>
      </c>
      <c r="V112" s="5">
        <v>1.7418224299065421</v>
      </c>
      <c r="W112" s="11">
        <f t="shared" si="7"/>
        <v>8.7091121495327106E-2</v>
      </c>
      <c r="X112" s="19" t="s">
        <v>21</v>
      </c>
    </row>
    <row r="113" spans="1:24" ht="15.75" customHeight="1" x14ac:dyDescent="0.25">
      <c r="A113" s="3" t="s">
        <v>75</v>
      </c>
      <c r="B113" s="3" t="s">
        <v>69</v>
      </c>
      <c r="C113" s="3" t="s">
        <v>13</v>
      </c>
      <c r="D113" s="3" t="s">
        <v>14</v>
      </c>
      <c r="E113" s="3" t="s">
        <v>15</v>
      </c>
      <c r="F113" s="3" t="s">
        <v>76</v>
      </c>
      <c r="G113" s="3">
        <v>90.2</v>
      </c>
      <c r="H113" s="3">
        <v>3</v>
      </c>
      <c r="I113" s="3">
        <v>26</v>
      </c>
      <c r="J113" s="3">
        <v>2023</v>
      </c>
      <c r="K113" s="3" t="s">
        <v>72</v>
      </c>
      <c r="L113" s="3">
        <v>39.183211999999997</v>
      </c>
      <c r="M113" s="3">
        <v>-86.522772000000003</v>
      </c>
      <c r="N113" s="10">
        <v>21.493500000000001</v>
      </c>
      <c r="O113" s="9">
        <f t="shared" si="42"/>
        <v>1.074675</v>
      </c>
      <c r="P113" s="5">
        <v>762.10050000000001</v>
      </c>
      <c r="Q113" s="11">
        <f t="shared" si="40"/>
        <v>38.105025000000005</v>
      </c>
      <c r="R113" s="5">
        <v>3.6749999999999998</v>
      </c>
      <c r="S113" s="11">
        <f t="shared" si="43"/>
        <v>0.18375</v>
      </c>
      <c r="T113" s="5">
        <v>242.64450000000002</v>
      </c>
      <c r="U113" s="11">
        <f t="shared" si="41"/>
        <v>12.132225000000002</v>
      </c>
      <c r="V113" s="5">
        <v>3.3075000000000001</v>
      </c>
      <c r="W113" s="11">
        <f t="shared" si="7"/>
        <v>0.16537500000000002</v>
      </c>
      <c r="X113" s="19" t="s">
        <v>21</v>
      </c>
    </row>
    <row r="114" spans="1:24" ht="15.75" customHeight="1" x14ac:dyDescent="0.25">
      <c r="A114" s="3">
        <v>142220089</v>
      </c>
      <c r="B114" s="3" t="s">
        <v>69</v>
      </c>
      <c r="C114" s="3" t="s">
        <v>13</v>
      </c>
      <c r="D114" s="3" t="s">
        <v>14</v>
      </c>
      <c r="E114" s="3" t="s">
        <v>15</v>
      </c>
      <c r="F114" s="3" t="s">
        <v>13</v>
      </c>
      <c r="G114" s="3" t="s">
        <v>25</v>
      </c>
      <c r="H114" s="3">
        <v>9</v>
      </c>
      <c r="I114" s="3">
        <v>19</v>
      </c>
      <c r="J114" s="3">
        <v>2023</v>
      </c>
      <c r="K114" s="3" t="s">
        <v>27</v>
      </c>
      <c r="L114" s="3">
        <v>39.184030499999999</v>
      </c>
      <c r="M114" s="3">
        <v>-86.516978199999997</v>
      </c>
      <c r="N114" s="10">
        <v>51.047260273972604</v>
      </c>
      <c r="O114" s="9">
        <f t="shared" si="42"/>
        <v>2.5523630136986304</v>
      </c>
      <c r="P114" s="5">
        <v>442.28013698630139</v>
      </c>
      <c r="Q114" s="11">
        <f t="shared" si="40"/>
        <v>22.114006849315071</v>
      </c>
      <c r="R114" s="5">
        <v>0.79109589041095885</v>
      </c>
      <c r="S114" s="11">
        <f t="shared" si="43"/>
        <v>3.9554794520547942E-2</v>
      </c>
      <c r="T114" s="5">
        <v>33.671917808219185</v>
      </c>
      <c r="U114" s="11">
        <f t="shared" si="41"/>
        <v>1.6835958904109594</v>
      </c>
      <c r="V114" s="5">
        <v>4.581164383561644</v>
      </c>
      <c r="W114" s="11">
        <f t="shared" si="7"/>
        <v>0.22905821917808222</v>
      </c>
      <c r="X114" s="19" t="s">
        <v>21</v>
      </c>
    </row>
    <row r="115" spans="1:24" ht="15.75" customHeight="1" x14ac:dyDescent="0.25">
      <c r="A115" s="3">
        <v>142247801</v>
      </c>
      <c r="B115" s="3" t="s">
        <v>69</v>
      </c>
      <c r="C115" s="3" t="s">
        <v>13</v>
      </c>
      <c r="D115" s="3" t="s">
        <v>14</v>
      </c>
      <c r="E115" s="3" t="s">
        <v>15</v>
      </c>
      <c r="F115" s="3" t="s">
        <v>13</v>
      </c>
      <c r="G115" s="3" t="s">
        <v>25</v>
      </c>
      <c r="H115" s="3">
        <v>10</v>
      </c>
      <c r="I115" s="3">
        <v>27</v>
      </c>
      <c r="J115" s="3">
        <v>2023</v>
      </c>
      <c r="K115" s="3" t="s">
        <v>73</v>
      </c>
      <c r="L115" s="3">
        <v>39.182363100000003</v>
      </c>
      <c r="M115" s="3">
        <v>-86.521849900000007</v>
      </c>
      <c r="N115" s="10">
        <v>30.865841584158414</v>
      </c>
      <c r="O115" s="9">
        <f t="shared" si="42"/>
        <v>1.5432920792079208</v>
      </c>
      <c r="P115" s="5">
        <v>466.18960396039608</v>
      </c>
      <c r="Q115" s="11">
        <f t="shared" si="40"/>
        <v>23.309480198019806</v>
      </c>
      <c r="R115" s="5">
        <v>1.2579207920792079</v>
      </c>
      <c r="S115" s="11">
        <f t="shared" si="43"/>
        <v>6.2896039603960396E-2</v>
      </c>
      <c r="T115" s="5">
        <v>34.707178217821777</v>
      </c>
      <c r="U115" s="11">
        <f t="shared" si="41"/>
        <v>1.735358910891089</v>
      </c>
      <c r="V115" s="5">
        <v>7.4279702970297041</v>
      </c>
      <c r="W115" s="11">
        <f t="shared" si="7"/>
        <v>0.37139851485148523</v>
      </c>
      <c r="X115" s="19" t="s">
        <v>22</v>
      </c>
    </row>
    <row r="116" spans="1:24" ht="15.75" customHeight="1" x14ac:dyDescent="0.25">
      <c r="A116" s="3">
        <v>142220090</v>
      </c>
      <c r="B116" s="3" t="s">
        <v>69</v>
      </c>
      <c r="C116" s="3" t="s">
        <v>13</v>
      </c>
      <c r="D116" s="3" t="s">
        <v>14</v>
      </c>
      <c r="E116" s="3" t="s">
        <v>15</v>
      </c>
      <c r="F116" s="3" t="s">
        <v>13</v>
      </c>
      <c r="G116" s="3" t="s">
        <v>25</v>
      </c>
      <c r="H116" s="3">
        <v>9</v>
      </c>
      <c r="I116" s="3">
        <v>23</v>
      </c>
      <c r="J116" s="3">
        <v>2023</v>
      </c>
      <c r="K116" s="3" t="s">
        <v>77</v>
      </c>
      <c r="L116" s="3">
        <v>39.184128000000001</v>
      </c>
      <c r="M116" s="3">
        <v>-86.516417000000004</v>
      </c>
      <c r="N116" s="10">
        <v>28.682673267326731</v>
      </c>
      <c r="O116" s="9">
        <f t="shared" si="42"/>
        <v>1.4341336633663366</v>
      </c>
      <c r="P116" s="5">
        <v>448.15767326732674</v>
      </c>
      <c r="Q116" s="11">
        <f t="shared" si="40"/>
        <v>22.407883663366338</v>
      </c>
      <c r="R116" s="5">
        <v>0.91485148514851478</v>
      </c>
      <c r="S116" s="11">
        <f t="shared" si="43"/>
        <v>4.5742574257425742E-2</v>
      </c>
      <c r="T116" s="5">
        <v>30.028960396039604</v>
      </c>
      <c r="U116" s="11">
        <f t="shared" si="41"/>
        <v>1.5014480198019804</v>
      </c>
      <c r="V116" s="5">
        <v>7.7242574257425742</v>
      </c>
      <c r="W116" s="11">
        <f t="shared" si="7"/>
        <v>0.38621287128712872</v>
      </c>
      <c r="X116" s="19" t="s">
        <v>22</v>
      </c>
    </row>
    <row r="117" spans="1:24" ht="15.75" customHeight="1" x14ac:dyDescent="0.2"/>
    <row r="118" spans="1:24" ht="15.75" customHeight="1" x14ac:dyDescent="0.2"/>
    <row r="119" spans="1:24" ht="15.75" customHeight="1" x14ac:dyDescent="0.2"/>
    <row r="120" spans="1:24" ht="15.75" customHeight="1" x14ac:dyDescent="0.2"/>
    <row r="121" spans="1:24" ht="15.75" customHeight="1" x14ac:dyDescent="0.2"/>
    <row r="122" spans="1:24" ht="15.75" customHeight="1" x14ac:dyDescent="0.2"/>
    <row r="123" spans="1:24" ht="15.75" customHeight="1" x14ac:dyDescent="0.2"/>
    <row r="124" spans="1:24" ht="15.75" customHeight="1" x14ac:dyDescent="0.2"/>
    <row r="125" spans="1:24" ht="15.75" customHeight="1" x14ac:dyDescent="0.2"/>
    <row r="126" spans="1:24" ht="15.75" customHeight="1" x14ac:dyDescent="0.2"/>
    <row r="127" spans="1:24" ht="15.75" customHeight="1" x14ac:dyDescent="0.2"/>
    <row r="128" spans="1:24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1DAC3-4C41-4BD4-9434-2917EBC1EEB1}">
  <dimension ref="A1:H14"/>
  <sheetViews>
    <sheetView tabSelected="1" workbookViewId="0">
      <selection activeCell="K13" sqref="K13"/>
    </sheetView>
  </sheetViews>
  <sheetFormatPr defaultRowHeight="12.75" x14ac:dyDescent="0.2"/>
  <cols>
    <col min="1" max="1" width="9.140625" style="14"/>
    <col min="2" max="2" width="10.5703125" style="14" customWidth="1"/>
    <col min="3" max="16384" width="9.140625" style="14"/>
  </cols>
  <sheetData>
    <row r="1" spans="1:8" ht="15" x14ac:dyDescent="0.25">
      <c r="A1" s="12" t="s">
        <v>45</v>
      </c>
      <c r="B1" s="13"/>
      <c r="C1" s="13"/>
      <c r="F1" s="15" t="s">
        <v>2</v>
      </c>
    </row>
    <row r="2" spans="1:8" ht="15" x14ac:dyDescent="0.25">
      <c r="A2" s="13">
        <v>0</v>
      </c>
      <c r="B2" s="13" t="s">
        <v>13</v>
      </c>
      <c r="C2" s="13" t="s">
        <v>46</v>
      </c>
      <c r="F2" s="14" t="s">
        <v>18</v>
      </c>
      <c r="G2" s="14" t="s">
        <v>56</v>
      </c>
    </row>
    <row r="3" spans="1:8" ht="15" x14ac:dyDescent="0.25">
      <c r="A3" s="13">
        <v>1</v>
      </c>
      <c r="B3" s="13" t="s">
        <v>20</v>
      </c>
      <c r="C3" s="13" t="s">
        <v>47</v>
      </c>
      <c r="F3" s="14" t="s">
        <v>14</v>
      </c>
      <c r="G3" s="14" t="s">
        <v>57</v>
      </c>
    </row>
    <row r="4" spans="1:8" ht="15" x14ac:dyDescent="0.25">
      <c r="A4" s="13">
        <v>2</v>
      </c>
      <c r="B4" s="13" t="s">
        <v>26</v>
      </c>
      <c r="C4" s="13" t="s">
        <v>48</v>
      </c>
    </row>
    <row r="5" spans="1:8" ht="15" x14ac:dyDescent="0.25">
      <c r="A5" s="13">
        <v>3</v>
      </c>
      <c r="B5" s="13" t="s">
        <v>31</v>
      </c>
      <c r="C5" s="13" t="s">
        <v>49</v>
      </c>
      <c r="F5" s="15" t="s">
        <v>3</v>
      </c>
    </row>
    <row r="6" spans="1:8" ht="15" x14ac:dyDescent="0.25">
      <c r="A6" s="13">
        <v>4</v>
      </c>
      <c r="B6" s="13" t="s">
        <v>15</v>
      </c>
      <c r="C6" s="13" t="s">
        <v>50</v>
      </c>
      <c r="F6" s="16" t="s">
        <v>19</v>
      </c>
      <c r="G6" s="16" t="s">
        <v>61</v>
      </c>
    </row>
    <row r="7" spans="1:8" ht="15" x14ac:dyDescent="0.25">
      <c r="A7" s="13">
        <v>5</v>
      </c>
      <c r="B7" s="13" t="s">
        <v>51</v>
      </c>
      <c r="C7" s="13" t="s">
        <v>52</v>
      </c>
      <c r="F7" s="16" t="s">
        <v>15</v>
      </c>
      <c r="G7" s="16" t="s">
        <v>62</v>
      </c>
    </row>
    <row r="8" spans="1:8" ht="15" x14ac:dyDescent="0.25">
      <c r="A8" s="13">
        <v>6</v>
      </c>
      <c r="B8" s="13" t="s">
        <v>21</v>
      </c>
      <c r="C8" s="13" t="s">
        <v>53</v>
      </c>
      <c r="F8" s="16" t="s">
        <v>24</v>
      </c>
      <c r="G8" s="16" t="s">
        <v>63</v>
      </c>
    </row>
    <row r="9" spans="1:8" ht="15" x14ac:dyDescent="0.25">
      <c r="A9" s="13">
        <v>7</v>
      </c>
      <c r="B9" s="13" t="s">
        <v>54</v>
      </c>
      <c r="C9" s="13" t="s">
        <v>55</v>
      </c>
    </row>
    <row r="10" spans="1:8" x14ac:dyDescent="0.2">
      <c r="F10" s="15" t="s">
        <v>12</v>
      </c>
    </row>
    <row r="11" spans="1:8" x14ac:dyDescent="0.2">
      <c r="A11" s="15" t="s">
        <v>58</v>
      </c>
      <c r="F11" s="17" t="s">
        <v>21</v>
      </c>
      <c r="G11" s="16" t="s">
        <v>64</v>
      </c>
      <c r="H11" s="16" t="s">
        <v>89</v>
      </c>
    </row>
    <row r="12" spans="1:8" ht="15" x14ac:dyDescent="0.25">
      <c r="A12" s="17" t="s">
        <v>13</v>
      </c>
      <c r="B12" s="13" t="s">
        <v>59</v>
      </c>
      <c r="F12" s="17" t="s">
        <v>22</v>
      </c>
      <c r="G12" s="16" t="s">
        <v>65</v>
      </c>
      <c r="H12" s="16" t="s">
        <v>90</v>
      </c>
    </row>
    <row r="13" spans="1:8" ht="15" x14ac:dyDescent="0.25">
      <c r="A13" s="17" t="s">
        <v>30</v>
      </c>
      <c r="B13" s="13" t="s">
        <v>60</v>
      </c>
      <c r="F13" s="17" t="s">
        <v>17</v>
      </c>
      <c r="G13" s="16" t="s">
        <v>66</v>
      </c>
      <c r="H13" s="16" t="s">
        <v>91</v>
      </c>
    </row>
    <row r="14" spans="1:8" x14ac:dyDescent="0.2">
      <c r="F14" s="17" t="s">
        <v>30</v>
      </c>
      <c r="G14" s="16" t="s">
        <v>67</v>
      </c>
      <c r="H14" s="16" t="s"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Makayla Ohrberg</cp:lastModifiedBy>
  <dcterms:modified xsi:type="dcterms:W3CDTF">2024-01-19T14:27:38Z</dcterms:modified>
</cp:coreProperties>
</file>