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128DBB9E-CD3E-4B24-AFDA-CE5E8925C7B6}" xr6:coauthVersionLast="36" xr6:coauthVersionMax="36" xr10:uidLastSave="{00000000-0000-0000-0000-000000000000}"/>
  <bookViews>
    <workbookView xWindow="0" yWindow="0" windowWidth="28800" windowHeight="12135" xr2:uid="{E6D14D95-7933-445A-B325-B1FCD6AFCDC5}"/>
  </bookViews>
  <sheets>
    <sheet name="ガントチャート" sheetId="1" r:id="rId1"/>
    <sheet name="設定" sheetId="2" r:id="rId2"/>
  </sheets>
  <definedNames>
    <definedName name="N非稼働日">T非稼働予定日[]</definedName>
    <definedName name="PeriodActual">IF(ガントチャート!$G1="","",AND(ガントチャート!$G1&lt;=ガントチャート!A$5,ガントチャート!A$5&lt;=ガントチャート!$I1))</definedName>
    <definedName name="PeriodPlan">IF(ガントチャート!$D1="","",AND(ガントチャート!$D1&lt;=ガントチャート!A$5,ガントチャート!A$5&lt;=ガントチャート!$F1))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1" l="1"/>
  <c r="F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K5" i="1" l="1"/>
  <c r="L5" i="1" s="1"/>
  <c r="L4" i="1" l="1"/>
  <c r="L6" i="1"/>
  <c r="M5" i="1"/>
  <c r="K4" i="1"/>
  <c r="K6" i="1"/>
  <c r="N5" i="1" l="1"/>
  <c r="M6" i="1"/>
  <c r="M4" i="1"/>
  <c r="N6" i="1" l="1"/>
  <c r="O5" i="1"/>
  <c r="N4" i="1"/>
  <c r="O6" i="1" l="1"/>
  <c r="P5" i="1"/>
  <c r="O4" i="1"/>
  <c r="P6" i="1" l="1"/>
  <c r="Q5" i="1"/>
  <c r="P4" i="1"/>
  <c r="Q6" i="1" l="1"/>
  <c r="Q4" i="1"/>
  <c r="R5" i="1"/>
  <c r="R6" i="1" l="1"/>
  <c r="S5" i="1"/>
  <c r="R4" i="1"/>
  <c r="S6" i="1" l="1"/>
  <c r="S4" i="1"/>
  <c r="T5" i="1"/>
  <c r="U5" i="1" l="1"/>
  <c r="T6" i="1"/>
  <c r="T4" i="1"/>
  <c r="U6" i="1" l="1"/>
  <c r="U4" i="1"/>
  <c r="V5" i="1"/>
  <c r="V6" i="1" l="1"/>
  <c r="V4" i="1"/>
  <c r="W5" i="1"/>
  <c r="W6" i="1" l="1"/>
  <c r="W4" i="1"/>
  <c r="X5" i="1"/>
  <c r="X6" i="1" l="1"/>
  <c r="X4" i="1"/>
  <c r="Y5" i="1"/>
  <c r="Y6" i="1" l="1"/>
  <c r="Y4" i="1"/>
  <c r="Z5" i="1"/>
  <c r="Z6" i="1" l="1"/>
  <c r="Z4" i="1"/>
  <c r="AA5" i="1"/>
  <c r="AA6" i="1" l="1"/>
  <c r="AA4" i="1"/>
  <c r="AB5" i="1"/>
  <c r="AB6" i="1" l="1"/>
  <c r="AB4" i="1"/>
  <c r="AC5" i="1"/>
  <c r="AC6" i="1" l="1"/>
  <c r="AC4" i="1"/>
  <c r="AD5" i="1"/>
  <c r="AD6" i="1" l="1"/>
  <c r="AD4" i="1"/>
  <c r="AE5" i="1"/>
  <c r="AE6" i="1" l="1"/>
  <c r="AE4" i="1"/>
  <c r="AF5" i="1"/>
  <c r="AF6" i="1" l="1"/>
  <c r="AF4" i="1"/>
  <c r="AG5" i="1"/>
  <c r="AH5" i="1" l="1"/>
  <c r="AG4" i="1"/>
  <c r="AG6" i="1"/>
  <c r="AI5" i="1" l="1"/>
  <c r="AH6" i="1"/>
  <c r="AH4" i="1"/>
  <c r="AJ5" i="1" l="1"/>
  <c r="AI6" i="1"/>
  <c r="AI4" i="1"/>
  <c r="AK5" i="1" l="1"/>
  <c r="AJ4" i="1"/>
  <c r="AJ6" i="1"/>
  <c r="AL5" i="1" l="1"/>
  <c r="AK6" i="1"/>
  <c r="AK4" i="1"/>
  <c r="AM5" i="1" l="1"/>
  <c r="AL6" i="1"/>
  <c r="AL4" i="1"/>
  <c r="AN5" i="1" l="1"/>
  <c r="AM6" i="1"/>
  <c r="AM4" i="1"/>
  <c r="AO5" i="1" l="1"/>
  <c r="AN6" i="1"/>
  <c r="AN4" i="1"/>
  <c r="AP5" i="1" l="1"/>
  <c r="AO6" i="1"/>
  <c r="AO4" i="1"/>
  <c r="AQ5" i="1" l="1"/>
  <c r="AP6" i="1"/>
  <c r="AP4" i="1"/>
  <c r="AR5" i="1" l="1"/>
  <c r="AQ6" i="1"/>
  <c r="AQ4" i="1"/>
  <c r="AS5" i="1" l="1"/>
  <c r="AR6" i="1"/>
  <c r="AR4" i="1"/>
  <c r="AT5" i="1" l="1"/>
  <c r="AS4" i="1"/>
  <c r="AS6" i="1"/>
  <c r="AU5" i="1" l="1"/>
  <c r="AT6" i="1"/>
  <c r="AT4" i="1"/>
  <c r="AV5" i="1" l="1"/>
  <c r="AU6" i="1"/>
  <c r="AU4" i="1"/>
  <c r="AW5" i="1" l="1"/>
  <c r="AV6" i="1"/>
  <c r="AV4" i="1"/>
  <c r="AX5" i="1" l="1"/>
  <c r="AW6" i="1"/>
  <c r="AW4" i="1"/>
  <c r="AY5" i="1" l="1"/>
  <c r="AX6" i="1"/>
  <c r="AX4" i="1"/>
  <c r="AZ5" i="1" l="1"/>
  <c r="AY6" i="1"/>
  <c r="AY4" i="1"/>
  <c r="BA5" i="1" l="1"/>
  <c r="AZ6" i="1"/>
  <c r="AZ4" i="1"/>
  <c r="BB5" i="1" l="1"/>
  <c r="BA4" i="1"/>
  <c r="BA6" i="1"/>
  <c r="BC5" i="1" l="1"/>
  <c r="BB6" i="1"/>
  <c r="BB4" i="1"/>
  <c r="BD5" i="1" l="1"/>
  <c r="BC6" i="1"/>
  <c r="BC4" i="1"/>
  <c r="BE5" i="1" l="1"/>
  <c r="BD6" i="1"/>
  <c r="BD4" i="1"/>
  <c r="BF5" i="1" l="1"/>
  <c r="BE6" i="1"/>
  <c r="BE4" i="1"/>
  <c r="BG5" i="1" l="1"/>
  <c r="BF6" i="1"/>
  <c r="BF4" i="1"/>
  <c r="BH5" i="1" l="1"/>
  <c r="BG6" i="1"/>
  <c r="BG4" i="1"/>
  <c r="BI5" i="1" l="1"/>
  <c r="BH6" i="1"/>
  <c r="BH4" i="1"/>
  <c r="BJ5" i="1" l="1"/>
  <c r="BI4" i="1"/>
  <c r="BI6" i="1"/>
  <c r="BK5" i="1" l="1"/>
  <c r="BJ6" i="1"/>
  <c r="BJ4" i="1"/>
  <c r="BL5" i="1" l="1"/>
  <c r="BK6" i="1"/>
  <c r="BK4" i="1"/>
  <c r="BM5" i="1" l="1"/>
  <c r="BL6" i="1"/>
  <c r="BL4" i="1"/>
  <c r="BN5" i="1" l="1"/>
  <c r="BM6" i="1"/>
  <c r="BM4" i="1"/>
  <c r="BO5" i="1" l="1"/>
  <c r="BN6" i="1"/>
  <c r="BN4" i="1"/>
  <c r="BP5" i="1" l="1"/>
  <c r="BO6" i="1"/>
  <c r="BO4" i="1"/>
  <c r="BQ5" i="1" l="1"/>
  <c r="BP6" i="1"/>
  <c r="BP4" i="1"/>
  <c r="BR5" i="1" l="1"/>
  <c r="BQ4" i="1"/>
  <c r="BQ6" i="1"/>
  <c r="BS5" i="1" l="1"/>
  <c r="BR6" i="1"/>
  <c r="BR4" i="1"/>
  <c r="BT5" i="1" l="1"/>
  <c r="BS6" i="1"/>
  <c r="BS4" i="1"/>
  <c r="BU5" i="1" l="1"/>
  <c r="BV5" i="1" s="1"/>
  <c r="BT6" i="1"/>
  <c r="BT4" i="1"/>
  <c r="BV6" i="1" l="1"/>
  <c r="BW5" i="1"/>
  <c r="BV4" i="1"/>
  <c r="BU4" i="1"/>
  <c r="BU6" i="1"/>
  <c r="BX5" i="1" l="1"/>
  <c r="BW4" i="1"/>
  <c r="BW6" i="1"/>
  <c r="BY5" i="1" l="1"/>
  <c r="BX4" i="1"/>
  <c r="BX6" i="1"/>
  <c r="BZ5" i="1" l="1"/>
  <c r="BY4" i="1"/>
  <c r="BY6" i="1"/>
  <c r="CA5" i="1" l="1"/>
  <c r="BZ6" i="1"/>
  <c r="BZ4" i="1"/>
  <c r="CB5" i="1" l="1"/>
  <c r="CA4" i="1"/>
  <c r="CA6" i="1"/>
  <c r="CC5" i="1" l="1"/>
  <c r="CB4" i="1"/>
  <c r="CB6" i="1"/>
  <c r="CD5" i="1" l="1"/>
  <c r="CC6" i="1"/>
  <c r="CC4" i="1"/>
  <c r="CE5" i="1" l="1"/>
  <c r="CD6" i="1"/>
  <c r="CD4" i="1"/>
  <c r="CF5" i="1" l="1"/>
  <c r="CE4" i="1"/>
  <c r="CE6" i="1"/>
  <c r="CG5" i="1" l="1"/>
  <c r="CF4" i="1"/>
  <c r="CF6" i="1"/>
  <c r="CH5" i="1" l="1"/>
  <c r="CG4" i="1"/>
  <c r="CG6" i="1"/>
  <c r="CI5" i="1" l="1"/>
  <c r="CH6" i="1"/>
  <c r="CH4" i="1"/>
  <c r="CJ5" i="1" l="1"/>
  <c r="CI4" i="1"/>
  <c r="CI6" i="1"/>
  <c r="CK5" i="1" l="1"/>
  <c r="CJ4" i="1"/>
  <c r="CJ6" i="1"/>
  <c r="CL5" i="1" l="1"/>
  <c r="CK4" i="1"/>
  <c r="CK6" i="1"/>
  <c r="CM5" i="1" l="1"/>
  <c r="CL6" i="1"/>
  <c r="CL4" i="1"/>
  <c r="CN5" i="1" l="1"/>
  <c r="CM4" i="1"/>
  <c r="CM6" i="1"/>
  <c r="CO5" i="1" l="1"/>
  <c r="CN4" i="1"/>
  <c r="CN6" i="1"/>
  <c r="CP5" i="1" l="1"/>
  <c r="CO4" i="1"/>
  <c r="CO6" i="1"/>
  <c r="CQ5" i="1" l="1"/>
  <c r="CP6" i="1"/>
  <c r="CP4" i="1"/>
  <c r="CR5" i="1" l="1"/>
  <c r="CQ4" i="1"/>
  <c r="CQ6" i="1"/>
  <c r="CS5" i="1" l="1"/>
  <c r="CR4" i="1"/>
  <c r="CR6" i="1"/>
  <c r="CT5" i="1" l="1"/>
  <c r="CS4" i="1"/>
  <c r="CS6" i="1"/>
  <c r="CU5" i="1" l="1"/>
  <c r="CT6" i="1"/>
  <c r="CT4" i="1"/>
  <c r="CV5" i="1" l="1"/>
  <c r="CU4" i="1"/>
  <c r="CU6" i="1"/>
  <c r="CW5" i="1" l="1"/>
  <c r="CV4" i="1"/>
  <c r="CV6" i="1"/>
  <c r="CX5" i="1" l="1"/>
  <c r="CW4" i="1"/>
  <c r="CW6" i="1"/>
  <c r="CY5" i="1" l="1"/>
  <c r="CX6" i="1"/>
  <c r="CX4" i="1"/>
  <c r="CZ5" i="1" l="1"/>
  <c r="CY6" i="1"/>
  <c r="CY4" i="1"/>
  <c r="DA5" i="1" l="1"/>
  <c r="CZ4" i="1"/>
  <c r="CZ6" i="1"/>
  <c r="DB5" i="1" l="1"/>
  <c r="DA6" i="1"/>
  <c r="DA4" i="1"/>
  <c r="DC5" i="1" l="1"/>
  <c r="DB6" i="1"/>
  <c r="DB4" i="1"/>
  <c r="DD5" i="1" l="1"/>
  <c r="DC4" i="1"/>
  <c r="DC6" i="1"/>
  <c r="DE5" i="1" l="1"/>
  <c r="DD4" i="1"/>
  <c r="DD6" i="1"/>
  <c r="DF5" i="1" l="1"/>
  <c r="DE4" i="1"/>
  <c r="DE6" i="1"/>
  <c r="DG5" i="1" l="1"/>
  <c r="DF6" i="1"/>
  <c r="DF4" i="1"/>
  <c r="DH5" i="1" l="1"/>
  <c r="DG6" i="1"/>
  <c r="DG4" i="1"/>
  <c r="DI5" i="1" l="1"/>
  <c r="DH4" i="1"/>
  <c r="DH6" i="1"/>
  <c r="DJ5" i="1" l="1"/>
  <c r="DI6" i="1"/>
  <c r="DI4" i="1"/>
  <c r="DK5" i="1" l="1"/>
  <c r="DJ6" i="1"/>
  <c r="DJ4" i="1"/>
  <c r="DL5" i="1" l="1"/>
  <c r="DK4" i="1"/>
  <c r="DK6" i="1"/>
  <c r="DL4" i="1" l="1"/>
  <c r="DM5" i="1"/>
  <c r="DL6" i="1"/>
  <c r="DM4" i="1" l="1"/>
  <c r="DN5" i="1"/>
  <c r="DM6" i="1"/>
  <c r="DN6" i="1" l="1"/>
  <c r="DN4" i="1"/>
  <c r="DO5" i="1"/>
  <c r="DP5" i="1" l="1"/>
  <c r="DO6" i="1"/>
  <c r="DO4" i="1"/>
  <c r="DQ5" i="1" l="1"/>
  <c r="DP4" i="1"/>
  <c r="DP6" i="1"/>
  <c r="DR5" i="1" l="1"/>
  <c r="DQ6" i="1"/>
  <c r="DQ4" i="1"/>
  <c r="DS5" i="1" l="1"/>
  <c r="DR6" i="1"/>
  <c r="DR4" i="1"/>
  <c r="DT5" i="1" l="1"/>
  <c r="DS4" i="1"/>
  <c r="DS6" i="1"/>
  <c r="DU5" i="1" l="1"/>
  <c r="DT4" i="1"/>
  <c r="DT6" i="1"/>
  <c r="DV5" i="1" l="1"/>
  <c r="DU4" i="1"/>
  <c r="DU6" i="1"/>
  <c r="DW5" i="1" l="1"/>
  <c r="DV6" i="1"/>
  <c r="DV4" i="1"/>
  <c r="DX5" i="1" l="1"/>
  <c r="DW6" i="1"/>
  <c r="DW4" i="1"/>
  <c r="DY5" i="1" l="1"/>
  <c r="DX4" i="1"/>
  <c r="DX6" i="1"/>
  <c r="DZ5" i="1" l="1"/>
  <c r="DY6" i="1"/>
  <c r="DY4" i="1"/>
  <c r="EA5" i="1" l="1"/>
  <c r="DZ6" i="1"/>
  <c r="DZ4" i="1"/>
  <c r="EB5" i="1" l="1"/>
  <c r="EA4" i="1"/>
  <c r="EA6" i="1"/>
  <c r="EB4" i="1" l="1"/>
  <c r="EB6" i="1"/>
  <c r="EC5" i="1"/>
  <c r="EC6" i="1" l="1"/>
  <c r="ED5" i="1"/>
  <c r="EC4" i="1"/>
  <c r="ED6" i="1" l="1"/>
  <c r="ED4" i="1"/>
</calcChain>
</file>

<file path=xl/sharedStrings.xml><?xml version="1.0" encoding="utf-8"?>
<sst xmlns="http://schemas.openxmlformats.org/spreadsheetml/2006/main" count="19" uniqueCount="19">
  <si>
    <t>プロジェクト名</t>
    <rPh sb="6" eb="7">
      <t>メイ</t>
    </rPh>
    <phoneticPr fontId="1"/>
  </si>
  <si>
    <t>工数</t>
    <rPh sb="0" eb="2">
      <t>コウスウ</t>
    </rPh>
    <phoneticPr fontId="1"/>
  </si>
  <si>
    <t>作業内容</t>
    <rPh sb="0" eb="4">
      <t>サギョウナイヨウ</t>
    </rPh>
    <phoneticPr fontId="1"/>
  </si>
  <si>
    <t>実稼働</t>
    <rPh sb="0" eb="3">
      <t>ジツカドウ</t>
    </rPh>
    <phoneticPr fontId="1"/>
  </si>
  <si>
    <t>プロジェクト開始日</t>
    <rPh sb="6" eb="9">
      <t>カイシビ</t>
    </rPh>
    <phoneticPr fontId="1"/>
  </si>
  <si>
    <t>作業A</t>
    <rPh sb="0" eb="2">
      <t>サギョウ</t>
    </rPh>
    <phoneticPr fontId="1"/>
  </si>
  <si>
    <t>作業A-1</t>
    <rPh sb="0" eb="2">
      <t>サギョウ</t>
    </rPh>
    <phoneticPr fontId="1"/>
  </si>
  <si>
    <t>作業A-1-a</t>
    <rPh sb="0" eb="2">
      <t>サギョウ</t>
    </rPh>
    <phoneticPr fontId="1"/>
  </si>
  <si>
    <t>作業A-2</t>
    <rPh sb="0" eb="2">
      <t>サギョウ</t>
    </rPh>
    <phoneticPr fontId="1"/>
  </si>
  <si>
    <t>作業B</t>
    <rPh sb="0" eb="2">
      <t>サギョウ</t>
    </rPh>
    <phoneticPr fontId="1"/>
  </si>
  <si>
    <t>作業C</t>
    <rPh sb="0" eb="2">
      <t>サギョウ</t>
    </rPh>
    <phoneticPr fontId="1"/>
  </si>
  <si>
    <t>作業A-1-b</t>
    <rPh sb="0" eb="2">
      <t>サギョウ</t>
    </rPh>
    <phoneticPr fontId="1"/>
  </si>
  <si>
    <t>最終日</t>
    <rPh sb="0" eb="3">
      <t>サイシュウビ</t>
    </rPh>
    <phoneticPr fontId="1"/>
  </si>
  <si>
    <t>着工日</t>
    <rPh sb="0" eb="3">
      <t>チャッコウビ</t>
    </rPh>
    <phoneticPr fontId="1"/>
  </si>
  <si>
    <t>青:予定, 緑:予定通り, 赤:予定外</t>
    <phoneticPr fontId="1"/>
  </si>
  <si>
    <t>進捗</t>
    <rPh sb="0" eb="2">
      <t>シンチョク</t>
    </rPh>
    <phoneticPr fontId="1"/>
  </si>
  <si>
    <t>終予定</t>
    <rPh sb="0" eb="1">
      <t>シュウ</t>
    </rPh>
    <rPh sb="1" eb="3">
      <t>ヨテイ</t>
    </rPh>
    <phoneticPr fontId="1"/>
  </si>
  <si>
    <t>始予定</t>
    <rPh sb="0" eb="1">
      <t>ハジ</t>
    </rPh>
    <rPh sb="1" eb="3">
      <t>ヨテイ</t>
    </rPh>
    <phoneticPr fontId="1"/>
  </si>
  <si>
    <t>非稼働日</t>
    <rPh sb="0" eb="1">
      <t>ヒ</t>
    </rPh>
    <rPh sb="1" eb="3">
      <t>カドウ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</si>
</sst>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/mm/dd\(aaa\)"/>
    <numFmt numFmtId="177" formatCode="d"/>
    <numFmt numFmtId="178" formatCode="aaa"/>
    <numFmt numFmtId="179" formatCode="m/d"/>
    <numFmt numFmtId="180" formatCode="0_ &quot;日&quot;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79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9" fontId="0" fillId="0" borderId="9" xfId="0" applyNumberFormat="1" applyBorder="1" applyAlignment="1">
      <alignment horizontal="center" vertical="center"/>
    </xf>
    <xf numFmtId="180" fontId="0" fillId="0" borderId="9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9" fontId="0" fillId="0" borderId="2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9" fontId="0" fillId="3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</cellXfs>
  <cellStyles count="1">
    <cellStyle name="標準" xfId="0" builtinId="0"/>
  </cellStyles>
  <dxfs count="286">
    <dxf>
      <fill>
        <patternFill patternType="lightUp">
          <fgColor theme="0"/>
          <bgColor theme="8" tint="0.39991454817346722"/>
        </patternFill>
      </fill>
    </dxf>
    <dxf>
      <fill>
        <patternFill patternType="lightUp">
          <fgColor theme="0"/>
          <bgColor theme="8" tint="-0.24994659260841701"/>
        </patternFill>
      </fill>
    </dxf>
    <dxf>
      <fill>
        <patternFill patternType="lightUp">
          <fgColor theme="0"/>
          <bgColor theme="8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border>
        <left style="thin">
          <color auto="1"/>
        </left>
        <vertical/>
        <horizontal/>
      </border>
    </dxf>
    <dxf>
      <numFmt numFmtId="176" formatCode="yyyy/mm/dd\(aaa\)"/>
    </dxf>
    <dxf>
      <numFmt numFmtId="176" formatCode="yyyy/mm/dd\(aaa\)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9" formatCode="m/d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m/d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9" formatCode="m/d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0" formatCode="0_ &quot;日&quot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m/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9" formatCode="m/d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m/d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9" formatCode="m/d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0" formatCode="0_ &quot;日&quot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m/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9" formatCode="m/d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/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3F8A61-390F-43C2-B7FF-7912D074C49A}" name="Tガントチャート" displayName="Tガントチャート" ref="A7:ED29" headerRowCount="0" totalsRowShown="0" headerRowDxfId="285" dataDxfId="283" headerRowBorderDxfId="284" tableBorderDxfId="282" totalsRowBorderDxfId="281">
  <tableColumns count="134">
    <tableColumn id="1" xr3:uid="{3CF93F18-7C09-4ECE-9DD4-B6361FA2ECA0}" name="列1" headerRowDxfId="280" dataDxfId="279"/>
    <tableColumn id="2" xr3:uid="{495E029C-2A7F-4E45-83E8-F5299D3084B2}" name="列2" headerRowDxfId="278" dataDxfId="277"/>
    <tableColumn id="3" xr3:uid="{954DA0C2-27C2-406C-AD83-0707672113DA}" name="列3" headerRowDxfId="276" dataDxfId="275"/>
    <tableColumn id="4" xr3:uid="{A8599B44-9DE4-4BDA-B0A5-DF1DA787BF62}" name="列4" headerRowDxfId="274" dataDxfId="273"/>
    <tableColumn id="5" xr3:uid="{151D9044-CA02-42A7-B602-D90200AAF315}" name="列5" headerRowDxfId="272" dataDxfId="271"/>
    <tableColumn id="6" xr3:uid="{74EFB0CD-6D67-4310-82AA-1A651F5D1875}" name="列6" headerRowDxfId="270" dataDxfId="269">
      <calculatedColumnFormula>IF(D7="","",WORKDAY.INTL(D7,E7,"0000000",T非稼働予定日[非稼働日])-1)</calculatedColumnFormula>
    </tableColumn>
    <tableColumn id="7" xr3:uid="{546F7B11-7EF8-4261-B49C-8DBD332C1300}" name="列7" headerRowDxfId="268" dataDxfId="267"/>
    <tableColumn id="8" xr3:uid="{BDDAB77C-FA9F-4097-91FF-CA4CF1F61085}" name="列8" headerRowDxfId="266" dataDxfId="265"/>
    <tableColumn id="9" xr3:uid="{DFE313E9-8DDB-4BD4-B3F1-9883651A315E}" name="列9" headerRowDxfId="264" dataDxfId="263">
      <calculatedColumnFormula>IF(G7="","",WORKDAY.INTL(G7,H7,"0000000",T非稼働予定日[非稼働日])-1)</calculatedColumnFormula>
    </tableColumn>
    <tableColumn id="73" xr3:uid="{FB55B5A0-F4B3-4D65-9398-D4638FFE3CC8}" name="列73" headerRowDxfId="262" dataDxfId="261"/>
    <tableColumn id="10" xr3:uid="{0E83D447-64A3-41F3-8A07-E4BD2D808A6E}" name="列10" headerRowDxfId="260" dataDxfId="259"/>
    <tableColumn id="11" xr3:uid="{9BD42D6E-F736-451A-A94E-D45CFC1EE0AD}" name="列11" headerRowDxfId="258" dataDxfId="257"/>
    <tableColumn id="12" xr3:uid="{701DEFA2-04CA-45CE-8B2C-F62AB57FA488}" name="列12" headerRowDxfId="256" dataDxfId="255"/>
    <tableColumn id="13" xr3:uid="{1FFBEB73-7D0A-4C56-952A-F14CBCFD5FF3}" name="列13" headerRowDxfId="254" dataDxfId="253"/>
    <tableColumn id="14" xr3:uid="{410EB5EC-6742-4D8E-95ED-4796F1F00662}" name="列14" headerRowDxfId="252" dataDxfId="251"/>
    <tableColumn id="15" xr3:uid="{E04131A6-0BF1-498C-9C84-4373A8BDC54E}" name="列15" headerRowDxfId="250" dataDxfId="249"/>
    <tableColumn id="16" xr3:uid="{447C6B27-04C5-403A-9844-851425F109BE}" name="列16" headerRowDxfId="248" dataDxfId="247"/>
    <tableColumn id="17" xr3:uid="{0497C8A4-E195-4575-8F3D-4984452693D3}" name="列17" headerRowDxfId="246" dataDxfId="245"/>
    <tableColumn id="18" xr3:uid="{50FF1DF4-AA20-4E08-8E6E-A9AA525D99F3}" name="列18" headerRowDxfId="244" dataDxfId="243"/>
    <tableColumn id="19" xr3:uid="{F8F88F38-AB89-4074-BFA1-A4F550D17AD2}" name="列19" headerRowDxfId="242" dataDxfId="241"/>
    <tableColumn id="20" xr3:uid="{F77DCCA2-9272-4AF1-B2A7-230CBDE04226}" name="列20" headerRowDxfId="240" dataDxfId="239"/>
    <tableColumn id="21" xr3:uid="{DAF1AAC1-7CBD-4A72-A47F-DEA08C9C5196}" name="列21" headerRowDxfId="238" dataDxfId="237"/>
    <tableColumn id="22" xr3:uid="{97E575D2-24B1-46A6-8BE3-6690AAF31B86}" name="列22" headerRowDxfId="236" dataDxfId="235"/>
    <tableColumn id="23" xr3:uid="{A4ABD430-03BB-4E37-B692-EA9B398608C5}" name="列23" headerRowDxfId="234" dataDxfId="233"/>
    <tableColumn id="24" xr3:uid="{EBCDE33A-D4F0-400F-8DCC-3A447CF2D82E}" name="列24" headerRowDxfId="232" dataDxfId="231"/>
    <tableColumn id="25" xr3:uid="{7FE280CF-51BF-469A-A6E1-AD0C1E671D14}" name="列25" headerRowDxfId="230" dataDxfId="229"/>
    <tableColumn id="26" xr3:uid="{8C4E4AED-4112-4AD1-B7D2-614433DEC24D}" name="列26" headerRowDxfId="228" dataDxfId="227"/>
    <tableColumn id="27" xr3:uid="{3F425D89-F740-4DD5-938E-EC6EB7468396}" name="列27" headerRowDxfId="226" dataDxfId="225"/>
    <tableColumn id="28" xr3:uid="{AF314E4D-7BC6-4301-9346-22EC0AFC684F}" name="列28" headerRowDxfId="224" dataDxfId="223"/>
    <tableColumn id="29" xr3:uid="{E0082222-A979-4CB5-A080-D23F8C6DF45E}" name="列29" headerRowDxfId="222" dataDxfId="221"/>
    <tableColumn id="30" xr3:uid="{77869C3A-8AF7-4D1A-80E2-50223D4A1E82}" name="列30" headerRowDxfId="220" dataDxfId="219"/>
    <tableColumn id="31" xr3:uid="{433165B4-587F-4F72-91BC-91D26D2C7913}" name="列31" headerRowDxfId="218" dataDxfId="217"/>
    <tableColumn id="32" xr3:uid="{2883832A-6E49-4CD9-8D29-02FFDD92CB33}" name="列32" headerRowDxfId="216" dataDxfId="215"/>
    <tableColumn id="33" xr3:uid="{E2CC6AF4-08D8-4EFC-8BA4-6A3E6E0BF01B}" name="列33" headerRowDxfId="214" dataDxfId="213"/>
    <tableColumn id="34" xr3:uid="{72DF1A0B-E09E-4051-8F98-8E5EAE887340}" name="列34" headerRowDxfId="212" dataDxfId="211"/>
    <tableColumn id="35" xr3:uid="{1013AA07-1A0D-4974-9B22-7A10A7C74363}" name="列35" headerRowDxfId="210" dataDxfId="209"/>
    <tableColumn id="36" xr3:uid="{E09DCF84-5776-4597-9495-6351FD5B9DD3}" name="列36" headerRowDxfId="208" dataDxfId="207"/>
    <tableColumn id="37" xr3:uid="{C00FC372-31BE-4E08-9434-14534A0B3987}" name="列37" headerRowDxfId="206" dataDxfId="205"/>
    <tableColumn id="38" xr3:uid="{7A0B7D1B-1A24-4AD3-B85B-17FC2337CE21}" name="列38" headerRowDxfId="204" dataDxfId="203"/>
    <tableColumn id="39" xr3:uid="{1F54BBF7-A656-41B5-A1EB-13AFB39A5362}" name="列39" headerRowDxfId="202" dataDxfId="201"/>
    <tableColumn id="40" xr3:uid="{48431497-BF8C-4E81-A87F-A5C65C037862}" name="列40" headerRowDxfId="200" dataDxfId="199"/>
    <tableColumn id="41" xr3:uid="{4B3012B7-B7A8-4473-8BC8-1FC17B2E88D3}" name="列41" headerRowDxfId="198" dataDxfId="197"/>
    <tableColumn id="42" xr3:uid="{0EFFDB8D-3654-4092-92E8-26432E6C241D}" name="列42" headerRowDxfId="196" dataDxfId="195"/>
    <tableColumn id="43" xr3:uid="{ABA6341E-6E06-4F05-A024-B3DD5234862F}" name="列43" headerRowDxfId="194" dataDxfId="193"/>
    <tableColumn id="44" xr3:uid="{5A437236-9944-4529-99D1-0B80DFF7C609}" name="列44" headerRowDxfId="192" dataDxfId="191"/>
    <tableColumn id="45" xr3:uid="{8BBA9DC3-BA24-4601-B3FF-CB5AD063FD0D}" name="列45" headerRowDxfId="190" dataDxfId="189"/>
    <tableColumn id="46" xr3:uid="{20FC725C-10EB-4FD6-A4A5-A67AB43DCF41}" name="列46" headerRowDxfId="188" dataDxfId="187"/>
    <tableColumn id="47" xr3:uid="{66C41B8A-84F7-4D41-B4B1-069FEC4F0A5E}" name="列47" headerRowDxfId="186" dataDxfId="185"/>
    <tableColumn id="48" xr3:uid="{9A62807A-6534-4E7A-A8D6-7CD5144F726B}" name="列48" headerRowDxfId="184" dataDxfId="183"/>
    <tableColumn id="49" xr3:uid="{7B93BD80-5DAD-45D7-8D90-2F328D6DC4A5}" name="列49" headerRowDxfId="182" dataDxfId="181"/>
    <tableColumn id="50" xr3:uid="{33292F13-A435-4732-89F8-BD77C4BACB26}" name="列50" headerRowDxfId="180" dataDxfId="179"/>
    <tableColumn id="51" xr3:uid="{AF460D11-1BF1-4AB7-9F6F-074E199E59A6}" name="列51" headerRowDxfId="178" dataDxfId="177"/>
    <tableColumn id="52" xr3:uid="{05C7BED5-A78D-42B9-9886-99864523BDDC}" name="列52" headerRowDxfId="176" dataDxfId="175"/>
    <tableColumn id="53" xr3:uid="{1F0B1D71-DD34-4B66-9424-9198B41A727C}" name="列53" headerRowDxfId="174" dataDxfId="173"/>
    <tableColumn id="54" xr3:uid="{34F25635-D3FC-46AC-ACD0-CABDA1E4B334}" name="列54" headerRowDxfId="172" dataDxfId="171"/>
    <tableColumn id="55" xr3:uid="{F6E102CC-8297-41B0-AC5F-835B01D2653B}" name="列55" headerRowDxfId="170" dataDxfId="169"/>
    <tableColumn id="56" xr3:uid="{179864BA-0747-49CA-AB3D-84F23A04D00F}" name="列56" headerRowDxfId="168" dataDxfId="167"/>
    <tableColumn id="57" xr3:uid="{2D267CEF-2716-4B81-9688-9D8B00FA0D87}" name="列57" headerRowDxfId="166" dataDxfId="165"/>
    <tableColumn id="58" xr3:uid="{1499148C-992D-487C-A928-C4906D4C0E18}" name="列58" headerRowDxfId="164" dataDxfId="163"/>
    <tableColumn id="59" xr3:uid="{7281C1F9-4999-4852-9C22-93901E3FFBFD}" name="列59" headerRowDxfId="162" dataDxfId="161"/>
    <tableColumn id="60" xr3:uid="{DFACCD98-1E5F-4786-BED7-20FA217A7740}" name="列60" headerRowDxfId="160" dataDxfId="159"/>
    <tableColumn id="61" xr3:uid="{38CF0E14-1540-4DF9-B825-B99A93DBEEFD}" name="列61" headerRowDxfId="158" dataDxfId="157"/>
    <tableColumn id="62" xr3:uid="{6D36D5D9-4350-4CEB-BBC3-41177A7F4AF8}" name="列62" headerRowDxfId="156" dataDxfId="155"/>
    <tableColumn id="63" xr3:uid="{AAD4E7CB-4F7A-4FAC-8D1A-DF8399E1BB81}" name="列63" headerRowDxfId="154" dataDxfId="153"/>
    <tableColumn id="64" xr3:uid="{11B2F6E0-D5B3-43D2-B3D6-F22D0DAE8CD9}" name="列64" headerRowDxfId="152" dataDxfId="151"/>
    <tableColumn id="65" xr3:uid="{864B1F78-0E1D-4C27-B43E-4DA209D6EBFC}" name="列65" headerRowDxfId="150" dataDxfId="149"/>
    <tableColumn id="66" xr3:uid="{5F8C8012-D719-4758-9297-53642FCC8845}" name="列66" headerRowDxfId="148" dataDxfId="147"/>
    <tableColumn id="67" xr3:uid="{8FF60865-74B6-4D4A-87E1-BB3D35A7F48F}" name="列67" headerRowDxfId="146" dataDxfId="145"/>
    <tableColumn id="68" xr3:uid="{EFE033D7-2634-4ACB-BBD0-E76AD1C97556}" name="列68" headerRowDxfId="144" dataDxfId="143"/>
    <tableColumn id="69" xr3:uid="{1C734A37-7A65-4B3D-8046-A601E2344347}" name="列69" headerRowDxfId="142" dataDxfId="141"/>
    <tableColumn id="70" xr3:uid="{723FF44C-AF62-4C83-80FF-07A134921A7D}" name="列70" headerRowDxfId="140" dataDxfId="139"/>
    <tableColumn id="71" xr3:uid="{A302A97A-5259-4E42-8B21-2E67706C50A0}" name="列71" headerRowDxfId="138" dataDxfId="137"/>
    <tableColumn id="72" xr3:uid="{8A2D860D-E0DD-422F-859C-830F6D661902}" name="列72" headerRowDxfId="136" dataDxfId="135"/>
    <tableColumn id="74" xr3:uid="{C3042C67-ED2A-4A61-BEEE-A7E52E34EE66}" name="列74" headerRowDxfId="134" dataDxfId="133"/>
    <tableColumn id="75" xr3:uid="{6F410CF5-CDF1-4BA1-9C19-AF89307558B9}" name="列75" headerRowDxfId="132" dataDxfId="131"/>
    <tableColumn id="76" xr3:uid="{9E042D20-2CC2-4B65-992D-A4380CBCDE25}" name="列76" headerRowDxfId="130" dataDxfId="129"/>
    <tableColumn id="77" xr3:uid="{5BC57917-80B0-4C1E-BCA9-2A23C07EBA59}" name="列77" headerRowDxfId="128" dataDxfId="127"/>
    <tableColumn id="78" xr3:uid="{448D3C71-7D2C-4D7F-B57F-4442396E02EB}" name="列78" headerRowDxfId="126" dataDxfId="125"/>
    <tableColumn id="79" xr3:uid="{CA33030C-FCBB-422E-9C42-FB93F1D332C5}" name="列79" headerRowDxfId="124" dataDxfId="123"/>
    <tableColumn id="80" xr3:uid="{69BF23D3-1202-4272-9E3C-2FC3BDFCB83C}" name="列80" headerRowDxfId="122" dataDxfId="121"/>
    <tableColumn id="81" xr3:uid="{18C1E05C-DB42-49BE-B743-64B019A117FB}" name="列81" headerRowDxfId="120" dataDxfId="119"/>
    <tableColumn id="82" xr3:uid="{0EACE072-1C07-423F-8BEC-EFE49D8E9601}" name="列82" headerRowDxfId="118" dataDxfId="117"/>
    <tableColumn id="83" xr3:uid="{AC6C1DF4-AEA2-4BC6-8818-5BA826E23D17}" name="列83" headerRowDxfId="116" dataDxfId="115"/>
    <tableColumn id="84" xr3:uid="{22460A8A-73E5-46A8-90E6-C52CA78A7134}" name="列84" headerRowDxfId="114" dataDxfId="113"/>
    <tableColumn id="85" xr3:uid="{84071984-437A-4DF5-803A-7405DDF9881C}" name="列85" headerRowDxfId="112" dataDxfId="111"/>
    <tableColumn id="86" xr3:uid="{86804609-C19B-4811-8BF5-B1B31FEA514E}" name="列86" headerRowDxfId="110" dataDxfId="109"/>
    <tableColumn id="87" xr3:uid="{5738D5D1-DB7E-46C0-B1EA-F1C0D2A64C89}" name="列87" headerRowDxfId="108" dataDxfId="107"/>
    <tableColumn id="88" xr3:uid="{BAADE276-F1B1-4F52-8F05-5230BF8BDE8E}" name="列88" headerRowDxfId="106" dataDxfId="105"/>
    <tableColumn id="89" xr3:uid="{F5A0626F-D71D-4B3C-BDB9-ABFAC72181E6}" name="列89" headerRowDxfId="104" dataDxfId="103"/>
    <tableColumn id="90" xr3:uid="{5253849B-FD6F-4F86-A694-2B945F4F692B}" name="列90" headerRowDxfId="102" dataDxfId="101"/>
    <tableColumn id="91" xr3:uid="{ADA50E2A-52CE-453A-85D0-F99433CB4492}" name="列91" headerRowDxfId="100" dataDxfId="99"/>
    <tableColumn id="92" xr3:uid="{D9B1B3E9-F34A-448D-9D84-3465DE1AF213}" name="列92" headerRowDxfId="98" dataDxfId="97"/>
    <tableColumn id="93" xr3:uid="{98002F02-41E1-47F9-866B-BCA5A9DCAE7E}" name="列93" headerRowDxfId="96" dataDxfId="95"/>
    <tableColumn id="94" xr3:uid="{81D8A43F-7E94-4DBE-B4F6-8F0A3F8024CD}" name="列94" headerRowDxfId="94" dataDxfId="93"/>
    <tableColumn id="95" xr3:uid="{39F54BF9-C175-455B-AA9D-23B8D81ED04A}" name="列95" headerRowDxfId="92" dataDxfId="91"/>
    <tableColumn id="96" xr3:uid="{515A5BF7-C3B8-4AB7-948C-74A274785805}" name="列96" headerRowDxfId="90" dataDxfId="89"/>
    <tableColumn id="97" xr3:uid="{71104732-2B96-4D6F-8170-2AB7DE1AB538}" name="列97" headerRowDxfId="88" dataDxfId="87"/>
    <tableColumn id="98" xr3:uid="{FA6C3F61-17C8-42F1-B66D-6320CADC1E18}" name="列98" headerRowDxfId="86" dataDxfId="85"/>
    <tableColumn id="99" xr3:uid="{19B68016-A15B-43C9-B64F-5F529AC78A03}" name="列99" headerRowDxfId="84" dataDxfId="83"/>
    <tableColumn id="100" xr3:uid="{D919C4E9-6215-4AA8-8799-89C4D67665B3}" name="列100" headerRowDxfId="82" dataDxfId="81"/>
    <tableColumn id="101" xr3:uid="{F251FD3C-3433-4521-86DD-2D2051A83891}" name="列101" headerRowDxfId="80" dataDxfId="79"/>
    <tableColumn id="102" xr3:uid="{A8932128-FEB1-477A-83DE-F4B8F4D427D2}" name="列102" headerRowDxfId="78" dataDxfId="77"/>
    <tableColumn id="103" xr3:uid="{C0449B58-A32D-4B71-8797-98F56218A0BB}" name="列103" headerRowDxfId="76" dataDxfId="75"/>
    <tableColumn id="104" xr3:uid="{947D223C-F5D6-4DFA-BB28-2E3E00BC2B1A}" name="列104" headerRowDxfId="74" dataDxfId="73"/>
    <tableColumn id="105" xr3:uid="{1139B05F-5B23-457F-A5E6-4465AC36EC6F}" name="列105" headerRowDxfId="72" dataDxfId="71"/>
    <tableColumn id="106" xr3:uid="{A8DD99A7-894C-480B-BBBF-55D508A3F28C}" name="列106" headerRowDxfId="70" dataDxfId="69"/>
    <tableColumn id="107" xr3:uid="{3472C930-0613-474F-B91D-F3DA84E55D71}" name="列107" headerRowDxfId="68" dataDxfId="67"/>
    <tableColumn id="108" xr3:uid="{B74A206C-292B-446A-8C2A-C8BC46AAA52B}" name="列108" headerRowDxfId="66" dataDxfId="65"/>
    <tableColumn id="109" xr3:uid="{8016F0B5-593F-4921-AE50-506D1F71867F}" name="列109" headerRowDxfId="64" dataDxfId="63"/>
    <tableColumn id="110" xr3:uid="{501851AE-7E3A-452A-BA4D-645FB520757E}" name="列110" headerRowDxfId="62" dataDxfId="61"/>
    <tableColumn id="111" xr3:uid="{439648CE-A293-469F-BDB5-CCBB72C03394}" name="列111" headerRowDxfId="60" dataDxfId="59"/>
    <tableColumn id="112" xr3:uid="{FD840A10-7171-41BE-9329-1477A70AD39F}" name="列112" headerRowDxfId="58" dataDxfId="57"/>
    <tableColumn id="113" xr3:uid="{45D9D66C-FC61-4610-AC6A-E737087E2B69}" name="列113" headerRowDxfId="56" dataDxfId="55"/>
    <tableColumn id="114" xr3:uid="{089B8AEF-AAB3-4B81-94EF-DA136929661D}" name="列114" headerRowDxfId="54" dataDxfId="53"/>
    <tableColumn id="115" xr3:uid="{48E12592-FCA7-46AF-8AA0-4299AF70C157}" name="列115" headerRowDxfId="52" dataDxfId="51"/>
    <tableColumn id="116" xr3:uid="{D2923976-6BB7-492A-8EBC-CC0017C30444}" name="列116" headerRowDxfId="50" dataDxfId="49"/>
    <tableColumn id="117" xr3:uid="{BF6CB417-5A99-496B-8818-7668CCE09A73}" name="列117" headerRowDxfId="48" dataDxfId="47"/>
    <tableColumn id="118" xr3:uid="{732700BC-392A-483D-938C-3BB695A4D149}" name="列118" headerRowDxfId="46" dataDxfId="45"/>
    <tableColumn id="119" xr3:uid="{F8273B79-869C-44EE-B0BF-DC775B61AD8D}" name="列119" headerRowDxfId="44" dataDxfId="43"/>
    <tableColumn id="120" xr3:uid="{39D74AB9-A516-49ED-B055-9F0645460199}" name="列120" headerRowDxfId="42" dataDxfId="41"/>
    <tableColumn id="121" xr3:uid="{055DDFEC-691B-409C-874A-4C34837AD09E}" name="列121" headerRowDxfId="40" dataDxfId="39"/>
    <tableColumn id="122" xr3:uid="{4E71DC77-F621-4C98-B5F7-57570E4825FC}" name="列122" headerRowDxfId="38" dataDxfId="37"/>
    <tableColumn id="123" xr3:uid="{F0842FA5-97E4-4067-9238-CE62C3CB8AD0}" name="列123" headerRowDxfId="36" dataDxfId="35"/>
    <tableColumn id="124" xr3:uid="{CD6A5651-6D0F-4526-AF4A-29316464E5FD}" name="列124" headerRowDxfId="34" dataDxfId="33"/>
    <tableColumn id="125" xr3:uid="{C3A294FC-73F1-4505-BA22-65D359E829AC}" name="列125" headerRowDxfId="32" dataDxfId="31"/>
    <tableColumn id="126" xr3:uid="{E9B2AE2A-1F11-417E-B9E3-95E78EEB2432}" name="列126" headerRowDxfId="30" dataDxfId="29"/>
    <tableColumn id="127" xr3:uid="{894BC89C-041E-4A26-B398-3B883277B7FD}" name="列127" headerRowDxfId="28" dataDxfId="27"/>
    <tableColumn id="128" xr3:uid="{E700321B-9B5D-410E-B153-19185959D176}" name="列128" headerRowDxfId="26" dataDxfId="25"/>
    <tableColumn id="129" xr3:uid="{9408834E-2DF4-49F8-AF39-CD63039D9B49}" name="列129" headerRowDxfId="24" dataDxfId="23"/>
    <tableColumn id="130" xr3:uid="{C01B908A-9514-4A8B-B9FE-A45F1614F3E6}" name="列130" headerRowDxfId="22" dataDxfId="21"/>
    <tableColumn id="131" xr3:uid="{157A7E4C-141D-4AB9-9F61-0E1C70F14753}" name="列131" headerRowDxfId="20" dataDxfId="19"/>
    <tableColumn id="132" xr3:uid="{FD89F0FC-FEE7-44F8-A934-972C903094AA}" name="列132" headerRowDxfId="18" dataDxfId="17"/>
    <tableColumn id="133" xr3:uid="{57E7A02B-8F8F-46E5-A992-74704BD3DE6A}" name="列133" headerRowDxfId="16" dataDxfId="15"/>
    <tableColumn id="134" xr3:uid="{F48067B9-6392-4B13-95AA-7C19FD427593}" name="列134" headerRowDxfId="14" dataDxfId="1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EE7DEB-5B4A-4588-A8CA-927B078C7C8A}" name="T非稼働予定日" displayName="T非稼働予定日" ref="C1:C15" totalsRowShown="0" headerRowDxfId="12">
  <autoFilter ref="C1:C15" xr:uid="{3D8E3FF5-95FB-4AAE-BF81-9155AF416600}"/>
  <tableColumns count="1">
    <tableColumn id="1" xr3:uid="{ACCB784A-3C36-4ECD-8FBA-960EDB35C819}" name="非稼働日" dataDxfId="1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テーマ">
  <a:themeElements>
    <a:clrScheme name="ガントチャート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F88FF"/>
      </a:accent1>
      <a:accent2>
        <a:srgbClr val="FF8585"/>
      </a:accent2>
      <a:accent3>
        <a:srgbClr val="A5A5A5"/>
      </a:accent3>
      <a:accent4>
        <a:srgbClr val="FFB9B9"/>
      </a:accent4>
      <a:accent5>
        <a:srgbClr val="ACCCEA"/>
      </a:accent5>
      <a:accent6>
        <a:srgbClr val="8DEC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771D-512B-42BC-A5E3-AE64D1975129}">
  <dimension ref="A1:ED29"/>
  <sheetViews>
    <sheetView showGridLines="0" tabSelected="1"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Q8" sqref="Q8"/>
    </sheetView>
  </sheetViews>
  <sheetFormatPr defaultColWidth="3" defaultRowHeight="14.25" customHeight="1" x14ac:dyDescent="0.4"/>
  <cols>
    <col min="1" max="2" width="2.625" customWidth="1"/>
    <col min="3" max="3" width="17" customWidth="1"/>
    <col min="4" max="10" width="6.375" customWidth="1"/>
    <col min="11" max="73" width="3" style="3" customWidth="1"/>
    <col min="74" max="16358" width="3" style="3"/>
    <col min="16359" max="16359" width="3" style="3" customWidth="1"/>
    <col min="16360" max="16384" width="3" style="3"/>
  </cols>
  <sheetData>
    <row r="1" spans="1:134" s="19" customFormat="1" ht="14.25" customHeight="1" x14ac:dyDescent="0.4"/>
    <row r="2" spans="1:134" s="19" customFormat="1" ht="14.25" customHeight="1" x14ac:dyDescent="0.4"/>
    <row r="3" spans="1:134" s="19" customFormat="1" ht="14.25" customHeight="1" thickBot="1" x14ac:dyDescent="0.45">
      <c r="A3" s="24" t="s">
        <v>0</v>
      </c>
      <c r="B3" s="24"/>
      <c r="C3" s="24"/>
      <c r="D3" s="24"/>
    </row>
    <row r="4" spans="1:134" s="6" customFormat="1" ht="14.25" customHeight="1" thickTop="1" x14ac:dyDescent="0.4">
      <c r="A4" s="5"/>
      <c r="B4" s="5"/>
      <c r="C4" s="5"/>
      <c r="D4" s="5"/>
      <c r="E4" s="5"/>
      <c r="F4" s="5"/>
      <c r="G4" s="5"/>
      <c r="H4" s="5"/>
      <c r="I4" s="5"/>
      <c r="J4" s="5"/>
      <c r="K4" s="12">
        <f>MONTH(K5)</f>
        <v>9</v>
      </c>
      <c r="L4" s="13" t="str">
        <f>IF(DAY(L5)=1,MONTH(L5),"")</f>
        <v/>
      </c>
      <c r="M4" s="13" t="str">
        <f t="shared" ref="M4:U4" si="0">IF(DAY(M5)=1,MONTH(M5),"")</f>
        <v/>
      </c>
      <c r="N4" s="13" t="str">
        <f t="shared" si="0"/>
        <v/>
      </c>
      <c r="O4" s="13" t="str">
        <f t="shared" si="0"/>
        <v/>
      </c>
      <c r="P4" s="13" t="str">
        <f t="shared" si="0"/>
        <v/>
      </c>
      <c r="Q4" s="13" t="str">
        <f t="shared" si="0"/>
        <v/>
      </c>
      <c r="R4" s="13" t="str">
        <f t="shared" si="0"/>
        <v/>
      </c>
      <c r="S4" s="13" t="str">
        <f t="shared" si="0"/>
        <v/>
      </c>
      <c r="T4" s="13" t="str">
        <f t="shared" si="0"/>
        <v/>
      </c>
      <c r="U4" s="13" t="str">
        <f t="shared" si="0"/>
        <v/>
      </c>
      <c r="V4" s="13">
        <f t="shared" ref="V4" si="1">IF(DAY(V5)=1,MONTH(V5),"")</f>
        <v>10</v>
      </c>
      <c r="W4" s="13" t="str">
        <f t="shared" ref="W4" si="2">IF(DAY(W5)=1,MONTH(W5),"")</f>
        <v/>
      </c>
      <c r="X4" s="13" t="str">
        <f t="shared" ref="X4" si="3">IF(DAY(X5)=1,MONTH(X5),"")</f>
        <v/>
      </c>
      <c r="Y4" s="13" t="str">
        <f t="shared" ref="Y4" si="4">IF(DAY(Y5)=1,MONTH(Y5),"")</f>
        <v/>
      </c>
      <c r="Z4" s="13" t="str">
        <f t="shared" ref="Z4" si="5">IF(DAY(Z5)=1,MONTH(Z5),"")</f>
        <v/>
      </c>
      <c r="AA4" s="13" t="str">
        <f t="shared" ref="AA4" si="6">IF(DAY(AA5)=1,MONTH(AA5),"")</f>
        <v/>
      </c>
      <c r="AB4" s="13" t="str">
        <f t="shared" ref="AB4" si="7">IF(DAY(AB5)=1,MONTH(AB5),"")</f>
        <v/>
      </c>
      <c r="AC4" s="13" t="str">
        <f t="shared" ref="AC4" si="8">IF(DAY(AC5)=1,MONTH(AC5),"")</f>
        <v/>
      </c>
      <c r="AD4" s="13" t="str">
        <f t="shared" ref="AD4" si="9">IF(DAY(AD5)=1,MONTH(AD5),"")</f>
        <v/>
      </c>
      <c r="AE4" s="13" t="str">
        <f t="shared" ref="AE4" si="10">IF(DAY(AE5)=1,MONTH(AE5),"")</f>
        <v/>
      </c>
      <c r="AF4" s="13" t="str">
        <f t="shared" ref="AF4" si="11">IF(DAY(AF5)=1,MONTH(AF5),"")</f>
        <v/>
      </c>
      <c r="AG4" s="13" t="str">
        <f t="shared" ref="AG4" si="12">IF(DAY(AG5)=1,MONTH(AG5),"")</f>
        <v/>
      </c>
      <c r="AH4" s="13" t="str">
        <f t="shared" ref="AH4" si="13">IF(DAY(AH5)=1,MONTH(AH5),"")</f>
        <v/>
      </c>
      <c r="AI4" s="13" t="str">
        <f t="shared" ref="AI4" si="14">IF(DAY(AI5)=1,MONTH(AI5),"")</f>
        <v/>
      </c>
      <c r="AJ4" s="13" t="str">
        <f t="shared" ref="AJ4" si="15">IF(DAY(AJ5)=1,MONTH(AJ5),"")</f>
        <v/>
      </c>
      <c r="AK4" s="13" t="str">
        <f t="shared" ref="AK4" si="16">IF(DAY(AK5)=1,MONTH(AK5),"")</f>
        <v/>
      </c>
      <c r="AL4" s="13" t="str">
        <f t="shared" ref="AL4" si="17">IF(DAY(AL5)=1,MONTH(AL5),"")</f>
        <v/>
      </c>
      <c r="AM4" s="13" t="str">
        <f t="shared" ref="AM4" si="18">IF(DAY(AM5)=1,MONTH(AM5),"")</f>
        <v/>
      </c>
      <c r="AN4" s="13" t="str">
        <f t="shared" ref="AN4" si="19">IF(DAY(AN5)=1,MONTH(AN5),"")</f>
        <v/>
      </c>
      <c r="AO4" s="13" t="str">
        <f t="shared" ref="AO4" si="20">IF(DAY(AO5)=1,MONTH(AO5),"")</f>
        <v/>
      </c>
      <c r="AP4" s="13" t="str">
        <f t="shared" ref="AP4" si="21">IF(DAY(AP5)=1,MONTH(AP5),"")</f>
        <v/>
      </c>
      <c r="AQ4" s="13" t="str">
        <f t="shared" ref="AQ4" si="22">IF(DAY(AQ5)=1,MONTH(AQ5),"")</f>
        <v/>
      </c>
      <c r="AR4" s="13" t="str">
        <f t="shared" ref="AR4" si="23">IF(DAY(AR5)=1,MONTH(AR5),"")</f>
        <v/>
      </c>
      <c r="AS4" s="13" t="str">
        <f t="shared" ref="AS4" si="24">IF(DAY(AS5)=1,MONTH(AS5),"")</f>
        <v/>
      </c>
      <c r="AT4" s="13" t="str">
        <f t="shared" ref="AT4" si="25">IF(DAY(AT5)=1,MONTH(AT5),"")</f>
        <v/>
      </c>
      <c r="AU4" s="13" t="str">
        <f t="shared" ref="AU4" si="26">IF(DAY(AU5)=1,MONTH(AU5),"")</f>
        <v/>
      </c>
      <c r="AV4" s="13" t="str">
        <f t="shared" ref="AV4" si="27">IF(DAY(AV5)=1,MONTH(AV5),"")</f>
        <v/>
      </c>
      <c r="AW4" s="13" t="str">
        <f t="shared" ref="AW4" si="28">IF(DAY(AW5)=1,MONTH(AW5),"")</f>
        <v/>
      </c>
      <c r="AX4" s="13" t="str">
        <f t="shared" ref="AX4" si="29">IF(DAY(AX5)=1,MONTH(AX5),"")</f>
        <v/>
      </c>
      <c r="AY4" s="13" t="str">
        <f t="shared" ref="AY4" si="30">IF(DAY(AY5)=1,MONTH(AY5),"")</f>
        <v/>
      </c>
      <c r="AZ4" s="13" t="str">
        <f t="shared" ref="AZ4" si="31">IF(DAY(AZ5)=1,MONTH(AZ5),"")</f>
        <v/>
      </c>
      <c r="BA4" s="13">
        <f t="shared" ref="BA4" si="32">IF(DAY(BA5)=1,MONTH(BA5),"")</f>
        <v>11</v>
      </c>
      <c r="BB4" s="13" t="str">
        <f t="shared" ref="BB4" si="33">IF(DAY(BB5)=1,MONTH(BB5),"")</f>
        <v/>
      </c>
      <c r="BC4" s="13" t="str">
        <f t="shared" ref="BC4" si="34">IF(DAY(BC5)=1,MONTH(BC5),"")</f>
        <v/>
      </c>
      <c r="BD4" s="13" t="str">
        <f t="shared" ref="BD4" si="35">IF(DAY(BD5)=1,MONTH(BD5),"")</f>
        <v/>
      </c>
      <c r="BE4" s="13" t="str">
        <f t="shared" ref="BE4" si="36">IF(DAY(BE5)=1,MONTH(BE5),"")</f>
        <v/>
      </c>
      <c r="BF4" s="13" t="str">
        <f t="shared" ref="BF4" si="37">IF(DAY(BF5)=1,MONTH(BF5),"")</f>
        <v/>
      </c>
      <c r="BG4" s="13" t="str">
        <f t="shared" ref="BG4" si="38">IF(DAY(BG5)=1,MONTH(BG5),"")</f>
        <v/>
      </c>
      <c r="BH4" s="13" t="str">
        <f t="shared" ref="BH4" si="39">IF(DAY(BH5)=1,MONTH(BH5),"")</f>
        <v/>
      </c>
      <c r="BI4" s="13" t="str">
        <f t="shared" ref="BI4" si="40">IF(DAY(BI5)=1,MONTH(BI5),"")</f>
        <v/>
      </c>
      <c r="BJ4" s="13" t="str">
        <f t="shared" ref="BJ4" si="41">IF(DAY(BJ5)=1,MONTH(BJ5),"")</f>
        <v/>
      </c>
      <c r="BK4" s="13" t="str">
        <f t="shared" ref="BK4" si="42">IF(DAY(BK5)=1,MONTH(BK5),"")</f>
        <v/>
      </c>
      <c r="BL4" s="13" t="str">
        <f t="shared" ref="BL4" si="43">IF(DAY(BL5)=1,MONTH(BL5),"")</f>
        <v/>
      </c>
      <c r="BM4" s="13" t="str">
        <f t="shared" ref="BM4" si="44">IF(DAY(BM5)=1,MONTH(BM5),"")</f>
        <v/>
      </c>
      <c r="BN4" s="13" t="str">
        <f t="shared" ref="BN4" si="45">IF(DAY(BN5)=1,MONTH(BN5),"")</f>
        <v/>
      </c>
      <c r="BO4" s="13" t="str">
        <f t="shared" ref="BO4" si="46">IF(DAY(BO5)=1,MONTH(BO5),"")</f>
        <v/>
      </c>
      <c r="BP4" s="13" t="str">
        <f t="shared" ref="BP4" si="47">IF(DAY(BP5)=1,MONTH(BP5),"")</f>
        <v/>
      </c>
      <c r="BQ4" s="13" t="str">
        <f t="shared" ref="BQ4" si="48">IF(DAY(BQ5)=1,MONTH(BQ5),"")</f>
        <v/>
      </c>
      <c r="BR4" s="13" t="str">
        <f t="shared" ref="BR4" si="49">IF(DAY(BR5)=1,MONTH(BR5),"")</f>
        <v/>
      </c>
      <c r="BS4" s="13" t="str">
        <f t="shared" ref="BS4" si="50">IF(DAY(BS5)=1,MONTH(BS5),"")</f>
        <v/>
      </c>
      <c r="BT4" s="13" t="str">
        <f t="shared" ref="BT4" si="51">IF(DAY(BT5)=1,MONTH(BT5),"")</f>
        <v/>
      </c>
      <c r="BU4" s="13" t="str">
        <f t="shared" ref="BU4" si="52">IF(DAY(BU5)=1,MONTH(BU5),"")</f>
        <v/>
      </c>
      <c r="BV4" s="13" t="str">
        <f t="shared" ref="BV4" si="53">IF(DAY(BV5)=1,MONTH(BV5),"")</f>
        <v/>
      </c>
      <c r="BW4" s="13" t="str">
        <f t="shared" ref="BW4" si="54">IF(DAY(BW5)=1,MONTH(BW5),"")</f>
        <v/>
      </c>
      <c r="BX4" s="13" t="str">
        <f t="shared" ref="BX4" si="55">IF(DAY(BX5)=1,MONTH(BX5),"")</f>
        <v/>
      </c>
      <c r="BY4" s="13" t="str">
        <f t="shared" ref="BY4" si="56">IF(DAY(BY5)=1,MONTH(BY5),"")</f>
        <v/>
      </c>
      <c r="BZ4" s="13" t="str">
        <f t="shared" ref="BZ4" si="57">IF(DAY(BZ5)=1,MONTH(BZ5),"")</f>
        <v/>
      </c>
      <c r="CA4" s="13" t="str">
        <f t="shared" ref="CA4" si="58">IF(DAY(CA5)=1,MONTH(CA5),"")</f>
        <v/>
      </c>
      <c r="CB4" s="13" t="str">
        <f t="shared" ref="CB4" si="59">IF(DAY(CB5)=1,MONTH(CB5),"")</f>
        <v/>
      </c>
      <c r="CC4" s="13" t="str">
        <f t="shared" ref="CC4" si="60">IF(DAY(CC5)=1,MONTH(CC5),"")</f>
        <v/>
      </c>
      <c r="CD4" s="13" t="str">
        <f t="shared" ref="CD4" si="61">IF(DAY(CD5)=1,MONTH(CD5),"")</f>
        <v/>
      </c>
      <c r="CE4" s="13">
        <f t="shared" ref="CE4" si="62">IF(DAY(CE5)=1,MONTH(CE5),"")</f>
        <v>12</v>
      </c>
      <c r="CF4" s="13" t="str">
        <f t="shared" ref="CF4" si="63">IF(DAY(CF5)=1,MONTH(CF5),"")</f>
        <v/>
      </c>
      <c r="CG4" s="13" t="str">
        <f t="shared" ref="CG4" si="64">IF(DAY(CG5)=1,MONTH(CG5),"")</f>
        <v/>
      </c>
      <c r="CH4" s="13" t="str">
        <f t="shared" ref="CH4" si="65">IF(DAY(CH5)=1,MONTH(CH5),"")</f>
        <v/>
      </c>
      <c r="CI4" s="13" t="str">
        <f t="shared" ref="CI4" si="66">IF(DAY(CI5)=1,MONTH(CI5),"")</f>
        <v/>
      </c>
      <c r="CJ4" s="13" t="str">
        <f t="shared" ref="CJ4" si="67">IF(DAY(CJ5)=1,MONTH(CJ5),"")</f>
        <v/>
      </c>
      <c r="CK4" s="13" t="str">
        <f t="shared" ref="CK4" si="68">IF(DAY(CK5)=1,MONTH(CK5),"")</f>
        <v/>
      </c>
      <c r="CL4" s="13" t="str">
        <f t="shared" ref="CL4" si="69">IF(DAY(CL5)=1,MONTH(CL5),"")</f>
        <v/>
      </c>
      <c r="CM4" s="13" t="str">
        <f t="shared" ref="CM4" si="70">IF(DAY(CM5)=1,MONTH(CM5),"")</f>
        <v/>
      </c>
      <c r="CN4" s="13" t="str">
        <f t="shared" ref="CN4" si="71">IF(DAY(CN5)=1,MONTH(CN5),"")</f>
        <v/>
      </c>
      <c r="CO4" s="13" t="str">
        <f t="shared" ref="CO4" si="72">IF(DAY(CO5)=1,MONTH(CO5),"")</f>
        <v/>
      </c>
      <c r="CP4" s="13" t="str">
        <f t="shared" ref="CP4" si="73">IF(DAY(CP5)=1,MONTH(CP5),"")</f>
        <v/>
      </c>
      <c r="CQ4" s="13" t="str">
        <f t="shared" ref="CQ4" si="74">IF(DAY(CQ5)=1,MONTH(CQ5),"")</f>
        <v/>
      </c>
      <c r="CR4" s="13" t="str">
        <f t="shared" ref="CR4" si="75">IF(DAY(CR5)=1,MONTH(CR5),"")</f>
        <v/>
      </c>
      <c r="CS4" s="13" t="str">
        <f t="shared" ref="CS4" si="76">IF(DAY(CS5)=1,MONTH(CS5),"")</f>
        <v/>
      </c>
      <c r="CT4" s="13" t="str">
        <f t="shared" ref="CT4" si="77">IF(DAY(CT5)=1,MONTH(CT5),"")</f>
        <v/>
      </c>
      <c r="CU4" s="13" t="str">
        <f t="shared" ref="CU4" si="78">IF(DAY(CU5)=1,MONTH(CU5),"")</f>
        <v/>
      </c>
      <c r="CV4" s="13" t="str">
        <f t="shared" ref="CV4" si="79">IF(DAY(CV5)=1,MONTH(CV5),"")</f>
        <v/>
      </c>
      <c r="CW4" s="13" t="str">
        <f t="shared" ref="CW4" si="80">IF(DAY(CW5)=1,MONTH(CW5),"")</f>
        <v/>
      </c>
      <c r="CX4" s="13" t="str">
        <f t="shared" ref="CX4" si="81">IF(DAY(CX5)=1,MONTH(CX5),"")</f>
        <v/>
      </c>
      <c r="CY4" s="13" t="str">
        <f t="shared" ref="CY4" si="82">IF(DAY(CY5)=1,MONTH(CY5),"")</f>
        <v/>
      </c>
      <c r="CZ4" s="13" t="str">
        <f t="shared" ref="CZ4" si="83">IF(DAY(CZ5)=1,MONTH(CZ5),"")</f>
        <v/>
      </c>
      <c r="DA4" s="13" t="str">
        <f t="shared" ref="DA4" si="84">IF(DAY(DA5)=1,MONTH(DA5),"")</f>
        <v/>
      </c>
      <c r="DB4" s="13" t="str">
        <f t="shared" ref="DB4" si="85">IF(DAY(DB5)=1,MONTH(DB5),"")</f>
        <v/>
      </c>
      <c r="DC4" s="13" t="str">
        <f t="shared" ref="DC4" si="86">IF(DAY(DC5)=1,MONTH(DC5),"")</f>
        <v/>
      </c>
      <c r="DD4" s="13" t="str">
        <f t="shared" ref="DD4" si="87">IF(DAY(DD5)=1,MONTH(DD5),"")</f>
        <v/>
      </c>
      <c r="DE4" s="13" t="str">
        <f t="shared" ref="DE4" si="88">IF(DAY(DE5)=1,MONTH(DE5),"")</f>
        <v/>
      </c>
      <c r="DF4" s="13" t="str">
        <f t="shared" ref="DF4" si="89">IF(DAY(DF5)=1,MONTH(DF5),"")</f>
        <v/>
      </c>
      <c r="DG4" s="13" t="str">
        <f t="shared" ref="DG4" si="90">IF(DAY(DG5)=1,MONTH(DG5),"")</f>
        <v/>
      </c>
      <c r="DH4" s="13" t="str">
        <f t="shared" ref="DH4" si="91">IF(DAY(DH5)=1,MONTH(DH5),"")</f>
        <v/>
      </c>
      <c r="DI4" s="13" t="str">
        <f t="shared" ref="DI4" si="92">IF(DAY(DI5)=1,MONTH(DI5),"")</f>
        <v/>
      </c>
      <c r="DJ4" s="13">
        <f t="shared" ref="DJ4" si="93">IF(DAY(DJ5)=1,MONTH(DJ5),"")</f>
        <v>1</v>
      </c>
      <c r="DK4" s="13" t="str">
        <f t="shared" ref="DK4" si="94">IF(DAY(DK5)=1,MONTH(DK5),"")</f>
        <v/>
      </c>
      <c r="DL4" s="13" t="str">
        <f t="shared" ref="DL4" si="95">IF(DAY(DL5)=1,MONTH(DL5),"")</f>
        <v/>
      </c>
      <c r="DM4" s="13" t="str">
        <f t="shared" ref="DM4" si="96">IF(DAY(DM5)=1,MONTH(DM5),"")</f>
        <v/>
      </c>
      <c r="DN4" s="13" t="str">
        <f t="shared" ref="DN4" si="97">IF(DAY(DN5)=1,MONTH(DN5),"")</f>
        <v/>
      </c>
      <c r="DO4" s="13" t="str">
        <f t="shared" ref="DO4" si="98">IF(DAY(DO5)=1,MONTH(DO5),"")</f>
        <v/>
      </c>
      <c r="DP4" s="13" t="str">
        <f t="shared" ref="DP4" si="99">IF(DAY(DP5)=1,MONTH(DP5),"")</f>
        <v/>
      </c>
      <c r="DQ4" s="13" t="str">
        <f t="shared" ref="DQ4" si="100">IF(DAY(DQ5)=1,MONTH(DQ5),"")</f>
        <v/>
      </c>
      <c r="DR4" s="13" t="str">
        <f t="shared" ref="DR4" si="101">IF(DAY(DR5)=1,MONTH(DR5),"")</f>
        <v/>
      </c>
      <c r="DS4" s="13" t="str">
        <f t="shared" ref="DS4" si="102">IF(DAY(DS5)=1,MONTH(DS5),"")</f>
        <v/>
      </c>
      <c r="DT4" s="13" t="str">
        <f t="shared" ref="DT4" si="103">IF(DAY(DT5)=1,MONTH(DT5),"")</f>
        <v/>
      </c>
      <c r="DU4" s="13" t="str">
        <f t="shared" ref="DU4" si="104">IF(DAY(DU5)=1,MONTH(DU5),"")</f>
        <v/>
      </c>
      <c r="DV4" s="13" t="str">
        <f t="shared" ref="DV4" si="105">IF(DAY(DV5)=1,MONTH(DV5),"")</f>
        <v/>
      </c>
      <c r="DW4" s="13" t="str">
        <f t="shared" ref="DW4" si="106">IF(DAY(DW5)=1,MONTH(DW5),"")</f>
        <v/>
      </c>
      <c r="DX4" s="13" t="str">
        <f t="shared" ref="DX4" si="107">IF(DAY(DX5)=1,MONTH(DX5),"")</f>
        <v/>
      </c>
      <c r="DY4" s="13" t="str">
        <f t="shared" ref="DY4" si="108">IF(DAY(DY5)=1,MONTH(DY5),"")</f>
        <v/>
      </c>
      <c r="DZ4" s="13" t="str">
        <f t="shared" ref="DZ4" si="109">IF(DAY(DZ5)=1,MONTH(DZ5),"")</f>
        <v/>
      </c>
      <c r="EA4" s="13" t="str">
        <f t="shared" ref="EA4" si="110">IF(DAY(EA5)=1,MONTH(EA5),"")</f>
        <v/>
      </c>
      <c r="EB4" s="13" t="str">
        <f t="shared" ref="EB4" si="111">IF(DAY(EB5)=1,MONTH(EB5),"")</f>
        <v/>
      </c>
      <c r="EC4" s="13" t="str">
        <f t="shared" ref="EC4" si="112">IF(DAY(EC5)=1,MONTH(EC5),"")</f>
        <v/>
      </c>
      <c r="ED4" s="14" t="str">
        <f t="shared" ref="ED4" si="113">IF(DAY(ED5)=1,MONTH(ED5),"")</f>
        <v/>
      </c>
    </row>
    <row r="5" spans="1:134" s="7" customFormat="1" ht="14.25" customHeight="1" x14ac:dyDescent="0.4">
      <c r="A5" s="4"/>
      <c r="B5" s="4"/>
      <c r="C5" s="4"/>
      <c r="D5" s="4" t="s">
        <v>14</v>
      </c>
      <c r="E5" s="4"/>
      <c r="F5" s="4"/>
      <c r="G5" s="4"/>
      <c r="H5" s="4"/>
      <c r="I5" s="4"/>
      <c r="J5" s="4"/>
      <c r="K5" s="11">
        <f>設定!$A$2</f>
        <v>43363</v>
      </c>
      <c r="L5" s="11">
        <f>K5+1</f>
        <v>43364</v>
      </c>
      <c r="M5" s="11">
        <f t="shared" ref="M5:AG5" si="114">L5+1</f>
        <v>43365</v>
      </c>
      <c r="N5" s="11">
        <f t="shared" si="114"/>
        <v>43366</v>
      </c>
      <c r="O5" s="11">
        <f t="shared" si="114"/>
        <v>43367</v>
      </c>
      <c r="P5" s="11">
        <f t="shared" si="114"/>
        <v>43368</v>
      </c>
      <c r="Q5" s="11">
        <f t="shared" si="114"/>
        <v>43369</v>
      </c>
      <c r="R5" s="11">
        <f t="shared" si="114"/>
        <v>43370</v>
      </c>
      <c r="S5" s="11">
        <f t="shared" si="114"/>
        <v>43371</v>
      </c>
      <c r="T5" s="11">
        <f t="shared" si="114"/>
        <v>43372</v>
      </c>
      <c r="U5" s="11">
        <f t="shared" si="114"/>
        <v>43373</v>
      </c>
      <c r="V5" s="11">
        <f t="shared" si="114"/>
        <v>43374</v>
      </c>
      <c r="W5" s="11">
        <f t="shared" si="114"/>
        <v>43375</v>
      </c>
      <c r="X5" s="11">
        <f t="shared" si="114"/>
        <v>43376</v>
      </c>
      <c r="Y5" s="11">
        <f t="shared" si="114"/>
        <v>43377</v>
      </c>
      <c r="Z5" s="11">
        <f t="shared" si="114"/>
        <v>43378</v>
      </c>
      <c r="AA5" s="11">
        <f t="shared" si="114"/>
        <v>43379</v>
      </c>
      <c r="AB5" s="11">
        <f t="shared" si="114"/>
        <v>43380</v>
      </c>
      <c r="AC5" s="11">
        <f t="shared" si="114"/>
        <v>43381</v>
      </c>
      <c r="AD5" s="11">
        <f t="shared" si="114"/>
        <v>43382</v>
      </c>
      <c r="AE5" s="11">
        <f t="shared" si="114"/>
        <v>43383</v>
      </c>
      <c r="AF5" s="11">
        <f t="shared" si="114"/>
        <v>43384</v>
      </c>
      <c r="AG5" s="11">
        <f t="shared" si="114"/>
        <v>43385</v>
      </c>
      <c r="AH5" s="11">
        <f t="shared" ref="AH5:CS5" si="115">AG5+1</f>
        <v>43386</v>
      </c>
      <c r="AI5" s="11">
        <f t="shared" si="115"/>
        <v>43387</v>
      </c>
      <c r="AJ5" s="11">
        <f t="shared" si="115"/>
        <v>43388</v>
      </c>
      <c r="AK5" s="11">
        <f t="shared" si="115"/>
        <v>43389</v>
      </c>
      <c r="AL5" s="11">
        <f t="shared" si="115"/>
        <v>43390</v>
      </c>
      <c r="AM5" s="11">
        <f t="shared" si="115"/>
        <v>43391</v>
      </c>
      <c r="AN5" s="11">
        <f t="shared" si="115"/>
        <v>43392</v>
      </c>
      <c r="AO5" s="11">
        <f t="shared" si="115"/>
        <v>43393</v>
      </c>
      <c r="AP5" s="11">
        <f t="shared" si="115"/>
        <v>43394</v>
      </c>
      <c r="AQ5" s="11">
        <f t="shared" si="115"/>
        <v>43395</v>
      </c>
      <c r="AR5" s="11">
        <f t="shared" si="115"/>
        <v>43396</v>
      </c>
      <c r="AS5" s="11">
        <f t="shared" si="115"/>
        <v>43397</v>
      </c>
      <c r="AT5" s="11">
        <f t="shared" si="115"/>
        <v>43398</v>
      </c>
      <c r="AU5" s="11">
        <f t="shared" si="115"/>
        <v>43399</v>
      </c>
      <c r="AV5" s="11">
        <f t="shared" si="115"/>
        <v>43400</v>
      </c>
      <c r="AW5" s="11">
        <f t="shared" si="115"/>
        <v>43401</v>
      </c>
      <c r="AX5" s="11">
        <f t="shared" si="115"/>
        <v>43402</v>
      </c>
      <c r="AY5" s="11">
        <f t="shared" si="115"/>
        <v>43403</v>
      </c>
      <c r="AZ5" s="11">
        <f t="shared" si="115"/>
        <v>43404</v>
      </c>
      <c r="BA5" s="11">
        <f t="shared" si="115"/>
        <v>43405</v>
      </c>
      <c r="BB5" s="11">
        <f t="shared" si="115"/>
        <v>43406</v>
      </c>
      <c r="BC5" s="11">
        <f t="shared" si="115"/>
        <v>43407</v>
      </c>
      <c r="BD5" s="11">
        <f t="shared" si="115"/>
        <v>43408</v>
      </c>
      <c r="BE5" s="11">
        <f t="shared" si="115"/>
        <v>43409</v>
      </c>
      <c r="BF5" s="11">
        <f t="shared" si="115"/>
        <v>43410</v>
      </c>
      <c r="BG5" s="11">
        <f t="shared" si="115"/>
        <v>43411</v>
      </c>
      <c r="BH5" s="11">
        <f t="shared" si="115"/>
        <v>43412</v>
      </c>
      <c r="BI5" s="11">
        <f t="shared" si="115"/>
        <v>43413</v>
      </c>
      <c r="BJ5" s="11">
        <f t="shared" si="115"/>
        <v>43414</v>
      </c>
      <c r="BK5" s="11">
        <f t="shared" si="115"/>
        <v>43415</v>
      </c>
      <c r="BL5" s="11">
        <f t="shared" si="115"/>
        <v>43416</v>
      </c>
      <c r="BM5" s="11">
        <f t="shared" si="115"/>
        <v>43417</v>
      </c>
      <c r="BN5" s="11">
        <f t="shared" si="115"/>
        <v>43418</v>
      </c>
      <c r="BO5" s="11">
        <f t="shared" si="115"/>
        <v>43419</v>
      </c>
      <c r="BP5" s="11">
        <f t="shared" si="115"/>
        <v>43420</v>
      </c>
      <c r="BQ5" s="11">
        <f t="shared" si="115"/>
        <v>43421</v>
      </c>
      <c r="BR5" s="11">
        <f t="shared" si="115"/>
        <v>43422</v>
      </c>
      <c r="BS5" s="11">
        <f t="shared" si="115"/>
        <v>43423</v>
      </c>
      <c r="BT5" s="11">
        <f t="shared" si="115"/>
        <v>43424</v>
      </c>
      <c r="BU5" s="11">
        <f t="shared" si="115"/>
        <v>43425</v>
      </c>
      <c r="BV5" s="11">
        <f t="shared" si="115"/>
        <v>43426</v>
      </c>
      <c r="BW5" s="11">
        <f t="shared" si="115"/>
        <v>43427</v>
      </c>
      <c r="BX5" s="11">
        <f t="shared" si="115"/>
        <v>43428</v>
      </c>
      <c r="BY5" s="11">
        <f t="shared" si="115"/>
        <v>43429</v>
      </c>
      <c r="BZ5" s="11">
        <f t="shared" si="115"/>
        <v>43430</v>
      </c>
      <c r="CA5" s="11">
        <f t="shared" si="115"/>
        <v>43431</v>
      </c>
      <c r="CB5" s="11">
        <f t="shared" si="115"/>
        <v>43432</v>
      </c>
      <c r="CC5" s="11">
        <f t="shared" si="115"/>
        <v>43433</v>
      </c>
      <c r="CD5" s="11">
        <f t="shared" si="115"/>
        <v>43434</v>
      </c>
      <c r="CE5" s="11">
        <f t="shared" si="115"/>
        <v>43435</v>
      </c>
      <c r="CF5" s="11">
        <f t="shared" si="115"/>
        <v>43436</v>
      </c>
      <c r="CG5" s="11">
        <f t="shared" si="115"/>
        <v>43437</v>
      </c>
      <c r="CH5" s="11">
        <f t="shared" si="115"/>
        <v>43438</v>
      </c>
      <c r="CI5" s="11">
        <f t="shared" si="115"/>
        <v>43439</v>
      </c>
      <c r="CJ5" s="11">
        <f t="shared" si="115"/>
        <v>43440</v>
      </c>
      <c r="CK5" s="11">
        <f t="shared" si="115"/>
        <v>43441</v>
      </c>
      <c r="CL5" s="11">
        <f t="shared" si="115"/>
        <v>43442</v>
      </c>
      <c r="CM5" s="11">
        <f t="shared" si="115"/>
        <v>43443</v>
      </c>
      <c r="CN5" s="11">
        <f t="shared" si="115"/>
        <v>43444</v>
      </c>
      <c r="CO5" s="11">
        <f t="shared" si="115"/>
        <v>43445</v>
      </c>
      <c r="CP5" s="11">
        <f t="shared" si="115"/>
        <v>43446</v>
      </c>
      <c r="CQ5" s="11">
        <f t="shared" si="115"/>
        <v>43447</v>
      </c>
      <c r="CR5" s="11">
        <f t="shared" si="115"/>
        <v>43448</v>
      </c>
      <c r="CS5" s="11">
        <f t="shared" si="115"/>
        <v>43449</v>
      </c>
      <c r="CT5" s="11">
        <f t="shared" ref="CT5:ED5" si="116">CS5+1</f>
        <v>43450</v>
      </c>
      <c r="CU5" s="11">
        <f t="shared" si="116"/>
        <v>43451</v>
      </c>
      <c r="CV5" s="11">
        <f t="shared" si="116"/>
        <v>43452</v>
      </c>
      <c r="CW5" s="11">
        <f t="shared" si="116"/>
        <v>43453</v>
      </c>
      <c r="CX5" s="11">
        <f t="shared" si="116"/>
        <v>43454</v>
      </c>
      <c r="CY5" s="11">
        <f t="shared" si="116"/>
        <v>43455</v>
      </c>
      <c r="CZ5" s="11">
        <f t="shared" si="116"/>
        <v>43456</v>
      </c>
      <c r="DA5" s="11">
        <f t="shared" si="116"/>
        <v>43457</v>
      </c>
      <c r="DB5" s="11">
        <f t="shared" si="116"/>
        <v>43458</v>
      </c>
      <c r="DC5" s="11">
        <f t="shared" si="116"/>
        <v>43459</v>
      </c>
      <c r="DD5" s="11">
        <f t="shared" si="116"/>
        <v>43460</v>
      </c>
      <c r="DE5" s="11">
        <f t="shared" si="116"/>
        <v>43461</v>
      </c>
      <c r="DF5" s="11">
        <f t="shared" si="116"/>
        <v>43462</v>
      </c>
      <c r="DG5" s="11">
        <f t="shared" si="116"/>
        <v>43463</v>
      </c>
      <c r="DH5" s="11">
        <f t="shared" si="116"/>
        <v>43464</v>
      </c>
      <c r="DI5" s="11">
        <f t="shared" si="116"/>
        <v>43465</v>
      </c>
      <c r="DJ5" s="11">
        <f t="shared" si="116"/>
        <v>43466</v>
      </c>
      <c r="DK5" s="11">
        <f t="shared" si="116"/>
        <v>43467</v>
      </c>
      <c r="DL5" s="11">
        <f t="shared" si="116"/>
        <v>43468</v>
      </c>
      <c r="DM5" s="11">
        <f t="shared" si="116"/>
        <v>43469</v>
      </c>
      <c r="DN5" s="11">
        <f t="shared" si="116"/>
        <v>43470</v>
      </c>
      <c r="DO5" s="11">
        <f t="shared" si="116"/>
        <v>43471</v>
      </c>
      <c r="DP5" s="11">
        <f t="shared" si="116"/>
        <v>43472</v>
      </c>
      <c r="DQ5" s="11">
        <f t="shared" si="116"/>
        <v>43473</v>
      </c>
      <c r="DR5" s="11">
        <f t="shared" si="116"/>
        <v>43474</v>
      </c>
      <c r="DS5" s="11">
        <f t="shared" si="116"/>
        <v>43475</v>
      </c>
      <c r="DT5" s="11">
        <f t="shared" si="116"/>
        <v>43476</v>
      </c>
      <c r="DU5" s="11">
        <f t="shared" si="116"/>
        <v>43477</v>
      </c>
      <c r="DV5" s="11">
        <f t="shared" si="116"/>
        <v>43478</v>
      </c>
      <c r="DW5" s="11">
        <f t="shared" si="116"/>
        <v>43479</v>
      </c>
      <c r="DX5" s="11">
        <f t="shared" si="116"/>
        <v>43480</v>
      </c>
      <c r="DY5" s="11">
        <f t="shared" si="116"/>
        <v>43481</v>
      </c>
      <c r="DZ5" s="11">
        <f t="shared" si="116"/>
        <v>43482</v>
      </c>
      <c r="EA5" s="11">
        <f t="shared" si="116"/>
        <v>43483</v>
      </c>
      <c r="EB5" s="11">
        <f t="shared" si="116"/>
        <v>43484</v>
      </c>
      <c r="EC5" s="11">
        <f t="shared" si="116"/>
        <v>43485</v>
      </c>
      <c r="ED5" s="11">
        <f t="shared" si="116"/>
        <v>43486</v>
      </c>
    </row>
    <row r="6" spans="1:134" ht="14.25" customHeight="1" x14ac:dyDescent="0.4">
      <c r="A6" s="32" t="s">
        <v>2</v>
      </c>
      <c r="B6" s="32"/>
      <c r="C6" s="32"/>
      <c r="D6" s="30" t="s">
        <v>17</v>
      </c>
      <c r="E6" s="30" t="s">
        <v>1</v>
      </c>
      <c r="F6" s="30" t="s">
        <v>16</v>
      </c>
      <c r="G6" s="30" t="s">
        <v>13</v>
      </c>
      <c r="H6" s="30" t="s">
        <v>3</v>
      </c>
      <c r="I6" s="30" t="s">
        <v>12</v>
      </c>
      <c r="J6" s="30" t="s">
        <v>15</v>
      </c>
      <c r="K6" s="8">
        <f>K5</f>
        <v>43363</v>
      </c>
      <c r="L6" s="8">
        <f t="shared" ref="L6:BU6" si="117">L5</f>
        <v>43364</v>
      </c>
      <c r="M6" s="8">
        <f t="shared" si="117"/>
        <v>43365</v>
      </c>
      <c r="N6" s="8">
        <f t="shared" si="117"/>
        <v>43366</v>
      </c>
      <c r="O6" s="8">
        <f t="shared" si="117"/>
        <v>43367</v>
      </c>
      <c r="P6" s="8">
        <f t="shared" si="117"/>
        <v>43368</v>
      </c>
      <c r="Q6" s="8">
        <f t="shared" si="117"/>
        <v>43369</v>
      </c>
      <c r="R6" s="8">
        <f t="shared" si="117"/>
        <v>43370</v>
      </c>
      <c r="S6" s="8">
        <f t="shared" si="117"/>
        <v>43371</v>
      </c>
      <c r="T6" s="8">
        <f t="shared" si="117"/>
        <v>43372</v>
      </c>
      <c r="U6" s="8">
        <f t="shared" si="117"/>
        <v>43373</v>
      </c>
      <c r="V6" s="8">
        <f t="shared" si="117"/>
        <v>43374</v>
      </c>
      <c r="W6" s="8">
        <f t="shared" si="117"/>
        <v>43375</v>
      </c>
      <c r="X6" s="8">
        <f t="shared" si="117"/>
        <v>43376</v>
      </c>
      <c r="Y6" s="8">
        <f t="shared" si="117"/>
        <v>43377</v>
      </c>
      <c r="Z6" s="8">
        <f t="shared" si="117"/>
        <v>43378</v>
      </c>
      <c r="AA6" s="8">
        <f t="shared" si="117"/>
        <v>43379</v>
      </c>
      <c r="AB6" s="8">
        <f t="shared" si="117"/>
        <v>43380</v>
      </c>
      <c r="AC6" s="8">
        <f t="shared" si="117"/>
        <v>43381</v>
      </c>
      <c r="AD6" s="8">
        <f t="shared" si="117"/>
        <v>43382</v>
      </c>
      <c r="AE6" s="8">
        <f t="shared" si="117"/>
        <v>43383</v>
      </c>
      <c r="AF6" s="8">
        <f t="shared" si="117"/>
        <v>43384</v>
      </c>
      <c r="AG6" s="8">
        <f t="shared" si="117"/>
        <v>43385</v>
      </c>
      <c r="AH6" s="8">
        <f t="shared" si="117"/>
        <v>43386</v>
      </c>
      <c r="AI6" s="8">
        <f t="shared" si="117"/>
        <v>43387</v>
      </c>
      <c r="AJ6" s="8">
        <f t="shared" si="117"/>
        <v>43388</v>
      </c>
      <c r="AK6" s="8">
        <f t="shared" si="117"/>
        <v>43389</v>
      </c>
      <c r="AL6" s="8">
        <f t="shared" si="117"/>
        <v>43390</v>
      </c>
      <c r="AM6" s="8">
        <f t="shared" si="117"/>
        <v>43391</v>
      </c>
      <c r="AN6" s="8">
        <f t="shared" si="117"/>
        <v>43392</v>
      </c>
      <c r="AO6" s="8">
        <f t="shared" si="117"/>
        <v>43393</v>
      </c>
      <c r="AP6" s="8">
        <f t="shared" si="117"/>
        <v>43394</v>
      </c>
      <c r="AQ6" s="8">
        <f t="shared" si="117"/>
        <v>43395</v>
      </c>
      <c r="AR6" s="8">
        <f t="shared" si="117"/>
        <v>43396</v>
      </c>
      <c r="AS6" s="8">
        <f t="shared" si="117"/>
        <v>43397</v>
      </c>
      <c r="AT6" s="8">
        <f t="shared" si="117"/>
        <v>43398</v>
      </c>
      <c r="AU6" s="8">
        <f t="shared" si="117"/>
        <v>43399</v>
      </c>
      <c r="AV6" s="8">
        <f t="shared" si="117"/>
        <v>43400</v>
      </c>
      <c r="AW6" s="8">
        <f t="shared" si="117"/>
        <v>43401</v>
      </c>
      <c r="AX6" s="8">
        <f t="shared" si="117"/>
        <v>43402</v>
      </c>
      <c r="AY6" s="8">
        <f t="shared" si="117"/>
        <v>43403</v>
      </c>
      <c r="AZ6" s="8">
        <f t="shared" si="117"/>
        <v>43404</v>
      </c>
      <c r="BA6" s="8">
        <f t="shared" si="117"/>
        <v>43405</v>
      </c>
      <c r="BB6" s="8">
        <f t="shared" si="117"/>
        <v>43406</v>
      </c>
      <c r="BC6" s="8">
        <f t="shared" si="117"/>
        <v>43407</v>
      </c>
      <c r="BD6" s="8">
        <f t="shared" si="117"/>
        <v>43408</v>
      </c>
      <c r="BE6" s="8">
        <f t="shared" si="117"/>
        <v>43409</v>
      </c>
      <c r="BF6" s="8">
        <f t="shared" si="117"/>
        <v>43410</v>
      </c>
      <c r="BG6" s="8">
        <f t="shared" si="117"/>
        <v>43411</v>
      </c>
      <c r="BH6" s="8">
        <f t="shared" si="117"/>
        <v>43412</v>
      </c>
      <c r="BI6" s="8">
        <f t="shared" si="117"/>
        <v>43413</v>
      </c>
      <c r="BJ6" s="8">
        <f t="shared" si="117"/>
        <v>43414</v>
      </c>
      <c r="BK6" s="8">
        <f t="shared" si="117"/>
        <v>43415</v>
      </c>
      <c r="BL6" s="8">
        <f t="shared" si="117"/>
        <v>43416</v>
      </c>
      <c r="BM6" s="8">
        <f t="shared" si="117"/>
        <v>43417</v>
      </c>
      <c r="BN6" s="8">
        <f t="shared" si="117"/>
        <v>43418</v>
      </c>
      <c r="BO6" s="8">
        <f t="shared" si="117"/>
        <v>43419</v>
      </c>
      <c r="BP6" s="8">
        <f t="shared" si="117"/>
        <v>43420</v>
      </c>
      <c r="BQ6" s="8">
        <f t="shared" si="117"/>
        <v>43421</v>
      </c>
      <c r="BR6" s="8">
        <f t="shared" si="117"/>
        <v>43422</v>
      </c>
      <c r="BS6" s="8">
        <f t="shared" si="117"/>
        <v>43423</v>
      </c>
      <c r="BT6" s="8">
        <f t="shared" si="117"/>
        <v>43424</v>
      </c>
      <c r="BU6" s="8">
        <f t="shared" si="117"/>
        <v>43425</v>
      </c>
      <c r="BV6" s="8">
        <f t="shared" ref="BV6" si="118">BV5</f>
        <v>43426</v>
      </c>
      <c r="BW6" s="8">
        <f t="shared" ref="BW6" si="119">BW5</f>
        <v>43427</v>
      </c>
      <c r="BX6" s="8">
        <f t="shared" ref="BX6" si="120">BX5</f>
        <v>43428</v>
      </c>
      <c r="BY6" s="8">
        <f t="shared" ref="BY6" si="121">BY5</f>
        <v>43429</v>
      </c>
      <c r="BZ6" s="8">
        <f t="shared" ref="BZ6" si="122">BZ5</f>
        <v>43430</v>
      </c>
      <c r="CA6" s="8">
        <f t="shared" ref="CA6" si="123">CA5</f>
        <v>43431</v>
      </c>
      <c r="CB6" s="8">
        <f t="shared" ref="CB6" si="124">CB5</f>
        <v>43432</v>
      </c>
      <c r="CC6" s="8">
        <f t="shared" ref="CC6" si="125">CC5</f>
        <v>43433</v>
      </c>
      <c r="CD6" s="8">
        <f t="shared" ref="CD6" si="126">CD5</f>
        <v>43434</v>
      </c>
      <c r="CE6" s="8">
        <f t="shared" ref="CE6" si="127">CE5</f>
        <v>43435</v>
      </c>
      <c r="CF6" s="8">
        <f t="shared" ref="CF6" si="128">CF5</f>
        <v>43436</v>
      </c>
      <c r="CG6" s="8">
        <f t="shared" ref="CG6" si="129">CG5</f>
        <v>43437</v>
      </c>
      <c r="CH6" s="8">
        <f t="shared" ref="CH6" si="130">CH5</f>
        <v>43438</v>
      </c>
      <c r="CI6" s="8">
        <f t="shared" ref="CI6" si="131">CI5</f>
        <v>43439</v>
      </c>
      <c r="CJ6" s="8">
        <f t="shared" ref="CJ6" si="132">CJ5</f>
        <v>43440</v>
      </c>
      <c r="CK6" s="8">
        <f t="shared" ref="CK6" si="133">CK5</f>
        <v>43441</v>
      </c>
      <c r="CL6" s="8">
        <f t="shared" ref="CL6" si="134">CL5</f>
        <v>43442</v>
      </c>
      <c r="CM6" s="8">
        <f t="shared" ref="CM6" si="135">CM5</f>
        <v>43443</v>
      </c>
      <c r="CN6" s="8">
        <f t="shared" ref="CN6" si="136">CN5</f>
        <v>43444</v>
      </c>
      <c r="CO6" s="8">
        <f t="shared" ref="CO6" si="137">CO5</f>
        <v>43445</v>
      </c>
      <c r="CP6" s="8">
        <f t="shared" ref="CP6" si="138">CP5</f>
        <v>43446</v>
      </c>
      <c r="CQ6" s="8">
        <f t="shared" ref="CQ6" si="139">CQ5</f>
        <v>43447</v>
      </c>
      <c r="CR6" s="8">
        <f t="shared" ref="CR6" si="140">CR5</f>
        <v>43448</v>
      </c>
      <c r="CS6" s="8">
        <f t="shared" ref="CS6" si="141">CS5</f>
        <v>43449</v>
      </c>
      <c r="CT6" s="8">
        <f t="shared" ref="CT6" si="142">CT5</f>
        <v>43450</v>
      </c>
      <c r="CU6" s="8">
        <f t="shared" ref="CU6" si="143">CU5</f>
        <v>43451</v>
      </c>
      <c r="CV6" s="8">
        <f t="shared" ref="CV6" si="144">CV5</f>
        <v>43452</v>
      </c>
      <c r="CW6" s="8">
        <f t="shared" ref="CW6" si="145">CW5</f>
        <v>43453</v>
      </c>
      <c r="CX6" s="8">
        <f t="shared" ref="CX6" si="146">CX5</f>
        <v>43454</v>
      </c>
      <c r="CY6" s="8">
        <f t="shared" ref="CY6" si="147">CY5</f>
        <v>43455</v>
      </c>
      <c r="CZ6" s="8">
        <f t="shared" ref="CZ6" si="148">CZ5</f>
        <v>43456</v>
      </c>
      <c r="DA6" s="8">
        <f t="shared" ref="DA6" si="149">DA5</f>
        <v>43457</v>
      </c>
      <c r="DB6" s="8">
        <f t="shared" ref="DB6" si="150">DB5</f>
        <v>43458</v>
      </c>
      <c r="DC6" s="8">
        <f t="shared" ref="DC6" si="151">DC5</f>
        <v>43459</v>
      </c>
      <c r="DD6" s="8">
        <f t="shared" ref="DD6" si="152">DD5</f>
        <v>43460</v>
      </c>
      <c r="DE6" s="8">
        <f t="shared" ref="DE6" si="153">DE5</f>
        <v>43461</v>
      </c>
      <c r="DF6" s="8">
        <f t="shared" ref="DF6" si="154">DF5</f>
        <v>43462</v>
      </c>
      <c r="DG6" s="8">
        <f t="shared" ref="DG6" si="155">DG5</f>
        <v>43463</v>
      </c>
      <c r="DH6" s="8">
        <f t="shared" ref="DH6" si="156">DH5</f>
        <v>43464</v>
      </c>
      <c r="DI6" s="8">
        <f t="shared" ref="DI6" si="157">DI5</f>
        <v>43465</v>
      </c>
      <c r="DJ6" s="8">
        <f t="shared" ref="DJ6" si="158">DJ5</f>
        <v>43466</v>
      </c>
      <c r="DK6" s="8">
        <f t="shared" ref="DK6" si="159">DK5</f>
        <v>43467</v>
      </c>
      <c r="DL6" s="8">
        <f t="shared" ref="DL6" si="160">DL5</f>
        <v>43468</v>
      </c>
      <c r="DM6" s="8">
        <f t="shared" ref="DM6" si="161">DM5</f>
        <v>43469</v>
      </c>
      <c r="DN6" s="8">
        <f t="shared" ref="DN6" si="162">DN5</f>
        <v>43470</v>
      </c>
      <c r="DO6" s="8">
        <f t="shared" ref="DO6" si="163">DO5</f>
        <v>43471</v>
      </c>
      <c r="DP6" s="8">
        <f t="shared" ref="DP6" si="164">DP5</f>
        <v>43472</v>
      </c>
      <c r="DQ6" s="8">
        <f t="shared" ref="DQ6" si="165">DQ5</f>
        <v>43473</v>
      </c>
      <c r="DR6" s="8">
        <f t="shared" ref="DR6" si="166">DR5</f>
        <v>43474</v>
      </c>
      <c r="DS6" s="8">
        <f t="shared" ref="DS6" si="167">DS5</f>
        <v>43475</v>
      </c>
      <c r="DT6" s="8">
        <f t="shared" ref="DT6" si="168">DT5</f>
        <v>43476</v>
      </c>
      <c r="DU6" s="8">
        <f t="shared" ref="DU6" si="169">DU5</f>
        <v>43477</v>
      </c>
      <c r="DV6" s="8">
        <f t="shared" ref="DV6" si="170">DV5</f>
        <v>43478</v>
      </c>
      <c r="DW6" s="8">
        <f t="shared" ref="DW6" si="171">DW5</f>
        <v>43479</v>
      </c>
      <c r="DX6" s="8">
        <f t="shared" ref="DX6" si="172">DX5</f>
        <v>43480</v>
      </c>
      <c r="DY6" s="8">
        <f t="shared" ref="DY6" si="173">DY5</f>
        <v>43481</v>
      </c>
      <c r="DZ6" s="8">
        <f t="shared" ref="DZ6" si="174">DZ5</f>
        <v>43482</v>
      </c>
      <c r="EA6" s="8">
        <f t="shared" ref="EA6" si="175">EA5</f>
        <v>43483</v>
      </c>
      <c r="EB6" s="8">
        <f t="shared" ref="EB6" si="176">EB5</f>
        <v>43484</v>
      </c>
      <c r="EC6" s="8">
        <f t="shared" ref="EC6" si="177">EC5</f>
        <v>43485</v>
      </c>
      <c r="ED6" s="8">
        <f t="shared" ref="ED6" si="178">ED5</f>
        <v>43486</v>
      </c>
    </row>
    <row r="7" spans="1:134" ht="14.25" customHeight="1" x14ac:dyDescent="0.4">
      <c r="A7" s="9" t="s">
        <v>5</v>
      </c>
      <c r="B7" s="9"/>
      <c r="C7" s="10"/>
      <c r="D7" s="20">
        <v>43363</v>
      </c>
      <c r="E7" s="21">
        <v>8</v>
      </c>
      <c r="F7" s="31">
        <f>IF(D7="","",WORKDAY.INTL(D7,E7,"0000000",T非稼働予定日[非稼働日])-1)</f>
        <v>43375</v>
      </c>
      <c r="G7" s="20">
        <v>43363</v>
      </c>
      <c r="H7" s="21">
        <v>5</v>
      </c>
      <c r="I7" s="31">
        <f>IF(G7="","",WORKDAY.INTL(G7,H7,"0000000",T非稼働予定日[非稼働日])-1)</f>
        <v>43370</v>
      </c>
      <c r="J7" s="25">
        <v>1</v>
      </c>
      <c r="K7" s="15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</row>
    <row r="8" spans="1:134" ht="14.25" customHeight="1" x14ac:dyDescent="0.4">
      <c r="A8" s="9"/>
      <c r="B8" s="9" t="s">
        <v>6</v>
      </c>
      <c r="C8" s="10"/>
      <c r="D8" s="20">
        <v>43363</v>
      </c>
      <c r="E8" s="21">
        <v>4</v>
      </c>
      <c r="F8" s="31">
        <f>IF(D8="","",WORKDAY.INTL(D8,E8,"0000000",T非稼働予定日[非稼働日])-1)</f>
        <v>43369</v>
      </c>
      <c r="G8" s="20">
        <v>43363</v>
      </c>
      <c r="H8" s="21">
        <v>3</v>
      </c>
      <c r="I8" s="31">
        <f>IF(G8="","",WORKDAY.INTL(G8,H8,"0000000",T非稼働予定日[非稼働日])-1)</f>
        <v>43368</v>
      </c>
      <c r="J8" s="25">
        <v>1</v>
      </c>
      <c r="K8" s="15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</row>
    <row r="9" spans="1:134" ht="14.25" customHeight="1" x14ac:dyDescent="0.4">
      <c r="A9" s="9"/>
      <c r="B9" s="9"/>
      <c r="C9" s="10" t="s">
        <v>7</v>
      </c>
      <c r="D9" s="20">
        <v>43363</v>
      </c>
      <c r="E9" s="21">
        <v>2</v>
      </c>
      <c r="F9" s="31">
        <f>IF(D9="","",WORKDAY.INTL(D9,E9,"0000000",T非稼働予定日[非稼働日])-1)</f>
        <v>43367</v>
      </c>
      <c r="G9" s="20">
        <v>43363</v>
      </c>
      <c r="H9" s="21">
        <v>1</v>
      </c>
      <c r="I9" s="31">
        <f>IF(G9="","",WORKDAY.INTL(G9,H9,"0000000",T非稼働予定日[非稼働日])-1)</f>
        <v>43363</v>
      </c>
      <c r="J9" s="25">
        <v>1</v>
      </c>
      <c r="K9" s="15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</row>
    <row r="10" spans="1:134" ht="14.25" customHeight="1" x14ac:dyDescent="0.4">
      <c r="A10" s="9"/>
      <c r="B10" s="9"/>
      <c r="C10" s="10" t="s">
        <v>11</v>
      </c>
      <c r="D10" s="20">
        <v>43368</v>
      </c>
      <c r="E10" s="21">
        <v>2</v>
      </c>
      <c r="F10" s="31">
        <f>IF(D10="","",WORKDAY.INTL(D10,E10,"0000000",T非稼働予定日[非稼働日])-1)</f>
        <v>43369</v>
      </c>
      <c r="G10" s="20">
        <v>43364</v>
      </c>
      <c r="H10" s="21">
        <v>2</v>
      </c>
      <c r="I10" s="31">
        <f>IF(G10="","",WORKDAY.INTL(G10,H10,"0000000",T非稼働予定日[非稼働日])-1)</f>
        <v>43368</v>
      </c>
      <c r="J10" s="25">
        <v>1</v>
      </c>
      <c r="K10" s="15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</row>
    <row r="11" spans="1:134" ht="14.25" customHeight="1" x14ac:dyDescent="0.4">
      <c r="A11" s="9"/>
      <c r="B11" s="9" t="s">
        <v>8</v>
      </c>
      <c r="C11" s="10"/>
      <c r="D11" s="20">
        <v>43370</v>
      </c>
      <c r="E11" s="21">
        <v>4</v>
      </c>
      <c r="F11" s="31">
        <f>IF(D11="","",WORKDAY.INTL(D11,E11,"0000000",T非稼働予定日[非稼働日])-1)</f>
        <v>43375</v>
      </c>
      <c r="G11" s="20">
        <v>43369</v>
      </c>
      <c r="H11" s="21">
        <v>3</v>
      </c>
      <c r="I11" s="31">
        <f>IF(G11="","",WORKDAY.INTL(G11,H11,"0000000",T非稼働予定日[非稼働日])-1)</f>
        <v>43373</v>
      </c>
      <c r="J11" s="25">
        <v>1</v>
      </c>
      <c r="K11" s="15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</row>
    <row r="12" spans="1:134" ht="14.25" customHeight="1" x14ac:dyDescent="0.4">
      <c r="A12" s="9" t="s">
        <v>9</v>
      </c>
      <c r="B12" s="9"/>
      <c r="C12" s="10"/>
      <c r="D12" s="20">
        <v>43376</v>
      </c>
      <c r="E12" s="21">
        <v>6</v>
      </c>
      <c r="F12" s="31">
        <f>IF(D12="","",WORKDAY.INTL(D12,E12,"0000000",T非稼働予定日[非稼働日])-1)</f>
        <v>43383</v>
      </c>
      <c r="G12" s="20">
        <v>43374</v>
      </c>
      <c r="H12" s="21">
        <v>9</v>
      </c>
      <c r="I12" s="31">
        <f>IF(G12="","",WORKDAY.INTL(G12,H12,"0000000",T非稼働予定日[非稼働日])-1)</f>
        <v>43384</v>
      </c>
      <c r="J12" s="25">
        <v>0.59</v>
      </c>
      <c r="K12" s="15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</row>
    <row r="13" spans="1:134" ht="14.25" customHeight="1" x14ac:dyDescent="0.4">
      <c r="A13" s="9" t="s">
        <v>10</v>
      </c>
      <c r="B13" s="9"/>
      <c r="C13" s="10"/>
      <c r="D13" s="20">
        <v>43384</v>
      </c>
      <c r="E13" s="21">
        <v>4</v>
      </c>
      <c r="F13" s="31">
        <f>IF(D13="","",WORKDAY.INTL(D13,E13,"0000000",T非稼働予定日[非稼働日])-1)</f>
        <v>43389</v>
      </c>
      <c r="G13" s="20"/>
      <c r="H13" s="21"/>
      <c r="I13" s="31" t="str">
        <f>IF(G13="","",WORKDAY.INTL(G13,H13,"0000000",T非稼働予定日[非稼働日])-1)</f>
        <v/>
      </c>
      <c r="J13" s="25">
        <v>0</v>
      </c>
      <c r="K13" s="15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</row>
    <row r="14" spans="1:134" ht="14.25" customHeight="1" x14ac:dyDescent="0.4">
      <c r="A14" s="9"/>
      <c r="B14" s="9"/>
      <c r="C14" s="10"/>
      <c r="D14" s="20"/>
      <c r="E14" s="21"/>
      <c r="F14" s="31" t="str">
        <f>IF(D14="","",WORKDAY.INTL(D14,E14,"0000000",T非稼働予定日[非稼働日])-1)</f>
        <v/>
      </c>
      <c r="G14" s="20"/>
      <c r="H14" s="21"/>
      <c r="I14" s="31" t="str">
        <f>IF(G14="","",WORKDAY.INTL(G14,H14,"0000000",T非稼働予定日[非稼働日])-1)</f>
        <v/>
      </c>
      <c r="J14" s="25"/>
      <c r="K14" s="15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</row>
    <row r="15" spans="1:134" ht="14.25" customHeight="1" x14ac:dyDescent="0.4">
      <c r="A15" s="9"/>
      <c r="B15" s="9"/>
      <c r="C15" s="10"/>
      <c r="D15" s="20"/>
      <c r="E15" s="21"/>
      <c r="F15" s="31" t="str">
        <f>IF(D15="","",WORKDAY.INTL(D15,E15,"0000000",T非稼働予定日[非稼働日])-1)</f>
        <v/>
      </c>
      <c r="G15" s="20"/>
      <c r="H15" s="21"/>
      <c r="I15" s="31" t="str">
        <f>IF(G15="","",WORKDAY.INTL(G15,H15,"0000000",T非稼働予定日[非稼働日])-1)</f>
        <v/>
      </c>
      <c r="J15" s="25"/>
      <c r="K15" s="15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</row>
    <row r="16" spans="1:134" ht="14.25" customHeight="1" x14ac:dyDescent="0.4">
      <c r="A16" s="9"/>
      <c r="B16" s="9"/>
      <c r="C16" s="10"/>
      <c r="D16" s="20"/>
      <c r="E16" s="21"/>
      <c r="F16" s="31" t="str">
        <f>IF(D16="","",WORKDAY.INTL(D16,E16,"0000000",T非稼働予定日[非稼働日])-1)</f>
        <v/>
      </c>
      <c r="G16" s="20"/>
      <c r="H16" s="21"/>
      <c r="I16" s="31" t="str">
        <f>IF(G16="","",WORKDAY.INTL(G16,H16,"0000000",T非稼働予定日[非稼働日])-1)</f>
        <v/>
      </c>
      <c r="J16" s="25"/>
      <c r="K16" s="15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</row>
    <row r="17" spans="1:134" ht="14.25" customHeight="1" x14ac:dyDescent="0.4">
      <c r="A17" s="9"/>
      <c r="B17" s="9"/>
      <c r="C17" s="10"/>
      <c r="D17" s="20"/>
      <c r="E17" s="21"/>
      <c r="F17" s="31" t="str">
        <f>IF(D17="","",WORKDAY.INTL(D17,E17,"0000000",T非稼働予定日[非稼働日])-1)</f>
        <v/>
      </c>
      <c r="G17" s="20"/>
      <c r="H17" s="21"/>
      <c r="I17" s="31" t="str">
        <f>IF(G17="","",WORKDAY.INTL(G17,H17,"0000000",T非稼働予定日[非稼働日])-1)</f>
        <v/>
      </c>
      <c r="J17" s="25"/>
      <c r="K17" s="15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</row>
    <row r="18" spans="1:134" ht="14.25" customHeight="1" x14ac:dyDescent="0.4">
      <c r="A18" s="9"/>
      <c r="B18" s="9"/>
      <c r="C18" s="10"/>
      <c r="D18" s="20"/>
      <c r="E18" s="21"/>
      <c r="F18" s="31" t="str">
        <f>IF(D18="","",WORKDAY.INTL(D18,E18,"0000000",T非稼働予定日[非稼働日])-1)</f>
        <v/>
      </c>
      <c r="G18" s="20"/>
      <c r="H18" s="21"/>
      <c r="I18" s="31" t="str">
        <f>IF(G18="","",WORKDAY.INTL(G18,H18,"0000000",T非稼働予定日[非稼働日])-1)</f>
        <v/>
      </c>
      <c r="J18" s="25"/>
      <c r="K18" s="15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</row>
    <row r="19" spans="1:134" ht="14.25" customHeight="1" x14ac:dyDescent="0.4">
      <c r="A19" s="9"/>
      <c r="B19" s="9"/>
      <c r="C19" s="10"/>
      <c r="D19" s="20"/>
      <c r="E19" s="21"/>
      <c r="F19" s="31" t="str">
        <f>IF(D19="","",WORKDAY.INTL(D19,E19,"0000000",T非稼働予定日[非稼働日])-1)</f>
        <v/>
      </c>
      <c r="G19" s="20"/>
      <c r="H19" s="21"/>
      <c r="I19" s="31" t="str">
        <f>IF(G19="","",WORKDAY.INTL(G19,H19,"0000000",T非稼働予定日[非稼働日])-1)</f>
        <v/>
      </c>
      <c r="J19" s="25"/>
      <c r="K19" s="15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</row>
    <row r="20" spans="1:134" ht="14.25" customHeight="1" x14ac:dyDescent="0.4">
      <c r="A20" s="9"/>
      <c r="B20" s="9"/>
      <c r="C20" s="10"/>
      <c r="D20" s="20"/>
      <c r="E20" s="21"/>
      <c r="F20" s="31" t="str">
        <f>IF(D20="","",WORKDAY.INTL(D20,E20,"0000000",T非稼働予定日[非稼働日])-1)</f>
        <v/>
      </c>
      <c r="G20" s="20"/>
      <c r="H20" s="21"/>
      <c r="I20" s="31" t="str">
        <f>IF(G20="","",WORKDAY.INTL(G20,H20,"0000000",T非稼働予定日[非稼働日])-1)</f>
        <v/>
      </c>
      <c r="J20" s="25"/>
      <c r="K20" s="15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</row>
    <row r="21" spans="1:134" ht="14.25" customHeight="1" x14ac:dyDescent="0.4">
      <c r="A21" s="9"/>
      <c r="B21" s="9"/>
      <c r="C21" s="10"/>
      <c r="D21" s="20"/>
      <c r="E21" s="21"/>
      <c r="F21" s="31" t="str">
        <f>IF(D21="","",WORKDAY.INTL(D21,E21,"0000000",T非稼働予定日[非稼働日])-1)</f>
        <v/>
      </c>
      <c r="G21" s="20"/>
      <c r="H21" s="21"/>
      <c r="I21" s="31" t="str">
        <f>IF(G21="","",WORKDAY.INTL(G21,H21,"0000000",T非稼働予定日[非稼働日])-1)</f>
        <v/>
      </c>
      <c r="J21" s="25"/>
      <c r="K21" s="15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</row>
    <row r="22" spans="1:134" ht="14.25" customHeight="1" x14ac:dyDescent="0.4">
      <c r="A22" s="9"/>
      <c r="B22" s="9"/>
      <c r="C22" s="10"/>
      <c r="D22" s="20"/>
      <c r="E22" s="21"/>
      <c r="F22" s="31" t="str">
        <f>IF(D22="","",WORKDAY.INTL(D22,E22,"0000000",T非稼働予定日[非稼働日])-1)</f>
        <v/>
      </c>
      <c r="G22" s="20"/>
      <c r="H22" s="21"/>
      <c r="I22" s="31" t="str">
        <f>IF(G22="","",WORKDAY.INTL(G22,H22,"0000000",T非稼働予定日[非稼働日])-1)</f>
        <v/>
      </c>
      <c r="J22" s="25"/>
      <c r="K22" s="15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</row>
    <row r="23" spans="1:134" ht="14.25" customHeight="1" x14ac:dyDescent="0.4">
      <c r="A23" s="9"/>
      <c r="B23" s="9"/>
      <c r="C23" s="10"/>
      <c r="D23" s="20"/>
      <c r="E23" s="21"/>
      <c r="F23" s="31" t="str">
        <f>IF(D23="","",WORKDAY.INTL(D23,E23,"0000000",T非稼働予定日[非稼働日])-1)</f>
        <v/>
      </c>
      <c r="G23" s="20"/>
      <c r="H23" s="21"/>
      <c r="I23" s="31" t="str">
        <f>IF(G23="","",WORKDAY.INTL(G23,H23,"0000000",T非稼働予定日[非稼働日])-1)</f>
        <v/>
      </c>
      <c r="J23" s="25"/>
      <c r="K23" s="15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</row>
    <row r="24" spans="1:134" ht="14.25" customHeight="1" x14ac:dyDescent="0.4">
      <c r="A24" s="9"/>
      <c r="B24" s="9"/>
      <c r="C24" s="10"/>
      <c r="D24" s="20"/>
      <c r="E24" s="21"/>
      <c r="F24" s="31" t="str">
        <f>IF(D24="","",WORKDAY.INTL(D24,E24,"0000000",T非稼働予定日[非稼働日])-1)</f>
        <v/>
      </c>
      <c r="G24" s="20"/>
      <c r="H24" s="21"/>
      <c r="I24" s="31" t="str">
        <f>IF(G24="","",WORKDAY.INTL(G24,H24,"0000000",T非稼働予定日[非稼働日])-1)</f>
        <v/>
      </c>
      <c r="J24" s="25"/>
      <c r="K24" s="15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</row>
    <row r="25" spans="1:134" ht="14.25" customHeight="1" x14ac:dyDescent="0.4">
      <c r="A25" s="9"/>
      <c r="B25" s="9"/>
      <c r="C25" s="10"/>
      <c r="D25" s="20"/>
      <c r="E25" s="21"/>
      <c r="F25" s="31" t="str">
        <f>IF(D25="","",WORKDAY.INTL(D25,E25,"0000000",T非稼働予定日[非稼働日])-1)</f>
        <v/>
      </c>
      <c r="G25" s="20"/>
      <c r="H25" s="21"/>
      <c r="I25" s="31" t="str">
        <f>IF(G25="","",WORKDAY.INTL(G25,H25,"0000000",T非稼働予定日[非稼働日])-1)</f>
        <v/>
      </c>
      <c r="J25" s="25"/>
      <c r="K25" s="15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</row>
    <row r="26" spans="1:134" ht="14.25" customHeight="1" x14ac:dyDescent="0.4">
      <c r="A26" s="9"/>
      <c r="B26" s="9"/>
      <c r="C26" s="10"/>
      <c r="D26" s="20"/>
      <c r="E26" s="21"/>
      <c r="F26" s="31" t="str">
        <f>IF(D26="","",WORKDAY.INTL(D26,E26,"0000000",T非稼働予定日[非稼働日])-1)</f>
        <v/>
      </c>
      <c r="G26" s="20"/>
      <c r="H26" s="21"/>
      <c r="I26" s="31" t="str">
        <f>IF(G26="","",WORKDAY.INTL(G26,H26,"0000000",T非稼働予定日[非稼働日])-1)</f>
        <v/>
      </c>
      <c r="J26" s="25"/>
      <c r="K26" s="15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</row>
    <row r="27" spans="1:134" ht="14.25" customHeight="1" x14ac:dyDescent="0.4">
      <c r="A27" s="9"/>
      <c r="B27" s="9"/>
      <c r="C27" s="10"/>
      <c r="D27" s="20"/>
      <c r="E27" s="21"/>
      <c r="F27" s="31" t="str">
        <f>IF(D27="","",WORKDAY.INTL(D27,E27,"0000000",T非稼働予定日[非稼働日])-1)</f>
        <v/>
      </c>
      <c r="G27" s="20"/>
      <c r="H27" s="21"/>
      <c r="I27" s="31" t="str">
        <f>IF(G27="","",WORKDAY.INTL(G27,H27,"0000000",T非稼働予定日[非稼働日])-1)</f>
        <v/>
      </c>
      <c r="J27" s="25"/>
      <c r="K27" s="15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</row>
    <row r="28" spans="1:134" ht="14.25" customHeight="1" x14ac:dyDescent="0.4">
      <c r="A28" s="9"/>
      <c r="B28" s="9"/>
      <c r="C28" s="10"/>
      <c r="D28" s="20"/>
      <c r="E28" s="21"/>
      <c r="F28" s="31" t="str">
        <f>IF(D28="","",WORKDAY.INTL(D28,E28,"0000000",T非稼働予定日[非稼働日])-1)</f>
        <v/>
      </c>
      <c r="G28" s="20"/>
      <c r="H28" s="21"/>
      <c r="I28" s="31" t="str">
        <f>IF(G28="","",WORKDAY.INTL(G28,H28,"0000000",T非稼働予定日[非稼働日])-1)</f>
        <v/>
      </c>
      <c r="J28" s="25"/>
      <c r="K28" s="15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</row>
    <row r="29" spans="1:134" ht="14.25" customHeight="1" x14ac:dyDescent="0.4">
      <c r="A29" s="16"/>
      <c r="B29" s="16"/>
      <c r="C29" s="17"/>
      <c r="D29" s="22"/>
      <c r="E29" s="23"/>
      <c r="F29" s="31" t="str">
        <f>IF(D29="","",WORKDAY.INTL(D29,E29,"0000000",T非稼働予定日[非稼働日])-1)</f>
        <v/>
      </c>
      <c r="G29" s="22"/>
      <c r="H29" s="23"/>
      <c r="I29" s="31" t="str">
        <f>IF(G29="","",WORKDAY.INTL(G29,H29,"0000000",T非稼働予定日[非稼働日])-1)</f>
        <v/>
      </c>
      <c r="J29" s="26"/>
      <c r="K29" s="1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</row>
  </sheetData>
  <mergeCells count="1">
    <mergeCell ref="A6:C6"/>
  </mergeCells>
  <phoneticPr fontId="1"/>
  <conditionalFormatting sqref="K4:ED4">
    <cfRule type="notContainsBlanks" dxfId="10" priority="20">
      <formula>LEN(TRIM(K4))&gt;0</formula>
    </cfRule>
  </conditionalFormatting>
  <conditionalFormatting sqref="A7:ED29">
    <cfRule type="expression" dxfId="9" priority="1" stopIfTrue="1">
      <formula>COUNTIF(N非稼働日,A$5)</formula>
    </cfRule>
    <cfRule type="expression" dxfId="8" priority="2" stopIfTrue="1">
      <formula>IF($A7="","",AND(PeriodPlan,PeriodActual))</formula>
    </cfRule>
    <cfRule type="expression" dxfId="7" priority="3" stopIfTrue="1">
      <formula>IF($B7="","",AND(PeriodPlan,PeriodActual))</formula>
    </cfRule>
    <cfRule type="expression" dxfId="6" priority="4" stopIfTrue="1">
      <formula>IF($C7="","",AND(PeriodPlan,PeriodActual))</formula>
    </cfRule>
    <cfRule type="expression" dxfId="5" priority="5" stopIfTrue="1">
      <formula>IF($A7="","",PeriodActual)</formula>
    </cfRule>
    <cfRule type="expression" dxfId="4" priority="6" stopIfTrue="1">
      <formula>AND($B7&lt;&gt;"",PeriodActual)</formula>
    </cfRule>
    <cfRule type="expression" dxfId="3" priority="7" stopIfTrue="1">
      <formula>AND($C7&lt;&gt;"",PeriodActual)</formula>
    </cfRule>
    <cfRule type="expression" dxfId="2" priority="11" stopIfTrue="1">
      <formula>AND($A7&lt;&gt;"",PeriodPlan)</formula>
    </cfRule>
    <cfRule type="expression" dxfId="1" priority="18" stopIfTrue="1">
      <formula>AND($B7&lt;&gt;"",PeriodPlan)</formula>
    </cfRule>
    <cfRule type="expression" dxfId="0" priority="19" stopIfTrue="1">
      <formula>AND($C7&lt;&gt;"",PeriodPlan)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FB0D-F602-492C-9885-4CD2FAEEABB5}">
  <dimension ref="A1:C15"/>
  <sheetViews>
    <sheetView workbookViewId="0">
      <selection activeCell="G9" sqref="G9"/>
    </sheetView>
  </sheetViews>
  <sheetFormatPr defaultRowHeight="18.75" x14ac:dyDescent="0.4"/>
  <cols>
    <col min="1" max="1" width="19.25" bestFit="1" customWidth="1"/>
    <col min="2" max="2" width="19.25" customWidth="1"/>
    <col min="3" max="3" width="15.125" style="2" bestFit="1" customWidth="1"/>
  </cols>
  <sheetData>
    <row r="1" spans="1:3" x14ac:dyDescent="0.4">
      <c r="A1" t="s">
        <v>4</v>
      </c>
      <c r="C1" s="2" t="s">
        <v>18</v>
      </c>
    </row>
    <row r="2" spans="1:3" x14ac:dyDescent="0.4">
      <c r="A2" s="1">
        <v>43363</v>
      </c>
      <c r="B2" s="1"/>
      <c r="C2" s="2">
        <v>43365</v>
      </c>
    </row>
    <row r="3" spans="1:3" x14ac:dyDescent="0.4">
      <c r="C3" s="2">
        <v>43366</v>
      </c>
    </row>
    <row r="4" spans="1:3" x14ac:dyDescent="0.4">
      <c r="C4" s="2">
        <v>43367</v>
      </c>
    </row>
    <row r="5" spans="1:3" x14ac:dyDescent="0.4">
      <c r="C5" s="2">
        <v>43372</v>
      </c>
    </row>
    <row r="6" spans="1:3" x14ac:dyDescent="0.4">
      <c r="C6" s="2">
        <v>43373</v>
      </c>
    </row>
    <row r="7" spans="1:3" x14ac:dyDescent="0.4">
      <c r="C7" s="2">
        <v>43379</v>
      </c>
    </row>
    <row r="8" spans="1:3" x14ac:dyDescent="0.4">
      <c r="C8" s="2">
        <v>43380</v>
      </c>
    </row>
    <row r="9" spans="1:3" x14ac:dyDescent="0.4">
      <c r="C9" s="2">
        <v>43386</v>
      </c>
    </row>
    <row r="10" spans="1:3" x14ac:dyDescent="0.4">
      <c r="C10" s="2">
        <v>43387</v>
      </c>
    </row>
    <row r="11" spans="1:3" x14ac:dyDescent="0.4">
      <c r="C11" s="2">
        <v>43393</v>
      </c>
    </row>
    <row r="12" spans="1:3" x14ac:dyDescent="0.4">
      <c r="C12" s="2">
        <v>43394</v>
      </c>
    </row>
    <row r="13" spans="1:3" x14ac:dyDescent="0.4">
      <c r="C13" s="2">
        <v>43400</v>
      </c>
    </row>
    <row r="14" spans="1:3" x14ac:dyDescent="0.4">
      <c r="C14" s="2">
        <v>43401</v>
      </c>
    </row>
    <row r="15" spans="1:3" x14ac:dyDescent="0.4">
      <c r="C15" s="2">
        <v>43415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g 7 1 C T f I Z k Q u o A A A A + A A A A B I A H A B D b 2 5 m a W c v U G F j a 2 F n Z S 5 4 b W w g o h g A K K A U A A A A A A A A A A A A A A A A A A A A A A A A A A A A h Y / N C o J A G E V f R W b v / F V S 8 j k u 2 k W C E E T b Q S e d 0 j G c M X 2 3 F j 1 S r 5 B Q V r u W 9 3 I u n P u 4 3 S E e 6 s q 7 q t b q x k S I Y Y o 8 Z b I m 1 6 a I U O e O / h L F A l K Z n W W h v B E 2 N h y s j l D p 3 C U k p O 9 7 3 M 9 w 0 x a E U 8 r I I d n u s l L V 0 t f G O m k y h T 6 r / P 8 K C d i / Z A T H A c M L t u J 4 H j A g U w 2 J N l + E j 8 a Y A v k p Y d 1 V r m u V O E l / k w K Z I p D 3 C / E E U E s D B B Q A A g A I A I O 9 Q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v U J N K I p H u A 4 A A A A R A A A A E w A c A E Z v c m 1 1 b G F z L 1 N l Y 3 R p b 2 4 x L m 0 g o h g A K K A U A A A A A A A A A A A A A A A A A A A A A A A A A A A A K 0 5 N L s n M z 1 M I h t C G 1 g B Q S w E C L Q A U A A I A C A C D v U J N 8 h m R C 6 g A A A D 4 A A A A E g A A A A A A A A A A A A A A A A A A A A A A Q 2 9 u Z m l n L 1 B h Y 2 t h Z 2 U u e G 1 s U E s B A i 0 A F A A C A A g A g 7 1 C T Q / K 6 a u k A A A A 6 Q A A A B M A A A A A A A A A A A A A A A A A 9 A A A A F t D b 2 5 0 Z W 5 0 X 1 R 5 c G V z X S 5 4 b W x Q S w E C L Q A U A A I A C A C D v U J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s i Z r P N e l E C 0 2 z 6 o V I P n x A A A A A A C A A A A A A A Q Z g A A A A E A A C A A A A D C 4 6 y l c b T n 6 5 o O E B Y 4 l 0 r / Z s M C + 3 6 F p + x X v m 5 X r V W o j g A A A A A O g A A A A A I A A C A A A A C C 2 r z u m D D 1 d y 1 p U x Q 4 k T o 6 L z n v y 5 r + 5 k K Y W 2 s 8 Q F Q 6 B V A A A A C / r 9 g P 1 G V y 4 i b R 3 z m b y y O I 7 M E r j x Q j N u x 1 R + q 9 7 X J 6 J 1 0 6 r b s 6 / 0 j a E 5 p D y 3 c r l w / W x B s i D a Z s k m r x S x P r z l 9 p D O E g d + N M + x p 3 6 P f k 6 2 p Q 7 U A A A A A l x q P 8 G 0 z b 2 w t l d p r a Q C s F + U h T X R u s i j i + 9 R H 2 / y 2 3 G p b T F / a 1 1 X 3 t i 2 P u H s N y y Z X V X B A v / 8 I + 7 G P L 8 N w 8 I V r 6 < / D a t a M a s h u p > 
</file>

<file path=customXml/itemProps1.xml><?xml version="1.0" encoding="utf-8"?>
<ds:datastoreItem xmlns:ds="http://schemas.openxmlformats.org/officeDocument/2006/customXml" ds:itemID="{974B0EC7-BD67-4CBD-8A8D-702477E2FD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ガントチャート</vt:lpstr>
      <vt:lpstr>設定</vt:lpstr>
      <vt:lpstr>N非稼働日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2018-09-20T20:07:55Z</dcterms:created>
  <dcterms:modified xsi:type="dcterms:W3CDTF">2018-10-02T14:55:36Z</dcterms:modified>
</cp:coreProperties>
</file>