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07420F11-98C1-5C4B-B791-4A64265EB5A3}" xr6:coauthVersionLast="47" xr6:coauthVersionMax="47" xr10:uidLastSave="{00000000-0000-0000-0000-000000000000}"/>
  <bookViews>
    <workbookView xWindow="0" yWindow="760" windowWidth="34560" windowHeight="21580" tabRatio="830" activeTab="4" xr2:uid="{00000000-000D-0000-FFFF-FFFF00000000}"/>
  </bookViews>
  <sheets>
    <sheet name="Purchase Bonuses" sheetId="2" r:id="rId1"/>
    <sheet name="Gem Passes" sheetId="3" r:id="rId2"/>
    <sheet name="Gem Packs" sheetId="4" r:id="rId3"/>
    <sheet name="Purchase Offers" sheetId="5" r:id="rId4"/>
    <sheet name="Shop Sections" sheetId="6" r:id="rId5"/>
    <sheet name="Subscription Purchase Offers" sheetId="7" r:id="rId6"/>
    <sheet name="Auto Purchase List Entries" sheetId="13" r:id="rId7"/>
    <sheet name="Purchase Offers -- Heroes" sheetId="9" r:id="rId8"/>
    <sheet name="Hero Summons" sheetId="10" r:id="rId9"/>
    <sheet name="Currencies -- Hero Summons" sheetId="12" r:id="rId10"/>
  </sheets>
  <definedNames>
    <definedName name="_xlnm._FilterDatabase" localSheetId="7" hidden="1">'Purchase Offers -- Heroes'!$A$1:$Z$16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" i="4" l="1"/>
  <c r="H17" i="4"/>
  <c r="H18" i="4"/>
  <c r="H19" i="4"/>
  <c r="H20" i="4"/>
  <c r="H21" i="4"/>
  <c r="H22" i="4"/>
  <c r="H15" i="4"/>
  <c r="E16" i="4"/>
  <c r="E17" i="4"/>
  <c r="E18" i="4"/>
  <c r="E19" i="4"/>
  <c r="E20" i="4"/>
  <c r="E21" i="4"/>
  <c r="E22" i="4"/>
  <c r="E15" i="4"/>
  <c r="H3" i="4"/>
  <c r="H4" i="4"/>
  <c r="H5" i="4"/>
  <c r="H6" i="4"/>
  <c r="H7" i="4"/>
  <c r="H2" i="4"/>
</calcChain>
</file>

<file path=xl/sharedStrings.xml><?xml version="1.0" encoding="utf-8"?>
<sst xmlns="http://schemas.openxmlformats.org/spreadsheetml/2006/main" count="1253" uniqueCount="436">
  <si>
    <t>Product Title</t>
  </si>
  <si>
    <t>Product Currency Id</t>
  </si>
  <si>
    <t>Product Currency Count</t>
  </si>
  <si>
    <t>Cost Currency Id</t>
  </si>
  <si>
    <t>Gold:1</t>
  </si>
  <si>
    <t>Handful of Gold</t>
  </si>
  <si>
    <t>Gold</t>
  </si>
  <si>
    <t>Gems</t>
  </si>
  <si>
    <t>Gold:2</t>
  </si>
  <si>
    <t>Bag of Gold</t>
  </si>
  <si>
    <t>Gold:3</t>
  </si>
  <si>
    <t>Sack of Gold</t>
  </si>
  <si>
    <t>Cash</t>
  </si>
  <si>
    <t>LootTickets:1</t>
  </si>
  <si>
    <t>10 Loot Tickets</t>
  </si>
  <si>
    <t>Loot Ticket</t>
  </si>
  <si>
    <t>LootTickets:2</t>
  </si>
  <si>
    <t>LootTickets:3</t>
  </si>
  <si>
    <t>Stamina</t>
  </si>
  <si>
    <t>Purchase Bonus Num Purchases</t>
  </si>
  <si>
    <t>Inbox Message Id</t>
  </si>
  <si>
    <t>Reward Currency Ids</t>
  </si>
  <si>
    <t>Reward Currency Counts</t>
  </si>
  <si>
    <t>gift-message-purchase-bonus-1</t>
  </si>
  <si>
    <t>gift-message-purchase-bonus</t>
  </si>
  <si>
    <t>Purchase Offer Id</t>
  </si>
  <si>
    <t>Description</t>
  </si>
  <si>
    <t>Duration Days</t>
  </si>
  <si>
    <t>Num Gems Per Day</t>
  </si>
  <si>
    <t>Welcome Gift Message Id</t>
  </si>
  <si>
    <t>iOS Product Id</t>
  </si>
  <si>
    <t>Google Product Id</t>
  </si>
  <si>
    <t>iOS Subscription Product Id</t>
  </si>
  <si>
    <t>Google Subscription Product Id</t>
  </si>
  <si>
    <t>Welcome Generic Dialog Id</t>
  </si>
  <si>
    <t>Subscription Bonus Message Id</t>
  </si>
  <si>
    <t>gem-pass-week</t>
  </si>
  <si>
    <t>{numGemsPerDay} Daily Gems for {durationDays} days</t>
  </si>
  <si>
    <t>gift-message-gem-pass-week</t>
  </si>
  <si>
    <t>co.thisco.badenergykids.weekpass.sub</t>
  </si>
  <si>
    <t>welcome-gem-pass-week</t>
  </si>
  <si>
    <t>gift-message-subscription-bonus-week</t>
  </si>
  <si>
    <t>gem-pass-month</t>
  </si>
  <si>
    <t>gift-message-gem-pass-month</t>
  </si>
  <si>
    <t>co.thisco.badenergykids.monthpass.sub</t>
  </si>
  <si>
    <t>welcome-gem-pass-month</t>
  </si>
  <si>
    <t>gift-message-subscription-bonus-month</t>
  </si>
  <si>
    <t>gem-pass-season</t>
  </si>
  <si>
    <t>gift-message-gem-pass-season</t>
  </si>
  <si>
    <t>co.thisco.badenergykids.seasonpass.sub</t>
  </si>
  <si>
    <t>welcome-gem-pass-season</t>
  </si>
  <si>
    <t>gift-message-subscription-bonus-season</t>
  </si>
  <si>
    <t>gem-pass-year</t>
  </si>
  <si>
    <t>gift-message-gem-pass-year</t>
  </si>
  <si>
    <t>co.thisco.badenergykids.yearpass.sub</t>
  </si>
  <si>
    <t>welcome-gem-pass-year</t>
  </si>
  <si>
    <t>gift-message-subscription-bonus-year</t>
  </si>
  <si>
    <t>gem-pass-week-subscription</t>
  </si>
  <si>
    <t>gem-pass-month-subscription</t>
  </si>
  <si>
    <t>gem-pass-season-subscription</t>
  </si>
  <si>
    <t>gem-pass-year-subscription</t>
  </si>
  <si>
    <t>Num Gems</t>
  </si>
  <si>
    <t>gem-pack-1</t>
  </si>
  <si>
    <t>{numGems} Gems!</t>
  </si>
  <si>
    <t>gem-pack-2</t>
  </si>
  <si>
    <t>gem-pack-3</t>
  </si>
  <si>
    <t>gem-pack-4</t>
  </si>
  <si>
    <t>gem-pack-5</t>
  </si>
  <si>
    <t>gem-pack-6</t>
  </si>
  <si>
    <t>Unlock Purchase Offer Id</t>
  </si>
  <si>
    <t>Shop Section Id</t>
  </si>
  <si>
    <t>Priority</t>
  </si>
  <si>
    <t>Currency Cost</t>
  </si>
  <si>
    <t>Vip Points Awarded</t>
  </si>
  <si>
    <t>Max Purchases</t>
  </si>
  <si>
    <t>Purchase Reset Seconds</t>
  </si>
  <si>
    <t>Purchase Offer Reset Type Id</t>
  </si>
  <si>
    <t>Vip Level Min</t>
  </si>
  <si>
    <t>Banner Image</t>
  </si>
  <si>
    <t>Banner Text</t>
  </si>
  <si>
    <t>Item Image</t>
  </si>
  <si>
    <t>Item Description</t>
  </si>
  <si>
    <t>Week Pass</t>
  </si>
  <si>
    <t>shop-section-gems</t>
  </si>
  <si>
    <t>Most Popular</t>
  </si>
  <si>
    <t>Month Pass</t>
  </si>
  <si>
    <t>Hot!!</t>
  </si>
  <si>
    <t>Season Pass</t>
  </si>
  <si>
    <t>Year Pass</t>
  </si>
  <si>
    <t>Best Value</t>
  </si>
  <si>
    <t>shop-section-gem-packs</t>
  </si>
  <si>
    <t>shop-section-gold</t>
  </si>
  <si>
    <t>UserMidnight</t>
  </si>
  <si>
    <t>Gold:4</t>
  </si>
  <si>
    <t>Pouch of Gold</t>
  </si>
  <si>
    <t>Gold:5</t>
  </si>
  <si>
    <t>Jug of Gold</t>
  </si>
  <si>
    <t>Gold:6</t>
  </si>
  <si>
    <t>Chest of Gold</t>
  </si>
  <si>
    <t>shop-section-currencies</t>
  </si>
  <si>
    <t>Stamina Pack 1</t>
  </si>
  <si>
    <t>Stamina Pack 2</t>
  </si>
  <si>
    <t>Stamina Pack 3</t>
  </si>
  <si>
    <t>Stamina Pack 4</t>
  </si>
  <si>
    <t>Stamina Pack 5</t>
  </si>
  <si>
    <t>Stamina Pack 6</t>
  </si>
  <si>
    <t>Stamina Pack 7</t>
  </si>
  <si>
    <t>Stamina Pack 8</t>
  </si>
  <si>
    <t>Stamina Pack 9</t>
  </si>
  <si>
    <t>Stamina Pack 10</t>
  </si>
  <si>
    <t>Stamina Pack 11</t>
  </si>
  <si>
    <t>Stamina Pack 12</t>
  </si>
  <si>
    <t>Display</t>
  </si>
  <si>
    <t>Prefab</t>
  </si>
  <si>
    <t>Num Items Per Row</t>
  </si>
  <si>
    <t>shop-section-chests</t>
  </si>
  <si>
    <t>Chests</t>
  </si>
  <si>
    <t>Subscription Purchase Offer Id</t>
  </si>
  <si>
    <t>Subscription Bonus Gems</t>
  </si>
  <si>
    <t>Gold Chest</t>
  </si>
  <si>
    <t>Magical Chest</t>
  </si>
  <si>
    <t>Royal Chest</t>
  </si>
  <si>
    <t>Inbox Preview Image</t>
  </si>
  <si>
    <t>Inbox Banner Image</t>
  </si>
  <si>
    <t>Inbox Ribbon Image</t>
  </si>
  <si>
    <t>Inbox Ribbon Title</t>
  </si>
  <si>
    <t>Inbox Priority</t>
  </si>
  <si>
    <t>Shop</t>
  </si>
  <si>
    <t>shop-section-heroes</t>
  </si>
  <si>
    <t>Heroes</t>
  </si>
  <si>
    <t>Hero Shop</t>
  </si>
  <si>
    <t>Section Group Id</t>
  </si>
  <si>
    <t>Section Heading Template</t>
  </si>
  <si>
    <t>Daily Hero</t>
  </si>
  <si>
    <t>Epic Hero</t>
  </si>
  <si>
    <t>Red Hero</t>
  </si>
  <si>
    <t>Green Hero</t>
  </si>
  <si>
    <t>Blue Hero</t>
  </si>
  <si>
    <t>A common hero every day!</t>
  </si>
  <si>
    <t>Epic Heroes with Super Powers</t>
  </si>
  <si>
    <t>Blue Heroes Only!</t>
  </si>
  <si>
    <t>Green Heroes Only!</t>
  </si>
  <si>
    <t>Red Heroes Only!</t>
  </si>
  <si>
    <t>Max Heroes</t>
  </si>
  <si>
    <t>Epic Hero Summon</t>
  </si>
  <si>
    <t>Blue</t>
  </si>
  <si>
    <t>Rare Hero Summon</t>
  </si>
  <si>
    <t>Weight Common</t>
  </si>
  <si>
    <t>Weight Uncommon</t>
  </si>
  <si>
    <t>Weight Rare</t>
  </si>
  <si>
    <t>Weight Epic</t>
  </si>
  <si>
    <t>Weight Legendary</t>
  </si>
  <si>
    <t>Daily Hero Summon</t>
  </si>
  <si>
    <t>Red</t>
  </si>
  <si>
    <t>Green</t>
  </si>
  <si>
    <t>Red Element Summon</t>
  </si>
  <si>
    <t>Green Element Summon</t>
  </si>
  <si>
    <t>Blue Element Summon</t>
  </si>
  <si>
    <t>Legendary Hero Summon</t>
  </si>
  <si>
    <t>Affinity Id</t>
  </si>
  <si>
    <t>Min Heroes</t>
  </si>
  <si>
    <t>Hero Summon Id</t>
  </si>
  <si>
    <t>Currency Id</t>
  </si>
  <si>
    <t>Currency Type Id</t>
  </si>
  <si>
    <t>Rare Hero</t>
  </si>
  <si>
    <t>Legendary Hero</t>
  </si>
  <si>
    <t>HeroSummon</t>
  </si>
  <si>
    <t>Event Ids</t>
  </si>
  <si>
    <t>Main</t>
  </si>
  <si>
    <t>Preview Event Ids</t>
  </si>
  <si>
    <t>Event Phase Ids</t>
  </si>
  <si>
    <t>Preview Event Phase Ids</t>
  </si>
  <si>
    <t>Border Image</t>
  </si>
  <si>
    <t>Effect Icon Path</t>
  </si>
  <si>
    <t>Effect Number</t>
  </si>
  <si>
    <t>Multi Daily Hero</t>
  </si>
  <si>
    <t>Multi Epic Hero</t>
  </si>
  <si>
    <t>Multi Red Hero</t>
  </si>
  <si>
    <t>Multi Green Hero</t>
  </si>
  <si>
    <t>Multi Blue Hero</t>
  </si>
  <si>
    <t>Token Currency Id</t>
  </si>
  <si>
    <t>Daily Hero Token</t>
  </si>
  <si>
    <t>Epic Hero Token</t>
  </si>
  <si>
    <t>This currency id is only to link purchase offer product id with hero summon</t>
  </si>
  <si>
    <t>Common Heroes</t>
  </si>
  <si>
    <t>I made these the single version of the purchase offer so that it acts as a link</t>
  </si>
  <si>
    <t>Multi Pack Id</t>
  </si>
  <si>
    <t>50 Loot Tickets</t>
  </si>
  <si>
    <t>Auto Gold:1</t>
  </si>
  <si>
    <t>Auto Gold:2</t>
  </si>
  <si>
    <t>Auto Gold:3</t>
  </si>
  <si>
    <t>Auto Gold:4</t>
  </si>
  <si>
    <t>Auto Gold:5</t>
  </si>
  <si>
    <t>Auto Gold:6</t>
  </si>
  <si>
    <t>Auto Gold:7</t>
  </si>
  <si>
    <t>Auto Gold:8</t>
  </si>
  <si>
    <t>Auto Gold:9</t>
  </si>
  <si>
    <t>Auto Gold:10</t>
  </si>
  <si>
    <t>Auto Gold:11</t>
  </si>
  <si>
    <t>Auto Gold:12</t>
  </si>
  <si>
    <t>Auto Gold:13</t>
  </si>
  <si>
    <t>Auto Gold:14</t>
  </si>
  <si>
    <t>Auto Gold:15</t>
  </si>
  <si>
    <t>Auto Gold:16</t>
  </si>
  <si>
    <t>Auto Gold:17</t>
  </si>
  <si>
    <t>Auto Gold:18</t>
  </si>
  <si>
    <t>Auto Gold:19</t>
  </si>
  <si>
    <t>Auto Gold:20</t>
  </si>
  <si>
    <t>Auto Gold:21</t>
  </si>
  <si>
    <t>Auto Gold:22</t>
  </si>
  <si>
    <t>Auto Gold:23</t>
  </si>
  <si>
    <t>Auto Gold:24</t>
  </si>
  <si>
    <t>Auto Gold:25</t>
  </si>
  <si>
    <t>Auto Gold:26</t>
  </si>
  <si>
    <t>Auto Gold:27</t>
  </si>
  <si>
    <t>Auto Gold:28</t>
  </si>
  <si>
    <t>Auto Gold:29</t>
  </si>
  <si>
    <t>Auto Gold:30</t>
  </si>
  <si>
    <t>Auto Gold:31</t>
  </si>
  <si>
    <t>Auto Gold:32</t>
  </si>
  <si>
    <t>Auto Gold:33</t>
  </si>
  <si>
    <t>Auto Gold:34</t>
  </si>
  <si>
    <t>Auto Gold:35</t>
  </si>
  <si>
    <t>Auto Gold:36</t>
  </si>
  <si>
    <t>Auto Gold:37</t>
  </si>
  <si>
    <t>10000 Gold</t>
  </si>
  <si>
    <t>20000 Gold</t>
  </si>
  <si>
    <t>30000 Gold</t>
  </si>
  <si>
    <t>40000 Gold</t>
  </si>
  <si>
    <t>50000 Gold</t>
  </si>
  <si>
    <t>60000 Gold</t>
  </si>
  <si>
    <t>70000 Gold</t>
  </si>
  <si>
    <t>80000 Gold</t>
  </si>
  <si>
    <t>90000 Gold</t>
  </si>
  <si>
    <t>100000 Gold</t>
  </si>
  <si>
    <t>200000 Gold</t>
  </si>
  <si>
    <t>300000 Gold</t>
  </si>
  <si>
    <t>400000 Gold</t>
  </si>
  <si>
    <t>500000 Gold</t>
  </si>
  <si>
    <t>600000 Gold</t>
  </si>
  <si>
    <t>700000 Gold</t>
  </si>
  <si>
    <t>800000 Gold</t>
  </si>
  <si>
    <t>900000 Gold</t>
  </si>
  <si>
    <t>1000000 Gold</t>
  </si>
  <si>
    <t>2000000 Gold</t>
  </si>
  <si>
    <t>3000000 Gold</t>
  </si>
  <si>
    <t>4000000 Gold</t>
  </si>
  <si>
    <t>5000000 Gold</t>
  </si>
  <si>
    <t>6000000 Gold</t>
  </si>
  <si>
    <t>7000000 Gold</t>
  </si>
  <si>
    <t>8000000 Gold</t>
  </si>
  <si>
    <t>9000000 Gold</t>
  </si>
  <si>
    <t>10000000 Gold</t>
  </si>
  <si>
    <t>1000 Gold</t>
  </si>
  <si>
    <t>2000 Gold</t>
  </si>
  <si>
    <t>3000 Gold</t>
  </si>
  <si>
    <t>4000 Gold</t>
  </si>
  <si>
    <t>5000 Gold</t>
  </si>
  <si>
    <t>6000 Gold</t>
  </si>
  <si>
    <t>7000 Gold</t>
  </si>
  <si>
    <t>8000 Gold</t>
  </si>
  <si>
    <t>9000 Gold</t>
  </si>
  <si>
    <t>Buy {numGold} Gold!</t>
  </si>
  <si>
    <t>Daily Hero Summon 0</t>
  </si>
  <si>
    <t>Override Hero Summon Id</t>
  </si>
  <si>
    <t>Override Purchase Count</t>
  </si>
  <si>
    <t>These overrides are removed by a mutator</t>
  </si>
  <si>
    <t>Overrides in blue are removed by a mutator and placed in the Hero Summon's override list</t>
  </si>
  <si>
    <t>Important!</t>
  </si>
  <si>
    <t>Daily Hero Summon 3</t>
  </si>
  <si>
    <t>Daily Hero Summon 1</t>
  </si>
  <si>
    <t>Daily Hero Summon 2</t>
  </si>
  <si>
    <t>StarterBlue</t>
  </si>
  <si>
    <t>StarterRed</t>
  </si>
  <si>
    <t>StarterGreen</t>
  </si>
  <si>
    <t>StarterBlack</t>
  </si>
  <si>
    <t>StarterYellow</t>
  </si>
  <si>
    <t>Black</t>
  </si>
  <si>
    <t>Yellow</t>
  </si>
  <si>
    <t>Set User Affinity</t>
  </si>
  <si>
    <t>Guaranteed Hero Ids</t>
  </si>
  <si>
    <t>Starter Hero Token</t>
  </si>
  <si>
    <t>Auto Add To Team</t>
  </si>
  <si>
    <t>Black Element Summon</t>
  </si>
  <si>
    <t>Yellow Element Summon</t>
  </si>
  <si>
    <t>Black Hero</t>
  </si>
  <si>
    <t>Yellow Hero</t>
  </si>
  <si>
    <t>Multi Black Hero</t>
  </si>
  <si>
    <t>Multi Yellow Hero</t>
  </si>
  <si>
    <t>Match User Affinity</t>
  </si>
  <si>
    <t>Romeo Piccolo</t>
  </si>
  <si>
    <t>Tokutaro Takayama</t>
  </si>
  <si>
    <t>Match User Affinity Test</t>
  </si>
  <si>
    <t>shop-section-starterpacks</t>
  </si>
  <si>
    <t>Starter Packs</t>
  </si>
  <si>
    <t>Willie Lloyd</t>
  </si>
  <si>
    <t>Shop Item Prefab</t>
  </si>
  <si>
    <t>Deprecated column - please use PurchaseOffer.shopItemPrefab instead</t>
  </si>
  <si>
    <t>Row Height Hint</t>
  </si>
  <si>
    <t>Jeff Fort,Future Assassin</t>
  </si>
  <si>
    <t>Is Debug</t>
  </si>
  <si>
    <t>Debug</t>
  </si>
  <si>
    <t>shop-section-debug</t>
  </si>
  <si>
    <t>Gem Packs</t>
  </si>
  <si>
    <t>Gem Passes</t>
  </si>
  <si>
    <t>Sylvia Nunn,Ariana Venti,Donna Graham,Barbara Snow,Tokutaro Takayama</t>
  </si>
  <si>
    <t>Barbara Snow</t>
  </si>
  <si>
    <t>Rank Min</t>
  </si>
  <si>
    <t>Currencies</t>
  </si>
  <si>
    <t>Epic Heroes!</t>
  </si>
  <si>
    <t>Ariana Venti!</t>
  </si>
  <si>
    <t>Danger</t>
  </si>
  <si>
    <t>Get 5</t>
  </si>
  <si>
    <t>120 Stamina</t>
  </si>
  <si>
    <t>Skill Point</t>
  </si>
  <si>
    <t>no title</t>
  </si>
  <si>
    <t>Skill Points 14</t>
  </si>
  <si>
    <t>Skill Points 15</t>
  </si>
  <si>
    <t>Skill Points 13</t>
  </si>
  <si>
    <t>Skill Points 12</t>
  </si>
  <si>
    <t>Skill Points 11</t>
  </si>
  <si>
    <t>Skill Points 10</t>
  </si>
  <si>
    <t>Skill Points 9</t>
  </si>
  <si>
    <t>Skill Points 8</t>
  </si>
  <si>
    <t>Skill Points 7</t>
  </si>
  <si>
    <t>Skill Points 6</t>
  </si>
  <si>
    <t>Skill Points 5</t>
  </si>
  <si>
    <t>Skill Points 4</t>
  </si>
  <si>
    <t>Skill Points 3</t>
  </si>
  <si>
    <t>Skill Points 2</t>
  </si>
  <si>
    <t>Skill Points 1</t>
  </si>
  <si>
    <t>Raid Token</t>
  </si>
  <si>
    <t>Raid Token 2</t>
  </si>
  <si>
    <t>Raid Token 3</t>
  </si>
  <si>
    <t>Raid Token 4</t>
  </si>
  <si>
    <t>Raid Token 5</t>
  </si>
  <si>
    <t>Raid Token 6</t>
  </si>
  <si>
    <t>Raid Token 7</t>
  </si>
  <si>
    <t>Raid Token 8</t>
  </si>
  <si>
    <t>Raid Token 9</t>
  </si>
  <si>
    <t>Raid Tokens</t>
  </si>
  <si>
    <t>3 Raid Tokens</t>
  </si>
  <si>
    <t>.prefab</t>
  </si>
  <si>
    <t>Handful of Gems</t>
  </si>
  <si>
    <t>Sack of Gems</t>
  </si>
  <si>
    <t>Pouch of Gems</t>
  </si>
  <si>
    <t>Chest of Gems</t>
  </si>
  <si>
    <t>Week Pass Subscription</t>
  </si>
  <si>
    <t>Month Pass Subscription</t>
  </si>
  <si>
    <t>Season Pass Subscription</t>
  </si>
  <si>
    <t>Year Pass Subscription</t>
  </si>
  <si>
    <t>Assets/Resources/Sprites/Icons/gem_icon.png</t>
  </si>
  <si>
    <t>Crate of Gems</t>
  </si>
  <si>
    <t>Pile of Gems</t>
  </si>
  <si>
    <t>co.thisco.badenergykidz.weekpass</t>
  </si>
  <si>
    <t>co.thisco.badenergykidz.monthpass</t>
  </si>
  <si>
    <t>co.thisco.badenergykidz.seasonpass</t>
  </si>
  <si>
    <t>co.thisco.badenergykidz.yearpass</t>
  </si>
  <si>
    <t>co.thisco.badenergykidz.weekpass.sub</t>
  </si>
  <si>
    <t>co.thisco.badenergykidz.monthpass.sub</t>
  </si>
  <si>
    <t>co.thisco.badenergykidz.seasonpass.sub</t>
  </si>
  <si>
    <t>co.thisco.badenergykidz.yearpass.sub</t>
  </si>
  <si>
    <t>co.thisco.badenergykidz.gempack1</t>
  </si>
  <si>
    <t>co.thisco.badenergykidz.gempack2</t>
  </si>
  <si>
    <t>co.thisco.badenergykidz.gempack3</t>
  </si>
  <si>
    <t>co.thisco.badenergykidz.gempack4</t>
  </si>
  <si>
    <t>co.thisco.badenergykidz.gempack5</t>
  </si>
  <si>
    <t>co.thisco.badenergykidz.gempack6</t>
  </si>
  <si>
    <t>G / $</t>
  </si>
  <si>
    <t>Comparision to subscriptions:</t>
  </si>
  <si>
    <t>Video Ad</t>
  </si>
  <si>
    <t>Video Ad Summon</t>
  </si>
  <si>
    <t>VideoAd</t>
  </si>
  <si>
    <t>Barbara Snow,Willie Lloyd,Jeff Fort,Future Assassin,Tokutaro Takayama,Bull Hairston</t>
  </si>
  <si>
    <t>Video Ads!</t>
  </si>
  <si>
    <t>Assets/Data/UI/Shop/ShopHeroBigItem.prefab</t>
  </si>
  <si>
    <t>Assets/Data/UI/HeroShop/season_hero_item_border.png</t>
  </si>
  <si>
    <t>Assets/Data/UI/HeroShop/season_hero_item_bg.png</t>
  </si>
  <si>
    <t>Assets/Data/UI/HeroShop/epic_hero_item_border.png</t>
  </si>
  <si>
    <t>Assets/Data/UI/HeroShop/epic_hero_item_bg.png</t>
  </si>
  <si>
    <t>Assets/Data/UI/HeroShop/red_hero_item_border.png</t>
  </si>
  <si>
    <t>Assets/Data/UI/HeroShop/red_hero_item_bg.png</t>
  </si>
  <si>
    <t>Assets/Data/UI/HeroShop/blue_hero_item_border.png</t>
  </si>
  <si>
    <t>Assets/Data/UI/HeroShop/blue_hero_item_bg.png</t>
  </si>
  <si>
    <t>Assets/Data/UI/Shop/ShopMediumGemPassItem.prefab</t>
  </si>
  <si>
    <t>Assets/Data/UI/Shop/ribbon_3.png</t>
  </si>
  <si>
    <t>Assets/Data/UI/ShopItems/pass_weekly.png</t>
  </si>
  <si>
    <t>Assets/Data/UI/Inbox/item_week_pass.png</t>
  </si>
  <si>
    <t>Assets/Data/UI/Inbox/gems_section_1.png</t>
  </si>
  <si>
    <t>Assets/Data/UI/Shop/ribbon_2.png</t>
  </si>
  <si>
    <t>Assets/Data/UI/ShopItems/pass_monthly.png</t>
  </si>
  <si>
    <t>Assets/Data/UI/Inbox/item_month_pass.png</t>
  </si>
  <si>
    <t>Assets/Data/UI/Inbox/gems_section_2.png</t>
  </si>
  <si>
    <t>Assets/Data/UI/Inbox/ribbon_1.png</t>
  </si>
  <si>
    <t>Assets/Data/UI/ShopItems/pass_season.png</t>
  </si>
  <si>
    <t>Assets/Data/UI/Inbox/item_season_pass.png</t>
  </si>
  <si>
    <t>Assets/Data/UI/Inbox/gems_section_3.png</t>
  </si>
  <si>
    <t>Assets/Data/UI/Inbox/ribbon_3.png</t>
  </si>
  <si>
    <t>Assets/Data/UI/Shop/ribbon_1.png</t>
  </si>
  <si>
    <t>Assets/Data/UI/ShopItems/pass_annual.png</t>
  </si>
  <si>
    <t>Assets/Data/UI/Inbox/item_year_pass.png</t>
  </si>
  <si>
    <t>Assets/Data/UI/Inbox/gems_section_4.png</t>
  </si>
  <si>
    <t>Assets/Data/UI/Inbox/ribbon_2.png</t>
  </si>
  <si>
    <t>Assets/Data/UI/Shop/ShopMediumGemPackItem.prefab</t>
  </si>
  <si>
    <t>Assets/Data/UI/ShopItems/gems_size_1.png</t>
  </si>
  <si>
    <t>Assets/Data/UI/ShopItems/gems_size_2.png</t>
  </si>
  <si>
    <t>Assets/Data/UI/ShopItems/gems_size_3.png</t>
  </si>
  <si>
    <t>Assets/Data/UI/ShopItems/gems_size_4.png</t>
  </si>
  <si>
    <t>Assets/Data/UI/ShopItems/gems_size_5.png</t>
  </si>
  <si>
    <t>Assets/Data/UI/ShopItems/gems_size_6.png</t>
  </si>
  <si>
    <t>Assets/Data/UI/ShopItems/gold_size_4.png</t>
  </si>
  <si>
    <t>Assets/Data/UI/Shop/ShopSmallCurrencyItem.prefab</t>
  </si>
  <si>
    <t>Assets/Data/UI/Shop/ShopMediumGoldPackItem.prefab</t>
  </si>
  <si>
    <t>Assets/Data/UI/ShopItems/gold_size_1.png</t>
  </si>
  <si>
    <t>Assets/Data/UI/ShopItems/gold_size_2.png</t>
  </si>
  <si>
    <t>Assets/Data/UI/ShopItems/gold_size_3.png</t>
  </si>
  <si>
    <t>Assets/Data/UI/ShopItems/gold_size_5.png</t>
  </si>
  <si>
    <t>Assets/Data/UI/ShopItems/gold_size_6.png</t>
  </si>
  <si>
    <t>Assets/Data/UI/Shop/ShopHeadingSectionTemplate.prefab</t>
  </si>
  <si>
    <t>Assets/Data/UI/Shop/StarterPackShopItem.prefab</t>
  </si>
  <si>
    <t>Assets/Data/UI/Shop/ShopRibbonHeadingSectionTemplate.prefab</t>
  </si>
  <si>
    <t>Assets/Data/UI/Shop/ShopSmallChestItem.prefab</t>
  </si>
  <si>
    <t>co.thisco.badenergy.gempack1</t>
  </si>
  <si>
    <t>co.thisco.badenergy.gempack2</t>
  </si>
  <si>
    <t>co.thisco.badenergy.gempack3</t>
  </si>
  <si>
    <t>co.thisco.badenergy.gempack4</t>
  </si>
  <si>
    <t>co.thisco.badenergy.gempack5</t>
  </si>
  <si>
    <t>co.thisco.badenergy.gempack6</t>
  </si>
  <si>
    <t>co.thisco.badenergy.weekpass.nosub</t>
  </si>
  <si>
    <t>co.thisco.badenergy.monthpass</t>
  </si>
  <si>
    <t>co.thisco.badenergy.seasonpass</t>
  </si>
  <si>
    <t>co.thisco.badenergy.yearpass</t>
  </si>
  <si>
    <t>co.thisco.badenergy.weekpass</t>
  </si>
  <si>
    <t>co.thisco.badenergy.monthpass.sub</t>
  </si>
  <si>
    <t>co.thisco.badenergy.seasonpass.sub</t>
  </si>
  <si>
    <t>co.thisco.badenergy.yearpass.sub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</si>
</sst>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9"/>
      <color rgb="FF000000"/>
      <name val="Menlo"/>
      <family val="2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9C0006"/>
      <name val="Calibri"/>
      <family val="2"/>
      <scheme val="minor"/>
    </font>
    <font>
      <sz val="8"/>
      <name val="Calibri"/>
      <family val="2"/>
      <charset val="1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theme="0"/>
      <name val="Calibri"/>
      <family val="2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3300"/>
      </patternFill>
    </fill>
    <fill>
      <patternFill patternType="solid">
        <fgColor theme="5" tint="0.79998168889431442"/>
        <bgColor rgb="FF003300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70">
    <xf numFmtId="0" fontId="0" fillId="0" borderId="0"/>
    <xf numFmtId="0" fontId="1" fillId="2" borderId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1" fillId="7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1" applyBorder="1" applyAlignment="1" applyProtection="1"/>
    <xf numFmtId="0" fontId="2" fillId="3" borderId="0" xfId="0" applyFont="1" applyFill="1"/>
    <xf numFmtId="0" fontId="3" fillId="0" borderId="0" xfId="0" applyFont="1" applyAlignment="1">
      <alignment vertical="center"/>
    </xf>
    <xf numFmtId="0" fontId="0" fillId="0" borderId="0" xfId="0" applyFont="1"/>
    <xf numFmtId="0" fontId="6" fillId="4" borderId="0" xfId="4"/>
    <xf numFmtId="0" fontId="8" fillId="5" borderId="0" xfId="0" applyFont="1" applyFill="1"/>
    <xf numFmtId="0" fontId="9" fillId="6" borderId="0" xfId="0" applyFont="1" applyFill="1"/>
    <xf numFmtId="0" fontId="10" fillId="5" borderId="0" xfId="0" applyFont="1" applyFill="1"/>
    <xf numFmtId="0" fontId="11" fillId="7" borderId="0" xfId="189"/>
    <xf numFmtId="0" fontId="0" fillId="8" borderId="0" xfId="0" applyFill="1"/>
    <xf numFmtId="0" fontId="8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12" fillId="10" borderId="0" xfId="0" applyFont="1" applyFill="1"/>
    <xf numFmtId="0" fontId="0" fillId="12" borderId="0" xfId="0" applyFill="1"/>
    <xf numFmtId="0" fontId="2" fillId="3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6" fillId="4" borderId="0" xfId="4" applyAlignment="1">
      <alignment horizontal="center"/>
    </xf>
  </cellXfs>
  <cellStyles count="270">
    <cellStyle name="Bad" xfId="4" builtinId="27"/>
    <cellStyle name="Excel Built-in Bad" xfId="1" xr:uid="{00000000-0005-0000-0000-000001000000}"/>
    <cellStyle name="Followed Hyperlink" xfId="3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Good" xfId="189" builtinId="26"/>
    <cellStyle name="Hyperlink" xfId="2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75" zoomScaleNormal="75" zoomScalePageLayoutView="75" workbookViewId="0">
      <selection activeCell="B17" sqref="B17"/>
    </sheetView>
  </sheetViews>
  <sheetFormatPr baseColWidth="10" defaultColWidth="8.83203125" defaultRowHeight="16" x14ac:dyDescent="0.2"/>
  <cols>
    <col min="1" max="1" width="27.6640625" customWidth="1"/>
    <col min="2" max="2" width="26.83203125" customWidth="1"/>
    <col min="3" max="3" width="18.33203125" style="1" customWidth="1"/>
    <col min="4" max="4" width="21.6640625" style="1" customWidth="1"/>
    <col min="5" max="1025" width="10.5" customWidth="1"/>
  </cols>
  <sheetData>
    <row r="1" spans="1:4" s="2" customFormat="1" x14ac:dyDescent="0.2">
      <c r="A1" s="2" t="s">
        <v>19</v>
      </c>
      <c r="B1" s="2" t="s">
        <v>20</v>
      </c>
      <c r="C1" s="1" t="s">
        <v>21</v>
      </c>
      <c r="D1" s="1" t="s">
        <v>22</v>
      </c>
    </row>
    <row r="2" spans="1:4" x14ac:dyDescent="0.2">
      <c r="A2">
        <v>1</v>
      </c>
      <c r="B2" t="s">
        <v>23</v>
      </c>
      <c r="C2" s="1" t="s">
        <v>7</v>
      </c>
      <c r="D2" s="1">
        <v>1000</v>
      </c>
    </row>
    <row r="3" spans="1:4" x14ac:dyDescent="0.2">
      <c r="A3">
        <v>3</v>
      </c>
      <c r="B3" t="s">
        <v>24</v>
      </c>
      <c r="C3" s="1" t="s">
        <v>7</v>
      </c>
      <c r="D3" s="1">
        <v>2000</v>
      </c>
    </row>
    <row r="4" spans="1:4" x14ac:dyDescent="0.2">
      <c r="A4">
        <v>5</v>
      </c>
      <c r="B4" t="s">
        <v>24</v>
      </c>
      <c r="C4" s="1" t="s">
        <v>7</v>
      </c>
      <c r="D4" s="1">
        <v>3000</v>
      </c>
    </row>
    <row r="5" spans="1:4" x14ac:dyDescent="0.2">
      <c r="A5">
        <v>7</v>
      </c>
      <c r="B5" t="s">
        <v>24</v>
      </c>
      <c r="C5" s="1" t="s">
        <v>7</v>
      </c>
      <c r="D5" s="1">
        <v>4000</v>
      </c>
    </row>
    <row r="6" spans="1:4" x14ac:dyDescent="0.2">
      <c r="A6">
        <v>9</v>
      </c>
      <c r="B6" t="s">
        <v>24</v>
      </c>
      <c r="C6" s="1" t="s">
        <v>7</v>
      </c>
      <c r="D6" s="1">
        <v>5000</v>
      </c>
    </row>
    <row r="7" spans="1:4" x14ac:dyDescent="0.2">
      <c r="A7">
        <v>11</v>
      </c>
      <c r="B7" t="s">
        <v>24</v>
      </c>
      <c r="C7" s="1" t="s">
        <v>7</v>
      </c>
      <c r="D7" s="1">
        <v>6000</v>
      </c>
    </row>
    <row r="8" spans="1:4" x14ac:dyDescent="0.2">
      <c r="A8">
        <v>13</v>
      </c>
      <c r="B8" t="s">
        <v>24</v>
      </c>
      <c r="C8" s="1" t="s">
        <v>7</v>
      </c>
      <c r="D8" s="1">
        <v>7000</v>
      </c>
    </row>
    <row r="9" spans="1:4" x14ac:dyDescent="0.2">
      <c r="A9">
        <v>15</v>
      </c>
      <c r="B9" t="s">
        <v>24</v>
      </c>
      <c r="C9" s="1" t="s">
        <v>7</v>
      </c>
      <c r="D9" s="1">
        <v>8000</v>
      </c>
    </row>
    <row r="10" spans="1:4" x14ac:dyDescent="0.2">
      <c r="A10">
        <v>17</v>
      </c>
      <c r="B10" t="s">
        <v>24</v>
      </c>
      <c r="C10" s="1" t="s">
        <v>7</v>
      </c>
      <c r="D10" s="1">
        <v>9000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8"/>
  <sheetViews>
    <sheetView workbookViewId="0">
      <selection activeCell="A2" sqref="A2"/>
    </sheetView>
  </sheetViews>
  <sheetFormatPr baseColWidth="10" defaultColWidth="11" defaultRowHeight="16" x14ac:dyDescent="0.2"/>
  <cols>
    <col min="1" max="1" width="36.6640625" customWidth="1"/>
    <col min="2" max="2" width="21.83203125" customWidth="1"/>
  </cols>
  <sheetData>
    <row r="1" spans="1:2" s="8" customFormat="1" x14ac:dyDescent="0.2">
      <c r="A1" s="8" t="s">
        <v>162</v>
      </c>
      <c r="B1" s="8" t="s">
        <v>163</v>
      </c>
    </row>
    <row r="2" spans="1:2" x14ac:dyDescent="0.2">
      <c r="A2" t="s">
        <v>152</v>
      </c>
      <c r="B2" t="s">
        <v>166</v>
      </c>
    </row>
    <row r="3" spans="1:2" x14ac:dyDescent="0.2">
      <c r="A3" t="s">
        <v>144</v>
      </c>
      <c r="B3" t="s">
        <v>166</v>
      </c>
    </row>
    <row r="4" spans="1:2" x14ac:dyDescent="0.2">
      <c r="A4" t="s">
        <v>155</v>
      </c>
      <c r="B4" t="s">
        <v>166</v>
      </c>
    </row>
    <row r="5" spans="1:2" x14ac:dyDescent="0.2">
      <c r="A5" t="s">
        <v>156</v>
      </c>
      <c r="B5" t="s">
        <v>166</v>
      </c>
    </row>
    <row r="6" spans="1:2" x14ac:dyDescent="0.2">
      <c r="A6" t="s">
        <v>157</v>
      </c>
      <c r="B6" t="s">
        <v>166</v>
      </c>
    </row>
    <row r="7" spans="1:2" x14ac:dyDescent="0.2">
      <c r="A7" t="s">
        <v>283</v>
      </c>
      <c r="B7" t="s">
        <v>166</v>
      </c>
    </row>
    <row r="8" spans="1:2" x14ac:dyDescent="0.2">
      <c r="A8" t="s">
        <v>284</v>
      </c>
      <c r="B8" t="s">
        <v>166</v>
      </c>
    </row>
    <row r="9" spans="1:2" x14ac:dyDescent="0.2">
      <c r="A9" t="s">
        <v>175</v>
      </c>
      <c r="B9" t="s">
        <v>166</v>
      </c>
    </row>
    <row r="10" spans="1:2" x14ac:dyDescent="0.2">
      <c r="A10" t="s">
        <v>176</v>
      </c>
      <c r="B10" t="s">
        <v>166</v>
      </c>
    </row>
    <row r="11" spans="1:2" x14ac:dyDescent="0.2">
      <c r="A11" t="s">
        <v>177</v>
      </c>
      <c r="B11" t="s">
        <v>166</v>
      </c>
    </row>
    <row r="12" spans="1:2" x14ac:dyDescent="0.2">
      <c r="A12" t="s">
        <v>178</v>
      </c>
      <c r="B12" t="s">
        <v>166</v>
      </c>
    </row>
    <row r="13" spans="1:2" x14ac:dyDescent="0.2">
      <c r="A13" t="s">
        <v>179</v>
      </c>
      <c r="B13" t="s">
        <v>166</v>
      </c>
    </row>
    <row r="14" spans="1:2" x14ac:dyDescent="0.2">
      <c r="A14" t="s">
        <v>287</v>
      </c>
      <c r="B14" t="s">
        <v>166</v>
      </c>
    </row>
    <row r="15" spans="1:2" x14ac:dyDescent="0.2">
      <c r="A15" t="s">
        <v>288</v>
      </c>
      <c r="B15" t="s">
        <v>166</v>
      </c>
    </row>
    <row r="18" spans="2:2" x14ac:dyDescent="0.2">
      <c r="B18" t="s">
        <v>183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zoomScale="131" zoomScaleNormal="125" zoomScalePageLayoutView="125" workbookViewId="0">
      <selection activeCell="G10" sqref="G10"/>
    </sheetView>
  </sheetViews>
  <sheetFormatPr baseColWidth="10" defaultColWidth="8.83203125" defaultRowHeight="16" x14ac:dyDescent="0.2"/>
  <cols>
    <col min="1" max="1" width="27.6640625" customWidth="1"/>
    <col min="2" max="2" width="46.83203125" customWidth="1"/>
    <col min="3" max="3" width="13" customWidth="1"/>
    <col min="4" max="4" width="17.33203125" customWidth="1"/>
    <col min="5" max="5" width="26.1640625" customWidth="1"/>
    <col min="6" max="6" width="37.1640625" customWidth="1"/>
    <col min="7" max="7" width="45" customWidth="1"/>
    <col min="8" max="9" width="30.5" style="1" customWidth="1"/>
    <col min="10" max="10" width="23.6640625" customWidth="1"/>
    <col min="11" max="11" width="34" customWidth="1"/>
    <col min="12" max="1025" width="10.5" customWidth="1"/>
  </cols>
  <sheetData>
    <row r="1" spans="1:11" s="2" customFormat="1" x14ac:dyDescent="0.2">
      <c r="A1" s="2" t="s">
        <v>25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1" t="s">
        <v>32</v>
      </c>
      <c r="I1" s="1" t="s">
        <v>33</v>
      </c>
      <c r="J1" s="2" t="s">
        <v>34</v>
      </c>
      <c r="K1" s="2" t="s">
        <v>35</v>
      </c>
    </row>
    <row r="2" spans="1:11" x14ac:dyDescent="0.2">
      <c r="A2" t="s">
        <v>36</v>
      </c>
      <c r="B2" t="s">
        <v>37</v>
      </c>
      <c r="C2">
        <v>7</v>
      </c>
      <c r="D2">
        <v>100</v>
      </c>
      <c r="E2" t="s">
        <v>38</v>
      </c>
      <c r="F2" t="s">
        <v>354</v>
      </c>
      <c r="G2" t="s">
        <v>428</v>
      </c>
      <c r="H2" s="1" t="s">
        <v>358</v>
      </c>
      <c r="I2" s="1" t="s">
        <v>39</v>
      </c>
      <c r="J2" t="s">
        <v>40</v>
      </c>
      <c r="K2" t="s">
        <v>41</v>
      </c>
    </row>
    <row r="3" spans="1:11" x14ac:dyDescent="0.2">
      <c r="A3" t="s">
        <v>42</v>
      </c>
      <c r="B3" t="s">
        <v>37</v>
      </c>
      <c r="C3">
        <v>30</v>
      </c>
      <c r="D3">
        <v>100</v>
      </c>
      <c r="E3" t="s">
        <v>43</v>
      </c>
      <c r="F3" t="s">
        <v>355</v>
      </c>
      <c r="G3" t="s">
        <v>429</v>
      </c>
      <c r="H3" s="1" t="s">
        <v>359</v>
      </c>
      <c r="I3" s="1" t="s">
        <v>44</v>
      </c>
      <c r="J3" t="s">
        <v>45</v>
      </c>
      <c r="K3" t="s">
        <v>46</v>
      </c>
    </row>
    <row r="4" spans="1:11" x14ac:dyDescent="0.2">
      <c r="A4" t="s">
        <v>47</v>
      </c>
      <c r="B4" t="s">
        <v>37</v>
      </c>
      <c r="C4">
        <v>90</v>
      </c>
      <c r="D4">
        <v>100</v>
      </c>
      <c r="E4" t="s">
        <v>48</v>
      </c>
      <c r="F4" t="s">
        <v>356</v>
      </c>
      <c r="G4" t="s">
        <v>430</v>
      </c>
      <c r="H4" s="1" t="s">
        <v>360</v>
      </c>
      <c r="I4" s="1" t="s">
        <v>49</v>
      </c>
      <c r="J4" t="s">
        <v>50</v>
      </c>
      <c r="K4" t="s">
        <v>51</v>
      </c>
    </row>
    <row r="5" spans="1:11" x14ac:dyDescent="0.2">
      <c r="A5" t="s">
        <v>52</v>
      </c>
      <c r="B5" t="s">
        <v>37</v>
      </c>
      <c r="C5">
        <v>365</v>
      </c>
      <c r="D5">
        <v>100</v>
      </c>
      <c r="E5" t="s">
        <v>53</v>
      </c>
      <c r="F5" t="s">
        <v>357</v>
      </c>
      <c r="G5" t="s">
        <v>431</v>
      </c>
      <c r="H5" s="1" t="s">
        <v>361</v>
      </c>
      <c r="I5" s="1" t="s">
        <v>54</v>
      </c>
      <c r="J5" t="s">
        <v>55</v>
      </c>
      <c r="K5" t="s">
        <v>56</v>
      </c>
    </row>
    <row r="6" spans="1:11" x14ac:dyDescent="0.2">
      <c r="A6" t="s">
        <v>57</v>
      </c>
      <c r="B6" t="s">
        <v>37</v>
      </c>
      <c r="C6">
        <v>7</v>
      </c>
      <c r="D6">
        <v>110</v>
      </c>
      <c r="E6" t="s">
        <v>38</v>
      </c>
      <c r="F6" t="s">
        <v>358</v>
      </c>
      <c r="G6" t="s">
        <v>432</v>
      </c>
      <c r="J6" t="s">
        <v>40</v>
      </c>
      <c r="K6" t="s">
        <v>41</v>
      </c>
    </row>
    <row r="7" spans="1:11" x14ac:dyDescent="0.2">
      <c r="A7" t="s">
        <v>58</v>
      </c>
      <c r="B7" t="s">
        <v>37</v>
      </c>
      <c r="C7">
        <v>30</v>
      </c>
      <c r="D7">
        <v>110</v>
      </c>
      <c r="E7" t="s">
        <v>43</v>
      </c>
      <c r="F7" t="s">
        <v>359</v>
      </c>
      <c r="G7" t="s">
        <v>433</v>
      </c>
      <c r="J7" t="s">
        <v>45</v>
      </c>
      <c r="K7" t="s">
        <v>46</v>
      </c>
    </row>
    <row r="8" spans="1:11" x14ac:dyDescent="0.2">
      <c r="A8" t="s">
        <v>59</v>
      </c>
      <c r="B8" t="s">
        <v>37</v>
      </c>
      <c r="C8">
        <v>90</v>
      </c>
      <c r="D8">
        <v>110</v>
      </c>
      <c r="E8" t="s">
        <v>48</v>
      </c>
      <c r="F8" t="s">
        <v>360</v>
      </c>
      <c r="G8" t="s">
        <v>434</v>
      </c>
      <c r="J8" t="s">
        <v>50</v>
      </c>
      <c r="K8" t="s">
        <v>51</v>
      </c>
    </row>
    <row r="9" spans="1:11" x14ac:dyDescent="0.2">
      <c r="A9" t="s">
        <v>60</v>
      </c>
      <c r="B9" t="s">
        <v>37</v>
      </c>
      <c r="C9">
        <v>365</v>
      </c>
      <c r="D9">
        <v>110</v>
      </c>
      <c r="E9" t="s">
        <v>53</v>
      </c>
      <c r="F9" t="s">
        <v>361</v>
      </c>
      <c r="G9" t="s">
        <v>435</v>
      </c>
      <c r="J9" t="s">
        <v>55</v>
      </c>
      <c r="K9" t="s">
        <v>56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workbookViewId="0">
      <selection activeCell="E8" sqref="E8"/>
    </sheetView>
  </sheetViews>
  <sheetFormatPr baseColWidth="10" defaultColWidth="8.83203125" defaultRowHeight="16" x14ac:dyDescent="0.2"/>
  <cols>
    <col min="1" max="1" width="27.6640625" customWidth="1"/>
    <col min="2" max="2" width="19.33203125" customWidth="1"/>
    <col min="3" max="3" width="17.33203125" customWidth="1"/>
    <col min="4" max="4" width="37.33203125" customWidth="1"/>
    <col min="5" max="5" width="48.5" customWidth="1"/>
    <col min="6" max="1025" width="10.5" customWidth="1"/>
  </cols>
  <sheetData>
    <row r="1" spans="1:8" s="2" customFormat="1" x14ac:dyDescent="0.2">
      <c r="A1" s="2" t="s">
        <v>25</v>
      </c>
      <c r="B1" s="2" t="s">
        <v>26</v>
      </c>
      <c r="C1" s="2" t="s">
        <v>61</v>
      </c>
      <c r="D1" s="2" t="s">
        <v>30</v>
      </c>
      <c r="E1" s="2" t="s">
        <v>31</v>
      </c>
      <c r="H1" s="2" t="s">
        <v>368</v>
      </c>
    </row>
    <row r="2" spans="1:8" x14ac:dyDescent="0.2">
      <c r="A2" t="s">
        <v>62</v>
      </c>
      <c r="B2" t="s">
        <v>63</v>
      </c>
      <c r="C2">
        <v>200</v>
      </c>
      <c r="D2" t="s">
        <v>362</v>
      </c>
      <c r="E2" t="s">
        <v>422</v>
      </c>
      <c r="G2">
        <v>2</v>
      </c>
      <c r="H2">
        <f>C2/G2</f>
        <v>100</v>
      </c>
    </row>
    <row r="3" spans="1:8" x14ac:dyDescent="0.2">
      <c r="A3" t="s">
        <v>64</v>
      </c>
      <c r="B3" t="s">
        <v>63</v>
      </c>
      <c r="C3">
        <v>550</v>
      </c>
      <c r="D3" t="s">
        <v>363</v>
      </c>
      <c r="E3" t="s">
        <v>423</v>
      </c>
      <c r="G3">
        <v>5</v>
      </c>
      <c r="H3">
        <f t="shared" ref="H3:H7" si="0">C3/G3</f>
        <v>110</v>
      </c>
    </row>
    <row r="4" spans="1:8" x14ac:dyDescent="0.2">
      <c r="A4" t="s">
        <v>65</v>
      </c>
      <c r="B4" t="s">
        <v>63</v>
      </c>
      <c r="C4">
        <v>1200</v>
      </c>
      <c r="D4" t="s">
        <v>364</v>
      </c>
      <c r="E4" t="s">
        <v>424</v>
      </c>
      <c r="G4">
        <v>10</v>
      </c>
      <c r="H4">
        <f t="shared" si="0"/>
        <v>120</v>
      </c>
    </row>
    <row r="5" spans="1:8" x14ac:dyDescent="0.2">
      <c r="A5" t="s">
        <v>66</v>
      </c>
      <c r="B5" t="s">
        <v>63</v>
      </c>
      <c r="C5">
        <v>2500</v>
      </c>
      <c r="D5" t="s">
        <v>365</v>
      </c>
      <c r="E5" t="s">
        <v>425</v>
      </c>
      <c r="G5">
        <v>20</v>
      </c>
      <c r="H5">
        <f t="shared" si="0"/>
        <v>125</v>
      </c>
    </row>
    <row r="6" spans="1:8" x14ac:dyDescent="0.2">
      <c r="A6" t="s">
        <v>67</v>
      </c>
      <c r="B6" t="s">
        <v>63</v>
      </c>
      <c r="C6">
        <v>6500</v>
      </c>
      <c r="D6" t="s">
        <v>366</v>
      </c>
      <c r="E6" t="s">
        <v>426</v>
      </c>
      <c r="G6">
        <v>50</v>
      </c>
      <c r="H6">
        <f t="shared" si="0"/>
        <v>130</v>
      </c>
    </row>
    <row r="7" spans="1:8" x14ac:dyDescent="0.2">
      <c r="A7" t="s">
        <v>68</v>
      </c>
      <c r="B7" t="s">
        <v>63</v>
      </c>
      <c r="C7">
        <v>14000</v>
      </c>
      <c r="D7" t="s">
        <v>367</v>
      </c>
      <c r="E7" t="s">
        <v>427</v>
      </c>
      <c r="G7">
        <v>100</v>
      </c>
      <c r="H7">
        <f t="shared" si="0"/>
        <v>140</v>
      </c>
    </row>
    <row r="13" spans="1:8" x14ac:dyDescent="0.2">
      <c r="C13" t="s">
        <v>369</v>
      </c>
    </row>
    <row r="15" spans="1:8" x14ac:dyDescent="0.2">
      <c r="C15">
        <v>7</v>
      </c>
      <c r="D15">
        <v>100</v>
      </c>
      <c r="E15">
        <f>C15*D15</f>
        <v>700</v>
      </c>
      <c r="G15">
        <v>2</v>
      </c>
      <c r="H15">
        <f>E15/G15</f>
        <v>350</v>
      </c>
    </row>
    <row r="16" spans="1:8" x14ac:dyDescent="0.2">
      <c r="C16">
        <v>30</v>
      </c>
      <c r="D16">
        <v>100</v>
      </c>
      <c r="E16">
        <f t="shared" ref="E16:E22" si="1">C16*D16</f>
        <v>3000</v>
      </c>
      <c r="G16">
        <v>5</v>
      </c>
      <c r="H16">
        <f t="shared" ref="H16:H22" si="2">E16/G16</f>
        <v>600</v>
      </c>
    </row>
    <row r="17" spans="3:8" x14ac:dyDescent="0.2">
      <c r="C17">
        <v>90</v>
      </c>
      <c r="D17">
        <v>100</v>
      </c>
      <c r="E17">
        <f t="shared" si="1"/>
        <v>9000</v>
      </c>
      <c r="G17">
        <v>10</v>
      </c>
      <c r="H17">
        <f t="shared" si="2"/>
        <v>900</v>
      </c>
    </row>
    <row r="18" spans="3:8" x14ac:dyDescent="0.2">
      <c r="C18">
        <v>365</v>
      </c>
      <c r="D18">
        <v>100</v>
      </c>
      <c r="E18">
        <f t="shared" si="1"/>
        <v>36500</v>
      </c>
      <c r="G18">
        <v>20</v>
      </c>
      <c r="H18">
        <f t="shared" si="2"/>
        <v>1825</v>
      </c>
    </row>
    <row r="19" spans="3:8" x14ac:dyDescent="0.2">
      <c r="C19">
        <v>7</v>
      </c>
      <c r="D19">
        <v>110</v>
      </c>
      <c r="E19">
        <f t="shared" si="1"/>
        <v>770</v>
      </c>
      <c r="G19">
        <v>2</v>
      </c>
      <c r="H19">
        <f t="shared" si="2"/>
        <v>385</v>
      </c>
    </row>
    <row r="20" spans="3:8" x14ac:dyDescent="0.2">
      <c r="C20">
        <v>30</v>
      </c>
      <c r="D20">
        <v>110</v>
      </c>
      <c r="E20">
        <f t="shared" si="1"/>
        <v>3300</v>
      </c>
      <c r="G20">
        <v>5</v>
      </c>
      <c r="H20">
        <f t="shared" si="2"/>
        <v>660</v>
      </c>
    </row>
    <row r="21" spans="3:8" x14ac:dyDescent="0.2">
      <c r="C21">
        <v>90</v>
      </c>
      <c r="D21">
        <v>110</v>
      </c>
      <c r="E21">
        <f t="shared" si="1"/>
        <v>9900</v>
      </c>
      <c r="G21">
        <v>10</v>
      </c>
      <c r="H21">
        <f t="shared" si="2"/>
        <v>990</v>
      </c>
    </row>
    <row r="22" spans="3:8" x14ac:dyDescent="0.2">
      <c r="C22">
        <v>365</v>
      </c>
      <c r="D22">
        <v>110</v>
      </c>
      <c r="E22">
        <f t="shared" si="1"/>
        <v>40150</v>
      </c>
      <c r="G22">
        <v>20</v>
      </c>
      <c r="H22">
        <f t="shared" si="2"/>
        <v>2007.5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1"/>
  <sheetViews>
    <sheetView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8.83203125" defaultRowHeight="16" x14ac:dyDescent="0.2"/>
  <cols>
    <col min="1" max="1" width="27.6640625" customWidth="1"/>
    <col min="2" max="2" width="13.83203125" customWidth="1"/>
    <col min="3" max="3" width="21.83203125" customWidth="1"/>
    <col min="4" max="4" width="26" customWidth="1"/>
    <col min="5" max="5" width="23.83203125" customWidth="1"/>
    <col min="6" max="6" width="53.1640625" customWidth="1"/>
    <col min="7" max="7" width="7.5" customWidth="1"/>
    <col min="8" max="8" width="40.6640625" style="15" customWidth="1"/>
    <col min="9" max="9" width="17.33203125" style="15" customWidth="1"/>
    <col min="10" max="10" width="21.5" customWidth="1"/>
    <col min="11" max="11" width="21.1640625" customWidth="1"/>
    <col min="12" max="12" width="14.83203125" customWidth="1"/>
    <col min="13" max="13" width="13.6640625" customWidth="1"/>
    <col min="14" max="14" width="17.6640625" customWidth="1"/>
    <col min="15" max="16" width="13.6640625" customWidth="1"/>
    <col min="17" max="17" width="25.5" bestFit="1" customWidth="1"/>
    <col min="18" max="18" width="12.5" customWidth="1"/>
    <col min="19" max="19" width="26.33203125" customWidth="1"/>
    <col min="20" max="20" width="17.83203125" customWidth="1"/>
    <col min="21" max="21" width="34.83203125" customWidth="1"/>
    <col min="22" max="22" width="24.33203125" customWidth="1"/>
    <col min="23" max="23" width="38.33203125" customWidth="1"/>
    <col min="24" max="24" width="34.83203125" customWidth="1"/>
    <col min="25" max="25" width="31.6640625" customWidth="1"/>
    <col min="26" max="26" width="16.6640625" bestFit="1" customWidth="1"/>
    <col min="27" max="30" width="10.5" customWidth="1"/>
    <col min="31" max="1060" width="0" hidden="1" customWidth="1"/>
  </cols>
  <sheetData>
    <row r="1" spans="1:27" s="16" customFormat="1" x14ac:dyDescent="0.2">
      <c r="A1" s="16" t="s">
        <v>25</v>
      </c>
      <c r="B1" s="16" t="s">
        <v>311</v>
      </c>
      <c r="C1" s="16" t="s">
        <v>69</v>
      </c>
      <c r="D1" s="16" t="s">
        <v>0</v>
      </c>
      <c r="E1" s="16" t="s">
        <v>70</v>
      </c>
      <c r="F1" s="16" t="s">
        <v>296</v>
      </c>
      <c r="G1" s="16" t="s">
        <v>71</v>
      </c>
      <c r="H1" s="17" t="s">
        <v>173</v>
      </c>
      <c r="I1" s="17" t="s">
        <v>174</v>
      </c>
      <c r="J1" s="16" t="s">
        <v>1</v>
      </c>
      <c r="K1" s="16" t="s">
        <v>2</v>
      </c>
      <c r="L1" s="16" t="s">
        <v>3</v>
      </c>
      <c r="M1" s="16" t="s">
        <v>72</v>
      </c>
      <c r="N1" s="16" t="s">
        <v>73</v>
      </c>
      <c r="O1" s="16" t="s">
        <v>74</v>
      </c>
      <c r="P1" s="16" t="s">
        <v>75</v>
      </c>
      <c r="Q1" s="16" t="s">
        <v>76</v>
      </c>
      <c r="R1" s="16" t="s">
        <v>77</v>
      </c>
      <c r="S1" s="16" t="s">
        <v>78</v>
      </c>
      <c r="T1" s="16" t="s">
        <v>79</v>
      </c>
      <c r="U1" s="16" t="s">
        <v>80</v>
      </c>
      <c r="V1" s="16" t="s">
        <v>81</v>
      </c>
      <c r="W1" s="16" t="s">
        <v>122</v>
      </c>
      <c r="X1" s="16" t="s">
        <v>123</v>
      </c>
      <c r="Y1" s="16" t="s">
        <v>124</v>
      </c>
      <c r="Z1" s="16" t="s">
        <v>125</v>
      </c>
      <c r="AA1" s="16" t="s">
        <v>126</v>
      </c>
    </row>
    <row r="2" spans="1:27" x14ac:dyDescent="0.2">
      <c r="A2" t="s">
        <v>36</v>
      </c>
      <c r="D2" t="s">
        <v>82</v>
      </c>
      <c r="E2" t="s">
        <v>83</v>
      </c>
      <c r="F2" t="s">
        <v>384</v>
      </c>
      <c r="G2">
        <v>1</v>
      </c>
      <c r="L2" t="s">
        <v>12</v>
      </c>
      <c r="N2">
        <v>700</v>
      </c>
      <c r="Q2" s="3"/>
      <c r="S2" t="s">
        <v>385</v>
      </c>
      <c r="T2" t="s">
        <v>84</v>
      </c>
      <c r="U2" t="s">
        <v>386</v>
      </c>
      <c r="W2" t="s">
        <v>387</v>
      </c>
      <c r="X2" t="s">
        <v>388</v>
      </c>
      <c r="AA2">
        <v>1</v>
      </c>
    </row>
    <row r="3" spans="1:27" x14ac:dyDescent="0.2">
      <c r="A3" t="s">
        <v>42</v>
      </c>
      <c r="D3" t="s">
        <v>85</v>
      </c>
      <c r="E3" t="s">
        <v>83</v>
      </c>
      <c r="F3" t="s">
        <v>384</v>
      </c>
      <c r="G3">
        <v>2</v>
      </c>
      <c r="L3" t="s">
        <v>12</v>
      </c>
      <c r="N3">
        <v>3000</v>
      </c>
      <c r="Q3" s="3"/>
      <c r="S3" t="s">
        <v>389</v>
      </c>
      <c r="T3" t="s">
        <v>86</v>
      </c>
      <c r="U3" t="s">
        <v>390</v>
      </c>
      <c r="W3" t="s">
        <v>391</v>
      </c>
      <c r="X3" t="s">
        <v>392</v>
      </c>
      <c r="Y3" t="s">
        <v>393</v>
      </c>
      <c r="Z3" t="s">
        <v>89</v>
      </c>
      <c r="AA3">
        <v>2</v>
      </c>
    </row>
    <row r="4" spans="1:27" x14ac:dyDescent="0.2">
      <c r="A4" t="s">
        <v>47</v>
      </c>
      <c r="D4" t="s">
        <v>87</v>
      </c>
      <c r="E4" t="s">
        <v>83</v>
      </c>
      <c r="F4" t="s">
        <v>384</v>
      </c>
      <c r="G4">
        <v>3</v>
      </c>
      <c r="L4" t="s">
        <v>12</v>
      </c>
      <c r="N4">
        <v>9000</v>
      </c>
      <c r="Q4" s="3"/>
      <c r="U4" t="s">
        <v>394</v>
      </c>
      <c r="W4" t="s">
        <v>395</v>
      </c>
      <c r="X4" t="s">
        <v>396</v>
      </c>
      <c r="Y4" t="s">
        <v>397</v>
      </c>
      <c r="Z4" t="s">
        <v>84</v>
      </c>
      <c r="AA4">
        <v>3</v>
      </c>
    </row>
    <row r="5" spans="1:27" x14ac:dyDescent="0.2">
      <c r="A5" t="s">
        <v>52</v>
      </c>
      <c r="D5" t="s">
        <v>88</v>
      </c>
      <c r="E5" t="s">
        <v>83</v>
      </c>
      <c r="F5" t="s">
        <v>384</v>
      </c>
      <c r="G5">
        <v>4</v>
      </c>
      <c r="L5" t="s">
        <v>12</v>
      </c>
      <c r="N5">
        <v>36500</v>
      </c>
      <c r="Q5" s="3"/>
      <c r="S5" t="s">
        <v>398</v>
      </c>
      <c r="T5" t="s">
        <v>89</v>
      </c>
      <c r="U5" t="s">
        <v>399</v>
      </c>
      <c r="W5" t="s">
        <v>400</v>
      </c>
      <c r="X5" t="s">
        <v>401</v>
      </c>
      <c r="Y5" t="s">
        <v>402</v>
      </c>
      <c r="Z5" t="s">
        <v>86</v>
      </c>
      <c r="AA5">
        <v>4</v>
      </c>
    </row>
    <row r="6" spans="1:27" x14ac:dyDescent="0.2">
      <c r="A6" t="s">
        <v>62</v>
      </c>
      <c r="D6" t="s">
        <v>343</v>
      </c>
      <c r="E6" t="s">
        <v>90</v>
      </c>
      <c r="F6" s="13" t="s">
        <v>403</v>
      </c>
      <c r="G6">
        <v>1</v>
      </c>
      <c r="H6" s="15" t="s">
        <v>351</v>
      </c>
      <c r="I6" s="15">
        <v>5</v>
      </c>
      <c r="J6" t="s">
        <v>7</v>
      </c>
      <c r="K6">
        <v>50</v>
      </c>
      <c r="L6" t="s">
        <v>12</v>
      </c>
      <c r="N6">
        <v>100</v>
      </c>
      <c r="Q6" s="3"/>
      <c r="U6" t="s">
        <v>404</v>
      </c>
    </row>
    <row r="7" spans="1:27" x14ac:dyDescent="0.2">
      <c r="A7" t="s">
        <v>64</v>
      </c>
      <c r="D7" t="s">
        <v>353</v>
      </c>
      <c r="E7" t="s">
        <v>90</v>
      </c>
      <c r="F7" s="13" t="s">
        <v>403</v>
      </c>
      <c r="G7">
        <v>2</v>
      </c>
      <c r="H7" s="15" t="s">
        <v>351</v>
      </c>
      <c r="I7" s="15">
        <v>10</v>
      </c>
      <c r="J7" t="s">
        <v>7</v>
      </c>
      <c r="K7">
        <v>100</v>
      </c>
      <c r="L7" t="s">
        <v>12</v>
      </c>
      <c r="N7">
        <v>500</v>
      </c>
      <c r="Q7" s="3"/>
      <c r="U7" t="s">
        <v>405</v>
      </c>
    </row>
    <row r="8" spans="1:27" x14ac:dyDescent="0.2">
      <c r="A8" t="s">
        <v>65</v>
      </c>
      <c r="D8" t="s">
        <v>345</v>
      </c>
      <c r="E8" t="s">
        <v>90</v>
      </c>
      <c r="F8" s="13" t="s">
        <v>403</v>
      </c>
      <c r="G8">
        <v>3</v>
      </c>
      <c r="H8" s="15" t="s">
        <v>351</v>
      </c>
      <c r="I8" s="15">
        <v>12</v>
      </c>
      <c r="J8" t="s">
        <v>7</v>
      </c>
      <c r="K8">
        <v>500</v>
      </c>
      <c r="L8" t="s">
        <v>12</v>
      </c>
      <c r="N8">
        <v>1000</v>
      </c>
      <c r="Q8" s="3"/>
      <c r="U8" t="s">
        <v>406</v>
      </c>
    </row>
    <row r="9" spans="1:27" x14ac:dyDescent="0.2">
      <c r="A9" t="s">
        <v>66</v>
      </c>
      <c r="D9" t="s">
        <v>344</v>
      </c>
      <c r="E9" t="s">
        <v>90</v>
      </c>
      <c r="F9" s="13" t="s">
        <v>403</v>
      </c>
      <c r="G9">
        <v>4</v>
      </c>
      <c r="H9" s="15" t="s">
        <v>351</v>
      </c>
      <c r="I9" s="15">
        <v>15</v>
      </c>
      <c r="J9" t="s">
        <v>7</v>
      </c>
      <c r="K9">
        <v>1000</v>
      </c>
      <c r="L9" t="s">
        <v>12</v>
      </c>
      <c r="N9">
        <v>2500</v>
      </c>
      <c r="Q9" s="3"/>
      <c r="U9" t="s">
        <v>407</v>
      </c>
    </row>
    <row r="10" spans="1:27" x14ac:dyDescent="0.2">
      <c r="A10" t="s">
        <v>67</v>
      </c>
      <c r="D10" t="s">
        <v>352</v>
      </c>
      <c r="E10" t="s">
        <v>90</v>
      </c>
      <c r="F10" s="13" t="s">
        <v>403</v>
      </c>
      <c r="G10">
        <v>5</v>
      </c>
      <c r="H10" s="15" t="s">
        <v>351</v>
      </c>
      <c r="I10" s="15">
        <v>20</v>
      </c>
      <c r="J10" t="s">
        <v>7</v>
      </c>
      <c r="K10">
        <v>5000</v>
      </c>
      <c r="L10" t="s">
        <v>12</v>
      </c>
      <c r="N10">
        <v>10000</v>
      </c>
      <c r="Q10" s="3"/>
      <c r="U10" t="s">
        <v>408</v>
      </c>
    </row>
    <row r="11" spans="1:27" x14ac:dyDescent="0.2">
      <c r="A11" t="s">
        <v>68</v>
      </c>
      <c r="D11" t="s">
        <v>346</v>
      </c>
      <c r="E11" t="s">
        <v>90</v>
      </c>
      <c r="F11" s="13" t="s">
        <v>403</v>
      </c>
      <c r="G11">
        <v>6</v>
      </c>
      <c r="H11" s="15" t="s">
        <v>351</v>
      </c>
      <c r="I11" s="15">
        <v>30</v>
      </c>
      <c r="J11" t="s">
        <v>7</v>
      </c>
      <c r="K11">
        <v>10000</v>
      </c>
      <c r="L11" t="s">
        <v>12</v>
      </c>
      <c r="N11">
        <v>100000</v>
      </c>
      <c r="Q11" s="3"/>
      <c r="U11" t="s">
        <v>409</v>
      </c>
    </row>
    <row r="12" spans="1:27" x14ac:dyDescent="0.2">
      <c r="A12" t="s">
        <v>57</v>
      </c>
      <c r="D12" t="s">
        <v>347</v>
      </c>
      <c r="G12">
        <v>1</v>
      </c>
      <c r="L12" t="s">
        <v>12</v>
      </c>
      <c r="N12">
        <v>770</v>
      </c>
      <c r="S12" t="s">
        <v>385</v>
      </c>
      <c r="T12" t="s">
        <v>84</v>
      </c>
      <c r="U12" t="s">
        <v>386</v>
      </c>
    </row>
    <row r="13" spans="1:27" x14ac:dyDescent="0.2">
      <c r="A13" t="s">
        <v>58</v>
      </c>
      <c r="D13" t="s">
        <v>348</v>
      </c>
      <c r="G13">
        <v>2</v>
      </c>
      <c r="L13" t="s">
        <v>12</v>
      </c>
      <c r="N13">
        <v>3300</v>
      </c>
      <c r="S13" t="s">
        <v>389</v>
      </c>
      <c r="T13" t="s">
        <v>86</v>
      </c>
      <c r="U13" t="s">
        <v>390</v>
      </c>
    </row>
    <row r="14" spans="1:27" x14ac:dyDescent="0.2">
      <c r="A14" t="s">
        <v>59</v>
      </c>
      <c r="D14" t="s">
        <v>349</v>
      </c>
      <c r="G14">
        <v>3</v>
      </c>
      <c r="L14" t="s">
        <v>12</v>
      </c>
      <c r="N14">
        <v>9900</v>
      </c>
      <c r="U14" t="s">
        <v>410</v>
      </c>
    </row>
    <row r="15" spans="1:27" x14ac:dyDescent="0.2">
      <c r="A15" t="s">
        <v>60</v>
      </c>
      <c r="D15" t="s">
        <v>350</v>
      </c>
      <c r="G15">
        <v>4</v>
      </c>
      <c r="L15" t="s">
        <v>12</v>
      </c>
      <c r="N15">
        <v>41150</v>
      </c>
      <c r="S15" t="s">
        <v>398</v>
      </c>
      <c r="T15" t="s">
        <v>89</v>
      </c>
      <c r="U15" t="s">
        <v>410</v>
      </c>
    </row>
    <row r="16" spans="1:27" x14ac:dyDescent="0.2">
      <c r="A16" t="s">
        <v>120</v>
      </c>
      <c r="B16" t="b">
        <v>1</v>
      </c>
      <c r="D16" t="s">
        <v>120</v>
      </c>
      <c r="E16" t="s">
        <v>115</v>
      </c>
      <c r="G16">
        <v>2</v>
      </c>
      <c r="J16" t="s">
        <v>120</v>
      </c>
      <c r="K16">
        <v>1</v>
      </c>
      <c r="L16" t="s">
        <v>7</v>
      </c>
      <c r="M16">
        <v>450</v>
      </c>
    </row>
    <row r="17" spans="1:18" x14ac:dyDescent="0.2">
      <c r="A17" t="s">
        <v>121</v>
      </c>
      <c r="B17" t="b">
        <v>1</v>
      </c>
      <c r="D17" t="s">
        <v>121</v>
      </c>
      <c r="E17" t="s">
        <v>115</v>
      </c>
      <c r="G17">
        <v>3</v>
      </c>
      <c r="J17" t="s">
        <v>121</v>
      </c>
      <c r="K17">
        <v>1</v>
      </c>
      <c r="L17" t="s">
        <v>7</v>
      </c>
      <c r="M17">
        <v>800</v>
      </c>
    </row>
    <row r="18" spans="1:18" x14ac:dyDescent="0.2">
      <c r="A18" t="s">
        <v>119</v>
      </c>
      <c r="B18" t="b">
        <v>1</v>
      </c>
      <c r="D18" t="s">
        <v>119</v>
      </c>
      <c r="E18" t="s">
        <v>115</v>
      </c>
      <c r="G18">
        <v>1</v>
      </c>
      <c r="J18" t="s">
        <v>119</v>
      </c>
      <c r="K18">
        <v>1</v>
      </c>
      <c r="L18" t="s">
        <v>7</v>
      </c>
      <c r="M18">
        <v>85</v>
      </c>
    </row>
    <row r="19" spans="1:18" x14ac:dyDescent="0.2">
      <c r="A19" t="s">
        <v>340</v>
      </c>
      <c r="D19" t="s">
        <v>341</v>
      </c>
      <c r="E19" t="s">
        <v>99</v>
      </c>
      <c r="F19" t="s">
        <v>411</v>
      </c>
      <c r="G19">
        <v>3</v>
      </c>
      <c r="J19" t="s">
        <v>331</v>
      </c>
      <c r="K19">
        <v>3</v>
      </c>
      <c r="L19" t="s">
        <v>7</v>
      </c>
      <c r="M19">
        <v>50</v>
      </c>
      <c r="Q19" s="3"/>
    </row>
    <row r="20" spans="1:18" x14ac:dyDescent="0.2">
      <c r="A20" t="s">
        <v>13</v>
      </c>
      <c r="D20" t="s">
        <v>14</v>
      </c>
      <c r="E20" t="s">
        <v>99</v>
      </c>
      <c r="F20" t="s">
        <v>411</v>
      </c>
      <c r="G20">
        <v>1</v>
      </c>
      <c r="J20" t="s">
        <v>15</v>
      </c>
      <c r="K20">
        <v>10</v>
      </c>
      <c r="L20" t="s">
        <v>7</v>
      </c>
      <c r="M20">
        <v>30</v>
      </c>
      <c r="O20">
        <v>2</v>
      </c>
      <c r="P20">
        <v>86400</v>
      </c>
      <c r="Q20" s="3" t="s">
        <v>92</v>
      </c>
    </row>
    <row r="21" spans="1:18" x14ac:dyDescent="0.2">
      <c r="A21" t="s">
        <v>16</v>
      </c>
      <c r="C21" t="s">
        <v>13</v>
      </c>
      <c r="D21" t="s">
        <v>14</v>
      </c>
      <c r="E21" t="s">
        <v>99</v>
      </c>
      <c r="F21" t="s">
        <v>411</v>
      </c>
      <c r="G21">
        <v>2</v>
      </c>
      <c r="J21" t="s">
        <v>15</v>
      </c>
      <c r="K21">
        <v>10</v>
      </c>
      <c r="L21" t="s">
        <v>7</v>
      </c>
      <c r="M21">
        <v>60</v>
      </c>
      <c r="O21">
        <v>2</v>
      </c>
      <c r="P21">
        <v>86400</v>
      </c>
      <c r="Q21" s="3" t="s">
        <v>92</v>
      </c>
    </row>
    <row r="22" spans="1:18" x14ac:dyDescent="0.2">
      <c r="A22" t="s">
        <v>17</v>
      </c>
      <c r="C22" t="s">
        <v>16</v>
      </c>
      <c r="D22" t="s">
        <v>187</v>
      </c>
      <c r="E22" t="s">
        <v>99</v>
      </c>
      <c r="F22" t="s">
        <v>411</v>
      </c>
      <c r="G22">
        <v>3</v>
      </c>
      <c r="J22" t="s">
        <v>15</v>
      </c>
      <c r="K22">
        <v>50</v>
      </c>
      <c r="L22" t="s">
        <v>7</v>
      </c>
      <c r="M22">
        <v>100</v>
      </c>
      <c r="O22">
        <v>3</v>
      </c>
      <c r="P22">
        <v>86400</v>
      </c>
      <c r="Q22" s="3" t="s">
        <v>92</v>
      </c>
    </row>
    <row r="23" spans="1:18" x14ac:dyDescent="0.2">
      <c r="A23" t="s">
        <v>100</v>
      </c>
      <c r="D23" t="s">
        <v>313</v>
      </c>
      <c r="E23" t="s">
        <v>99</v>
      </c>
      <c r="F23" t="s">
        <v>411</v>
      </c>
      <c r="G23">
        <v>4</v>
      </c>
      <c r="J23" t="s">
        <v>18</v>
      </c>
      <c r="K23">
        <v>120</v>
      </c>
      <c r="L23" t="s">
        <v>7</v>
      </c>
      <c r="M23">
        <v>50</v>
      </c>
      <c r="O23">
        <v>2</v>
      </c>
      <c r="P23">
        <v>86400</v>
      </c>
      <c r="Q23" s="3" t="s">
        <v>92</v>
      </c>
    </row>
    <row r="24" spans="1:18" x14ac:dyDescent="0.2">
      <c r="A24" t="s">
        <v>101</v>
      </c>
      <c r="C24" t="s">
        <v>100</v>
      </c>
      <c r="D24" t="s">
        <v>313</v>
      </c>
      <c r="E24" t="s">
        <v>99</v>
      </c>
      <c r="F24" t="s">
        <v>411</v>
      </c>
      <c r="G24">
        <v>5</v>
      </c>
      <c r="J24" t="s">
        <v>18</v>
      </c>
      <c r="K24">
        <v>120</v>
      </c>
      <c r="L24" t="s">
        <v>7</v>
      </c>
      <c r="M24">
        <v>50</v>
      </c>
      <c r="O24">
        <v>2</v>
      </c>
      <c r="P24">
        <v>86400</v>
      </c>
      <c r="Q24" s="3" t="s">
        <v>92</v>
      </c>
      <c r="R24">
        <v>1</v>
      </c>
    </row>
    <row r="25" spans="1:18" x14ac:dyDescent="0.2">
      <c r="A25" t="s">
        <v>102</v>
      </c>
      <c r="C25" t="s">
        <v>101</v>
      </c>
      <c r="D25" t="s">
        <v>313</v>
      </c>
      <c r="E25" t="s">
        <v>99</v>
      </c>
      <c r="F25" t="s">
        <v>411</v>
      </c>
      <c r="G25">
        <v>6</v>
      </c>
      <c r="J25" t="s">
        <v>18</v>
      </c>
      <c r="K25">
        <v>120</v>
      </c>
      <c r="L25" t="s">
        <v>7</v>
      </c>
      <c r="M25">
        <v>100</v>
      </c>
      <c r="O25">
        <v>2</v>
      </c>
      <c r="P25">
        <v>86400</v>
      </c>
      <c r="Q25" s="3" t="s">
        <v>92</v>
      </c>
      <c r="R25">
        <v>2</v>
      </c>
    </row>
    <row r="26" spans="1:18" x14ac:dyDescent="0.2">
      <c r="A26" t="s">
        <v>103</v>
      </c>
      <c r="C26" t="s">
        <v>102</v>
      </c>
      <c r="D26" t="s">
        <v>313</v>
      </c>
      <c r="E26" t="s">
        <v>99</v>
      </c>
      <c r="F26" t="s">
        <v>411</v>
      </c>
      <c r="G26">
        <v>7</v>
      </c>
      <c r="J26" t="s">
        <v>18</v>
      </c>
      <c r="K26">
        <v>120</v>
      </c>
      <c r="L26" t="s">
        <v>7</v>
      </c>
      <c r="M26">
        <v>100</v>
      </c>
      <c r="O26">
        <v>3</v>
      </c>
      <c r="P26">
        <v>86400</v>
      </c>
      <c r="Q26" s="3" t="s">
        <v>92</v>
      </c>
      <c r="R26">
        <v>3</v>
      </c>
    </row>
    <row r="27" spans="1:18" x14ac:dyDescent="0.2">
      <c r="A27" t="s">
        <v>104</v>
      </c>
      <c r="C27" t="s">
        <v>103</v>
      </c>
      <c r="D27" t="s">
        <v>313</v>
      </c>
      <c r="E27" t="s">
        <v>99</v>
      </c>
      <c r="F27" t="s">
        <v>411</v>
      </c>
      <c r="G27">
        <v>8</v>
      </c>
      <c r="J27" t="s">
        <v>18</v>
      </c>
      <c r="K27">
        <v>120</v>
      </c>
      <c r="L27" t="s">
        <v>7</v>
      </c>
      <c r="M27">
        <v>100</v>
      </c>
      <c r="O27">
        <v>1</v>
      </c>
      <c r="P27">
        <v>86400</v>
      </c>
      <c r="Q27" s="3" t="s">
        <v>92</v>
      </c>
      <c r="R27">
        <v>4</v>
      </c>
    </row>
    <row r="28" spans="1:18" x14ac:dyDescent="0.2">
      <c r="A28" t="s">
        <v>105</v>
      </c>
      <c r="C28" t="s">
        <v>104</v>
      </c>
      <c r="D28" t="s">
        <v>313</v>
      </c>
      <c r="E28" t="s">
        <v>99</v>
      </c>
      <c r="F28" t="s">
        <v>411</v>
      </c>
      <c r="G28">
        <v>9</v>
      </c>
      <c r="J28" t="s">
        <v>18</v>
      </c>
      <c r="K28">
        <v>120</v>
      </c>
      <c r="L28" t="s">
        <v>7</v>
      </c>
      <c r="M28">
        <v>100</v>
      </c>
      <c r="O28">
        <v>2</v>
      </c>
      <c r="P28">
        <v>86400</v>
      </c>
      <c r="Q28" s="3" t="s">
        <v>92</v>
      </c>
      <c r="R28">
        <v>5</v>
      </c>
    </row>
    <row r="29" spans="1:18" x14ac:dyDescent="0.2">
      <c r="A29" t="s">
        <v>106</v>
      </c>
      <c r="C29" t="s">
        <v>105</v>
      </c>
      <c r="D29" t="s">
        <v>313</v>
      </c>
      <c r="E29" t="s">
        <v>99</v>
      </c>
      <c r="F29" t="s">
        <v>411</v>
      </c>
      <c r="G29">
        <v>10</v>
      </c>
      <c r="J29" t="s">
        <v>18</v>
      </c>
      <c r="K29">
        <v>120</v>
      </c>
      <c r="L29" t="s">
        <v>7</v>
      </c>
      <c r="M29">
        <v>100</v>
      </c>
      <c r="O29">
        <v>2</v>
      </c>
      <c r="P29">
        <v>86400</v>
      </c>
      <c r="Q29" s="3" t="s">
        <v>92</v>
      </c>
      <c r="R29">
        <v>6</v>
      </c>
    </row>
    <row r="30" spans="1:18" x14ac:dyDescent="0.2">
      <c r="A30" t="s">
        <v>107</v>
      </c>
      <c r="C30" t="s">
        <v>106</v>
      </c>
      <c r="D30" t="s">
        <v>313</v>
      </c>
      <c r="E30" t="s">
        <v>99</v>
      </c>
      <c r="F30" t="s">
        <v>411</v>
      </c>
      <c r="G30">
        <v>11</v>
      </c>
      <c r="J30" t="s">
        <v>18</v>
      </c>
      <c r="K30">
        <v>120</v>
      </c>
      <c r="L30" t="s">
        <v>7</v>
      </c>
      <c r="M30">
        <v>150</v>
      </c>
      <c r="O30">
        <v>2</v>
      </c>
      <c r="P30">
        <v>86400</v>
      </c>
      <c r="Q30" s="3" t="s">
        <v>92</v>
      </c>
      <c r="R30">
        <v>7</v>
      </c>
    </row>
    <row r="31" spans="1:18" x14ac:dyDescent="0.2">
      <c r="A31" t="s">
        <v>108</v>
      </c>
      <c r="C31" t="s">
        <v>107</v>
      </c>
      <c r="D31" t="s">
        <v>313</v>
      </c>
      <c r="E31" t="s">
        <v>99</v>
      </c>
      <c r="F31" t="s">
        <v>411</v>
      </c>
      <c r="G31">
        <v>12</v>
      </c>
      <c r="J31" t="s">
        <v>18</v>
      </c>
      <c r="K31">
        <v>120</v>
      </c>
      <c r="L31" t="s">
        <v>7</v>
      </c>
      <c r="M31">
        <v>150</v>
      </c>
      <c r="O31">
        <v>2</v>
      </c>
      <c r="P31">
        <v>86400</v>
      </c>
      <c r="Q31" s="3" t="s">
        <v>92</v>
      </c>
      <c r="R31">
        <v>8</v>
      </c>
    </row>
    <row r="32" spans="1:18" x14ac:dyDescent="0.2">
      <c r="A32" t="s">
        <v>109</v>
      </c>
      <c r="C32" t="s">
        <v>108</v>
      </c>
      <c r="D32" t="s">
        <v>313</v>
      </c>
      <c r="E32" t="s">
        <v>99</v>
      </c>
      <c r="F32" t="s">
        <v>411</v>
      </c>
      <c r="G32">
        <v>13</v>
      </c>
      <c r="J32" t="s">
        <v>18</v>
      </c>
      <c r="K32">
        <v>120</v>
      </c>
      <c r="L32" t="s">
        <v>7</v>
      </c>
      <c r="M32">
        <v>200</v>
      </c>
      <c r="O32">
        <v>2</v>
      </c>
      <c r="P32">
        <v>86400</v>
      </c>
      <c r="Q32" s="3" t="s">
        <v>92</v>
      </c>
      <c r="R32">
        <v>9</v>
      </c>
    </row>
    <row r="33" spans="1:22" x14ac:dyDescent="0.2">
      <c r="A33" t="s">
        <v>110</v>
      </c>
      <c r="C33" t="s">
        <v>109</v>
      </c>
      <c r="D33" t="s">
        <v>313</v>
      </c>
      <c r="E33" t="s">
        <v>99</v>
      </c>
      <c r="F33" t="s">
        <v>411</v>
      </c>
      <c r="G33">
        <v>14</v>
      </c>
      <c r="J33" t="s">
        <v>18</v>
      </c>
      <c r="K33">
        <v>120</v>
      </c>
      <c r="L33" t="s">
        <v>7</v>
      </c>
      <c r="M33">
        <v>200</v>
      </c>
      <c r="O33">
        <v>2</v>
      </c>
      <c r="P33">
        <v>86400</v>
      </c>
      <c r="Q33" s="3" t="s">
        <v>92</v>
      </c>
      <c r="R33">
        <v>10</v>
      </c>
    </row>
    <row r="34" spans="1:22" x14ac:dyDescent="0.2">
      <c r="A34" t="s">
        <v>111</v>
      </c>
      <c r="C34" t="s">
        <v>110</v>
      </c>
      <c r="D34" t="s">
        <v>313</v>
      </c>
      <c r="E34" t="s">
        <v>99</v>
      </c>
      <c r="F34" t="s">
        <v>411</v>
      </c>
      <c r="G34">
        <v>15</v>
      </c>
      <c r="J34" t="s">
        <v>18</v>
      </c>
      <c r="K34">
        <v>120</v>
      </c>
      <c r="L34" t="s">
        <v>7</v>
      </c>
      <c r="M34">
        <v>200</v>
      </c>
      <c r="O34">
        <v>2</v>
      </c>
      <c r="P34">
        <v>86400</v>
      </c>
      <c r="Q34" s="3" t="s">
        <v>92</v>
      </c>
      <c r="R34">
        <v>11</v>
      </c>
    </row>
    <row r="35" spans="1:22" x14ac:dyDescent="0.2">
      <c r="A35" t="s">
        <v>4</v>
      </c>
      <c r="D35" t="s">
        <v>5</v>
      </c>
      <c r="E35" t="s">
        <v>91</v>
      </c>
      <c r="F35" t="s">
        <v>412</v>
      </c>
      <c r="G35">
        <v>1</v>
      </c>
      <c r="J35" t="s">
        <v>6</v>
      </c>
      <c r="K35">
        <v>1000</v>
      </c>
      <c r="L35" t="s">
        <v>7</v>
      </c>
      <c r="M35">
        <v>100</v>
      </c>
      <c r="O35">
        <v>2</v>
      </c>
      <c r="P35">
        <v>86400</v>
      </c>
      <c r="Q35" s="3" t="s">
        <v>92</v>
      </c>
      <c r="U35" t="s">
        <v>413</v>
      </c>
      <c r="V35" t="s">
        <v>262</v>
      </c>
    </row>
    <row r="36" spans="1:22" x14ac:dyDescent="0.2">
      <c r="A36" t="s">
        <v>8</v>
      </c>
      <c r="D36" t="s">
        <v>9</v>
      </c>
      <c r="E36" t="s">
        <v>91</v>
      </c>
      <c r="F36" t="s">
        <v>412</v>
      </c>
      <c r="G36">
        <v>2</v>
      </c>
      <c r="J36" t="s">
        <v>6</v>
      </c>
      <c r="K36">
        <v>5000</v>
      </c>
      <c r="L36" t="s">
        <v>7</v>
      </c>
      <c r="M36">
        <v>120</v>
      </c>
      <c r="O36">
        <v>2</v>
      </c>
      <c r="P36">
        <v>86400</v>
      </c>
      <c r="Q36" s="3" t="s">
        <v>92</v>
      </c>
      <c r="R36">
        <v>2</v>
      </c>
      <c r="U36" t="s">
        <v>414</v>
      </c>
      <c r="V36" t="s">
        <v>262</v>
      </c>
    </row>
    <row r="37" spans="1:22" x14ac:dyDescent="0.2">
      <c r="A37" t="s">
        <v>10</v>
      </c>
      <c r="D37" t="s">
        <v>11</v>
      </c>
      <c r="E37" t="s">
        <v>91</v>
      </c>
      <c r="F37" t="s">
        <v>412</v>
      </c>
      <c r="G37">
        <v>3</v>
      </c>
      <c r="J37" t="s">
        <v>6</v>
      </c>
      <c r="K37">
        <v>10000</v>
      </c>
      <c r="L37" t="s">
        <v>7</v>
      </c>
      <c r="M37">
        <v>140</v>
      </c>
      <c r="O37">
        <v>2</v>
      </c>
      <c r="P37">
        <v>86400</v>
      </c>
      <c r="Q37" s="3" t="s">
        <v>92</v>
      </c>
      <c r="R37">
        <v>4</v>
      </c>
      <c r="U37" t="s">
        <v>415</v>
      </c>
      <c r="V37" t="s">
        <v>262</v>
      </c>
    </row>
    <row r="38" spans="1:22" x14ac:dyDescent="0.2">
      <c r="A38" t="s">
        <v>93</v>
      </c>
      <c r="D38" t="s">
        <v>94</v>
      </c>
      <c r="E38" t="s">
        <v>91</v>
      </c>
      <c r="F38" t="s">
        <v>412</v>
      </c>
      <c r="G38">
        <v>4</v>
      </c>
      <c r="J38" t="s">
        <v>6</v>
      </c>
      <c r="K38">
        <v>50000</v>
      </c>
      <c r="L38" t="s">
        <v>7</v>
      </c>
      <c r="M38">
        <v>160</v>
      </c>
      <c r="O38">
        <v>2</v>
      </c>
      <c r="P38">
        <v>86400</v>
      </c>
      <c r="Q38" s="3" t="s">
        <v>92</v>
      </c>
      <c r="R38">
        <v>4</v>
      </c>
      <c r="U38" t="s">
        <v>410</v>
      </c>
      <c r="V38" t="s">
        <v>262</v>
      </c>
    </row>
    <row r="39" spans="1:22" x14ac:dyDescent="0.2">
      <c r="A39" t="s">
        <v>95</v>
      </c>
      <c r="D39" t="s">
        <v>96</v>
      </c>
      <c r="E39" t="s">
        <v>91</v>
      </c>
      <c r="F39" t="s">
        <v>412</v>
      </c>
      <c r="G39">
        <v>5</v>
      </c>
      <c r="J39" t="s">
        <v>6</v>
      </c>
      <c r="K39">
        <v>100000</v>
      </c>
      <c r="L39" t="s">
        <v>7</v>
      </c>
      <c r="M39">
        <v>180</v>
      </c>
      <c r="O39">
        <v>2</v>
      </c>
      <c r="P39">
        <v>86400</v>
      </c>
      <c r="Q39" s="3" t="s">
        <v>92</v>
      </c>
      <c r="R39">
        <v>4</v>
      </c>
      <c r="U39" t="s">
        <v>416</v>
      </c>
      <c r="V39" t="s">
        <v>262</v>
      </c>
    </row>
    <row r="40" spans="1:22" x14ac:dyDescent="0.2">
      <c r="A40" t="s">
        <v>97</v>
      </c>
      <c r="D40" t="s">
        <v>98</v>
      </c>
      <c r="E40" t="s">
        <v>91</v>
      </c>
      <c r="F40" t="s">
        <v>412</v>
      </c>
      <c r="G40">
        <v>6</v>
      </c>
      <c r="J40" t="s">
        <v>6</v>
      </c>
      <c r="K40">
        <v>1000000</v>
      </c>
      <c r="L40" t="s">
        <v>7</v>
      </c>
      <c r="M40">
        <v>200</v>
      </c>
      <c r="O40">
        <v>2</v>
      </c>
      <c r="P40">
        <v>86400</v>
      </c>
      <c r="Q40" s="3" t="s">
        <v>92</v>
      </c>
      <c r="R40">
        <v>4</v>
      </c>
      <c r="U40" t="s">
        <v>417</v>
      </c>
      <c r="V40" t="s">
        <v>262</v>
      </c>
    </row>
    <row r="41" spans="1:22" ht="17" customHeight="1" x14ac:dyDescent="0.2">
      <c r="A41" t="s">
        <v>188</v>
      </c>
      <c r="D41" t="s">
        <v>253</v>
      </c>
      <c r="G41">
        <v>1</v>
      </c>
      <c r="J41" t="s">
        <v>6</v>
      </c>
      <c r="K41">
        <v>1000</v>
      </c>
      <c r="L41" t="s">
        <v>7</v>
      </c>
      <c r="M41">
        <v>10</v>
      </c>
      <c r="Q41" s="3"/>
      <c r="U41" t="s">
        <v>413</v>
      </c>
      <c r="V41" t="s">
        <v>262</v>
      </c>
    </row>
    <row r="42" spans="1:22" x14ac:dyDescent="0.2">
      <c r="A42" t="s">
        <v>189</v>
      </c>
      <c r="D42" t="s">
        <v>254</v>
      </c>
      <c r="G42">
        <v>2</v>
      </c>
      <c r="J42" t="s">
        <v>6</v>
      </c>
      <c r="K42">
        <v>2000</v>
      </c>
      <c r="L42" t="s">
        <v>7</v>
      </c>
      <c r="M42">
        <v>20</v>
      </c>
      <c r="Q42" s="3"/>
      <c r="U42" t="s">
        <v>413</v>
      </c>
      <c r="V42" t="s">
        <v>262</v>
      </c>
    </row>
    <row r="43" spans="1:22" x14ac:dyDescent="0.2">
      <c r="A43" t="s">
        <v>190</v>
      </c>
      <c r="D43" t="s">
        <v>255</v>
      </c>
      <c r="G43">
        <v>3</v>
      </c>
      <c r="J43" t="s">
        <v>6</v>
      </c>
      <c r="K43">
        <v>3000</v>
      </c>
      <c r="L43" t="s">
        <v>7</v>
      </c>
      <c r="M43">
        <v>30</v>
      </c>
      <c r="Q43" s="3"/>
      <c r="U43" t="s">
        <v>413</v>
      </c>
      <c r="V43" t="s">
        <v>262</v>
      </c>
    </row>
    <row r="44" spans="1:22" x14ac:dyDescent="0.2">
      <c r="A44" t="s">
        <v>191</v>
      </c>
      <c r="D44" t="s">
        <v>256</v>
      </c>
      <c r="G44">
        <v>4</v>
      </c>
      <c r="J44" t="s">
        <v>6</v>
      </c>
      <c r="K44">
        <v>4000</v>
      </c>
      <c r="L44" t="s">
        <v>7</v>
      </c>
      <c r="M44">
        <v>40</v>
      </c>
      <c r="Q44" s="3"/>
      <c r="U44" t="s">
        <v>413</v>
      </c>
      <c r="V44" t="s">
        <v>262</v>
      </c>
    </row>
    <row r="45" spans="1:22" x14ac:dyDescent="0.2">
      <c r="A45" t="s">
        <v>192</v>
      </c>
      <c r="D45" t="s">
        <v>257</v>
      </c>
      <c r="G45">
        <v>5</v>
      </c>
      <c r="J45" t="s">
        <v>6</v>
      </c>
      <c r="K45">
        <v>5000</v>
      </c>
      <c r="L45" t="s">
        <v>7</v>
      </c>
      <c r="M45">
        <v>50</v>
      </c>
      <c r="Q45" s="3"/>
      <c r="U45" t="s">
        <v>414</v>
      </c>
      <c r="V45" t="s">
        <v>262</v>
      </c>
    </row>
    <row r="46" spans="1:22" x14ac:dyDescent="0.2">
      <c r="A46" t="s">
        <v>193</v>
      </c>
      <c r="D46" t="s">
        <v>258</v>
      </c>
      <c r="G46">
        <v>6</v>
      </c>
      <c r="J46" t="s">
        <v>6</v>
      </c>
      <c r="K46">
        <v>6000</v>
      </c>
      <c r="L46" t="s">
        <v>7</v>
      </c>
      <c r="M46">
        <v>60</v>
      </c>
      <c r="Q46" s="3"/>
      <c r="U46" t="s">
        <v>414</v>
      </c>
      <c r="V46" t="s">
        <v>262</v>
      </c>
    </row>
    <row r="47" spans="1:22" x14ac:dyDescent="0.2">
      <c r="A47" t="s">
        <v>194</v>
      </c>
      <c r="D47" t="s">
        <v>259</v>
      </c>
      <c r="G47">
        <v>7</v>
      </c>
      <c r="J47" t="s">
        <v>6</v>
      </c>
      <c r="K47">
        <v>7000</v>
      </c>
      <c r="L47" t="s">
        <v>7</v>
      </c>
      <c r="M47">
        <v>70</v>
      </c>
      <c r="Q47" s="3"/>
      <c r="U47" t="s">
        <v>414</v>
      </c>
      <c r="V47" t="s">
        <v>262</v>
      </c>
    </row>
    <row r="48" spans="1:22" x14ac:dyDescent="0.2">
      <c r="A48" t="s">
        <v>195</v>
      </c>
      <c r="D48" t="s">
        <v>260</v>
      </c>
      <c r="G48">
        <v>8</v>
      </c>
      <c r="J48" t="s">
        <v>6</v>
      </c>
      <c r="K48">
        <v>8000</v>
      </c>
      <c r="L48" t="s">
        <v>7</v>
      </c>
      <c r="M48">
        <v>80</v>
      </c>
      <c r="Q48" s="3"/>
      <c r="U48" t="s">
        <v>414</v>
      </c>
      <c r="V48" t="s">
        <v>262</v>
      </c>
    </row>
    <row r="49" spans="1:22" x14ac:dyDescent="0.2">
      <c r="A49" t="s">
        <v>196</v>
      </c>
      <c r="D49" t="s">
        <v>261</v>
      </c>
      <c r="G49">
        <v>9</v>
      </c>
      <c r="J49" t="s">
        <v>6</v>
      </c>
      <c r="K49">
        <v>9000</v>
      </c>
      <c r="L49" t="s">
        <v>7</v>
      </c>
      <c r="M49">
        <v>90</v>
      </c>
      <c r="Q49" s="3"/>
      <c r="U49" t="s">
        <v>414</v>
      </c>
      <c r="V49" t="s">
        <v>262</v>
      </c>
    </row>
    <row r="50" spans="1:22" x14ac:dyDescent="0.2">
      <c r="A50" t="s">
        <v>197</v>
      </c>
      <c r="D50" t="s">
        <v>225</v>
      </c>
      <c r="G50">
        <v>10</v>
      </c>
      <c r="J50" t="s">
        <v>6</v>
      </c>
      <c r="K50">
        <v>10000</v>
      </c>
      <c r="L50" t="s">
        <v>7</v>
      </c>
      <c r="M50">
        <v>100</v>
      </c>
      <c r="Q50" s="3"/>
      <c r="U50" t="s">
        <v>415</v>
      </c>
      <c r="V50" t="s">
        <v>262</v>
      </c>
    </row>
    <row r="51" spans="1:22" x14ac:dyDescent="0.2">
      <c r="A51" t="s">
        <v>198</v>
      </c>
      <c r="D51" t="s">
        <v>226</v>
      </c>
      <c r="G51">
        <v>2</v>
      </c>
      <c r="J51" t="s">
        <v>6</v>
      </c>
      <c r="K51">
        <v>20000</v>
      </c>
      <c r="L51" t="s">
        <v>7</v>
      </c>
      <c r="M51">
        <v>200</v>
      </c>
      <c r="Q51" s="3"/>
      <c r="U51" t="s">
        <v>415</v>
      </c>
      <c r="V51" t="s">
        <v>262</v>
      </c>
    </row>
    <row r="52" spans="1:22" x14ac:dyDescent="0.2">
      <c r="A52" t="s">
        <v>199</v>
      </c>
      <c r="D52" t="s">
        <v>227</v>
      </c>
      <c r="G52">
        <v>3</v>
      </c>
      <c r="J52" t="s">
        <v>6</v>
      </c>
      <c r="K52">
        <v>30000</v>
      </c>
      <c r="L52" t="s">
        <v>7</v>
      </c>
      <c r="M52">
        <v>300</v>
      </c>
      <c r="Q52" s="3"/>
      <c r="U52" t="s">
        <v>415</v>
      </c>
      <c r="V52" t="s">
        <v>262</v>
      </c>
    </row>
    <row r="53" spans="1:22" x14ac:dyDescent="0.2">
      <c r="A53" t="s">
        <v>200</v>
      </c>
      <c r="D53" t="s">
        <v>228</v>
      </c>
      <c r="G53">
        <v>4</v>
      </c>
      <c r="J53" t="s">
        <v>6</v>
      </c>
      <c r="K53">
        <v>40000</v>
      </c>
      <c r="L53" t="s">
        <v>7</v>
      </c>
      <c r="M53">
        <v>400</v>
      </c>
      <c r="Q53" s="3"/>
      <c r="U53" t="s">
        <v>415</v>
      </c>
      <c r="V53" t="s">
        <v>262</v>
      </c>
    </row>
    <row r="54" spans="1:22" x14ac:dyDescent="0.2">
      <c r="A54" t="s">
        <v>201</v>
      </c>
      <c r="D54" t="s">
        <v>229</v>
      </c>
      <c r="G54">
        <v>5</v>
      </c>
      <c r="J54" t="s">
        <v>6</v>
      </c>
      <c r="K54">
        <v>50000</v>
      </c>
      <c r="L54" t="s">
        <v>7</v>
      </c>
      <c r="M54">
        <v>500</v>
      </c>
      <c r="Q54" s="3"/>
      <c r="U54" t="s">
        <v>410</v>
      </c>
      <c r="V54" t="s">
        <v>262</v>
      </c>
    </row>
    <row r="55" spans="1:22" x14ac:dyDescent="0.2">
      <c r="A55" t="s">
        <v>202</v>
      </c>
      <c r="D55" t="s">
        <v>230</v>
      </c>
      <c r="G55">
        <v>6</v>
      </c>
      <c r="J55" t="s">
        <v>6</v>
      </c>
      <c r="K55">
        <v>60000</v>
      </c>
      <c r="L55" t="s">
        <v>7</v>
      </c>
      <c r="M55">
        <v>600</v>
      </c>
      <c r="Q55" s="3"/>
      <c r="U55" t="s">
        <v>410</v>
      </c>
      <c r="V55" t="s">
        <v>262</v>
      </c>
    </row>
    <row r="56" spans="1:22" x14ac:dyDescent="0.2">
      <c r="A56" t="s">
        <v>203</v>
      </c>
      <c r="D56" t="s">
        <v>231</v>
      </c>
      <c r="G56">
        <v>7</v>
      </c>
      <c r="J56" t="s">
        <v>6</v>
      </c>
      <c r="K56">
        <v>70000</v>
      </c>
      <c r="L56" t="s">
        <v>7</v>
      </c>
      <c r="M56">
        <v>700</v>
      </c>
      <c r="Q56" s="3"/>
      <c r="U56" t="s">
        <v>410</v>
      </c>
      <c r="V56" t="s">
        <v>262</v>
      </c>
    </row>
    <row r="57" spans="1:22" x14ac:dyDescent="0.2">
      <c r="A57" t="s">
        <v>204</v>
      </c>
      <c r="D57" t="s">
        <v>232</v>
      </c>
      <c r="G57">
        <v>8</v>
      </c>
      <c r="J57" t="s">
        <v>6</v>
      </c>
      <c r="K57">
        <v>80000</v>
      </c>
      <c r="L57" t="s">
        <v>7</v>
      </c>
      <c r="M57">
        <v>800</v>
      </c>
      <c r="Q57" s="3"/>
      <c r="U57" t="s">
        <v>410</v>
      </c>
      <c r="V57" t="s">
        <v>262</v>
      </c>
    </row>
    <row r="58" spans="1:22" x14ac:dyDescent="0.2">
      <c r="A58" t="s">
        <v>205</v>
      </c>
      <c r="D58" t="s">
        <v>233</v>
      </c>
      <c r="G58">
        <v>9</v>
      </c>
      <c r="J58" t="s">
        <v>6</v>
      </c>
      <c r="K58">
        <v>90000</v>
      </c>
      <c r="L58" t="s">
        <v>7</v>
      </c>
      <c r="M58">
        <v>900</v>
      </c>
      <c r="Q58" s="3"/>
      <c r="U58" t="s">
        <v>410</v>
      </c>
      <c r="V58" t="s">
        <v>262</v>
      </c>
    </row>
    <row r="59" spans="1:22" x14ac:dyDescent="0.2">
      <c r="A59" t="s">
        <v>206</v>
      </c>
      <c r="D59" t="s">
        <v>234</v>
      </c>
      <c r="G59">
        <v>10</v>
      </c>
      <c r="J59" t="s">
        <v>6</v>
      </c>
      <c r="K59">
        <v>100000</v>
      </c>
      <c r="L59" t="s">
        <v>7</v>
      </c>
      <c r="M59">
        <v>1000</v>
      </c>
      <c r="Q59" s="3"/>
      <c r="U59" t="s">
        <v>416</v>
      </c>
      <c r="V59" t="s">
        <v>262</v>
      </c>
    </row>
    <row r="60" spans="1:22" x14ac:dyDescent="0.2">
      <c r="A60" t="s">
        <v>207</v>
      </c>
      <c r="D60" t="s">
        <v>235</v>
      </c>
      <c r="G60">
        <v>11</v>
      </c>
      <c r="J60" t="s">
        <v>6</v>
      </c>
      <c r="K60">
        <v>200000</v>
      </c>
      <c r="L60" t="s">
        <v>7</v>
      </c>
      <c r="M60">
        <v>2000</v>
      </c>
      <c r="Q60" s="3"/>
      <c r="U60" t="s">
        <v>416</v>
      </c>
      <c r="V60" t="s">
        <v>262</v>
      </c>
    </row>
    <row r="61" spans="1:22" x14ac:dyDescent="0.2">
      <c r="A61" t="s">
        <v>208</v>
      </c>
      <c r="D61" t="s">
        <v>236</v>
      </c>
      <c r="G61">
        <v>12</v>
      </c>
      <c r="J61" t="s">
        <v>6</v>
      </c>
      <c r="K61">
        <v>300000</v>
      </c>
      <c r="L61" t="s">
        <v>7</v>
      </c>
      <c r="M61">
        <v>3000</v>
      </c>
      <c r="Q61" s="3"/>
      <c r="U61" t="s">
        <v>416</v>
      </c>
      <c r="V61" t="s">
        <v>262</v>
      </c>
    </row>
    <row r="62" spans="1:22" x14ac:dyDescent="0.2">
      <c r="A62" t="s">
        <v>209</v>
      </c>
      <c r="D62" t="s">
        <v>237</v>
      </c>
      <c r="G62">
        <v>13</v>
      </c>
      <c r="J62" t="s">
        <v>6</v>
      </c>
      <c r="K62">
        <v>400000</v>
      </c>
      <c r="L62" t="s">
        <v>7</v>
      </c>
      <c r="M62">
        <v>4000</v>
      </c>
      <c r="Q62" s="3"/>
      <c r="U62" t="s">
        <v>416</v>
      </c>
      <c r="V62" t="s">
        <v>262</v>
      </c>
    </row>
    <row r="63" spans="1:22" x14ac:dyDescent="0.2">
      <c r="A63" t="s">
        <v>210</v>
      </c>
      <c r="D63" t="s">
        <v>238</v>
      </c>
      <c r="G63">
        <v>14</v>
      </c>
      <c r="J63" t="s">
        <v>6</v>
      </c>
      <c r="K63">
        <v>500000</v>
      </c>
      <c r="L63" t="s">
        <v>7</v>
      </c>
      <c r="M63">
        <v>5000</v>
      </c>
      <c r="Q63" s="3"/>
      <c r="U63" t="s">
        <v>416</v>
      </c>
      <c r="V63" t="s">
        <v>262</v>
      </c>
    </row>
    <row r="64" spans="1:22" x14ac:dyDescent="0.2">
      <c r="A64" t="s">
        <v>211</v>
      </c>
      <c r="D64" t="s">
        <v>239</v>
      </c>
      <c r="G64">
        <v>15</v>
      </c>
      <c r="J64" t="s">
        <v>6</v>
      </c>
      <c r="K64">
        <v>600000</v>
      </c>
      <c r="L64" t="s">
        <v>7</v>
      </c>
      <c r="M64">
        <v>6000</v>
      </c>
      <c r="Q64" s="3"/>
      <c r="U64" t="s">
        <v>416</v>
      </c>
      <c r="V64" t="s">
        <v>262</v>
      </c>
    </row>
    <row r="65" spans="1:22" x14ac:dyDescent="0.2">
      <c r="A65" t="s">
        <v>212</v>
      </c>
      <c r="D65" t="s">
        <v>240</v>
      </c>
      <c r="G65">
        <v>16</v>
      </c>
      <c r="J65" t="s">
        <v>6</v>
      </c>
      <c r="K65">
        <v>700000</v>
      </c>
      <c r="L65" t="s">
        <v>7</v>
      </c>
      <c r="M65">
        <v>7000</v>
      </c>
      <c r="Q65" s="3"/>
      <c r="U65" t="s">
        <v>416</v>
      </c>
      <c r="V65" t="s">
        <v>262</v>
      </c>
    </row>
    <row r="66" spans="1:22" x14ac:dyDescent="0.2">
      <c r="A66" t="s">
        <v>213</v>
      </c>
      <c r="D66" t="s">
        <v>241</v>
      </c>
      <c r="G66">
        <v>17</v>
      </c>
      <c r="J66" t="s">
        <v>6</v>
      </c>
      <c r="K66">
        <v>800000</v>
      </c>
      <c r="L66" t="s">
        <v>7</v>
      </c>
      <c r="M66">
        <v>8000</v>
      </c>
      <c r="Q66" s="3"/>
      <c r="U66" t="s">
        <v>416</v>
      </c>
      <c r="V66" t="s">
        <v>262</v>
      </c>
    </row>
    <row r="67" spans="1:22" x14ac:dyDescent="0.2">
      <c r="A67" t="s">
        <v>214</v>
      </c>
      <c r="D67" t="s">
        <v>242</v>
      </c>
      <c r="G67">
        <v>18</v>
      </c>
      <c r="J67" t="s">
        <v>6</v>
      </c>
      <c r="K67">
        <v>900000</v>
      </c>
      <c r="L67" t="s">
        <v>7</v>
      </c>
      <c r="M67">
        <v>9000</v>
      </c>
      <c r="Q67" s="3"/>
      <c r="U67" t="s">
        <v>416</v>
      </c>
      <c r="V67" t="s">
        <v>262</v>
      </c>
    </row>
    <row r="68" spans="1:22" x14ac:dyDescent="0.2">
      <c r="A68" t="s">
        <v>215</v>
      </c>
      <c r="D68" t="s">
        <v>243</v>
      </c>
      <c r="G68">
        <v>19</v>
      </c>
      <c r="J68" t="s">
        <v>6</v>
      </c>
      <c r="K68">
        <v>1000000</v>
      </c>
      <c r="L68" t="s">
        <v>7</v>
      </c>
      <c r="M68">
        <v>10000</v>
      </c>
      <c r="Q68" s="3"/>
      <c r="U68" t="s">
        <v>417</v>
      </c>
      <c r="V68" t="s">
        <v>262</v>
      </c>
    </row>
    <row r="69" spans="1:22" x14ac:dyDescent="0.2">
      <c r="A69" t="s">
        <v>216</v>
      </c>
      <c r="D69" t="s">
        <v>244</v>
      </c>
      <c r="G69">
        <v>20</v>
      </c>
      <c r="J69" t="s">
        <v>6</v>
      </c>
      <c r="K69">
        <v>2000000</v>
      </c>
      <c r="L69" t="s">
        <v>7</v>
      </c>
      <c r="M69">
        <v>20000</v>
      </c>
      <c r="Q69" s="3"/>
      <c r="U69" t="s">
        <v>417</v>
      </c>
      <c r="V69" t="s">
        <v>262</v>
      </c>
    </row>
    <row r="70" spans="1:22" x14ac:dyDescent="0.2">
      <c r="A70" t="s">
        <v>217</v>
      </c>
      <c r="D70" t="s">
        <v>245</v>
      </c>
      <c r="G70">
        <v>21</v>
      </c>
      <c r="J70" t="s">
        <v>6</v>
      </c>
      <c r="K70">
        <v>3000000</v>
      </c>
      <c r="L70" t="s">
        <v>7</v>
      </c>
      <c r="M70">
        <v>30000</v>
      </c>
      <c r="Q70" s="3"/>
      <c r="U70" t="s">
        <v>417</v>
      </c>
      <c r="V70" t="s">
        <v>262</v>
      </c>
    </row>
    <row r="71" spans="1:22" x14ac:dyDescent="0.2">
      <c r="A71" t="s">
        <v>218</v>
      </c>
      <c r="D71" t="s">
        <v>246</v>
      </c>
      <c r="G71">
        <v>22</v>
      </c>
      <c r="J71" t="s">
        <v>6</v>
      </c>
      <c r="K71">
        <v>4000000</v>
      </c>
      <c r="L71" t="s">
        <v>7</v>
      </c>
      <c r="M71">
        <v>40000</v>
      </c>
      <c r="Q71" s="3"/>
      <c r="U71" t="s">
        <v>417</v>
      </c>
      <c r="V71" t="s">
        <v>262</v>
      </c>
    </row>
    <row r="72" spans="1:22" x14ac:dyDescent="0.2">
      <c r="A72" t="s">
        <v>219</v>
      </c>
      <c r="D72" t="s">
        <v>247</v>
      </c>
      <c r="G72">
        <v>23</v>
      </c>
      <c r="J72" t="s">
        <v>6</v>
      </c>
      <c r="K72">
        <v>5000000</v>
      </c>
      <c r="L72" t="s">
        <v>7</v>
      </c>
      <c r="M72">
        <v>50000</v>
      </c>
      <c r="Q72" s="3"/>
      <c r="U72" t="s">
        <v>417</v>
      </c>
      <c r="V72" t="s">
        <v>262</v>
      </c>
    </row>
    <row r="73" spans="1:22" x14ac:dyDescent="0.2">
      <c r="A73" t="s">
        <v>220</v>
      </c>
      <c r="D73" t="s">
        <v>248</v>
      </c>
      <c r="G73">
        <v>24</v>
      </c>
      <c r="J73" t="s">
        <v>6</v>
      </c>
      <c r="K73">
        <v>6000000</v>
      </c>
      <c r="L73" t="s">
        <v>7</v>
      </c>
      <c r="M73">
        <v>60000</v>
      </c>
      <c r="Q73" s="3"/>
      <c r="U73" t="s">
        <v>417</v>
      </c>
      <c r="V73" t="s">
        <v>262</v>
      </c>
    </row>
    <row r="74" spans="1:22" x14ac:dyDescent="0.2">
      <c r="A74" t="s">
        <v>221</v>
      </c>
      <c r="D74" t="s">
        <v>249</v>
      </c>
      <c r="G74">
        <v>25</v>
      </c>
      <c r="J74" t="s">
        <v>6</v>
      </c>
      <c r="K74">
        <v>7000000</v>
      </c>
      <c r="L74" t="s">
        <v>7</v>
      </c>
      <c r="M74">
        <v>70000</v>
      </c>
      <c r="Q74" s="3"/>
      <c r="U74" t="s">
        <v>417</v>
      </c>
      <c r="V74" t="s">
        <v>262</v>
      </c>
    </row>
    <row r="75" spans="1:22" x14ac:dyDescent="0.2">
      <c r="A75" t="s">
        <v>222</v>
      </c>
      <c r="D75" t="s">
        <v>250</v>
      </c>
      <c r="G75">
        <v>26</v>
      </c>
      <c r="J75" t="s">
        <v>6</v>
      </c>
      <c r="K75">
        <v>8000000</v>
      </c>
      <c r="L75" t="s">
        <v>7</v>
      </c>
      <c r="M75">
        <v>80000</v>
      </c>
      <c r="Q75" s="3"/>
      <c r="U75" t="s">
        <v>417</v>
      </c>
      <c r="V75" t="s">
        <v>262</v>
      </c>
    </row>
    <row r="76" spans="1:22" x14ac:dyDescent="0.2">
      <c r="A76" t="s">
        <v>223</v>
      </c>
      <c r="D76" t="s">
        <v>251</v>
      </c>
      <c r="G76">
        <v>27</v>
      </c>
      <c r="J76" t="s">
        <v>6</v>
      </c>
      <c r="K76">
        <v>9000000</v>
      </c>
      <c r="L76" t="s">
        <v>7</v>
      </c>
      <c r="M76">
        <v>90000</v>
      </c>
      <c r="Q76" s="3"/>
      <c r="U76" t="s">
        <v>417</v>
      </c>
      <c r="V76" t="s">
        <v>262</v>
      </c>
    </row>
    <row r="77" spans="1:22" x14ac:dyDescent="0.2">
      <c r="A77" t="s">
        <v>224</v>
      </c>
      <c r="D77" t="s">
        <v>252</v>
      </c>
      <c r="G77">
        <v>28</v>
      </c>
      <c r="J77" t="s">
        <v>6</v>
      </c>
      <c r="K77">
        <v>10000000</v>
      </c>
      <c r="L77" t="s">
        <v>7</v>
      </c>
      <c r="M77">
        <v>100000</v>
      </c>
      <c r="Q77" s="3"/>
      <c r="U77" t="s">
        <v>417</v>
      </c>
      <c r="V77" t="s">
        <v>262</v>
      </c>
    </row>
    <row r="78" spans="1:22" x14ac:dyDescent="0.2">
      <c r="A78" t="s">
        <v>330</v>
      </c>
      <c r="D78" t="s">
        <v>315</v>
      </c>
      <c r="G78">
        <v>1</v>
      </c>
      <c r="H78"/>
      <c r="I78"/>
      <c r="J78" t="s">
        <v>314</v>
      </c>
      <c r="K78">
        <v>10</v>
      </c>
      <c r="L78" t="s">
        <v>7</v>
      </c>
      <c r="M78">
        <v>20</v>
      </c>
      <c r="O78">
        <v>1</v>
      </c>
      <c r="P78">
        <v>86400</v>
      </c>
      <c r="Q78" s="3" t="s">
        <v>92</v>
      </c>
    </row>
    <row r="79" spans="1:22" x14ac:dyDescent="0.2">
      <c r="A79" t="s">
        <v>329</v>
      </c>
      <c r="C79" t="s">
        <v>330</v>
      </c>
      <c r="D79" t="s">
        <v>315</v>
      </c>
      <c r="G79">
        <v>2</v>
      </c>
      <c r="H79"/>
      <c r="I79"/>
      <c r="J79" t="s">
        <v>314</v>
      </c>
      <c r="K79">
        <v>10</v>
      </c>
      <c r="L79" t="s">
        <v>7</v>
      </c>
      <c r="M79">
        <v>30</v>
      </c>
      <c r="O79">
        <v>1</v>
      </c>
      <c r="P79">
        <v>86400</v>
      </c>
      <c r="Q79" s="3" t="s">
        <v>92</v>
      </c>
    </row>
    <row r="80" spans="1:22" x14ac:dyDescent="0.2">
      <c r="A80" t="s">
        <v>328</v>
      </c>
      <c r="C80" t="s">
        <v>329</v>
      </c>
      <c r="D80" t="s">
        <v>315</v>
      </c>
      <c r="G80">
        <v>3</v>
      </c>
      <c r="H80"/>
      <c r="I80"/>
      <c r="J80" t="s">
        <v>314</v>
      </c>
      <c r="K80">
        <v>10</v>
      </c>
      <c r="L80" t="s">
        <v>7</v>
      </c>
      <c r="M80">
        <v>40</v>
      </c>
      <c r="O80">
        <v>1</v>
      </c>
      <c r="P80">
        <v>86400</v>
      </c>
      <c r="Q80" s="3" t="s">
        <v>92</v>
      </c>
    </row>
    <row r="81" spans="1:17" x14ac:dyDescent="0.2">
      <c r="A81" t="s">
        <v>327</v>
      </c>
      <c r="C81" t="s">
        <v>328</v>
      </c>
      <c r="D81" t="s">
        <v>315</v>
      </c>
      <c r="G81">
        <v>4</v>
      </c>
      <c r="H81"/>
      <c r="I81"/>
      <c r="J81" t="s">
        <v>314</v>
      </c>
      <c r="K81">
        <v>10</v>
      </c>
      <c r="L81" t="s">
        <v>7</v>
      </c>
      <c r="M81">
        <v>50</v>
      </c>
      <c r="O81">
        <v>1</v>
      </c>
      <c r="P81">
        <v>86400</v>
      </c>
      <c r="Q81" s="3" t="s">
        <v>92</v>
      </c>
    </row>
    <row r="82" spans="1:17" x14ac:dyDescent="0.2">
      <c r="A82" t="s">
        <v>326</v>
      </c>
      <c r="C82" t="s">
        <v>327</v>
      </c>
      <c r="D82" t="s">
        <v>315</v>
      </c>
      <c r="G82">
        <v>5</v>
      </c>
      <c r="H82"/>
      <c r="I82"/>
      <c r="J82" t="s">
        <v>314</v>
      </c>
      <c r="K82">
        <v>10</v>
      </c>
      <c r="L82" t="s">
        <v>7</v>
      </c>
      <c r="M82">
        <v>60</v>
      </c>
      <c r="O82">
        <v>1</v>
      </c>
      <c r="P82">
        <v>86400</v>
      </c>
      <c r="Q82" s="3" t="s">
        <v>92</v>
      </c>
    </row>
    <row r="83" spans="1:17" x14ac:dyDescent="0.2">
      <c r="A83" t="s">
        <v>325</v>
      </c>
      <c r="C83" t="s">
        <v>326</v>
      </c>
      <c r="D83" t="s">
        <v>315</v>
      </c>
      <c r="G83">
        <v>6</v>
      </c>
      <c r="H83"/>
      <c r="I83"/>
      <c r="J83" t="s">
        <v>314</v>
      </c>
      <c r="K83">
        <v>10</v>
      </c>
      <c r="L83" t="s">
        <v>7</v>
      </c>
      <c r="M83">
        <v>70</v>
      </c>
      <c r="O83">
        <v>1</v>
      </c>
      <c r="P83">
        <v>86400</v>
      </c>
      <c r="Q83" s="3" t="s">
        <v>92</v>
      </c>
    </row>
    <row r="84" spans="1:17" x14ac:dyDescent="0.2">
      <c r="A84" t="s">
        <v>324</v>
      </c>
      <c r="C84" t="s">
        <v>325</v>
      </c>
      <c r="D84" t="s">
        <v>315</v>
      </c>
      <c r="G84">
        <v>7</v>
      </c>
      <c r="H84"/>
      <c r="I84"/>
      <c r="J84" t="s">
        <v>314</v>
      </c>
      <c r="K84">
        <v>10</v>
      </c>
      <c r="L84" t="s">
        <v>7</v>
      </c>
      <c r="M84">
        <v>80</v>
      </c>
      <c r="O84">
        <v>1</v>
      </c>
      <c r="P84">
        <v>86400</v>
      </c>
      <c r="Q84" s="3" t="s">
        <v>92</v>
      </c>
    </row>
    <row r="85" spans="1:17" x14ac:dyDescent="0.2">
      <c r="A85" t="s">
        <v>323</v>
      </c>
      <c r="C85" t="s">
        <v>324</v>
      </c>
      <c r="D85" t="s">
        <v>315</v>
      </c>
      <c r="G85">
        <v>8</v>
      </c>
      <c r="H85"/>
      <c r="I85"/>
      <c r="J85" t="s">
        <v>314</v>
      </c>
      <c r="K85">
        <v>10</v>
      </c>
      <c r="L85" t="s">
        <v>7</v>
      </c>
      <c r="M85">
        <v>90</v>
      </c>
      <c r="O85">
        <v>1</v>
      </c>
      <c r="P85">
        <v>86400</v>
      </c>
      <c r="Q85" s="3" t="s">
        <v>92</v>
      </c>
    </row>
    <row r="86" spans="1:17" x14ac:dyDescent="0.2">
      <c r="A86" t="s">
        <v>322</v>
      </c>
      <c r="C86" t="s">
        <v>323</v>
      </c>
      <c r="D86" t="s">
        <v>315</v>
      </c>
      <c r="G86">
        <v>9</v>
      </c>
      <c r="H86"/>
      <c r="I86"/>
      <c r="J86" t="s">
        <v>314</v>
      </c>
      <c r="K86">
        <v>10</v>
      </c>
      <c r="L86" t="s">
        <v>7</v>
      </c>
      <c r="M86">
        <v>100</v>
      </c>
      <c r="O86">
        <v>1</v>
      </c>
      <c r="P86">
        <v>86400</v>
      </c>
      <c r="Q86" s="3" t="s">
        <v>92</v>
      </c>
    </row>
    <row r="87" spans="1:17" x14ac:dyDescent="0.2">
      <c r="A87" t="s">
        <v>321</v>
      </c>
      <c r="C87" t="s">
        <v>322</v>
      </c>
      <c r="D87" t="s">
        <v>315</v>
      </c>
      <c r="G87">
        <v>10</v>
      </c>
      <c r="H87"/>
      <c r="I87"/>
      <c r="J87" t="s">
        <v>314</v>
      </c>
      <c r="K87">
        <v>10</v>
      </c>
      <c r="L87" t="s">
        <v>7</v>
      </c>
      <c r="M87">
        <v>110</v>
      </c>
      <c r="O87">
        <v>1</v>
      </c>
      <c r="P87">
        <v>86400</v>
      </c>
      <c r="Q87" s="3" t="s">
        <v>92</v>
      </c>
    </row>
    <row r="88" spans="1:17" x14ac:dyDescent="0.2">
      <c r="A88" t="s">
        <v>320</v>
      </c>
      <c r="C88" t="s">
        <v>321</v>
      </c>
      <c r="D88" t="s">
        <v>315</v>
      </c>
      <c r="G88">
        <v>11</v>
      </c>
      <c r="H88"/>
      <c r="I88"/>
      <c r="J88" t="s">
        <v>314</v>
      </c>
      <c r="K88">
        <v>10</v>
      </c>
      <c r="L88" t="s">
        <v>7</v>
      </c>
      <c r="M88">
        <v>120</v>
      </c>
      <c r="O88">
        <v>1</v>
      </c>
      <c r="P88">
        <v>86400</v>
      </c>
      <c r="Q88" s="3" t="s">
        <v>92</v>
      </c>
    </row>
    <row r="89" spans="1:17" x14ac:dyDescent="0.2">
      <c r="A89" t="s">
        <v>319</v>
      </c>
      <c r="C89" t="s">
        <v>320</v>
      </c>
      <c r="D89" t="s">
        <v>315</v>
      </c>
      <c r="G89">
        <v>12</v>
      </c>
      <c r="H89"/>
      <c r="I89"/>
      <c r="J89" t="s">
        <v>314</v>
      </c>
      <c r="K89">
        <v>10</v>
      </c>
      <c r="L89" t="s">
        <v>7</v>
      </c>
      <c r="M89">
        <v>130</v>
      </c>
      <c r="O89">
        <v>1</v>
      </c>
      <c r="P89">
        <v>86400</v>
      </c>
      <c r="Q89" s="3" t="s">
        <v>92</v>
      </c>
    </row>
    <row r="90" spans="1:17" x14ac:dyDescent="0.2">
      <c r="A90" t="s">
        <v>318</v>
      </c>
      <c r="C90" t="s">
        <v>319</v>
      </c>
      <c r="D90" t="s">
        <v>315</v>
      </c>
      <c r="G90">
        <v>13</v>
      </c>
      <c r="H90"/>
      <c r="I90"/>
      <c r="J90" t="s">
        <v>314</v>
      </c>
      <c r="K90">
        <v>10</v>
      </c>
      <c r="L90" t="s">
        <v>7</v>
      </c>
      <c r="M90">
        <v>140</v>
      </c>
      <c r="O90">
        <v>1</v>
      </c>
      <c r="P90">
        <v>86400</v>
      </c>
      <c r="Q90" s="3" t="s">
        <v>92</v>
      </c>
    </row>
    <row r="91" spans="1:17" x14ac:dyDescent="0.2">
      <c r="A91" t="s">
        <v>316</v>
      </c>
      <c r="C91" t="s">
        <v>318</v>
      </c>
      <c r="D91" t="s">
        <v>315</v>
      </c>
      <c r="G91">
        <v>14</v>
      </c>
      <c r="H91"/>
      <c r="I91"/>
      <c r="J91" t="s">
        <v>314</v>
      </c>
      <c r="K91">
        <v>10</v>
      </c>
      <c r="L91" t="s">
        <v>7</v>
      </c>
      <c r="M91">
        <v>150</v>
      </c>
      <c r="O91">
        <v>1</v>
      </c>
      <c r="P91">
        <v>86400</v>
      </c>
      <c r="Q91" s="3" t="s">
        <v>92</v>
      </c>
    </row>
    <row r="92" spans="1:17" x14ac:dyDescent="0.2">
      <c r="A92" t="s">
        <v>317</v>
      </c>
      <c r="C92" t="s">
        <v>316</v>
      </c>
      <c r="D92" t="s">
        <v>315</v>
      </c>
      <c r="G92">
        <v>15</v>
      </c>
      <c r="H92"/>
      <c r="I92"/>
      <c r="J92" t="s">
        <v>314</v>
      </c>
      <c r="K92">
        <v>10</v>
      </c>
      <c r="L92" t="s">
        <v>7</v>
      </c>
      <c r="M92">
        <v>160</v>
      </c>
      <c r="O92">
        <v>1</v>
      </c>
      <c r="P92">
        <v>86400</v>
      </c>
      <c r="Q92" s="3" t="s">
        <v>92</v>
      </c>
    </row>
    <row r="93" spans="1:17" x14ac:dyDescent="0.2">
      <c r="A93" t="s">
        <v>331</v>
      </c>
      <c r="G93">
        <v>1</v>
      </c>
      <c r="H93"/>
      <c r="I93"/>
      <c r="J93" t="s">
        <v>331</v>
      </c>
      <c r="K93">
        <v>3</v>
      </c>
      <c r="L93" t="s">
        <v>7</v>
      </c>
      <c r="M93">
        <v>20</v>
      </c>
      <c r="O93">
        <v>1</v>
      </c>
      <c r="P93">
        <v>86400</v>
      </c>
      <c r="Q93" s="3" t="s">
        <v>92</v>
      </c>
    </row>
    <row r="94" spans="1:17" x14ac:dyDescent="0.2">
      <c r="A94" t="s">
        <v>332</v>
      </c>
      <c r="C94" t="s">
        <v>331</v>
      </c>
      <c r="G94">
        <v>2</v>
      </c>
      <c r="H94"/>
      <c r="I94"/>
      <c r="J94" t="s">
        <v>331</v>
      </c>
      <c r="K94">
        <v>3</v>
      </c>
      <c r="L94" t="s">
        <v>7</v>
      </c>
      <c r="M94">
        <v>30</v>
      </c>
      <c r="O94">
        <v>1</v>
      </c>
      <c r="P94">
        <v>86400</v>
      </c>
      <c r="Q94" s="3" t="s">
        <v>92</v>
      </c>
    </row>
    <row r="95" spans="1:17" x14ac:dyDescent="0.2">
      <c r="A95" t="s">
        <v>333</v>
      </c>
      <c r="C95" t="s">
        <v>332</v>
      </c>
      <c r="G95">
        <v>3</v>
      </c>
      <c r="H95"/>
      <c r="I95"/>
      <c r="J95" t="s">
        <v>331</v>
      </c>
      <c r="K95">
        <v>3</v>
      </c>
      <c r="L95" t="s">
        <v>7</v>
      </c>
      <c r="M95">
        <v>40</v>
      </c>
      <c r="O95">
        <v>1</v>
      </c>
      <c r="P95">
        <v>86400</v>
      </c>
      <c r="Q95" s="3" t="s">
        <v>92</v>
      </c>
    </row>
    <row r="96" spans="1:17" x14ac:dyDescent="0.2">
      <c r="A96" t="s">
        <v>334</v>
      </c>
      <c r="C96" t="s">
        <v>333</v>
      </c>
      <c r="G96">
        <v>4</v>
      </c>
      <c r="H96"/>
      <c r="I96"/>
      <c r="J96" t="s">
        <v>331</v>
      </c>
      <c r="K96">
        <v>3</v>
      </c>
      <c r="L96" t="s">
        <v>7</v>
      </c>
      <c r="M96">
        <v>50</v>
      </c>
      <c r="O96">
        <v>1</v>
      </c>
      <c r="P96">
        <v>86400</v>
      </c>
      <c r="Q96" s="3" t="s">
        <v>92</v>
      </c>
    </row>
    <row r="97" spans="1:17" x14ac:dyDescent="0.2">
      <c r="A97" t="s">
        <v>335</v>
      </c>
      <c r="C97" t="s">
        <v>334</v>
      </c>
      <c r="G97">
        <v>5</v>
      </c>
      <c r="H97"/>
      <c r="I97"/>
      <c r="J97" t="s">
        <v>331</v>
      </c>
      <c r="K97">
        <v>3</v>
      </c>
      <c r="L97" t="s">
        <v>7</v>
      </c>
      <c r="M97">
        <v>60</v>
      </c>
      <c r="O97">
        <v>1</v>
      </c>
      <c r="P97">
        <v>86400</v>
      </c>
      <c r="Q97" s="3" t="s">
        <v>92</v>
      </c>
    </row>
    <row r="98" spans="1:17" x14ac:dyDescent="0.2">
      <c r="A98" t="s">
        <v>336</v>
      </c>
      <c r="C98" t="s">
        <v>335</v>
      </c>
      <c r="G98">
        <v>6</v>
      </c>
      <c r="H98"/>
      <c r="I98"/>
      <c r="J98" t="s">
        <v>331</v>
      </c>
      <c r="K98">
        <v>3</v>
      </c>
      <c r="L98" t="s">
        <v>7</v>
      </c>
      <c r="M98">
        <v>70</v>
      </c>
      <c r="O98">
        <v>1</v>
      </c>
      <c r="P98">
        <v>86400</v>
      </c>
      <c r="Q98" s="3" t="s">
        <v>92</v>
      </c>
    </row>
    <row r="99" spans="1:17" x14ac:dyDescent="0.2">
      <c r="A99" t="s">
        <v>337</v>
      </c>
      <c r="C99" t="s">
        <v>336</v>
      </c>
      <c r="G99">
        <v>7</v>
      </c>
      <c r="H99"/>
      <c r="I99"/>
      <c r="J99" t="s">
        <v>331</v>
      </c>
      <c r="K99">
        <v>3</v>
      </c>
      <c r="L99" t="s">
        <v>7</v>
      </c>
      <c r="M99">
        <v>80</v>
      </c>
      <c r="O99">
        <v>1</v>
      </c>
      <c r="P99">
        <v>86400</v>
      </c>
      <c r="Q99" s="3" t="s">
        <v>92</v>
      </c>
    </row>
    <row r="100" spans="1:17" x14ac:dyDescent="0.2">
      <c r="A100" t="s">
        <v>338</v>
      </c>
      <c r="C100" t="s">
        <v>337</v>
      </c>
      <c r="G100">
        <v>8</v>
      </c>
      <c r="H100"/>
      <c r="I100"/>
      <c r="J100" t="s">
        <v>331</v>
      </c>
      <c r="K100">
        <v>3</v>
      </c>
      <c r="L100" t="s">
        <v>7</v>
      </c>
      <c r="M100">
        <v>90</v>
      </c>
      <c r="O100">
        <v>1</v>
      </c>
      <c r="P100">
        <v>86400</v>
      </c>
      <c r="Q100" s="3" t="s">
        <v>92</v>
      </c>
    </row>
    <row r="101" spans="1:17" x14ac:dyDescent="0.2">
      <c r="A101" t="s">
        <v>339</v>
      </c>
      <c r="C101" t="s">
        <v>338</v>
      </c>
      <c r="G101">
        <v>9</v>
      </c>
      <c r="H101"/>
      <c r="I101"/>
      <c r="J101" t="s">
        <v>331</v>
      </c>
      <c r="K101">
        <v>3</v>
      </c>
      <c r="L101" t="s">
        <v>7</v>
      </c>
      <c r="M101">
        <v>100</v>
      </c>
      <c r="O101">
        <v>1</v>
      </c>
      <c r="P101">
        <v>86400</v>
      </c>
      <c r="Q101" s="3" t="s">
        <v>92</v>
      </c>
    </row>
  </sheetData>
  <phoneticPr fontId="7" type="noConversion"/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3"/>
  <sheetViews>
    <sheetView tabSelected="1" zoomScale="101" workbookViewId="0">
      <selection activeCell="A6" sqref="A6"/>
    </sheetView>
  </sheetViews>
  <sheetFormatPr baseColWidth="10" defaultColWidth="8.83203125" defaultRowHeight="16" x14ac:dyDescent="0.2"/>
  <cols>
    <col min="1" max="1" width="22.1640625" bestFit="1" customWidth="1"/>
    <col min="2" max="2" width="10.5" customWidth="1"/>
    <col min="3" max="3" width="17.6640625" customWidth="1"/>
    <col min="4" max="4" width="42.83203125" customWidth="1"/>
    <col min="5" max="6" width="19.5" customWidth="1"/>
    <col min="7" max="7" width="15.5" bestFit="1" customWidth="1"/>
    <col min="8" max="8" width="46.33203125" customWidth="1"/>
    <col min="9" max="1025" width="10.5" customWidth="1"/>
  </cols>
  <sheetData>
    <row r="1" spans="1:9" s="2" customFormat="1" x14ac:dyDescent="0.2">
      <c r="A1" s="2" t="s">
        <v>70</v>
      </c>
      <c r="B1" s="2" t="s">
        <v>71</v>
      </c>
      <c r="C1" s="2" t="s">
        <v>112</v>
      </c>
      <c r="D1" s="14" t="s">
        <v>113</v>
      </c>
      <c r="E1" s="2" t="s">
        <v>114</v>
      </c>
      <c r="F1" s="2" t="s">
        <v>298</v>
      </c>
      <c r="G1" s="2" t="s">
        <v>131</v>
      </c>
      <c r="H1" s="2" t="s">
        <v>132</v>
      </c>
      <c r="I1" s="2" t="s">
        <v>300</v>
      </c>
    </row>
    <row r="2" spans="1:9" x14ac:dyDescent="0.2">
      <c r="A2" t="s">
        <v>83</v>
      </c>
      <c r="B2">
        <v>2</v>
      </c>
      <c r="C2" t="s">
        <v>304</v>
      </c>
      <c r="D2" s="13" t="s">
        <v>384</v>
      </c>
      <c r="E2">
        <v>2</v>
      </c>
      <c r="F2">
        <v>265</v>
      </c>
      <c r="G2" t="s">
        <v>127</v>
      </c>
      <c r="H2" t="s">
        <v>418</v>
      </c>
    </row>
    <row r="3" spans="1:9" x14ac:dyDescent="0.2">
      <c r="A3" t="s">
        <v>90</v>
      </c>
      <c r="B3">
        <v>3</v>
      </c>
      <c r="C3" t="s">
        <v>303</v>
      </c>
      <c r="D3" s="13" t="s">
        <v>403</v>
      </c>
      <c r="E3">
        <v>2</v>
      </c>
      <c r="F3">
        <v>265</v>
      </c>
      <c r="G3" t="s">
        <v>127</v>
      </c>
      <c r="H3" t="s">
        <v>418</v>
      </c>
    </row>
    <row r="4" spans="1:9" x14ac:dyDescent="0.2">
      <c r="A4" t="s">
        <v>99</v>
      </c>
      <c r="B4">
        <v>5</v>
      </c>
      <c r="C4" t="s">
        <v>308</v>
      </c>
      <c r="D4" s="13" t="s">
        <v>411</v>
      </c>
      <c r="E4">
        <v>3</v>
      </c>
      <c r="F4">
        <v>450</v>
      </c>
      <c r="G4" t="s">
        <v>127</v>
      </c>
      <c r="H4" t="s">
        <v>418</v>
      </c>
      <c r="I4" t="b">
        <v>1</v>
      </c>
    </row>
    <row r="5" spans="1:9" x14ac:dyDescent="0.2">
      <c r="A5" s="4" t="s">
        <v>128</v>
      </c>
      <c r="B5">
        <v>1</v>
      </c>
      <c r="C5" t="s">
        <v>129</v>
      </c>
      <c r="D5" s="13" t="s">
        <v>375</v>
      </c>
      <c r="E5">
        <v>1</v>
      </c>
      <c r="F5">
        <v>290</v>
      </c>
      <c r="G5" t="s">
        <v>130</v>
      </c>
    </row>
    <row r="6" spans="1:9" x14ac:dyDescent="0.2">
      <c r="A6" t="s">
        <v>293</v>
      </c>
      <c r="B6">
        <v>1</v>
      </c>
      <c r="C6" t="s">
        <v>294</v>
      </c>
      <c r="D6" s="13" t="s">
        <v>419</v>
      </c>
      <c r="E6">
        <v>1</v>
      </c>
      <c r="F6">
        <v>290</v>
      </c>
      <c r="G6" t="s">
        <v>127</v>
      </c>
      <c r="H6" t="s">
        <v>420</v>
      </c>
    </row>
    <row r="7" spans="1:9" x14ac:dyDescent="0.2">
      <c r="A7" t="s">
        <v>302</v>
      </c>
      <c r="B7">
        <v>10</v>
      </c>
      <c r="C7" t="s">
        <v>301</v>
      </c>
      <c r="D7" s="13" t="s">
        <v>384</v>
      </c>
      <c r="E7">
        <v>3</v>
      </c>
      <c r="F7">
        <v>265</v>
      </c>
      <c r="G7" t="s">
        <v>127</v>
      </c>
      <c r="H7" t="s">
        <v>418</v>
      </c>
      <c r="I7" t="b">
        <v>1</v>
      </c>
    </row>
    <row r="8" spans="1:9" x14ac:dyDescent="0.2">
      <c r="D8" s="13" t="s">
        <v>342</v>
      </c>
    </row>
    <row r="9" spans="1:9" x14ac:dyDescent="0.2">
      <c r="A9" t="s">
        <v>115</v>
      </c>
      <c r="B9">
        <v>4</v>
      </c>
      <c r="C9" t="s">
        <v>116</v>
      </c>
      <c r="D9" s="13" t="s">
        <v>421</v>
      </c>
      <c r="E9">
        <v>3</v>
      </c>
      <c r="F9">
        <v>450</v>
      </c>
      <c r="G9" t="s">
        <v>127</v>
      </c>
      <c r="H9" t="s">
        <v>418</v>
      </c>
    </row>
    <row r="10" spans="1:9" x14ac:dyDescent="0.2">
      <c r="A10" s="4" t="s">
        <v>91</v>
      </c>
      <c r="B10">
        <v>6</v>
      </c>
      <c r="C10" t="s">
        <v>6</v>
      </c>
      <c r="D10" s="13" t="s">
        <v>412</v>
      </c>
      <c r="E10">
        <v>2</v>
      </c>
      <c r="F10">
        <v>265</v>
      </c>
      <c r="G10" t="s">
        <v>127</v>
      </c>
      <c r="H10" t="s">
        <v>418</v>
      </c>
    </row>
    <row r="11" spans="1:9" x14ac:dyDescent="0.2">
      <c r="D11" s="13"/>
    </row>
    <row r="13" spans="1:9" x14ac:dyDescent="0.2">
      <c r="D13" t="s">
        <v>297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"/>
  <sheetViews>
    <sheetView zoomScale="127" zoomScaleNormal="127" workbookViewId="0">
      <selection activeCell="A4" sqref="A4"/>
    </sheetView>
  </sheetViews>
  <sheetFormatPr baseColWidth="10" defaultColWidth="8.83203125" defaultRowHeight="16" x14ac:dyDescent="0.2"/>
  <cols>
    <col min="1" max="1" width="30" customWidth="1"/>
    <col min="2" max="2" width="26.83203125" customWidth="1"/>
    <col min="3" max="3" width="22.33203125" customWidth="1"/>
    <col min="4" max="4" width="24.33203125" customWidth="1"/>
    <col min="5" max="1025" width="10.5" customWidth="1"/>
  </cols>
  <sheetData>
    <row r="1" spans="1:1024" s="2" customFormat="1" x14ac:dyDescent="0.2">
      <c r="A1" s="2" t="s">
        <v>117</v>
      </c>
      <c r="B1" s="2" t="s">
        <v>25</v>
      </c>
      <c r="C1" s="2" t="s">
        <v>118</v>
      </c>
      <c r="AMJ1"/>
    </row>
    <row r="2" spans="1:1024" x14ac:dyDescent="0.2">
      <c r="A2" t="s">
        <v>57</v>
      </c>
      <c r="B2" t="s">
        <v>36</v>
      </c>
      <c r="C2">
        <v>100</v>
      </c>
    </row>
    <row r="3" spans="1:1024" x14ac:dyDescent="0.2">
      <c r="A3" t="s">
        <v>58</v>
      </c>
      <c r="B3" t="s">
        <v>42</v>
      </c>
      <c r="C3">
        <v>200</v>
      </c>
    </row>
    <row r="4" spans="1:1024" x14ac:dyDescent="0.2">
      <c r="A4" t="s">
        <v>59</v>
      </c>
      <c r="B4" t="s">
        <v>47</v>
      </c>
      <c r="C4">
        <v>500</v>
      </c>
    </row>
    <row r="5" spans="1:1024" x14ac:dyDescent="0.2">
      <c r="A5" t="s">
        <v>60</v>
      </c>
      <c r="B5" t="s">
        <v>52</v>
      </c>
      <c r="C5">
        <v>1000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2B07-637F-954A-90BF-9D93D2F27333}">
  <dimension ref="A1:X38"/>
  <sheetViews>
    <sheetView workbookViewId="0">
      <selection activeCell="B1" sqref="B1:B1048576"/>
    </sheetView>
  </sheetViews>
  <sheetFormatPr baseColWidth="10" defaultColWidth="11" defaultRowHeight="16" x14ac:dyDescent="0.2"/>
  <cols>
    <col min="2" max="2" width="15.33203125" bestFit="1" customWidth="1"/>
  </cols>
  <sheetData>
    <row r="1" spans="1:24" x14ac:dyDescent="0.2">
      <c r="A1" s="2" t="s">
        <v>162</v>
      </c>
      <c r="B1" s="2" t="s">
        <v>25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t="s">
        <v>6</v>
      </c>
      <c r="B2" t="s">
        <v>188</v>
      </c>
    </row>
    <row r="3" spans="1:24" x14ac:dyDescent="0.2">
      <c r="A3" t="s">
        <v>6</v>
      </c>
      <c r="B3" t="s">
        <v>189</v>
      </c>
    </row>
    <row r="4" spans="1:24" x14ac:dyDescent="0.2">
      <c r="A4" t="s">
        <v>6</v>
      </c>
      <c r="B4" t="s">
        <v>190</v>
      </c>
    </row>
    <row r="5" spans="1:24" x14ac:dyDescent="0.2">
      <c r="A5" t="s">
        <v>6</v>
      </c>
      <c r="B5" t="s">
        <v>191</v>
      </c>
    </row>
    <row r="6" spans="1:24" x14ac:dyDescent="0.2">
      <c r="A6" t="s">
        <v>6</v>
      </c>
      <c r="B6" t="s">
        <v>192</v>
      </c>
    </row>
    <row r="7" spans="1:24" x14ac:dyDescent="0.2">
      <c r="A7" t="s">
        <v>6</v>
      </c>
      <c r="B7" t="s">
        <v>193</v>
      </c>
    </row>
    <row r="8" spans="1:24" x14ac:dyDescent="0.2">
      <c r="A8" t="s">
        <v>6</v>
      </c>
      <c r="B8" t="s">
        <v>194</v>
      </c>
    </row>
    <row r="9" spans="1:24" x14ac:dyDescent="0.2">
      <c r="A9" t="s">
        <v>6</v>
      </c>
      <c r="B9" t="s">
        <v>195</v>
      </c>
    </row>
    <row r="10" spans="1:24" x14ac:dyDescent="0.2">
      <c r="A10" t="s">
        <v>6</v>
      </c>
      <c r="B10" t="s">
        <v>196</v>
      </c>
    </row>
    <row r="11" spans="1:24" x14ac:dyDescent="0.2">
      <c r="A11" t="s">
        <v>6</v>
      </c>
      <c r="B11" t="s">
        <v>197</v>
      </c>
    </row>
    <row r="12" spans="1:24" x14ac:dyDescent="0.2">
      <c r="A12" t="s">
        <v>6</v>
      </c>
      <c r="B12" t="s">
        <v>198</v>
      </c>
    </row>
    <row r="13" spans="1:24" x14ac:dyDescent="0.2">
      <c r="A13" t="s">
        <v>6</v>
      </c>
      <c r="B13" t="s">
        <v>199</v>
      </c>
    </row>
    <row r="14" spans="1:24" x14ac:dyDescent="0.2">
      <c r="A14" t="s">
        <v>6</v>
      </c>
      <c r="B14" t="s">
        <v>200</v>
      </c>
    </row>
    <row r="15" spans="1:24" x14ac:dyDescent="0.2">
      <c r="A15" t="s">
        <v>6</v>
      </c>
      <c r="B15" t="s">
        <v>201</v>
      </c>
    </row>
    <row r="16" spans="1:24" x14ac:dyDescent="0.2">
      <c r="A16" t="s">
        <v>6</v>
      </c>
      <c r="B16" t="s">
        <v>202</v>
      </c>
    </row>
    <row r="17" spans="1:2" x14ac:dyDescent="0.2">
      <c r="A17" t="s">
        <v>6</v>
      </c>
      <c r="B17" t="s">
        <v>203</v>
      </c>
    </row>
    <row r="18" spans="1:2" x14ac:dyDescent="0.2">
      <c r="A18" t="s">
        <v>6</v>
      </c>
      <c r="B18" t="s">
        <v>204</v>
      </c>
    </row>
    <row r="19" spans="1:2" x14ac:dyDescent="0.2">
      <c r="A19" t="s">
        <v>6</v>
      </c>
      <c r="B19" t="s">
        <v>205</v>
      </c>
    </row>
    <row r="20" spans="1:2" x14ac:dyDescent="0.2">
      <c r="A20" t="s">
        <v>6</v>
      </c>
      <c r="B20" t="s">
        <v>206</v>
      </c>
    </row>
    <row r="21" spans="1:2" x14ac:dyDescent="0.2">
      <c r="A21" t="s">
        <v>6</v>
      </c>
      <c r="B21" t="s">
        <v>207</v>
      </c>
    </row>
    <row r="22" spans="1:2" x14ac:dyDescent="0.2">
      <c r="A22" t="s">
        <v>6</v>
      </c>
      <c r="B22" t="s">
        <v>208</v>
      </c>
    </row>
    <row r="23" spans="1:2" x14ac:dyDescent="0.2">
      <c r="A23" t="s">
        <v>6</v>
      </c>
      <c r="B23" t="s">
        <v>209</v>
      </c>
    </row>
    <row r="24" spans="1:2" x14ac:dyDescent="0.2">
      <c r="A24" t="s">
        <v>6</v>
      </c>
      <c r="B24" t="s">
        <v>210</v>
      </c>
    </row>
    <row r="25" spans="1:2" x14ac:dyDescent="0.2">
      <c r="A25" t="s">
        <v>6</v>
      </c>
      <c r="B25" t="s">
        <v>211</v>
      </c>
    </row>
    <row r="26" spans="1:2" x14ac:dyDescent="0.2">
      <c r="A26" t="s">
        <v>6</v>
      </c>
      <c r="B26" t="s">
        <v>212</v>
      </c>
    </row>
    <row r="27" spans="1:2" x14ac:dyDescent="0.2">
      <c r="A27" t="s">
        <v>6</v>
      </c>
      <c r="B27" t="s">
        <v>213</v>
      </c>
    </row>
    <row r="28" spans="1:2" x14ac:dyDescent="0.2">
      <c r="A28" t="s">
        <v>6</v>
      </c>
      <c r="B28" t="s">
        <v>214</v>
      </c>
    </row>
    <row r="29" spans="1:2" x14ac:dyDescent="0.2">
      <c r="A29" t="s">
        <v>6</v>
      </c>
      <c r="B29" t="s">
        <v>215</v>
      </c>
    </row>
    <row r="30" spans="1:2" x14ac:dyDescent="0.2">
      <c r="A30" t="s">
        <v>6</v>
      </c>
      <c r="B30" t="s">
        <v>216</v>
      </c>
    </row>
    <row r="31" spans="1:2" x14ac:dyDescent="0.2">
      <c r="A31" t="s">
        <v>6</v>
      </c>
      <c r="B31" t="s">
        <v>217</v>
      </c>
    </row>
    <row r="32" spans="1:2" x14ac:dyDescent="0.2">
      <c r="A32" t="s">
        <v>6</v>
      </c>
      <c r="B32" t="s">
        <v>218</v>
      </c>
    </row>
    <row r="33" spans="1:2" x14ac:dyDescent="0.2">
      <c r="A33" t="s">
        <v>6</v>
      </c>
      <c r="B33" t="s">
        <v>219</v>
      </c>
    </row>
    <row r="34" spans="1:2" x14ac:dyDescent="0.2">
      <c r="A34" t="s">
        <v>6</v>
      </c>
      <c r="B34" t="s">
        <v>220</v>
      </c>
    </row>
    <row r="35" spans="1:2" x14ac:dyDescent="0.2">
      <c r="A35" t="s">
        <v>6</v>
      </c>
      <c r="B35" t="s">
        <v>221</v>
      </c>
    </row>
    <row r="36" spans="1:2" x14ac:dyDescent="0.2">
      <c r="A36" t="s">
        <v>6</v>
      </c>
      <c r="B36" t="s">
        <v>222</v>
      </c>
    </row>
    <row r="37" spans="1:2" x14ac:dyDescent="0.2">
      <c r="A37" t="s">
        <v>6</v>
      </c>
      <c r="B37" t="s">
        <v>223</v>
      </c>
    </row>
    <row r="38" spans="1:2" x14ac:dyDescent="0.2">
      <c r="A38" t="s">
        <v>6</v>
      </c>
      <c r="B38" t="s">
        <v>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2" sqref="D12"/>
    </sheetView>
  </sheetViews>
  <sheetFormatPr baseColWidth="10" defaultColWidth="8.83203125" defaultRowHeight="16" x14ac:dyDescent="0.2"/>
  <cols>
    <col min="1" max="1" width="17.1640625" bestFit="1" customWidth="1"/>
    <col min="2" max="2" width="12.6640625" customWidth="1"/>
    <col min="3" max="3" width="17.1640625" bestFit="1" customWidth="1"/>
    <col min="4" max="4" width="37.6640625" customWidth="1"/>
    <col min="5" max="5" width="17.1640625" customWidth="1"/>
    <col min="6" max="6" width="19.6640625" customWidth="1"/>
    <col min="7" max="7" width="15.6640625" customWidth="1"/>
    <col min="8" max="8" width="16" bestFit="1" customWidth="1"/>
    <col min="9" max="9" width="22.1640625" customWidth="1"/>
    <col min="10" max="10" width="23.83203125" customWidth="1"/>
    <col min="11" max="11" width="7.5" customWidth="1"/>
    <col min="12" max="12" width="11.33203125" customWidth="1"/>
    <col min="13" max="13" width="42.1640625" customWidth="1"/>
    <col min="14" max="14" width="19" customWidth="1"/>
    <col min="15" max="15" width="21.5" customWidth="1"/>
    <col min="16" max="16" width="16.6640625" bestFit="1" customWidth="1"/>
    <col min="17" max="17" width="13.6640625" customWidth="1"/>
    <col min="18" max="18" width="12.83203125" bestFit="1" customWidth="1"/>
    <col min="19" max="19" width="12.6640625" bestFit="1" customWidth="1"/>
    <col min="20" max="20" width="50.1640625" customWidth="1"/>
    <col min="21" max="21" width="24.33203125" customWidth="1"/>
    <col min="22" max="22" width="29.83203125" style="5" bestFit="1" customWidth="1"/>
    <col min="23" max="23" width="29.33203125" style="5" bestFit="1" customWidth="1"/>
    <col min="24" max="24" width="23.33203125" style="5" bestFit="1" customWidth="1"/>
    <col min="25" max="25" width="16.6640625" style="5" bestFit="1" customWidth="1"/>
    <col min="26" max="26" width="10.5" style="5" customWidth="1"/>
    <col min="27" max="29" width="10.5" customWidth="1"/>
    <col min="30" max="1059" width="0" hidden="1" customWidth="1"/>
  </cols>
  <sheetData>
    <row r="1" spans="1:26" s="16" customFormat="1" x14ac:dyDescent="0.2">
      <c r="A1" s="16" t="s">
        <v>25</v>
      </c>
      <c r="B1" s="16" t="s">
        <v>311</v>
      </c>
      <c r="C1" s="16" t="s">
        <v>0</v>
      </c>
      <c r="D1" s="16" t="s">
        <v>296</v>
      </c>
      <c r="E1" s="16" t="s">
        <v>186</v>
      </c>
      <c r="F1" s="16" t="s">
        <v>167</v>
      </c>
      <c r="G1" s="16" t="s">
        <v>170</v>
      </c>
      <c r="H1" s="16" t="s">
        <v>169</v>
      </c>
      <c r="I1" s="16" t="s">
        <v>171</v>
      </c>
      <c r="J1" s="16" t="s">
        <v>70</v>
      </c>
      <c r="K1" s="16" t="s">
        <v>71</v>
      </c>
      <c r="L1" s="16" t="s">
        <v>307</v>
      </c>
      <c r="M1" s="16" t="s">
        <v>172</v>
      </c>
      <c r="N1" s="18" t="s">
        <v>180</v>
      </c>
      <c r="O1" s="16" t="s">
        <v>1</v>
      </c>
      <c r="P1" s="16" t="s">
        <v>3</v>
      </c>
      <c r="Q1" s="16" t="s">
        <v>72</v>
      </c>
      <c r="R1" s="16" t="s">
        <v>78</v>
      </c>
      <c r="S1" s="16" t="s">
        <v>79</v>
      </c>
      <c r="T1" s="16" t="s">
        <v>80</v>
      </c>
      <c r="U1" s="16" t="s">
        <v>81</v>
      </c>
      <c r="V1" s="19" t="s">
        <v>122</v>
      </c>
      <c r="W1" s="19" t="s">
        <v>123</v>
      </c>
      <c r="X1" s="19" t="s">
        <v>124</v>
      </c>
      <c r="Y1" s="19" t="s">
        <v>125</v>
      </c>
      <c r="Z1" s="19" t="s">
        <v>126</v>
      </c>
    </row>
    <row r="2" spans="1:26" x14ac:dyDescent="0.2">
      <c r="A2" t="s">
        <v>133</v>
      </c>
      <c r="B2" t="b">
        <v>1</v>
      </c>
      <c r="C2" t="s">
        <v>133</v>
      </c>
      <c r="D2" t="s">
        <v>375</v>
      </c>
      <c r="E2" t="s">
        <v>175</v>
      </c>
      <c r="J2" t="s">
        <v>128</v>
      </c>
      <c r="K2">
        <v>1</v>
      </c>
      <c r="L2">
        <v>1</v>
      </c>
      <c r="M2" t="s">
        <v>376</v>
      </c>
      <c r="N2" t="s">
        <v>181</v>
      </c>
      <c r="O2" t="s">
        <v>152</v>
      </c>
      <c r="P2" t="s">
        <v>7</v>
      </c>
      <c r="Q2">
        <v>300</v>
      </c>
      <c r="T2" t="s">
        <v>377</v>
      </c>
      <c r="U2" t="s">
        <v>138</v>
      </c>
    </row>
    <row r="3" spans="1:26" x14ac:dyDescent="0.2">
      <c r="A3" t="s">
        <v>134</v>
      </c>
      <c r="B3" t="b">
        <v>1</v>
      </c>
      <c r="C3" t="s">
        <v>134</v>
      </c>
      <c r="D3" t="s">
        <v>375</v>
      </c>
      <c r="E3" t="s">
        <v>176</v>
      </c>
      <c r="G3" t="s">
        <v>168</v>
      </c>
      <c r="J3" t="s">
        <v>128</v>
      </c>
      <c r="K3">
        <v>2</v>
      </c>
      <c r="M3" t="s">
        <v>378</v>
      </c>
      <c r="N3" t="s">
        <v>182</v>
      </c>
      <c r="O3" t="s">
        <v>144</v>
      </c>
      <c r="P3" t="s">
        <v>7</v>
      </c>
      <c r="Q3">
        <v>1200</v>
      </c>
      <c r="S3" t="s">
        <v>309</v>
      </c>
      <c r="T3" t="s">
        <v>379</v>
      </c>
      <c r="U3" t="s">
        <v>139</v>
      </c>
    </row>
    <row r="4" spans="1:26" x14ac:dyDescent="0.2">
      <c r="A4" t="s">
        <v>135</v>
      </c>
      <c r="B4" t="b">
        <v>1</v>
      </c>
      <c r="C4" t="s">
        <v>135</v>
      </c>
      <c r="D4" t="s">
        <v>375</v>
      </c>
      <c r="E4" t="s">
        <v>177</v>
      </c>
      <c r="G4" t="s">
        <v>168</v>
      </c>
      <c r="J4" t="s">
        <v>128</v>
      </c>
      <c r="K4">
        <v>34</v>
      </c>
      <c r="M4" t="s">
        <v>380</v>
      </c>
      <c r="O4" t="s">
        <v>155</v>
      </c>
      <c r="P4" t="s">
        <v>7</v>
      </c>
      <c r="Q4">
        <v>350</v>
      </c>
      <c r="T4" t="s">
        <v>381</v>
      </c>
      <c r="U4" t="s">
        <v>142</v>
      </c>
    </row>
    <row r="5" spans="1:26" x14ac:dyDescent="0.2">
      <c r="A5" t="s">
        <v>136</v>
      </c>
      <c r="B5" t="b">
        <v>1</v>
      </c>
      <c r="C5" t="s">
        <v>136</v>
      </c>
      <c r="D5" t="s">
        <v>375</v>
      </c>
      <c r="E5" t="s">
        <v>178</v>
      </c>
      <c r="G5" t="s">
        <v>168</v>
      </c>
      <c r="J5" t="s">
        <v>128</v>
      </c>
      <c r="K5">
        <v>45</v>
      </c>
      <c r="M5" t="s">
        <v>376</v>
      </c>
      <c r="O5" t="s">
        <v>156</v>
      </c>
      <c r="P5" t="s">
        <v>7</v>
      </c>
      <c r="Q5">
        <v>350</v>
      </c>
      <c r="S5" t="s">
        <v>310</v>
      </c>
      <c r="T5" t="s">
        <v>377</v>
      </c>
      <c r="U5" t="s">
        <v>141</v>
      </c>
    </row>
    <row r="6" spans="1:26" x14ac:dyDescent="0.2">
      <c r="A6" t="s">
        <v>137</v>
      </c>
      <c r="B6" t="b">
        <v>1</v>
      </c>
      <c r="C6" t="s">
        <v>137</v>
      </c>
      <c r="D6" t="s">
        <v>375</v>
      </c>
      <c r="E6" t="s">
        <v>179</v>
      </c>
      <c r="G6" t="s">
        <v>168</v>
      </c>
      <c r="J6" t="s">
        <v>128</v>
      </c>
      <c r="K6">
        <v>56</v>
      </c>
      <c r="M6" t="s">
        <v>382</v>
      </c>
      <c r="O6" t="s">
        <v>157</v>
      </c>
      <c r="P6" t="s">
        <v>7</v>
      </c>
      <c r="Q6">
        <v>350</v>
      </c>
      <c r="T6" t="s">
        <v>383</v>
      </c>
      <c r="U6" t="s">
        <v>140</v>
      </c>
    </row>
    <row r="7" spans="1:26" x14ac:dyDescent="0.2">
      <c r="A7" t="s">
        <v>175</v>
      </c>
      <c r="B7" t="b">
        <v>1</v>
      </c>
      <c r="C7" t="s">
        <v>312</v>
      </c>
      <c r="D7" t="s">
        <v>375</v>
      </c>
      <c r="M7" t="s">
        <v>376</v>
      </c>
      <c r="O7" t="s">
        <v>175</v>
      </c>
      <c r="P7" t="s">
        <v>7</v>
      </c>
      <c r="Q7">
        <v>4900</v>
      </c>
      <c r="T7" t="s">
        <v>377</v>
      </c>
      <c r="U7" t="s">
        <v>184</v>
      </c>
    </row>
    <row r="8" spans="1:26" x14ac:dyDescent="0.2">
      <c r="A8" t="s">
        <v>176</v>
      </c>
      <c r="B8" t="b">
        <v>1</v>
      </c>
      <c r="C8" t="s">
        <v>312</v>
      </c>
      <c r="D8" t="s">
        <v>375</v>
      </c>
      <c r="M8" t="s">
        <v>378</v>
      </c>
      <c r="O8" t="s">
        <v>176</v>
      </c>
      <c r="P8" t="s">
        <v>7</v>
      </c>
      <c r="Q8">
        <v>4900</v>
      </c>
      <c r="S8" t="s">
        <v>309</v>
      </c>
      <c r="T8" t="s">
        <v>379</v>
      </c>
      <c r="U8" t="s">
        <v>139</v>
      </c>
    </row>
    <row r="9" spans="1:26" x14ac:dyDescent="0.2">
      <c r="A9" t="s">
        <v>177</v>
      </c>
      <c r="B9" t="b">
        <v>1</v>
      </c>
      <c r="C9" t="s">
        <v>312</v>
      </c>
      <c r="D9" t="s">
        <v>375</v>
      </c>
      <c r="K9">
        <v>100</v>
      </c>
      <c r="M9" t="s">
        <v>380</v>
      </c>
      <c r="O9" t="s">
        <v>177</v>
      </c>
      <c r="P9" t="s">
        <v>7</v>
      </c>
      <c r="Q9">
        <v>4900</v>
      </c>
      <c r="T9" t="s">
        <v>381</v>
      </c>
      <c r="U9" t="s">
        <v>142</v>
      </c>
    </row>
    <row r="10" spans="1:26" x14ac:dyDescent="0.2">
      <c r="A10" t="s">
        <v>178</v>
      </c>
      <c r="B10" t="b">
        <v>1</v>
      </c>
      <c r="C10" t="s">
        <v>312</v>
      </c>
      <c r="D10" t="s">
        <v>375</v>
      </c>
      <c r="K10">
        <v>101</v>
      </c>
      <c r="M10" t="s">
        <v>376</v>
      </c>
      <c r="O10" t="s">
        <v>178</v>
      </c>
      <c r="P10" t="s">
        <v>7</v>
      </c>
      <c r="Q10">
        <v>4900</v>
      </c>
      <c r="S10" t="s">
        <v>310</v>
      </c>
      <c r="T10" t="s">
        <v>377</v>
      </c>
      <c r="U10" t="s">
        <v>141</v>
      </c>
    </row>
    <row r="11" spans="1:26" x14ac:dyDescent="0.2">
      <c r="A11" t="s">
        <v>179</v>
      </c>
      <c r="B11" t="b">
        <v>1</v>
      </c>
      <c r="C11" t="s">
        <v>312</v>
      </c>
      <c r="D11" t="s">
        <v>375</v>
      </c>
      <c r="K11">
        <v>102</v>
      </c>
      <c r="M11" t="s">
        <v>382</v>
      </c>
      <c r="O11" t="s">
        <v>179</v>
      </c>
      <c r="P11" t="s">
        <v>7</v>
      </c>
      <c r="Q11">
        <v>4900</v>
      </c>
      <c r="T11" t="s">
        <v>383</v>
      </c>
      <c r="U11" t="s">
        <v>140</v>
      </c>
    </row>
    <row r="12" spans="1:26" x14ac:dyDescent="0.2">
      <c r="A12" t="s">
        <v>272</v>
      </c>
      <c r="B12" t="b">
        <v>1</v>
      </c>
      <c r="C12" t="s">
        <v>272</v>
      </c>
      <c r="D12" t="s">
        <v>375</v>
      </c>
      <c r="N12" t="s">
        <v>281</v>
      </c>
      <c r="O12" t="s">
        <v>272</v>
      </c>
      <c r="P12" t="s">
        <v>281</v>
      </c>
      <c r="Q12">
        <v>1</v>
      </c>
    </row>
    <row r="13" spans="1:26" x14ac:dyDescent="0.2">
      <c r="A13" t="s">
        <v>273</v>
      </c>
      <c r="B13" t="b">
        <v>1</v>
      </c>
      <c r="C13" t="s">
        <v>273</v>
      </c>
      <c r="D13" t="s">
        <v>375</v>
      </c>
      <c r="N13" t="s">
        <v>281</v>
      </c>
      <c r="O13" t="s">
        <v>273</v>
      </c>
      <c r="P13" t="s">
        <v>281</v>
      </c>
      <c r="Q13">
        <v>1</v>
      </c>
    </row>
    <row r="14" spans="1:26" x14ac:dyDescent="0.2">
      <c r="A14" t="s">
        <v>274</v>
      </c>
      <c r="B14" t="b">
        <v>1</v>
      </c>
      <c r="C14" t="s">
        <v>274</v>
      </c>
      <c r="D14" t="s">
        <v>375</v>
      </c>
      <c r="N14" t="s">
        <v>281</v>
      </c>
      <c r="O14" t="s">
        <v>274</v>
      </c>
      <c r="P14" t="s">
        <v>281</v>
      </c>
      <c r="Q14">
        <v>1</v>
      </c>
    </row>
    <row r="15" spans="1:26" x14ac:dyDescent="0.2">
      <c r="A15" t="s">
        <v>275</v>
      </c>
      <c r="B15" t="b">
        <v>1</v>
      </c>
      <c r="C15" t="s">
        <v>275</v>
      </c>
      <c r="D15" t="s">
        <v>375</v>
      </c>
      <c r="N15" t="s">
        <v>281</v>
      </c>
      <c r="O15" t="s">
        <v>275</v>
      </c>
      <c r="P15" t="s">
        <v>281</v>
      </c>
      <c r="Q15">
        <v>1</v>
      </c>
    </row>
    <row r="16" spans="1:26" x14ac:dyDescent="0.2">
      <c r="A16" t="s">
        <v>276</v>
      </c>
      <c r="B16" t="b">
        <v>1</v>
      </c>
      <c r="C16" t="s">
        <v>276</v>
      </c>
      <c r="D16" t="s">
        <v>375</v>
      </c>
      <c r="N16" t="s">
        <v>281</v>
      </c>
      <c r="O16" t="s">
        <v>276</v>
      </c>
      <c r="P16" t="s">
        <v>281</v>
      </c>
      <c r="Q16">
        <v>1</v>
      </c>
    </row>
    <row r="18" spans="1:19" x14ac:dyDescent="0.2">
      <c r="A18" t="s">
        <v>372</v>
      </c>
      <c r="B18" t="s">
        <v>370</v>
      </c>
      <c r="C18" t="s">
        <v>375</v>
      </c>
      <c r="I18" t="s">
        <v>128</v>
      </c>
      <c r="J18">
        <v>200</v>
      </c>
      <c r="L18" t="s">
        <v>376</v>
      </c>
      <c r="M18" t="s">
        <v>281</v>
      </c>
      <c r="N18" t="s">
        <v>371</v>
      </c>
      <c r="O18" t="s">
        <v>7</v>
      </c>
      <c r="P18">
        <v>1</v>
      </c>
      <c r="R18" t="s">
        <v>374</v>
      </c>
      <c r="S18" t="s">
        <v>377</v>
      </c>
    </row>
  </sheetData>
  <autoFilter ref="A1:Z16" xr:uid="{00000000-0001-0000-0600-000000000000}"/>
  <phoneticPr fontId="7" type="noConversion"/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45"/>
  <sheetViews>
    <sheetView topLeftCell="A40" workbookViewId="0">
      <selection activeCell="A56" sqref="A56:XFD56"/>
    </sheetView>
  </sheetViews>
  <sheetFormatPr baseColWidth="10" defaultColWidth="11" defaultRowHeight="16" x14ac:dyDescent="0.2"/>
  <cols>
    <col min="1" max="1" width="21.1640625" bestFit="1" customWidth="1"/>
    <col min="2" max="2" width="21.1640625" style="5" customWidth="1"/>
    <col min="3" max="4" width="11.1640625" bestFit="1" customWidth="1"/>
    <col min="6" max="6" width="14.83203125" bestFit="1" customWidth="1"/>
    <col min="7" max="7" width="18.6640625" customWidth="1"/>
    <col min="8" max="8" width="15.33203125" bestFit="1" customWidth="1"/>
    <col min="9" max="9" width="17.33203125" bestFit="1" customWidth="1"/>
    <col min="10" max="10" width="11.5" bestFit="1" customWidth="1"/>
    <col min="11" max="11" width="11.1640625" bestFit="1" customWidth="1"/>
    <col min="12" max="12" width="16.33203125" bestFit="1" customWidth="1"/>
    <col min="13" max="13" width="19" style="5" customWidth="1"/>
    <col min="14" max="14" width="18.33203125" style="12" bestFit="1" customWidth="1"/>
    <col min="15" max="15" width="23" bestFit="1" customWidth="1"/>
    <col min="16" max="16" width="21.6640625" bestFit="1" customWidth="1"/>
    <col min="17" max="17" width="16.5" bestFit="1" customWidth="1"/>
    <col min="18" max="18" width="45.33203125" customWidth="1"/>
  </cols>
  <sheetData>
    <row r="1" spans="1:27" s="6" customFormat="1" ht="17" x14ac:dyDescent="0.2">
      <c r="A1" s="6" t="s">
        <v>161</v>
      </c>
      <c r="B1" s="5" t="s">
        <v>25</v>
      </c>
      <c r="C1" s="6" t="s">
        <v>160</v>
      </c>
      <c r="D1" s="6" t="s">
        <v>143</v>
      </c>
      <c r="E1" s="6" t="s">
        <v>159</v>
      </c>
      <c r="F1" s="6" t="s">
        <v>279</v>
      </c>
      <c r="G1" s="6" t="s">
        <v>289</v>
      </c>
      <c r="H1" s="6" t="s">
        <v>147</v>
      </c>
      <c r="I1" s="6" t="s">
        <v>148</v>
      </c>
      <c r="J1" s="6" t="s">
        <v>149</v>
      </c>
      <c r="K1" s="6" t="s">
        <v>150</v>
      </c>
      <c r="L1" s="6" t="s">
        <v>151</v>
      </c>
      <c r="M1" s="5" t="s">
        <v>180</v>
      </c>
      <c r="N1" s="11" t="s">
        <v>280</v>
      </c>
      <c r="O1" s="6" t="s">
        <v>264</v>
      </c>
      <c r="P1" s="6" t="s">
        <v>265</v>
      </c>
      <c r="Q1" s="6" t="s">
        <v>282</v>
      </c>
      <c r="AA1" s="7"/>
    </row>
    <row r="2" spans="1:27" x14ac:dyDescent="0.2">
      <c r="A2" t="s">
        <v>152</v>
      </c>
      <c r="B2" s="5" t="s">
        <v>133</v>
      </c>
      <c r="C2">
        <v>1</v>
      </c>
      <c r="D2">
        <v>1</v>
      </c>
      <c r="H2">
        <v>8</v>
      </c>
      <c r="I2">
        <v>3</v>
      </c>
      <c r="J2">
        <v>1</v>
      </c>
      <c r="M2" s="5" t="s">
        <v>181</v>
      </c>
    </row>
    <row r="3" spans="1:27" x14ac:dyDescent="0.2">
      <c r="A3" t="s">
        <v>144</v>
      </c>
      <c r="B3" s="5" t="s">
        <v>134</v>
      </c>
      <c r="C3">
        <v>1</v>
      </c>
      <c r="D3">
        <v>1</v>
      </c>
      <c r="J3">
        <v>5</v>
      </c>
      <c r="K3">
        <v>2</v>
      </c>
      <c r="M3" s="5" t="s">
        <v>182</v>
      </c>
    </row>
    <row r="4" spans="1:27" x14ac:dyDescent="0.2">
      <c r="A4" t="s">
        <v>155</v>
      </c>
      <c r="B4" s="5" t="s">
        <v>135</v>
      </c>
      <c r="C4">
        <v>1</v>
      </c>
      <c r="D4">
        <v>1</v>
      </c>
      <c r="E4" t="s">
        <v>153</v>
      </c>
      <c r="H4" s="5"/>
      <c r="I4">
        <v>10</v>
      </c>
      <c r="J4">
        <v>3</v>
      </c>
      <c r="K4">
        <v>1</v>
      </c>
    </row>
    <row r="5" spans="1:27" x14ac:dyDescent="0.2">
      <c r="A5" t="s">
        <v>156</v>
      </c>
      <c r="B5" s="5" t="s">
        <v>136</v>
      </c>
      <c r="C5">
        <v>1</v>
      </c>
      <c r="D5">
        <v>1</v>
      </c>
      <c r="E5" t="s">
        <v>154</v>
      </c>
      <c r="H5" s="5"/>
      <c r="I5">
        <v>10</v>
      </c>
      <c r="J5">
        <v>3</v>
      </c>
      <c r="K5">
        <v>1</v>
      </c>
    </row>
    <row r="6" spans="1:27" x14ac:dyDescent="0.2">
      <c r="A6" t="s">
        <v>157</v>
      </c>
      <c r="B6" s="5" t="s">
        <v>137</v>
      </c>
      <c r="C6">
        <v>1</v>
      </c>
      <c r="D6">
        <v>1</v>
      </c>
      <c r="E6" t="s">
        <v>145</v>
      </c>
      <c r="H6" s="5"/>
      <c r="I6">
        <v>10</v>
      </c>
      <c r="J6">
        <v>3</v>
      </c>
      <c r="K6">
        <v>1</v>
      </c>
    </row>
    <row r="7" spans="1:27" x14ac:dyDescent="0.2">
      <c r="A7" t="s">
        <v>283</v>
      </c>
      <c r="B7" s="5" t="s">
        <v>136</v>
      </c>
      <c r="C7">
        <v>1</v>
      </c>
      <c r="D7">
        <v>1</v>
      </c>
      <c r="E7" t="s">
        <v>277</v>
      </c>
      <c r="H7" s="5"/>
      <c r="I7">
        <v>10</v>
      </c>
      <c r="J7">
        <v>3</v>
      </c>
      <c r="K7">
        <v>1</v>
      </c>
    </row>
    <row r="8" spans="1:27" x14ac:dyDescent="0.2">
      <c r="A8" t="s">
        <v>284</v>
      </c>
      <c r="B8" s="5" t="s">
        <v>136</v>
      </c>
      <c r="C8">
        <v>1</v>
      </c>
      <c r="D8">
        <v>1</v>
      </c>
      <c r="E8" t="s">
        <v>278</v>
      </c>
      <c r="H8" s="5"/>
      <c r="I8">
        <v>10</v>
      </c>
      <c r="J8">
        <v>3</v>
      </c>
      <c r="K8">
        <v>1</v>
      </c>
    </row>
    <row r="9" spans="1:27" x14ac:dyDescent="0.2">
      <c r="A9" t="s">
        <v>175</v>
      </c>
      <c r="B9" s="5" t="s">
        <v>133</v>
      </c>
      <c r="C9">
        <v>5</v>
      </c>
      <c r="D9">
        <v>5</v>
      </c>
      <c r="H9">
        <v>3</v>
      </c>
      <c r="I9">
        <v>3</v>
      </c>
      <c r="J9">
        <v>2</v>
      </c>
      <c r="K9">
        <v>1</v>
      </c>
    </row>
    <row r="10" spans="1:27" x14ac:dyDescent="0.2">
      <c r="A10" t="s">
        <v>176</v>
      </c>
      <c r="B10" s="5" t="s">
        <v>134</v>
      </c>
      <c r="C10">
        <v>5</v>
      </c>
      <c r="D10">
        <v>5</v>
      </c>
      <c r="J10">
        <v>5</v>
      </c>
      <c r="K10">
        <v>5</v>
      </c>
    </row>
    <row r="11" spans="1:27" x14ac:dyDescent="0.2">
      <c r="A11" t="s">
        <v>177</v>
      </c>
      <c r="B11" s="5" t="s">
        <v>135</v>
      </c>
      <c r="C11">
        <v>5</v>
      </c>
      <c r="D11">
        <v>5</v>
      </c>
      <c r="E11" t="s">
        <v>153</v>
      </c>
      <c r="I11">
        <v>3</v>
      </c>
      <c r="J11">
        <v>3</v>
      </c>
      <c r="K11">
        <v>3</v>
      </c>
      <c r="L11">
        <v>1</v>
      </c>
    </row>
    <row r="12" spans="1:27" x14ac:dyDescent="0.2">
      <c r="A12" t="s">
        <v>178</v>
      </c>
      <c r="B12" s="5" t="s">
        <v>136</v>
      </c>
      <c r="C12">
        <v>5</v>
      </c>
      <c r="D12">
        <v>5</v>
      </c>
      <c r="E12" t="s">
        <v>154</v>
      </c>
      <c r="I12">
        <v>3</v>
      </c>
      <c r="J12">
        <v>3</v>
      </c>
      <c r="K12">
        <v>3</v>
      </c>
      <c r="L12">
        <v>1</v>
      </c>
    </row>
    <row r="13" spans="1:27" x14ac:dyDescent="0.2">
      <c r="A13" t="s">
        <v>179</v>
      </c>
      <c r="B13" s="5" t="s">
        <v>137</v>
      </c>
      <c r="C13">
        <v>5</v>
      </c>
      <c r="D13">
        <v>5</v>
      </c>
      <c r="E13" t="s">
        <v>145</v>
      </c>
      <c r="I13">
        <v>3</v>
      </c>
      <c r="J13">
        <v>3</v>
      </c>
      <c r="K13">
        <v>3</v>
      </c>
      <c r="L13">
        <v>1</v>
      </c>
    </row>
    <row r="14" spans="1:27" x14ac:dyDescent="0.2">
      <c r="A14" t="s">
        <v>287</v>
      </c>
      <c r="B14" s="5" t="s">
        <v>285</v>
      </c>
      <c r="C14">
        <v>5</v>
      </c>
      <c r="D14">
        <v>5</v>
      </c>
      <c r="E14" t="s">
        <v>277</v>
      </c>
      <c r="I14">
        <v>3</v>
      </c>
      <c r="J14">
        <v>3</v>
      </c>
      <c r="K14">
        <v>3</v>
      </c>
      <c r="L14">
        <v>1</v>
      </c>
    </row>
    <row r="15" spans="1:27" x14ac:dyDescent="0.2">
      <c r="A15" t="s">
        <v>288</v>
      </c>
      <c r="B15" s="5" t="s">
        <v>286</v>
      </c>
      <c r="C15">
        <v>5</v>
      </c>
      <c r="D15">
        <v>5</v>
      </c>
      <c r="E15" t="s">
        <v>278</v>
      </c>
      <c r="I15">
        <v>3</v>
      </c>
      <c r="J15">
        <v>3</v>
      </c>
      <c r="K15">
        <v>3</v>
      </c>
      <c r="L15">
        <v>1</v>
      </c>
    </row>
    <row r="16" spans="1:27" ht="17" x14ac:dyDescent="0.2">
      <c r="A16" s="10" t="s">
        <v>263</v>
      </c>
      <c r="B16" s="10"/>
      <c r="C16" s="10">
        <v>0</v>
      </c>
      <c r="D16" s="10">
        <v>0</v>
      </c>
      <c r="E16" s="10"/>
      <c r="F16" s="10"/>
      <c r="G16" s="10"/>
      <c r="H16" s="10"/>
      <c r="I16" s="10"/>
      <c r="J16" s="10">
        <v>10</v>
      </c>
      <c r="K16" s="10"/>
      <c r="L16" s="10"/>
      <c r="M16" s="10"/>
      <c r="N16" s="12" t="s">
        <v>306</v>
      </c>
      <c r="O16" s="10" t="s">
        <v>152</v>
      </c>
      <c r="P16" s="10">
        <v>0</v>
      </c>
      <c r="Q16" s="10" t="b">
        <v>1</v>
      </c>
      <c r="R16" s="10" t="s">
        <v>266</v>
      </c>
    </row>
    <row r="17" spans="1:18" ht="17" x14ac:dyDescent="0.2">
      <c r="A17" s="10" t="s">
        <v>270</v>
      </c>
      <c r="B17" s="10"/>
      <c r="C17" s="10">
        <v>0</v>
      </c>
      <c r="D17" s="10">
        <v>0</v>
      </c>
      <c r="E17" s="10"/>
      <c r="F17" s="10"/>
      <c r="G17" s="10"/>
      <c r="H17" s="10"/>
      <c r="I17" s="10">
        <v>1</v>
      </c>
      <c r="J17" s="10"/>
      <c r="K17" s="10"/>
      <c r="L17" s="10"/>
      <c r="M17" s="10"/>
      <c r="N17" s="12" t="s">
        <v>295</v>
      </c>
      <c r="O17" s="10" t="s">
        <v>152</v>
      </c>
      <c r="P17" s="10">
        <v>1</v>
      </c>
      <c r="Q17" s="10" t="b">
        <v>1</v>
      </c>
      <c r="R17" s="10" t="s">
        <v>266</v>
      </c>
    </row>
    <row r="18" spans="1:18" ht="34" x14ac:dyDescent="0.2">
      <c r="A18" t="s">
        <v>272</v>
      </c>
      <c r="B18" s="5" t="s">
        <v>135</v>
      </c>
      <c r="E18" t="s">
        <v>145</v>
      </c>
      <c r="F18" t="b">
        <v>1</v>
      </c>
      <c r="J18" s="10">
        <v>1</v>
      </c>
      <c r="N18" s="12" t="s">
        <v>299</v>
      </c>
      <c r="Q18" s="10" t="b">
        <v>1</v>
      </c>
    </row>
    <row r="19" spans="1:18" ht="34" x14ac:dyDescent="0.2">
      <c r="A19" t="s">
        <v>273</v>
      </c>
      <c r="B19" s="5" t="s">
        <v>136</v>
      </c>
      <c r="E19" t="s">
        <v>153</v>
      </c>
      <c r="F19" t="b">
        <v>1</v>
      </c>
      <c r="J19" s="10">
        <v>1</v>
      </c>
      <c r="N19" s="12" t="s">
        <v>299</v>
      </c>
      <c r="Q19" s="10" t="b">
        <v>1</v>
      </c>
    </row>
    <row r="20" spans="1:18" ht="34" x14ac:dyDescent="0.2">
      <c r="A20" t="s">
        <v>274</v>
      </c>
      <c r="B20" s="5" t="s">
        <v>137</v>
      </c>
      <c r="E20" t="s">
        <v>154</v>
      </c>
      <c r="F20" t="b">
        <v>1</v>
      </c>
      <c r="J20" s="10">
        <v>1</v>
      </c>
      <c r="N20" s="12" t="s">
        <v>299</v>
      </c>
      <c r="Q20" s="10" t="b">
        <v>1</v>
      </c>
    </row>
    <row r="21" spans="1:18" x14ac:dyDescent="0.2">
      <c r="A21" t="s">
        <v>275</v>
      </c>
      <c r="B21" s="5" t="s">
        <v>137</v>
      </c>
      <c r="E21" t="s">
        <v>277</v>
      </c>
      <c r="F21" t="b">
        <v>1</v>
      </c>
      <c r="J21" s="10">
        <v>1</v>
      </c>
      <c r="N21" t="s">
        <v>290</v>
      </c>
      <c r="Q21" s="10" t="b">
        <v>1</v>
      </c>
    </row>
    <row r="22" spans="1:18" x14ac:dyDescent="0.2">
      <c r="A22" t="s">
        <v>276</v>
      </c>
      <c r="B22" s="5" t="s">
        <v>137</v>
      </c>
      <c r="E22" t="s">
        <v>278</v>
      </c>
      <c r="F22" t="b">
        <v>1</v>
      </c>
      <c r="J22" s="10">
        <v>1</v>
      </c>
      <c r="N22" t="s">
        <v>291</v>
      </c>
      <c r="Q22" s="10" t="b">
        <v>1</v>
      </c>
    </row>
    <row r="23" spans="1:18" ht="85" x14ac:dyDescent="0.2">
      <c r="A23" s="10" t="s">
        <v>292</v>
      </c>
      <c r="B23" s="10"/>
      <c r="C23" s="10">
        <v>1</v>
      </c>
      <c r="D23" s="10">
        <v>1</v>
      </c>
      <c r="E23" s="10"/>
      <c r="F23" s="10"/>
      <c r="G23" s="10" t="b">
        <v>1</v>
      </c>
      <c r="H23" s="10"/>
      <c r="I23" s="10"/>
      <c r="J23" s="10">
        <v>1</v>
      </c>
      <c r="K23" s="10"/>
      <c r="L23" s="10"/>
      <c r="M23" s="10"/>
      <c r="N23" s="12" t="s">
        <v>305</v>
      </c>
      <c r="O23" s="10"/>
      <c r="P23" s="10">
        <v>0</v>
      </c>
      <c r="Q23" s="10" t="b">
        <v>1</v>
      </c>
      <c r="R23" s="10"/>
    </row>
    <row r="24" spans="1:18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O24" s="10"/>
      <c r="P24" s="10"/>
      <c r="Q24" s="10"/>
      <c r="R24" s="10"/>
    </row>
    <row r="25" spans="1:18" x14ac:dyDescent="0.2">
      <c r="A25" t="s">
        <v>146</v>
      </c>
      <c r="B25" s="5" t="s">
        <v>164</v>
      </c>
      <c r="C25">
        <v>1</v>
      </c>
      <c r="D25">
        <v>1</v>
      </c>
      <c r="J25">
        <v>1</v>
      </c>
    </row>
    <row r="26" spans="1:18" x14ac:dyDescent="0.2">
      <c r="A26" t="s">
        <v>158</v>
      </c>
      <c r="B26" s="5" t="s">
        <v>165</v>
      </c>
      <c r="C26">
        <v>1</v>
      </c>
      <c r="D26">
        <v>1</v>
      </c>
      <c r="L26">
        <v>1</v>
      </c>
    </row>
    <row r="29" spans="1:18" x14ac:dyDescent="0.2">
      <c r="B29" s="5" t="s">
        <v>185</v>
      </c>
      <c r="C29" s="9"/>
      <c r="D29" s="9"/>
      <c r="E29" s="9"/>
      <c r="F29" s="9"/>
      <c r="G29" s="9"/>
      <c r="H29" s="9"/>
    </row>
    <row r="31" spans="1:18" x14ac:dyDescent="0.2">
      <c r="A31" s="10" t="s">
        <v>271</v>
      </c>
      <c r="B31" s="10"/>
      <c r="C31" s="10">
        <v>1</v>
      </c>
      <c r="D31" s="10">
        <v>1</v>
      </c>
      <c r="E31" s="10"/>
      <c r="F31" s="10"/>
      <c r="G31" s="10"/>
      <c r="H31" s="10"/>
      <c r="I31" s="10">
        <v>1</v>
      </c>
      <c r="J31" s="10"/>
      <c r="K31" s="10"/>
      <c r="L31" s="10"/>
      <c r="M31" s="10"/>
      <c r="O31" s="10" t="s">
        <v>152</v>
      </c>
      <c r="P31" s="10">
        <v>2</v>
      </c>
      <c r="Q31" s="10" t="b">
        <v>1</v>
      </c>
      <c r="R31" s="10" t="s">
        <v>266</v>
      </c>
    </row>
    <row r="32" spans="1:18" x14ac:dyDescent="0.2">
      <c r="A32" s="10" t="s">
        <v>269</v>
      </c>
      <c r="B32" s="10"/>
      <c r="C32" s="10">
        <v>1</v>
      </c>
      <c r="D32" s="10">
        <v>1</v>
      </c>
      <c r="E32" s="10"/>
      <c r="F32" s="10"/>
      <c r="G32" s="10"/>
      <c r="H32" s="10"/>
      <c r="I32" s="10"/>
      <c r="J32" s="10">
        <v>1</v>
      </c>
      <c r="K32" s="10"/>
      <c r="L32" s="10"/>
      <c r="M32" s="10"/>
      <c r="O32" s="10" t="s">
        <v>152</v>
      </c>
      <c r="P32" s="10">
        <v>3</v>
      </c>
      <c r="Q32" s="10" t="b">
        <v>1</v>
      </c>
      <c r="R32" s="10" t="s">
        <v>266</v>
      </c>
    </row>
    <row r="35" spans="1:14" x14ac:dyDescent="0.2">
      <c r="E35" s="10"/>
      <c r="F35" s="10"/>
      <c r="G35" s="10"/>
      <c r="H35" s="10"/>
      <c r="I35" s="10"/>
      <c r="J35" s="10"/>
      <c r="K35" s="10"/>
      <c r="L35" s="10"/>
    </row>
    <row r="36" spans="1:14" x14ac:dyDescent="0.2">
      <c r="E36" s="10" t="s">
        <v>268</v>
      </c>
      <c r="F36" s="10"/>
      <c r="G36" s="10"/>
      <c r="H36" s="10" t="s">
        <v>267</v>
      </c>
      <c r="I36" s="10"/>
      <c r="J36" s="10"/>
      <c r="K36" s="10"/>
      <c r="L36" s="10"/>
    </row>
    <row r="37" spans="1:14" x14ac:dyDescent="0.2">
      <c r="E37" s="10"/>
      <c r="F37" s="10"/>
      <c r="G37" s="10"/>
      <c r="H37" s="10"/>
      <c r="I37" s="10"/>
      <c r="J37" s="10"/>
      <c r="K37" s="10"/>
      <c r="L37" s="10"/>
    </row>
    <row r="38" spans="1:14" x14ac:dyDescent="0.2">
      <c r="E38" s="10"/>
      <c r="F38" s="10"/>
      <c r="G38" s="10"/>
      <c r="H38" s="10"/>
      <c r="I38" s="10"/>
      <c r="J38" s="10"/>
      <c r="K38" s="10"/>
      <c r="L38" s="10"/>
    </row>
    <row r="39" spans="1:14" ht="102" x14ac:dyDescent="0.2">
      <c r="A39" t="s">
        <v>371</v>
      </c>
      <c r="C39">
        <v>1</v>
      </c>
      <c r="D39">
        <v>1</v>
      </c>
      <c r="N39" s="12" t="s">
        <v>373</v>
      </c>
    </row>
    <row r="40" spans="1:14" x14ac:dyDescent="0.2">
      <c r="E40" s="10"/>
      <c r="F40" s="10"/>
      <c r="G40" s="10"/>
      <c r="H40" s="10"/>
      <c r="I40" s="10"/>
      <c r="J40" s="10"/>
      <c r="K40" s="10"/>
      <c r="L40" s="10"/>
    </row>
    <row r="41" spans="1:14" x14ac:dyDescent="0.2">
      <c r="E41" s="10"/>
      <c r="F41" s="10"/>
      <c r="G41" s="10"/>
      <c r="H41" s="10"/>
      <c r="I41" s="10"/>
      <c r="J41" s="10"/>
      <c r="K41" s="10"/>
      <c r="L41" s="10"/>
    </row>
    <row r="42" spans="1:14" x14ac:dyDescent="0.2">
      <c r="E42" s="10"/>
      <c r="F42" s="10"/>
      <c r="G42" s="10"/>
      <c r="H42" s="10"/>
      <c r="I42" s="10"/>
      <c r="J42" s="10"/>
      <c r="K42" s="10"/>
      <c r="L42" s="10"/>
    </row>
    <row r="43" spans="1:14" x14ac:dyDescent="0.2">
      <c r="E43" s="10"/>
      <c r="F43" s="10"/>
      <c r="G43" s="10"/>
      <c r="H43" s="10"/>
      <c r="I43" s="10"/>
      <c r="J43" s="10"/>
      <c r="K43" s="10"/>
      <c r="L43" s="10"/>
    </row>
    <row r="44" spans="1:14" x14ac:dyDescent="0.2">
      <c r="E44" s="10"/>
      <c r="F44" s="10"/>
      <c r="G44" s="10"/>
      <c r="H44" s="10"/>
      <c r="I44" s="10"/>
      <c r="J44" s="10"/>
      <c r="K44" s="10"/>
      <c r="L44" s="10"/>
    </row>
    <row r="45" spans="1:14" x14ac:dyDescent="0.2">
      <c r="E45" s="10"/>
      <c r="F45" s="10"/>
      <c r="G45" s="10"/>
      <c r="H45" s="10"/>
      <c r="I45" s="10"/>
      <c r="J45" s="10"/>
      <c r="K45" s="10"/>
      <c r="L4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Purchase Bonuses</vt:lpstr>
      <vt:lpstr>Gem Passes</vt:lpstr>
      <vt:lpstr>Gem Packs</vt:lpstr>
      <vt:lpstr>Purchase Offers</vt:lpstr>
      <vt:lpstr>Shop Sections</vt:lpstr>
      <vt:lpstr>Subscription Purchase Offers</vt:lpstr>
      <vt:lpstr>Auto Purchase List Entries</vt:lpstr>
      <vt:lpstr>Purchase Offers -- Heroes</vt:lpstr>
      <vt:lpstr>Hero Summons</vt:lpstr>
      <vt:lpstr>Currencies -- Hero Summons</vt:lpstr>
    </vt:vector>
  </TitlesOfParts>
  <Company>N3TWORK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Wilkinson</dc:creator>
  <dc:description/>
  <cp:lastModifiedBy>Microsoft Office User</cp:lastModifiedBy>
  <cp:revision>7</cp:revision>
  <dcterms:created xsi:type="dcterms:W3CDTF">2019-03-19T14:02:17Z</dcterms:created>
  <dcterms:modified xsi:type="dcterms:W3CDTF">2022-05-14T05:08:24Z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N3TWORK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