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E8ABA510-4DDD-A44F-9373-B6B313FF5DD7}" xr6:coauthVersionLast="47" xr6:coauthVersionMax="47" xr10:uidLastSave="{00000000-0000-0000-0000-000000000000}"/>
  <bookViews>
    <workbookView xWindow="0" yWindow="760" windowWidth="29040" windowHeight="15840" activeTab="4" xr2:uid="{22B554EB-0A02-6748-AF49-9C77800F891B}"/>
  </bookViews>
  <sheets>
    <sheet name="Projectiles" sheetId="2" r:id="rId1"/>
    <sheet name="Beam Projectiles" sheetId="6" r:id="rId2"/>
    <sheet name="Projectile Trails" sheetId="3" r:id="rId3"/>
    <sheet name="Effect Lists" sheetId="4" r:id="rId4"/>
    <sheet name="Effect List Entries" sheetId="5" r:id="rId5"/>
    <sheet name="Sound Clips" sheetId="7" r:id="rId6"/>
  </sheets>
  <definedNames>
    <definedName name="_xlnm._FilterDatabase" localSheetId="0" hidden="1">Projectiles!$A$1:$AB$60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5" l="1"/>
  <c r="D43" i="5"/>
  <c r="D42" i="5"/>
  <c r="R37" i="2"/>
  <c r="P37" i="2"/>
  <c r="R36" i="2"/>
  <c r="P36" i="2"/>
  <c r="R64" i="2" l="1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D30" i="5" l="1"/>
  <c r="D68" i="5"/>
  <c r="D40" i="5"/>
  <c r="D41" i="5"/>
  <c r="D130" i="5" l="1"/>
  <c r="D129" i="5"/>
  <c r="D128" i="5" l="1"/>
  <c r="D127" i="5"/>
  <c r="P62" i="2"/>
  <c r="D35" i="5"/>
  <c r="I2" i="6"/>
  <c r="I3" i="6"/>
  <c r="I4" i="6"/>
  <c r="D2" i="5"/>
  <c r="D3" i="5"/>
  <c r="D4" i="5"/>
  <c r="D6" i="5"/>
  <c r="D7" i="5"/>
  <c r="D8" i="5"/>
  <c r="D9" i="5"/>
  <c r="D10" i="5"/>
  <c r="D11" i="5"/>
  <c r="D12" i="5"/>
  <c r="D13" i="5"/>
  <c r="D78" i="5"/>
  <c r="D14" i="5"/>
  <c r="D15" i="5"/>
  <c r="D17" i="5"/>
  <c r="D18" i="5"/>
  <c r="D19" i="5"/>
  <c r="D20" i="5"/>
  <c r="D21" i="5"/>
  <c r="D22" i="5"/>
  <c r="D23" i="5"/>
  <c r="D24" i="5"/>
  <c r="D25" i="5"/>
  <c r="D26" i="5"/>
  <c r="D29" i="5"/>
  <c r="D31" i="5"/>
  <c r="D32" i="5"/>
  <c r="D33" i="5"/>
  <c r="D34" i="5"/>
  <c r="D126" i="5"/>
  <c r="D36" i="5"/>
  <c r="D37" i="5"/>
  <c r="D38" i="5"/>
  <c r="D39" i="5"/>
  <c r="D44" i="5"/>
  <c r="D45" i="5"/>
  <c r="D46" i="5"/>
  <c r="D47" i="5"/>
  <c r="D48" i="5"/>
  <c r="D50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9" i="5"/>
  <c r="D70" i="5"/>
  <c r="D71" i="5"/>
  <c r="D72" i="5"/>
  <c r="D73" i="5"/>
  <c r="D74" i="5"/>
  <c r="D75" i="5"/>
  <c r="D76" i="5"/>
  <c r="D77" i="5"/>
  <c r="D79" i="5"/>
  <c r="D16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P5" i="2"/>
  <c r="P8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</calcChain>
</file>

<file path=xl/sharedStrings.xml><?xml version="1.0" encoding="utf-8"?>
<sst xmlns="http://schemas.openxmlformats.org/spreadsheetml/2006/main" count="1294" uniqueCount="396">
  <si>
    <t>AtTarget - direction will start relative to target</t>
  </si>
  <si>
    <t>NOTES:</t>
  </si>
  <si>
    <t>Collision Projectile Small</t>
  </si>
  <si>
    <t>Damage Projectile Small</t>
  </si>
  <si>
    <t>mshit2</t>
  </si>
  <si>
    <t>ActionMoveTo</t>
  </si>
  <si>
    <t>Up</t>
  </si>
  <si>
    <t>Immortal</t>
  </si>
  <si>
    <t>Swept Yellow Medium Laser Collision Fx</t>
  </si>
  <si>
    <t>Swept Yellow Medium Laser Fx</t>
  </si>
  <si>
    <t>Stop</t>
  </si>
  <si>
    <t>Rotate</t>
  </si>
  <si>
    <t>Shooter</t>
  </si>
  <si>
    <t>Background</t>
  </si>
  <si>
    <t>Normal</t>
  </si>
  <si>
    <t>Medium Laser</t>
  </si>
  <si>
    <t>Swept Yellow Medium Laser</t>
  </si>
  <si>
    <t>Swept White Medium Laser Collision Fx</t>
  </si>
  <si>
    <t>Swept White Medium Laser Fx</t>
  </si>
  <si>
    <t>Swept White Medium Laser</t>
  </si>
  <si>
    <t>Swept Red Medium Laser Collision Fx</t>
  </si>
  <si>
    <t>Swept Red Medium Laser Fx</t>
  </si>
  <si>
    <t>Swept Red Medium Laser</t>
  </si>
  <si>
    <t>Swept Green Medium Laser Collision Fx</t>
  </si>
  <si>
    <t>Swept Green Medium Laser Fx</t>
  </si>
  <si>
    <t>Swept Green Medium Laser</t>
  </si>
  <si>
    <t>Swept Blue Medium Laser Collision Fx</t>
  </si>
  <si>
    <t>Swept Blue Medium Laser Fx</t>
  </si>
  <si>
    <t>Swept Blue Medium Laser</t>
  </si>
  <si>
    <t>Swept Black Medium Laser Collision Fx</t>
  </si>
  <si>
    <t>Swept Black Medium Laser Fx</t>
  </si>
  <si>
    <t>Swept Black Medium Laser</t>
  </si>
  <si>
    <t>Yellow Medium Laser Collision Fx</t>
  </si>
  <si>
    <t>Yellow Medium Laser Fx</t>
  </si>
  <si>
    <t>Yellow Medium Laser</t>
  </si>
  <si>
    <t>White Medium Laser Collision Fx</t>
  </si>
  <si>
    <t>White Medium Laser Fx</t>
  </si>
  <si>
    <t>White Medium Laser</t>
  </si>
  <si>
    <t>Red Advent Laser Collision Fx</t>
  </si>
  <si>
    <t>Red Advent Laser Fx</t>
  </si>
  <si>
    <t>Red Advent Laser</t>
  </si>
  <si>
    <t>Red Medium Laser Collision Fx</t>
  </si>
  <si>
    <t>Red Medium Laser Fx</t>
  </si>
  <si>
    <t>Red Medium Laser</t>
  </si>
  <si>
    <t>Green Medium Laser Collision Fx</t>
  </si>
  <si>
    <t>Green Medium Laser Fx</t>
  </si>
  <si>
    <t>Green Medium Laser</t>
  </si>
  <si>
    <t>Blue Medium Laser Collision Fx</t>
  </si>
  <si>
    <t>Blue Medium Laser Fx</t>
  </si>
  <si>
    <t>Blue Medium Laser</t>
  </si>
  <si>
    <t>Black Medium Laser Collision Fx</t>
  </si>
  <si>
    <t>Black Medium Laser Fx</t>
  </si>
  <si>
    <t>Black Medium Laser</t>
  </si>
  <si>
    <t>Sweeping Green Laser Collision Fx</t>
  </si>
  <si>
    <t>Sweeping Green Laser Fx</t>
  </si>
  <si>
    <t>Sweeping Green Laser</t>
  </si>
  <si>
    <t>Sweeping Yellow Laser Collision Fx</t>
  </si>
  <si>
    <t>Sweeping Yellow Laser Fx</t>
  </si>
  <si>
    <t>Yellow Laser</t>
  </si>
  <si>
    <t>Sweeping Yellow Laser</t>
  </si>
  <si>
    <t>Rotating Blue Laser Collision Fx</t>
  </si>
  <si>
    <t>Rotating Blue Laser Fx</t>
  </si>
  <si>
    <t>Blue Laser</t>
  </si>
  <si>
    <t>Rotating Blue Laser</t>
  </si>
  <si>
    <t>Blue Laser Collision Fx</t>
  </si>
  <si>
    <t>Blue Laser Fx</t>
  </si>
  <si>
    <t>Spiral Bullet Projectile Collision Fx</t>
  </si>
  <si>
    <t>Spiral Bullet Projectile Fx</t>
  </si>
  <si>
    <t>Spiral</t>
  </si>
  <si>
    <t>EnemyCollision</t>
  </si>
  <si>
    <t>Spiral Bullet Projectile</t>
  </si>
  <si>
    <t>Spiral Sword Projectile Collision Fx</t>
  </si>
  <si>
    <t>Spiral Sword Projectile Fx</t>
  </si>
  <si>
    <t>mshit1</t>
  </si>
  <si>
    <t>Spiral Sword Projectile</t>
  </si>
  <si>
    <t>Spiral Frownie Projectile Collision Fx</t>
  </si>
  <si>
    <t>Spiral Frownie Projectile Fx</t>
  </si>
  <si>
    <t>Spiral Frownie Projectile</t>
  </si>
  <si>
    <t>Spiral Tea Projectile Collision Fx</t>
  </si>
  <si>
    <t>Spiral Tea Projectile Fx</t>
  </si>
  <si>
    <t>Spiral Tea Projectile</t>
  </si>
  <si>
    <t>Spiral Purple Star Projectile Collision Fx</t>
  </si>
  <si>
    <t>Spiral Purple Star Projectile Fx</t>
  </si>
  <si>
    <t>Spiral Purple Star Projectile</t>
  </si>
  <si>
    <t>Red Star Projectile Collision Fx</t>
  </si>
  <si>
    <t>Red Star Projectile Fx</t>
  </si>
  <si>
    <t>Red Star Projectile</t>
  </si>
  <si>
    <t>Blue Star Projectile Collision Fx</t>
  </si>
  <si>
    <t>Blue Star Projectile Fx</t>
  </si>
  <si>
    <t>Blue Star Projectile</t>
  </si>
  <si>
    <t>Purple Star Projectile Collision Fx</t>
  </si>
  <si>
    <t>Purple Star Projectile Fx</t>
  </si>
  <si>
    <t>Forward</t>
  </si>
  <si>
    <t>Purple Star Projectile</t>
  </si>
  <si>
    <t>Yellow Homing Projectile Collision Fx</t>
  </si>
  <si>
    <t>Yellow Homing Projectile Fx</t>
  </si>
  <si>
    <t>Homing</t>
  </si>
  <si>
    <t>FurthestEnemy</t>
  </si>
  <si>
    <t>AtTarget</t>
  </si>
  <si>
    <t>Yellow Homing Projectile</t>
  </si>
  <si>
    <t>Green Homing Projectile Collision Fx</t>
  </si>
  <si>
    <t>Green Homing Projectile Fx</t>
  </si>
  <si>
    <t>Green Homing Projectile</t>
  </si>
  <si>
    <t>Blue Homing Projectile Collision Fx</t>
  </si>
  <si>
    <t>Blue Homing Projectile Fx</t>
  </si>
  <si>
    <t>Blue Homing Projectile</t>
  </si>
  <si>
    <t>Red Homing Projectile Collision Fx</t>
  </si>
  <si>
    <t>Red Homing Projectile Fx</t>
  </si>
  <si>
    <t>Red Homing Projectile</t>
  </si>
  <si>
    <t>Fireball Homing Projectile Collision Fx</t>
  </si>
  <si>
    <t>Fireball Homing Projectile Fx</t>
  </si>
  <si>
    <t>Fireball Homing Projectile</t>
  </si>
  <si>
    <t>Green Tea Homing Projectile Collision Fx</t>
  </si>
  <si>
    <t>Green Tea Homing Projectile Fx</t>
  </si>
  <si>
    <t>Green Tea Projectile Trail</t>
  </si>
  <si>
    <t>Empty</t>
  </si>
  <si>
    <t>Green Tea Homing Projectile</t>
  </si>
  <si>
    <t>Green Tea Trail Projectile Collision Fx</t>
  </si>
  <si>
    <t>Green Tea Trail Projectile Fx</t>
  </si>
  <si>
    <t>Down</t>
  </si>
  <si>
    <t>Fixed</t>
  </si>
  <si>
    <t>Green Tea Trail Projectile</t>
  </si>
  <si>
    <t>Green Tea Projectile Target Fx</t>
  </si>
  <si>
    <t>Green Tea Projectile Collision Fx</t>
  </si>
  <si>
    <t>Green Tea Projectile Fx</t>
  </si>
  <si>
    <t>Bounce</t>
  </si>
  <si>
    <t>CatmullRom</t>
  </si>
  <si>
    <t>TargetRelative</t>
  </si>
  <si>
    <t>Green Tea Projectile</t>
  </si>
  <si>
    <t>Purple Homing Projectile Collision Fx</t>
  </si>
  <si>
    <t>Purple Homing Projectile Fx</t>
  </si>
  <si>
    <t>Purple Homing Projectile</t>
  </si>
  <si>
    <t>Yellow Sword Projectile Collision Fx</t>
  </si>
  <si>
    <t>Yellow Sword Projectile Fx</t>
  </si>
  <si>
    <t>EaseIn</t>
  </si>
  <si>
    <t>Yellow Sword Projectile</t>
  </si>
  <si>
    <t>Frowni Projectile Collision Fx</t>
  </si>
  <si>
    <t>Frowni Projectile Fx</t>
  </si>
  <si>
    <t>Target</t>
  </si>
  <si>
    <t>Frowni Projectile</t>
  </si>
  <si>
    <t>Radial Bullet Projectile Collision Fx</t>
  </si>
  <si>
    <t>Radial Bullet Projectile Fx</t>
  </si>
  <si>
    <t>Radial Bullet Projectile</t>
  </si>
  <si>
    <t>Yellow Projectile Collision Fx</t>
  </si>
  <si>
    <t>Yellow Projectile Fx</t>
  </si>
  <si>
    <t>Yellow Projectile</t>
  </si>
  <si>
    <t>Black Projectile Collision Fx</t>
  </si>
  <si>
    <t>Black Projectile Fx</t>
  </si>
  <si>
    <t>Black Projectile</t>
  </si>
  <si>
    <t>Green Projectile Collision Fx</t>
  </si>
  <si>
    <t>Green Projectile Fx</t>
  </si>
  <si>
    <t>Green Projectile</t>
  </si>
  <si>
    <t>Blue Projectile Combo Collision Fx</t>
  </si>
  <si>
    <t>Blue Projectile Combo Fx</t>
  </si>
  <si>
    <t>Blue Projectile</t>
  </si>
  <si>
    <t>Blue Projectile Combo</t>
  </si>
  <si>
    <t>Blue Projectile Collision Fx</t>
  </si>
  <si>
    <t>Blue Projectile Fx</t>
  </si>
  <si>
    <t>Red Projectile Collision Fx</t>
  </si>
  <si>
    <t>Red Projectile Fx</t>
  </si>
  <si>
    <t>Red Projectile</t>
  </si>
  <si>
    <t>Energy Bubble Collision Fx</t>
  </si>
  <si>
    <t>Energy Bubble Fx</t>
  </si>
  <si>
    <t>Energy Bubble</t>
  </si>
  <si>
    <t>Small Fireball Projectile Collision Fx</t>
  </si>
  <si>
    <t>Small Fireball Projectile Fx</t>
  </si>
  <si>
    <t>Small Fireball Projectile</t>
  </si>
  <si>
    <t>Small Fireball Projectile Target Fx</t>
  </si>
  <si>
    <t>Da Bomb Collision Fx</t>
  </si>
  <si>
    <t>Da Bomb Fx</t>
  </si>
  <si>
    <t>Da Bomb</t>
  </si>
  <si>
    <t>Large Slow Moving Projectile Collision Fx</t>
  </si>
  <si>
    <t>Large Slow Moving Projectile Fx</t>
  </si>
  <si>
    <t>DumbLeftRight</t>
  </si>
  <si>
    <t>Large Slow Moving Projectile</t>
  </si>
  <si>
    <t>Ninja Star Collision Fx</t>
  </si>
  <si>
    <t>Ninja Star Fx</t>
  </si>
  <si>
    <t>Boomerang</t>
  </si>
  <si>
    <t>Ninja Star</t>
  </si>
  <si>
    <t>Laser Round Collision Fx</t>
  </si>
  <si>
    <t>Laser Round Fx</t>
  </si>
  <si>
    <t>Laser Round</t>
  </si>
  <si>
    <t>Laser Wide Collision Fx</t>
  </si>
  <si>
    <t>Laser Wide Fx</t>
  </si>
  <si>
    <t>Laser Wide</t>
  </si>
  <si>
    <t>Purple Projectile Collision Fx</t>
  </si>
  <si>
    <t>Purple Projectile Fx</t>
  </si>
  <si>
    <t>Small Projectile</t>
  </si>
  <si>
    <t>Purple Projectile</t>
  </si>
  <si>
    <t>Lil Green Projectile Collision Fx</t>
  </si>
  <si>
    <t>Lil Green Projectile Fx</t>
  </si>
  <si>
    <t>Lil Green Projectile</t>
  </si>
  <si>
    <t>Small Green Radial Projectile Collision Fx</t>
  </si>
  <si>
    <t>Small Green Radial Projectile Fx</t>
  </si>
  <si>
    <t>Small Green Radial Projectile</t>
  </si>
  <si>
    <t>Small Purple Projectile Collision Fx</t>
  </si>
  <si>
    <t>Small Purple Projectile Fx</t>
  </si>
  <si>
    <t>EaseOut</t>
  </si>
  <si>
    <t>Small Purple Projectile</t>
  </si>
  <si>
    <t>Small Green Projectile Collision Fx</t>
  </si>
  <si>
    <t>Small Green Projectile Fx</t>
  </si>
  <si>
    <t>Small Green Projectile</t>
  </si>
  <si>
    <t>Green Leaf Projectile Collision Fx</t>
  </si>
  <si>
    <t>Green Leaf Projectile Fx</t>
  </si>
  <si>
    <t>Green Leaf Projectile</t>
  </si>
  <si>
    <t>Swoopy Blue Projectile Collision Fx</t>
  </si>
  <si>
    <t>Swoopy Blue Projectile Fx</t>
  </si>
  <si>
    <t>Swoopy Projectile</t>
  </si>
  <si>
    <t>Swoopy Blue Projectile</t>
  </si>
  <si>
    <t>Wall Collision Audio Path</t>
  </si>
  <si>
    <t>Magic Damage Audio Path</t>
  </si>
  <si>
    <t>Collision Sound Id</t>
  </si>
  <si>
    <t>Damage Sound Id</t>
  </si>
  <si>
    <t>Wall Effect Prefab Path</t>
  </si>
  <si>
    <t>Target Effect Path</t>
  </si>
  <si>
    <t>Target Fx List Id</t>
  </si>
  <si>
    <t>Collision Fx List Id</t>
  </si>
  <si>
    <t>Body Fx List Id</t>
  </si>
  <si>
    <t>Prefab Path</t>
  </si>
  <si>
    <t>Wall Behavior Id</t>
  </si>
  <si>
    <t>Can Pierce</t>
  </si>
  <si>
    <t>Damage Sound Clip Id</t>
  </si>
  <si>
    <t>Projectile Trail Id</t>
  </si>
  <si>
    <t>Center Offset X</t>
  </si>
  <si>
    <t>Orientation Type Id</t>
  </si>
  <si>
    <t>Motion Ease Id</t>
  </si>
  <si>
    <t>Motion Type Id</t>
  </si>
  <si>
    <t>Target Type Id</t>
  </si>
  <si>
    <t>Aim Type Id</t>
  </si>
  <si>
    <t>Projectile Parent Id</t>
  </si>
  <si>
    <t>Lifespan Type Id</t>
  </si>
  <si>
    <t>Duration Seconds</t>
  </si>
  <si>
    <t>Polar Velocity Dps</t>
  </si>
  <si>
    <t>Speed</t>
  </si>
  <si>
    <t>Skill Stat Profile Id</t>
  </si>
  <si>
    <t>Projectile Id</t>
  </si>
  <si>
    <t>Spawn Distance</t>
  </si>
  <si>
    <t>Robbing Hood Beam Target Fx</t>
  </si>
  <si>
    <t>Healing Beam Projectile Target Fx</t>
  </si>
  <si>
    <t>Bad Energy Beam Projectile Target Fx</t>
  </si>
  <si>
    <t>Effect List Id</t>
  </si>
  <si>
    <t>Release Seconds</t>
  </si>
  <si>
    <t>Auto Reclaim</t>
  </si>
  <si>
    <t>Pool Size</t>
  </si>
  <si>
    <t>Original beam effect length for distance calculations</t>
  </si>
  <si>
    <t>Robbing Hood</t>
  </si>
  <si>
    <t>WeakestTeammate</t>
  </si>
  <si>
    <t>Robbing Hood Beam</t>
  </si>
  <si>
    <t>Healing Beam Projectile</t>
  </si>
  <si>
    <t>Bad Energy Beam Projectile</t>
  </si>
  <si>
    <t>Audio Path</t>
  </si>
  <si>
    <t>Beam Effect Length</t>
  </si>
  <si>
    <t>Beam Effect Path</t>
  </si>
  <si>
    <t>Source Effect Path</t>
  </si>
  <si>
    <t>Ice Floor Homing Projectile Fx</t>
  </si>
  <si>
    <t>Ice Floor Projectile Trail</t>
  </si>
  <si>
    <t>Ice Floor Trail Projectile</t>
  </si>
  <si>
    <t>Ice Floor Homing Projectile</t>
  </si>
  <si>
    <t>Ice Floor Trail Projectile Fx</t>
  </si>
  <si>
    <t>Ice Floor Homing Collision Fx</t>
  </si>
  <si>
    <t>Ice Floor Projectile</t>
  </si>
  <si>
    <t>Ice Floor Projectile Fx</t>
  </si>
  <si>
    <t>Ice Floor Collision Fx</t>
  </si>
  <si>
    <t>Sound Clip Id</t>
  </si>
  <si>
    <t>Sound Clip List Id</t>
  </si>
  <si>
    <t>Path</t>
  </si>
  <si>
    <t>Audio Source Id</t>
  </si>
  <si>
    <t>sfx</t>
  </si>
  <si>
    <t>Fireball Homing Projectile Collision</t>
  </si>
  <si>
    <t>Launch Sound Id</t>
  </si>
  <si>
    <t>Fireball Homing Projectile Launch</t>
  </si>
  <si>
    <t>enemy attacks</t>
  </si>
  <si>
    <t>Yellow Sword Projectile Hit</t>
  </si>
  <si>
    <t>Yellow Sword Projectile Launch</t>
  </si>
  <si>
    <t>Disable</t>
  </si>
  <si>
    <t>&lt; -- removed - use attack.launchSoundClipId</t>
  </si>
  <si>
    <t>Hero</t>
  </si>
  <si>
    <t>NearestEnemy</t>
  </si>
  <si>
    <t>Lightning Fx</t>
  </si>
  <si>
    <t>Lightning Projectile</t>
  </si>
  <si>
    <t>Lightning</t>
  </si>
  <si>
    <t>Assets/Data/Prefabs/Projectile/Basic Projectile</t>
  </si>
  <si>
    <t>Assets/Data/Prefabs/Projectile/Green Leaf Projectile</t>
  </si>
  <si>
    <t>Assets/Data/Prefabs/Projectile/Small Projectile</t>
  </si>
  <si>
    <t>Assets/Data/Prefabs/Projectile/Affinity Projectile</t>
  </si>
  <si>
    <t>Assets/Data/Prefabs/Lasers/Laser Wide</t>
  </si>
  <si>
    <t>Assets/Data/Prefabs/Lasers/Laser Round</t>
  </si>
  <si>
    <t>Assets/Data/Prefabs/Projectile/Ninja stars Projectile</t>
  </si>
  <si>
    <t>Assets/Data/Prefabs/Projectile/Large Slow Moving Projectile</t>
  </si>
  <si>
    <t>Assets/Data/Prefabs/Projectile/Da Bomb Projectile</t>
  </si>
  <si>
    <t>Assets/Data/Prefabs/Projectile/Small Fireball Projectile</t>
  </si>
  <si>
    <t>Assets/Data/Prefabs/Projectile/Energy Bubble</t>
  </si>
  <si>
    <t>Assets/Data/Prefabs/Projectile/Yellow Sword Projectile</t>
  </si>
  <si>
    <t>Assets/Data/Prefabs/Projectile/Guided Projectile</t>
  </si>
  <si>
    <t>Assets/Data/Prefabs/Projectile/Green Tea Projectile</t>
  </si>
  <si>
    <t>Assets/Data/Prefabs/Projectile/Green Tea Trail Projectile</t>
  </si>
  <si>
    <t>Assets/Data/Prefabs/Lasers/LaserMedium</t>
  </si>
  <si>
    <t>Assets/Data/Prefabs/Lasers/LaserNarrow</t>
  </si>
  <si>
    <t>Assets/Data/Prefabs/Particles/Combo Attack/Yellow Laser 01 Wall</t>
  </si>
  <si>
    <t>Assets/Data/Prefabs/Projectile/Lightning Projectile</t>
  </si>
  <si>
    <t>Assets/Data/Prefabs/Particles/Combo Attack/Bad Energy Beam Hit</t>
  </si>
  <si>
    <t>Assets/Data/Prefabs/Particles/Combo Attack/Healing Beam Hit</t>
  </si>
  <si>
    <t>Assets/Data/Prefabs/Particles/FireCircle2/Splash1</t>
  </si>
  <si>
    <t>Assets/Data/AudioClips/clash/lightning_02</t>
  </si>
  <si>
    <t>Assets/Data/AudioClips/hitfriend1.wav</t>
  </si>
  <si>
    <t>Assets/Data/AudioClips/ROM_kick_bang.wav</t>
  </si>
  <si>
    <t>Assets/Data/AudioClips/pw/Cat Laser.wav</t>
  </si>
  <si>
    <t>Assets/Data/AudioClips/pw/FX Dart Boom PW.wav</t>
  </si>
  <si>
    <t>Assets/Data/AudioClips/pw/FX Tape Jett PW.wav</t>
  </si>
  <si>
    <t>Assets/Data/AudioClips/pw/Kick Laser.aif</t>
  </si>
  <si>
    <t>Prefab Path Old</t>
  </si>
  <si>
    <t>Assets/Data/Prefabs/Particles/Combo Attack/Bad Energy Beam Start.prefab</t>
  </si>
  <si>
    <t>Assets/Data/Prefabs/Particles/Combo Attack/Bad Energy Beam.prefab</t>
  </si>
  <si>
    <t>Assets/Data/Prefabs/Particles/Combo Attack/Healing Beam.prefab</t>
  </si>
  <si>
    <t>Assets/Data/Prefabs/Projectile/Bad Energy Beam Projectile.prefab</t>
  </si>
  <si>
    <t>Assets/Data/Prefabs/Projectile/Healing Beam Projectile.prefab</t>
  </si>
  <si>
    <t>Assets/Data/Prefabs/Projectile/Robbing Hood Beam.prefab</t>
  </si>
  <si>
    <t>Assets/Data/Prefabs/Projectile/Yellow Sword Projectile.prefab</t>
  </si>
  <si>
    <t>Yellow Star Projectile</t>
  </si>
  <si>
    <t>Green Star Projectile</t>
  </si>
  <si>
    <t>Yellow Star Projectile Fx</t>
  </si>
  <si>
    <t>Green Star Projectile Fx</t>
  </si>
  <si>
    <t>Assets/Data/Prefabs/Particles/Combo Attack/Bad Energy Beam Hit.prefab</t>
  </si>
  <si>
    <t>Assets/Data/Prefabs/Particles/Combo Attack/Healing Beam Hit.prefab</t>
  </si>
  <si>
    <t>Assets/Data/Prefabs/Particles/FireCircle2/Splash1.prefab</t>
  </si>
  <si>
    <t>Assets/Data/Prefabs/Particles/Combo Attack/Blue_swoopy.prefab</t>
  </si>
  <si>
    <t>Assets/Data/Prefabs/Projectile/Green Leaf Effect.prefab</t>
  </si>
  <si>
    <t>Assets/Data/Prefabs/Particles/Combo Attack/Small green radial projectile.prefab</t>
  </si>
  <si>
    <t>Assets/Data/Prefabs/Particles/Combo Attack/Small_purple_radial_projectile.prefab</t>
  </si>
  <si>
    <t>Assets/Data/Prefabs/Particles/Purple Projectile Effect.prefab</t>
  </si>
  <si>
    <t>Assets/Data/Prefabs/Lasers/Laser Wide Effect.prefab</t>
  </si>
  <si>
    <t>Assets/Data/Prefabs/Lasers/Laser Round Effect.prefab</t>
  </si>
  <si>
    <t>Assets/Data/Prefabs/Particles/Combo Attack/Ninja stars.prefab</t>
  </si>
  <si>
    <t>Assets/Data/Prefabs/Particles/Combo Attack/Large Slow Moving Effect.prefab</t>
  </si>
  <si>
    <t>Assets/Data/Prefabs/Particles/Combo Attack/Da Bomb.prefab</t>
  </si>
  <si>
    <t>Assets/Data/Prefabs/Particles/Combo Attack/Da Bomb Hit.prefab</t>
  </si>
  <si>
    <t>Assets/Data/Prefabs/Particles/Combo Attack/Small fireball projectile.prefab</t>
  </si>
  <si>
    <t>Assets/Data/Prefabs/Particles/Combo Attack/Scar Fish Energy Bubbles.prefab</t>
  </si>
  <si>
    <t>Assets/Data/Prefabs/Particles/Combo Attack/Red projectile.prefab</t>
  </si>
  <si>
    <t>Assets/Data/Prefabs/Particles/Combo Attack/Blue projectile.prefab</t>
  </si>
  <si>
    <t>Assets/Data/Prefabs/Particles/Combo Attack/Green projectile.prefab</t>
  </si>
  <si>
    <t>Assets/Data/Prefabs/Particles/Combo Attack/White projectile.prefab</t>
  </si>
  <si>
    <t>Assets/Data/Prefabs/Particles/Combo Attack/Yellow projectile 01.prefab</t>
  </si>
  <si>
    <t>Assets/Data/Prefabs/Particles/Combo Attack/Frowni.prefab</t>
  </si>
  <si>
    <t>Assets/Data/Prefabs/Particles/Combo Attack/Yellow sword projectile.prefab</t>
  </si>
  <si>
    <t>Assets/Data/Prefabs/Particles/Combo Attack/Purple_projectile_02.prefab</t>
  </si>
  <si>
    <t>Assets/Data/Prefabs/Particles/Combo Attack/Green_projectile_02 head.prefab</t>
  </si>
  <si>
    <t>Assets/Data/Prefabs/Particles/Combo Attack/Green_projectile_02 tail.prefab</t>
  </si>
  <si>
    <t>Assets/Data/Prefabs/Particles/Combo Attack/Green Tea.prefab</t>
  </si>
  <si>
    <t>Assets/Data/Prefabs/Particles/Combo Attack/Direct_Puff_Projectile.prefab</t>
  </si>
  <si>
    <t>Assets/Data/Prefabs/Particles/Combo Attack/Direct_Puff_Explosion.prefab</t>
  </si>
  <si>
    <t>Assets/Data/Prefabs/Particles/Combo Attack/Red_projectile_02.prefab</t>
  </si>
  <si>
    <t>Assets/Data/Prefabs/Particles/Combo Attack/Blue_projectile_02.prefab</t>
  </si>
  <si>
    <t>Assets/Data/Prefabs/Particles/Combo Attack/Green_projectile_02.prefab</t>
  </si>
  <si>
    <t>Assets/Data/Prefabs/Particles/Combo Attack/Yellow_projectile_02.prefab</t>
  </si>
  <si>
    <t>Assets/Data/Prefabs/Particles/Combo Attack/Purple star projectile.prefab</t>
  </si>
  <si>
    <t>Assets/Data/Prefabs/Particles/Combo Attack/Blue star projectile.prefab</t>
  </si>
  <si>
    <t>Assets/Data/Prefabs/Particles/Combo Attack/Fire Spiral Projectile.prefab</t>
  </si>
  <si>
    <t>Assets/Data/Prefabs/Particles/Combo Attack/Red Rocket Projectile.prefab</t>
  </si>
  <si>
    <t>Assets/Data/Prefabs/Particles/Combo Attack/Blue Laser 01 Modified.prefab</t>
  </si>
  <si>
    <t>Assets/Data/Prefabs/Particles/Combo Attack/Laser_medium_blue.prefab</t>
  </si>
  <si>
    <t>Assets/Data/Prefabs/Particles/Combo Attack/Laser_medium_green.prefab</t>
  </si>
  <si>
    <t>Assets/Data/Prefabs/Particles/Combo Attack/Laser_medium_black.prefab</t>
  </si>
  <si>
    <t>Assets/Data/Prefabs/Particles/Combo Attack/Red_Arrow_Laser.prefab</t>
  </si>
  <si>
    <t>Assets/Data/Prefabs/Particles/Combo Attack/Laser_advent_red.prefab</t>
  </si>
  <si>
    <t>Assets/Data/Prefabs/Particles/Combo Attack/Laser_medium_white.prefab</t>
  </si>
  <si>
    <t>Assets/Data/Prefabs/Particles/Combo Attack/Laser_medium_red.prefab</t>
  </si>
  <si>
    <t>Assets/Data/Prefabs/Particles/Explosions/Yellow Balls Explosion.prefab</t>
  </si>
  <si>
    <t>Assets/Data/Prefabs/Particles/Explosions/Green Leaf Explosion.prefab</t>
  </si>
  <si>
    <t>Assets/Data/Prefabs/Particles/Combo Attack/Green explosion.prefab</t>
  </si>
  <si>
    <t>Assets/Data/Prefabs/Particles/Explosions/Cogwheel_Explosions_Green.prefab</t>
  </si>
  <si>
    <t>Assets/Data/Prefabs/Particles/Explosions/Cogwheel_Explosions_Purple.prefab</t>
  </si>
  <si>
    <t>Assets/Data/Prefabs/Particles/Explosions/Purple Rings Explosion.prefab</t>
  </si>
  <si>
    <t>Assets/Data/Prefabs/Particles/Explosions/ShellExplosion.prefab</t>
  </si>
  <si>
    <t>Assets/Data/Prefabs/Particles/Explosions/SmallExplosionWhite.prefab</t>
  </si>
  <si>
    <t>Assets/Data/Prefabs/Particles/Explosions/TankExplosion.prefab</t>
  </si>
  <si>
    <t>Assets/Data/Prefabs/Particles/Combo Attack/Large Slow Moving Hit.prefab</t>
  </si>
  <si>
    <t>Assets/Data/Prefabs/Particles/Combo Attack/Small fireball Hit.prefab</t>
  </si>
  <si>
    <t>Assets/Data/Prefabs/Particles/Combo Attack/Red explosion.prefab</t>
  </si>
  <si>
    <t>Assets/Data/Prefabs/Particles/Combo Attack/Blue explosion.prefab</t>
  </si>
  <si>
    <t>Assets/Data/Prefabs/Particles/Combo Attack/White explosion.prefab</t>
  </si>
  <si>
    <t>Assets/Data/Prefabs/Particles/Combo Attack/Yellow explosion.prefab</t>
  </si>
  <si>
    <t>Assets/Data/Prefabs/Particles/Combo Attack/Fire-colored Explosion.prefab</t>
  </si>
  <si>
    <t>Assets/Data/Prefabs/Particles/Combo Attack/Little Fire Projectile Explosion.prefab</t>
  </si>
  <si>
    <t>Assets/Data/Prefabs/Particles/Explosions/Cogwheel_Explosions_Yellow.prefab</t>
  </si>
  <si>
    <t>Assets/Data/Prefabs/Particles/Explosions/Cogwheel_Explosions_White.prefab</t>
  </si>
  <si>
    <t>Assets/Data/Prefabs/Particles/Combo Attack/Yellow Laser 01 Hit.prefab</t>
  </si>
  <si>
    <t>Assets/Data/Prefabs/Particles/Character/Hyper_Electric.prefab</t>
  </si>
  <si>
    <t>Assets/Data/Prefabs/Particles/Combo Attack/Target.prefab</t>
  </si>
  <si>
    <t>Assets/Data/Prefabs/Particles/Combo Attack/Ice_Floor_Effect.prefab</t>
  </si>
  <si>
    <t>Assets/Data/Prefabs/Particles/Combo Attack/Icy_Blue_Explosion.prefab</t>
  </si>
  <si>
    <t>Assets/Data/Prefabs/Particles/Bump Combos/Lightning01.prefab</t>
  </si>
  <si>
    <t>Assets/Data/Prefabs/Particles/Combo Attack/Green star projectile.prefab</t>
  </si>
  <si>
    <t>Assets/Data/Prefabs/Particles/Combo Attack/Yellow star projectile.prefab</t>
  </si>
  <si>
    <t>Assets/Data/Prefabs/Particles/Combo Attack/Yellow Laser 01 Source.prefab</t>
  </si>
  <si>
    <t>Assets/Data/Prefabs/Particles/Combo Attack/Yellow Laser 01 Body.prefab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</si>
</sst>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color rgb="FF000000"/>
      <name val="Menlo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ourier New"/>
      <family val="1"/>
      <charset val="1"/>
    </font>
    <font>
      <sz val="10"/>
      <color rgb="FF000000"/>
      <name val="Menlo"/>
      <family val="2"/>
      <charset val="1"/>
    </font>
    <font>
      <sz val="12"/>
      <color rgb="FF000000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AC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EF9"/>
        <b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FFACAF"/>
        <bgColor rgb="FFDEEBF7"/>
      </patternFill>
    </fill>
    <fill>
      <patternFill patternType="solid">
        <fgColor theme="7" tint="0.79998168889431442"/>
        <bgColor rgb="FFDEEBF7"/>
      </patternFill>
    </fill>
    <fill>
      <patternFill patternType="solid">
        <fgColor rgb="FFFFACAF"/>
        <bgColor rgb="FFFFC7CE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FFC7CE"/>
      </patternFill>
    </fill>
    <fill>
      <patternFill patternType="solid">
        <fgColor rgb="FF000000"/>
        <bgColor rgb="FF003300"/>
      </patternFill>
    </fill>
    <fill>
      <patternFill patternType="solid">
        <fgColor rgb="FFFFACAF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003300"/>
      </patternFill>
    </fill>
    <fill>
      <patternFill patternType="solid">
        <fgColor theme="4" tint="0.79998168889431442"/>
        <bgColor rgb="FFDEEBF7"/>
      </patternFill>
    </fill>
    <fill>
      <patternFill patternType="solid">
        <fgColor theme="5" tint="0.79998168889431442"/>
        <bgColor rgb="FF003300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2" fillId="5" borderId="0" xfId="1" applyFont="1" applyFill="1" applyAlignment="1">
      <alignment horizontal="center"/>
    </xf>
    <xf numFmtId="0" fontId="1" fillId="6" borderId="0" xfId="1" applyFill="1"/>
    <xf numFmtId="0" fontId="1" fillId="7" borderId="0" xfId="1" applyFill="1"/>
    <xf numFmtId="0" fontId="1" fillId="8" borderId="0" xfId="1" applyFill="1"/>
    <xf numFmtId="0" fontId="2" fillId="6" borderId="0" xfId="1" applyFont="1" applyFill="1" applyAlignment="1">
      <alignment horizontal="center"/>
    </xf>
    <xf numFmtId="0" fontId="1" fillId="9" borderId="0" xfId="1" applyFill="1"/>
    <xf numFmtId="0" fontId="2" fillId="4" borderId="0" xfId="1" applyFont="1" applyFill="1" applyAlignment="1">
      <alignment horizontal="center"/>
    </xf>
    <xf numFmtId="0" fontId="1" fillId="10" borderId="0" xfId="1" applyFill="1"/>
    <xf numFmtId="0" fontId="2" fillId="10" borderId="0" xfId="1" applyFont="1" applyFill="1" applyAlignment="1">
      <alignment horizontal="center"/>
    </xf>
    <xf numFmtId="0" fontId="2" fillId="11" borderId="0" xfId="1" applyFont="1" applyFill="1" applyAlignment="1">
      <alignment horizontal="center"/>
    </xf>
    <xf numFmtId="0" fontId="1" fillId="12" borderId="0" xfId="1" applyFill="1"/>
    <xf numFmtId="0" fontId="2" fillId="12" borderId="0" xfId="1" applyFont="1" applyFill="1" applyAlignment="1">
      <alignment horizontal="center"/>
    </xf>
    <xf numFmtId="0" fontId="3" fillId="13" borderId="0" xfId="1" applyFont="1" applyFill="1" applyAlignment="1">
      <alignment horizontal="center"/>
    </xf>
    <xf numFmtId="0" fontId="3" fillId="14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1" fillId="11" borderId="0" xfId="1" applyFill="1"/>
    <xf numFmtId="0" fontId="4" fillId="13" borderId="0" xfId="1" applyFont="1" applyFill="1" applyAlignment="1">
      <alignment horizontal="center"/>
    </xf>
    <xf numFmtId="0" fontId="5" fillId="11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3" fillId="13" borderId="0" xfId="1" applyFont="1" applyFill="1" applyAlignment="1">
      <alignment horizontal="left"/>
    </xf>
    <xf numFmtId="0" fontId="1" fillId="15" borderId="0" xfId="1" applyFill="1"/>
    <xf numFmtId="0" fontId="1" fillId="16" borderId="0" xfId="1" applyFill="1" applyAlignment="1">
      <alignment wrapText="1"/>
    </xf>
    <xf numFmtId="0" fontId="6" fillId="0" borderId="0" xfId="1" applyFont="1" applyAlignment="1">
      <alignment horizontal="center"/>
    </xf>
    <xf numFmtId="0" fontId="3" fillId="17" borderId="0" xfId="1" applyFont="1" applyFill="1" applyAlignment="1">
      <alignment horizontal="center"/>
    </xf>
    <xf numFmtId="0" fontId="1" fillId="18" borderId="0" xfId="1" applyFill="1"/>
    <xf numFmtId="0" fontId="1" fillId="5" borderId="0" xfId="1" applyFill="1"/>
    <xf numFmtId="0" fontId="3" fillId="13" borderId="0" xfId="0" applyFont="1" applyFill="1"/>
    <xf numFmtId="0" fontId="7" fillId="0" borderId="0" xfId="0" applyFont="1"/>
    <xf numFmtId="0" fontId="3" fillId="19" borderId="0" xfId="1" applyFont="1" applyFill="1" applyAlignment="1">
      <alignment horizontal="center"/>
    </xf>
    <xf numFmtId="0" fontId="7" fillId="20" borderId="0" xfId="0" applyFont="1" applyFill="1"/>
  </cellXfs>
  <cellStyles count="2">
    <cellStyle name="Normal" xfId="0" builtinId="0"/>
    <cellStyle name="Normal 2" xfId="1" xr:uid="{F3F764B4-BD46-0243-9489-08BEB8B4E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C598-D183-C940-B08A-337015220C94}">
  <dimension ref="A1:AB66"/>
  <sheetViews>
    <sheetView zoomScale="125" zoomScaleNormal="60" workbookViewId="0">
      <pane xSplit="1" ySplit="1" topLeftCell="S34" activePane="bottomRight" state="frozen"/>
      <selection pane="topRight" activeCell="S1" sqref="S1"/>
      <selection pane="bottomLeft" activeCell="A29" sqref="A29"/>
      <selection pane="bottomRight" activeCell="T46" sqref="T46"/>
    </sheetView>
  </sheetViews>
  <sheetFormatPr baseColWidth="10" defaultColWidth="10.5" defaultRowHeight="16" x14ac:dyDescent="0.2"/>
  <cols>
    <col min="1" max="1" width="27.6640625" style="1" customWidth="1"/>
    <col min="2" max="2" width="27.5" style="1" customWidth="1"/>
    <col min="3" max="3" width="10.5" style="1"/>
    <col min="4" max="4" width="16.6640625" style="1" customWidth="1"/>
    <col min="5" max="5" width="15.5" style="6" customWidth="1"/>
    <col min="6" max="6" width="17.5" style="6" customWidth="1"/>
    <col min="7" max="9" width="15.6640625" style="5" customWidth="1"/>
    <col min="10" max="10" width="15.1640625" style="5" customWidth="1"/>
    <col min="11" max="11" width="17" style="5" customWidth="1"/>
    <col min="12" max="12" width="18.1640625" style="1" customWidth="1"/>
    <col min="13" max="13" width="14.1640625" style="1" customWidth="1"/>
    <col min="14" max="14" width="23.33203125" style="1" customWidth="1"/>
    <col min="15" max="15" width="23.33203125" style="4" customWidth="1"/>
    <col min="16" max="16" width="15.5" style="1" customWidth="1"/>
    <col min="17" max="17" width="14.83203125" style="1" customWidth="1"/>
    <col min="18" max="19" width="42.6640625" style="1" customWidth="1"/>
    <col min="20" max="22" width="34.5" style="1" customWidth="1"/>
    <col min="23" max="23" width="45.6640625" style="1" customWidth="1"/>
    <col min="24" max="24" width="28.83203125" style="1" customWidth="1"/>
    <col min="25" max="25" width="25.83203125" style="1" customWidth="1"/>
    <col min="26" max="26" width="31.5" style="1" customWidth="1"/>
    <col min="27" max="27" width="30.33203125" style="2" bestFit="1" customWidth="1"/>
    <col min="28" max="28" width="21.83203125" style="2" customWidth="1"/>
    <col min="29" max="16384" width="10.5" style="1"/>
  </cols>
  <sheetData>
    <row r="1" spans="1:28" s="19" customFormat="1" x14ac:dyDescent="0.2">
      <c r="A1" s="19" t="s">
        <v>235</v>
      </c>
      <c r="B1" s="19" t="s">
        <v>234</v>
      </c>
      <c r="C1" s="19" t="s">
        <v>233</v>
      </c>
      <c r="D1" s="19" t="s">
        <v>231</v>
      </c>
      <c r="E1" s="19" t="s">
        <v>230</v>
      </c>
      <c r="F1" s="19" t="s">
        <v>229</v>
      </c>
      <c r="G1" s="19" t="s">
        <v>228</v>
      </c>
      <c r="H1" s="19" t="s">
        <v>227</v>
      </c>
      <c r="I1" s="19" t="s">
        <v>226</v>
      </c>
      <c r="J1" s="19" t="s">
        <v>225</v>
      </c>
      <c r="K1" s="19" t="s">
        <v>224</v>
      </c>
      <c r="L1" s="19" t="s">
        <v>232</v>
      </c>
      <c r="M1" s="19" t="s">
        <v>223</v>
      </c>
      <c r="N1" s="19" t="s">
        <v>222</v>
      </c>
      <c r="O1" s="21" t="s">
        <v>221</v>
      </c>
      <c r="P1" s="19" t="s">
        <v>220</v>
      </c>
      <c r="Q1" s="19" t="s">
        <v>219</v>
      </c>
      <c r="R1" s="19" t="s">
        <v>218</v>
      </c>
      <c r="S1" s="19" t="s">
        <v>310</v>
      </c>
      <c r="T1" s="19" t="s">
        <v>217</v>
      </c>
      <c r="U1" s="19" t="s">
        <v>216</v>
      </c>
      <c r="V1" s="19" t="s">
        <v>215</v>
      </c>
      <c r="W1" s="19" t="s">
        <v>213</v>
      </c>
      <c r="X1" s="19" t="s">
        <v>269</v>
      </c>
      <c r="Y1" s="19" t="s">
        <v>212</v>
      </c>
      <c r="Z1" s="19" t="s">
        <v>211</v>
      </c>
      <c r="AA1" s="20" t="s">
        <v>210</v>
      </c>
      <c r="AB1" s="20" t="s">
        <v>209</v>
      </c>
    </row>
    <row r="2" spans="1:28" x14ac:dyDescent="0.2">
      <c r="A2" s="1" t="s">
        <v>208</v>
      </c>
      <c r="B2" s="1" t="s">
        <v>207</v>
      </c>
      <c r="C2" s="1">
        <v>2</v>
      </c>
      <c r="D2" s="1">
        <v>1.2</v>
      </c>
      <c r="E2" s="6" t="s">
        <v>138</v>
      </c>
      <c r="G2" s="6" t="s">
        <v>127</v>
      </c>
      <c r="H2" s="6" t="s">
        <v>97</v>
      </c>
      <c r="I2" s="6" t="s">
        <v>126</v>
      </c>
      <c r="J2" s="6" t="s">
        <v>134</v>
      </c>
      <c r="K2" s="11" t="s">
        <v>92</v>
      </c>
      <c r="L2" s="1">
        <v>0</v>
      </c>
      <c r="O2" s="4" t="s">
        <v>4</v>
      </c>
      <c r="P2" s="8" t="b">
        <v>0</v>
      </c>
      <c r="Q2" s="6" t="s">
        <v>10</v>
      </c>
      <c r="R2" s="1" t="str">
        <f>S2&amp;".prefab"</f>
        <v>Assets/Data/Prefabs/Projectile/Basic Projectile.prefab</v>
      </c>
      <c r="S2" s="1" t="s">
        <v>281</v>
      </c>
      <c r="T2" s="1" t="s">
        <v>206</v>
      </c>
      <c r="U2" s="1" t="s">
        <v>205</v>
      </c>
      <c r="Y2" s="1" t="s">
        <v>3</v>
      </c>
      <c r="Z2" s="1" t="s">
        <v>2</v>
      </c>
      <c r="AA2" s="2" t="s">
        <v>304</v>
      </c>
    </row>
    <row r="3" spans="1:28" x14ac:dyDescent="0.2">
      <c r="A3" s="1" t="s">
        <v>204</v>
      </c>
      <c r="B3" s="1" t="s">
        <v>204</v>
      </c>
      <c r="C3" s="1">
        <v>6</v>
      </c>
      <c r="D3" s="1">
        <v>2</v>
      </c>
      <c r="E3" s="6" t="s">
        <v>69</v>
      </c>
      <c r="G3" s="6" t="s">
        <v>12</v>
      </c>
      <c r="H3" s="6"/>
      <c r="I3" s="6" t="s">
        <v>5</v>
      </c>
      <c r="J3" s="6"/>
      <c r="K3" s="6"/>
      <c r="L3" s="1">
        <v>0</v>
      </c>
      <c r="O3" s="4" t="s">
        <v>73</v>
      </c>
      <c r="P3" s="8" t="b">
        <v>0</v>
      </c>
      <c r="Q3" s="6"/>
      <c r="R3" s="1" t="str">
        <f t="shared" ref="R3:R64" si="0">S3&amp;".prefab"</f>
        <v>Assets/Data/Prefabs/Projectile/Green Leaf Projectile.prefab</v>
      </c>
      <c r="S3" s="1" t="s">
        <v>282</v>
      </c>
      <c r="T3" s="1" t="s">
        <v>203</v>
      </c>
      <c r="U3" s="1" t="s">
        <v>202</v>
      </c>
      <c r="Y3" s="1" t="s">
        <v>3</v>
      </c>
      <c r="Z3" s="1" t="s">
        <v>2</v>
      </c>
      <c r="AA3" s="2" t="s">
        <v>304</v>
      </c>
    </row>
    <row r="4" spans="1:28" s="8" customFormat="1" x14ac:dyDescent="0.2">
      <c r="A4" s="8" t="s">
        <v>201</v>
      </c>
      <c r="B4" s="8" t="s">
        <v>187</v>
      </c>
      <c r="C4" s="8">
        <v>12</v>
      </c>
      <c r="D4" s="8">
        <v>2</v>
      </c>
      <c r="E4" s="6" t="s">
        <v>7</v>
      </c>
      <c r="F4" s="6"/>
      <c r="G4" s="11" t="s">
        <v>12</v>
      </c>
      <c r="H4" s="11"/>
      <c r="I4" s="6" t="s">
        <v>5</v>
      </c>
      <c r="J4" s="11"/>
      <c r="K4" s="11"/>
      <c r="L4" s="8">
        <v>0</v>
      </c>
      <c r="O4" s="8" t="s">
        <v>4</v>
      </c>
      <c r="P4" s="8" t="b">
        <v>0</v>
      </c>
      <c r="Q4" s="11"/>
      <c r="R4" s="8" t="str">
        <f t="shared" si="0"/>
        <v>Assets/Data/Prefabs/Projectile/Small Projectile.prefab</v>
      </c>
      <c r="S4" s="8" t="s">
        <v>283</v>
      </c>
      <c r="T4" s="8" t="s">
        <v>200</v>
      </c>
      <c r="U4" s="1" t="s">
        <v>199</v>
      </c>
      <c r="Y4" s="1" t="s">
        <v>3</v>
      </c>
      <c r="Z4" s="1" t="s">
        <v>2</v>
      </c>
      <c r="AA4" s="2" t="s">
        <v>304</v>
      </c>
      <c r="AB4" s="9"/>
    </row>
    <row r="5" spans="1:28" s="4" customFormat="1" x14ac:dyDescent="0.2">
      <c r="A5" s="4" t="s">
        <v>198</v>
      </c>
      <c r="B5" s="4" t="s">
        <v>187</v>
      </c>
      <c r="C5" s="4">
        <v>3</v>
      </c>
      <c r="D5" s="4">
        <v>1.5</v>
      </c>
      <c r="E5" s="6" t="s">
        <v>7</v>
      </c>
      <c r="F5" s="6"/>
      <c r="G5" s="13" t="s">
        <v>12</v>
      </c>
      <c r="H5" s="13"/>
      <c r="I5" s="6" t="s">
        <v>5</v>
      </c>
      <c r="J5" s="13" t="s">
        <v>197</v>
      </c>
      <c r="K5" s="13"/>
      <c r="L5" s="4">
        <v>0</v>
      </c>
      <c r="O5" s="4" t="s">
        <v>4</v>
      </c>
      <c r="P5" s="4" t="b">
        <f>FALSE()</f>
        <v>0</v>
      </c>
      <c r="Q5" s="13"/>
      <c r="R5" s="4" t="str">
        <f t="shared" si="0"/>
        <v>Assets/Data/Prefabs/Projectile/Small Projectile.prefab</v>
      </c>
      <c r="S5" s="4" t="s">
        <v>283</v>
      </c>
      <c r="T5" s="4" t="s">
        <v>196</v>
      </c>
      <c r="U5" s="1" t="s">
        <v>195</v>
      </c>
      <c r="Y5" s="1" t="s">
        <v>3</v>
      </c>
      <c r="Z5" s="1" t="s">
        <v>2</v>
      </c>
      <c r="AA5" s="2" t="s">
        <v>304</v>
      </c>
      <c r="AB5" s="12"/>
    </row>
    <row r="6" spans="1:28" s="8" customFormat="1" x14ac:dyDescent="0.2">
      <c r="A6" s="8" t="s">
        <v>194</v>
      </c>
      <c r="B6" s="8" t="s">
        <v>194</v>
      </c>
      <c r="C6" s="8">
        <v>12</v>
      </c>
      <c r="D6" s="8">
        <v>1</v>
      </c>
      <c r="E6" s="6" t="s">
        <v>7</v>
      </c>
      <c r="F6" s="6"/>
      <c r="G6" s="11" t="s">
        <v>12</v>
      </c>
      <c r="H6" s="11"/>
      <c r="I6" s="6" t="s">
        <v>5</v>
      </c>
      <c r="J6" s="11"/>
      <c r="K6" s="11"/>
      <c r="L6" s="8">
        <v>0</v>
      </c>
      <c r="O6" s="8" t="s">
        <v>4</v>
      </c>
      <c r="P6" s="8" t="b">
        <v>1</v>
      </c>
      <c r="Q6" s="11"/>
      <c r="R6" s="8" t="str">
        <f t="shared" si="0"/>
        <v>Assets/Data/Prefabs/Projectile/Affinity Projectile.prefab</v>
      </c>
      <c r="S6" s="8" t="s">
        <v>284</v>
      </c>
      <c r="T6" s="8" t="s">
        <v>193</v>
      </c>
      <c r="U6" s="1" t="s">
        <v>192</v>
      </c>
      <c r="Y6" s="1" t="s">
        <v>3</v>
      </c>
      <c r="Z6" s="1" t="s">
        <v>2</v>
      </c>
      <c r="AA6" s="2" t="s">
        <v>304</v>
      </c>
      <c r="AB6" s="9"/>
    </row>
    <row r="7" spans="1:28" s="8" customFormat="1" x14ac:dyDescent="0.2">
      <c r="A7" s="8" t="s">
        <v>191</v>
      </c>
      <c r="B7" s="8" t="s">
        <v>187</v>
      </c>
      <c r="C7" s="8">
        <v>10</v>
      </c>
      <c r="D7" s="8">
        <v>2</v>
      </c>
      <c r="E7" s="6" t="s">
        <v>69</v>
      </c>
      <c r="F7" s="6"/>
      <c r="G7" s="11" t="s">
        <v>12</v>
      </c>
      <c r="H7" s="11"/>
      <c r="I7" s="6" t="s">
        <v>5</v>
      </c>
      <c r="J7" s="11"/>
      <c r="K7" s="11"/>
      <c r="L7" s="8">
        <v>0</v>
      </c>
      <c r="O7" s="8" t="s">
        <v>4</v>
      </c>
      <c r="P7" s="8" t="b">
        <v>0</v>
      </c>
      <c r="Q7" s="11"/>
      <c r="R7" s="8" t="str">
        <f t="shared" si="0"/>
        <v>Assets/Data/Prefabs/Projectile/Small Projectile.prefab</v>
      </c>
      <c r="S7" s="8" t="s">
        <v>283</v>
      </c>
      <c r="T7" s="8" t="s">
        <v>190</v>
      </c>
      <c r="U7" s="1" t="s">
        <v>189</v>
      </c>
      <c r="Y7" s="1" t="s">
        <v>3</v>
      </c>
      <c r="Z7" s="1" t="s">
        <v>2</v>
      </c>
      <c r="AA7" s="2" t="s">
        <v>304</v>
      </c>
      <c r="AB7" s="9"/>
    </row>
    <row r="8" spans="1:28" x14ac:dyDescent="0.2">
      <c r="A8" s="1" t="s">
        <v>188</v>
      </c>
      <c r="B8" s="1" t="s">
        <v>187</v>
      </c>
      <c r="C8" s="1">
        <v>4</v>
      </c>
      <c r="D8" s="1">
        <v>2</v>
      </c>
      <c r="E8" s="6" t="s">
        <v>7</v>
      </c>
      <c r="G8" s="6" t="s">
        <v>12</v>
      </c>
      <c r="H8" s="6"/>
      <c r="I8" s="6" t="s">
        <v>5</v>
      </c>
      <c r="J8" s="6"/>
      <c r="K8" s="6"/>
      <c r="L8" s="1">
        <v>0</v>
      </c>
      <c r="O8" s="4" t="s">
        <v>4</v>
      </c>
      <c r="P8" s="1" t="b">
        <f>FALSE()</f>
        <v>0</v>
      </c>
      <c r="Q8" s="6"/>
      <c r="R8" s="1" t="str">
        <f t="shared" si="0"/>
        <v>Assets/Data/Prefabs/Projectile/Small Projectile.prefab</v>
      </c>
      <c r="S8" s="1" t="s">
        <v>283</v>
      </c>
      <c r="T8" s="1" t="s">
        <v>186</v>
      </c>
      <c r="U8" s="1" t="s">
        <v>185</v>
      </c>
      <c r="Y8" s="1" t="s">
        <v>3</v>
      </c>
      <c r="Z8" s="1" t="s">
        <v>2</v>
      </c>
      <c r="AA8" s="2" t="s">
        <v>304</v>
      </c>
    </row>
    <row r="9" spans="1:28" x14ac:dyDescent="0.2">
      <c r="A9" s="1" t="s">
        <v>184</v>
      </c>
      <c r="B9" s="1" t="s">
        <v>184</v>
      </c>
      <c r="C9" s="1">
        <v>0</v>
      </c>
      <c r="D9" s="1">
        <v>2</v>
      </c>
      <c r="E9" s="6" t="s">
        <v>7</v>
      </c>
      <c r="G9" s="6" t="s">
        <v>12</v>
      </c>
      <c r="H9" s="6"/>
      <c r="I9" s="6"/>
      <c r="J9" s="6"/>
      <c r="K9" s="6"/>
      <c r="L9" s="1">
        <v>0</v>
      </c>
      <c r="P9" s="8" t="b">
        <v>1</v>
      </c>
      <c r="Q9" s="6"/>
      <c r="R9" s="1" t="str">
        <f t="shared" si="0"/>
        <v>Assets/Data/Prefabs/Lasers/Laser Wide.prefab</v>
      </c>
      <c r="S9" s="1" t="s">
        <v>285</v>
      </c>
      <c r="T9" s="1" t="s">
        <v>183</v>
      </c>
      <c r="U9" s="1" t="s">
        <v>182</v>
      </c>
      <c r="Y9" s="1" t="s">
        <v>3</v>
      </c>
      <c r="Z9" s="1" t="s">
        <v>2</v>
      </c>
      <c r="AA9" s="2" t="s">
        <v>304</v>
      </c>
    </row>
    <row r="10" spans="1:28" x14ac:dyDescent="0.2">
      <c r="A10" s="1" t="s">
        <v>181</v>
      </c>
      <c r="B10" s="1" t="s">
        <v>181</v>
      </c>
      <c r="C10" s="1">
        <v>0</v>
      </c>
      <c r="D10" s="1">
        <v>2</v>
      </c>
      <c r="E10" s="6" t="s">
        <v>7</v>
      </c>
      <c r="G10" s="6" t="s">
        <v>12</v>
      </c>
      <c r="H10" s="6"/>
      <c r="I10" s="6"/>
      <c r="J10" s="6"/>
      <c r="K10" s="6"/>
      <c r="L10" s="1">
        <v>0</v>
      </c>
      <c r="P10" s="8" t="b">
        <v>1</v>
      </c>
      <c r="Q10" s="6"/>
      <c r="R10" s="1" t="str">
        <f t="shared" si="0"/>
        <v>Assets/Data/Prefabs/Lasers/Laser Round.prefab</v>
      </c>
      <c r="S10" s="1" t="s">
        <v>286</v>
      </c>
      <c r="T10" s="1" t="s">
        <v>180</v>
      </c>
      <c r="U10" s="1" t="s">
        <v>179</v>
      </c>
      <c r="Y10" s="1" t="s">
        <v>3</v>
      </c>
      <c r="Z10" s="1" t="s">
        <v>2</v>
      </c>
      <c r="AA10" s="2" t="s">
        <v>304</v>
      </c>
    </row>
    <row r="11" spans="1:28" x14ac:dyDescent="0.2">
      <c r="A11" s="1" t="s">
        <v>178</v>
      </c>
      <c r="B11" s="1" t="s">
        <v>178</v>
      </c>
      <c r="C11" s="1">
        <v>24</v>
      </c>
      <c r="D11" s="1">
        <v>1.2</v>
      </c>
      <c r="E11" s="6" t="s">
        <v>7</v>
      </c>
      <c r="G11" s="6" t="s">
        <v>12</v>
      </c>
      <c r="H11" s="6"/>
      <c r="I11" s="6" t="s">
        <v>177</v>
      </c>
      <c r="J11" s="6"/>
      <c r="K11" s="6"/>
      <c r="L11" s="1">
        <v>0</v>
      </c>
      <c r="O11" s="4" t="s">
        <v>4</v>
      </c>
      <c r="P11" s="8" t="b">
        <v>1</v>
      </c>
      <c r="Q11" s="6"/>
      <c r="R11" s="1" t="str">
        <f t="shared" si="0"/>
        <v>Assets/Data/Prefabs/Projectile/Ninja stars Projectile.prefab</v>
      </c>
      <c r="S11" s="1" t="s">
        <v>287</v>
      </c>
      <c r="T11" s="1" t="s">
        <v>176</v>
      </c>
      <c r="U11" s="1" t="s">
        <v>175</v>
      </c>
      <c r="Y11" s="1" t="s">
        <v>3</v>
      </c>
      <c r="Z11" s="1" t="s">
        <v>2</v>
      </c>
      <c r="AA11" s="2" t="s">
        <v>304</v>
      </c>
      <c r="AB11" s="2" t="s">
        <v>305</v>
      </c>
    </row>
    <row r="12" spans="1:28" x14ac:dyDescent="0.2">
      <c r="A12" s="1" t="s">
        <v>174</v>
      </c>
      <c r="B12" s="1" t="s">
        <v>174</v>
      </c>
      <c r="C12" s="1">
        <v>6</v>
      </c>
      <c r="D12" s="1">
        <v>4</v>
      </c>
      <c r="E12" s="6" t="s">
        <v>69</v>
      </c>
      <c r="G12" s="6" t="s">
        <v>173</v>
      </c>
      <c r="H12" s="6" t="s">
        <v>97</v>
      </c>
      <c r="I12" s="6" t="s">
        <v>96</v>
      </c>
      <c r="J12" s="6"/>
      <c r="K12" s="11" t="s">
        <v>92</v>
      </c>
      <c r="L12" s="1">
        <v>2</v>
      </c>
      <c r="O12" s="4" t="s">
        <v>73</v>
      </c>
      <c r="P12" s="8" t="b">
        <v>1</v>
      </c>
      <c r="Q12" s="6" t="s">
        <v>125</v>
      </c>
      <c r="R12" s="1" t="str">
        <f t="shared" si="0"/>
        <v>Assets/Data/Prefabs/Projectile/Large Slow Moving Projectile.prefab</v>
      </c>
      <c r="S12" s="1" t="s">
        <v>288</v>
      </c>
      <c r="T12" s="1" t="s">
        <v>172</v>
      </c>
      <c r="U12" s="1" t="s">
        <v>171</v>
      </c>
      <c r="Y12" s="1" t="s">
        <v>3</v>
      </c>
      <c r="Z12" s="1" t="s">
        <v>2</v>
      </c>
      <c r="AA12" s="2" t="s">
        <v>304</v>
      </c>
    </row>
    <row r="13" spans="1:28" x14ac:dyDescent="0.2">
      <c r="A13" s="1" t="s">
        <v>170</v>
      </c>
      <c r="B13" s="1" t="s">
        <v>170</v>
      </c>
      <c r="C13" s="1">
        <v>6</v>
      </c>
      <c r="D13" s="1">
        <v>3</v>
      </c>
      <c r="E13" s="6" t="s">
        <v>69</v>
      </c>
      <c r="G13" s="6" t="s">
        <v>98</v>
      </c>
      <c r="H13" s="6" t="s">
        <v>97</v>
      </c>
      <c r="I13" s="6" t="s">
        <v>96</v>
      </c>
      <c r="J13" s="6"/>
      <c r="K13" s="11" t="s">
        <v>92</v>
      </c>
      <c r="L13" s="1">
        <v>0</v>
      </c>
      <c r="N13" s="34" t="s">
        <v>114</v>
      </c>
      <c r="O13" s="4" t="s">
        <v>4</v>
      </c>
      <c r="P13" s="1" t="b">
        <f>FALSE()</f>
        <v>0</v>
      </c>
      <c r="Q13" s="6"/>
      <c r="R13" s="1" t="str">
        <f t="shared" si="0"/>
        <v>Assets/Data/Prefabs/Projectile/Da Bomb Projectile.prefab</v>
      </c>
      <c r="S13" s="1" t="s">
        <v>289</v>
      </c>
      <c r="T13" s="1" t="s">
        <v>169</v>
      </c>
      <c r="U13" s="1" t="s">
        <v>168</v>
      </c>
      <c r="V13" s="1" t="s">
        <v>167</v>
      </c>
      <c r="Y13" s="1" t="s">
        <v>3</v>
      </c>
      <c r="Z13" s="1" t="s">
        <v>2</v>
      </c>
      <c r="AA13" s="2" t="s">
        <v>304</v>
      </c>
      <c r="AB13" s="2" t="s">
        <v>305</v>
      </c>
    </row>
    <row r="14" spans="1:28" x14ac:dyDescent="0.2">
      <c r="A14" s="1" t="s">
        <v>166</v>
      </c>
      <c r="B14" s="1" t="s">
        <v>166</v>
      </c>
      <c r="C14" s="1">
        <v>3</v>
      </c>
      <c r="D14" s="1">
        <v>3</v>
      </c>
      <c r="E14" s="6" t="s">
        <v>69</v>
      </c>
      <c r="G14" s="6" t="s">
        <v>12</v>
      </c>
      <c r="H14" s="6"/>
      <c r="I14" s="6" t="s">
        <v>5</v>
      </c>
      <c r="J14" s="6"/>
      <c r="K14" s="6"/>
      <c r="L14" s="1">
        <v>0</v>
      </c>
      <c r="O14" s="4" t="s">
        <v>73</v>
      </c>
      <c r="P14" s="1" t="b">
        <f>FALSE()</f>
        <v>0</v>
      </c>
      <c r="Q14" s="6" t="s">
        <v>10</v>
      </c>
      <c r="R14" s="1" t="str">
        <f t="shared" si="0"/>
        <v>Assets/Data/Prefabs/Projectile/Small Fireball Projectile.prefab</v>
      </c>
      <c r="S14" s="1" t="s">
        <v>290</v>
      </c>
      <c r="T14" s="1" t="s">
        <v>165</v>
      </c>
      <c r="U14" s="1" t="s">
        <v>164</v>
      </c>
      <c r="Y14" s="1" t="s">
        <v>3</v>
      </c>
      <c r="Z14" s="1" t="s">
        <v>2</v>
      </c>
      <c r="AA14" s="2" t="s">
        <v>304</v>
      </c>
    </row>
    <row r="15" spans="1:28" x14ac:dyDescent="0.2">
      <c r="A15" s="1" t="s">
        <v>163</v>
      </c>
      <c r="B15" s="1" t="s">
        <v>163</v>
      </c>
      <c r="C15" s="1">
        <v>0.6</v>
      </c>
      <c r="D15" s="1">
        <v>2</v>
      </c>
      <c r="E15" s="6" t="s">
        <v>120</v>
      </c>
      <c r="G15" s="6" t="s">
        <v>6</v>
      </c>
      <c r="H15" s="6"/>
      <c r="I15" s="6" t="s">
        <v>5</v>
      </c>
      <c r="J15" s="6"/>
      <c r="K15" s="6"/>
      <c r="L15" s="1">
        <v>0</v>
      </c>
      <c r="O15" s="4" t="s">
        <v>4</v>
      </c>
      <c r="P15" s="1" t="b">
        <f>FALSE()</f>
        <v>0</v>
      </c>
      <c r="Q15" s="6"/>
      <c r="R15" s="1" t="str">
        <f t="shared" si="0"/>
        <v>Assets/Data/Prefabs/Projectile/Energy Bubble.prefab</v>
      </c>
      <c r="S15" s="1" t="s">
        <v>291</v>
      </c>
      <c r="T15" s="1" t="s">
        <v>162</v>
      </c>
      <c r="U15" s="1" t="s">
        <v>161</v>
      </c>
      <c r="Y15" s="1" t="s">
        <v>3</v>
      </c>
      <c r="Z15" s="1" t="s">
        <v>2</v>
      </c>
      <c r="AA15" s="2" t="s">
        <v>304</v>
      </c>
    </row>
    <row r="16" spans="1:28" x14ac:dyDescent="0.2">
      <c r="A16" s="1" t="s">
        <v>160</v>
      </c>
      <c r="B16" s="1" t="s">
        <v>160</v>
      </c>
      <c r="C16" s="1">
        <v>4</v>
      </c>
      <c r="D16" s="1">
        <v>1</v>
      </c>
      <c r="E16" s="6" t="s">
        <v>138</v>
      </c>
      <c r="G16" s="6" t="s">
        <v>98</v>
      </c>
      <c r="H16" s="6" t="s">
        <v>97</v>
      </c>
      <c r="I16" s="6" t="s">
        <v>5</v>
      </c>
      <c r="J16" s="6"/>
      <c r="K16" s="6"/>
      <c r="L16" s="1">
        <v>0</v>
      </c>
      <c r="O16" s="4" t="s">
        <v>73</v>
      </c>
      <c r="P16" s="1" t="b">
        <f>FALSE()</f>
        <v>0</v>
      </c>
      <c r="Q16" s="6"/>
      <c r="R16" s="1" t="str">
        <f t="shared" si="0"/>
        <v>Assets/Data/Prefabs/Projectile/Affinity Projectile.prefab</v>
      </c>
      <c r="S16" s="1" t="s">
        <v>284</v>
      </c>
      <c r="T16" s="1" t="s">
        <v>159</v>
      </c>
      <c r="U16" s="1" t="s">
        <v>158</v>
      </c>
      <c r="Y16" s="1" t="s">
        <v>3</v>
      </c>
      <c r="Z16" s="1" t="s">
        <v>2</v>
      </c>
      <c r="AA16" s="2" t="s">
        <v>304</v>
      </c>
    </row>
    <row r="17" spans="1:28" x14ac:dyDescent="0.2">
      <c r="A17" s="1" t="s">
        <v>154</v>
      </c>
      <c r="B17" s="1" t="s">
        <v>154</v>
      </c>
      <c r="C17" s="1">
        <v>4</v>
      </c>
      <c r="D17" s="1">
        <v>1</v>
      </c>
      <c r="E17" s="6" t="s">
        <v>138</v>
      </c>
      <c r="G17" s="6" t="s">
        <v>98</v>
      </c>
      <c r="H17" s="6" t="s">
        <v>97</v>
      </c>
      <c r="I17" s="6" t="s">
        <v>5</v>
      </c>
      <c r="J17" s="6"/>
      <c r="K17" s="6"/>
      <c r="L17" s="1">
        <v>0</v>
      </c>
      <c r="O17" s="4" t="s">
        <v>4</v>
      </c>
      <c r="P17" s="1" t="b">
        <f>FALSE()</f>
        <v>0</v>
      </c>
      <c r="Q17" s="6"/>
      <c r="R17" s="1" t="str">
        <f t="shared" si="0"/>
        <v>Assets/Data/Prefabs/Projectile/Affinity Projectile.prefab</v>
      </c>
      <c r="S17" s="1" t="s">
        <v>284</v>
      </c>
      <c r="T17" s="1" t="s">
        <v>157</v>
      </c>
      <c r="U17" s="1" t="s">
        <v>156</v>
      </c>
      <c r="Y17" s="1" t="s">
        <v>3</v>
      </c>
      <c r="Z17" s="1" t="s">
        <v>2</v>
      </c>
      <c r="AA17" s="2" t="s">
        <v>304</v>
      </c>
    </row>
    <row r="18" spans="1:28" x14ac:dyDescent="0.2">
      <c r="A18" s="1" t="s">
        <v>155</v>
      </c>
      <c r="B18" s="1" t="s">
        <v>154</v>
      </c>
      <c r="C18" s="1">
        <v>4</v>
      </c>
      <c r="D18" s="1">
        <v>1</v>
      </c>
      <c r="E18" s="6" t="s">
        <v>138</v>
      </c>
      <c r="G18" s="6" t="s">
        <v>98</v>
      </c>
      <c r="H18" s="6" t="s">
        <v>97</v>
      </c>
      <c r="I18" s="6" t="s">
        <v>5</v>
      </c>
      <c r="J18" s="6"/>
      <c r="K18" s="6"/>
      <c r="L18" s="1">
        <v>0</v>
      </c>
      <c r="O18" s="4" t="s">
        <v>4</v>
      </c>
      <c r="P18" s="1" t="b">
        <f>FALSE()</f>
        <v>0</v>
      </c>
      <c r="Q18" s="6"/>
      <c r="R18" s="1" t="str">
        <f t="shared" si="0"/>
        <v>Assets/Data/Prefabs/Projectile/Affinity Projectile.prefab</v>
      </c>
      <c r="S18" s="1" t="s">
        <v>284</v>
      </c>
      <c r="T18" s="1" t="s">
        <v>153</v>
      </c>
      <c r="U18" s="1" t="s">
        <v>152</v>
      </c>
      <c r="Y18" s="1" t="s">
        <v>3</v>
      </c>
      <c r="Z18" s="1" t="s">
        <v>2</v>
      </c>
      <c r="AA18" s="2" t="s">
        <v>304</v>
      </c>
    </row>
    <row r="19" spans="1:28" x14ac:dyDescent="0.2">
      <c r="A19" s="1" t="s">
        <v>151</v>
      </c>
      <c r="B19" s="1" t="s">
        <v>151</v>
      </c>
      <c r="C19" s="1">
        <v>4</v>
      </c>
      <c r="D19" s="1">
        <v>1</v>
      </c>
      <c r="E19" s="6" t="s">
        <v>138</v>
      </c>
      <c r="G19" s="6" t="s">
        <v>98</v>
      </c>
      <c r="H19" s="6" t="s">
        <v>97</v>
      </c>
      <c r="I19" s="6" t="s">
        <v>5</v>
      </c>
      <c r="J19" s="6"/>
      <c r="K19" s="6"/>
      <c r="L19" s="1">
        <v>0</v>
      </c>
      <c r="O19" s="4" t="s">
        <v>73</v>
      </c>
      <c r="P19" s="1" t="b">
        <f>FALSE()</f>
        <v>0</v>
      </c>
      <c r="Q19" s="6"/>
      <c r="R19" s="1" t="str">
        <f t="shared" si="0"/>
        <v>Assets/Data/Prefabs/Projectile/Affinity Projectile.prefab</v>
      </c>
      <c r="S19" s="1" t="s">
        <v>284</v>
      </c>
      <c r="T19" s="1" t="s">
        <v>150</v>
      </c>
      <c r="U19" s="1" t="s">
        <v>149</v>
      </c>
      <c r="Y19" s="1" t="s">
        <v>3</v>
      </c>
      <c r="Z19" s="1" t="s">
        <v>2</v>
      </c>
      <c r="AA19" s="2" t="s">
        <v>304</v>
      </c>
    </row>
    <row r="20" spans="1:28" x14ac:dyDescent="0.2">
      <c r="A20" s="1" t="s">
        <v>148</v>
      </c>
      <c r="B20" s="1" t="s">
        <v>148</v>
      </c>
      <c r="C20" s="1">
        <v>4</v>
      </c>
      <c r="D20" s="1">
        <v>1</v>
      </c>
      <c r="E20" s="6" t="s">
        <v>138</v>
      </c>
      <c r="G20" s="6" t="s">
        <v>98</v>
      </c>
      <c r="H20" s="6" t="s">
        <v>97</v>
      </c>
      <c r="I20" s="6" t="s">
        <v>5</v>
      </c>
      <c r="J20" s="6"/>
      <c r="K20" s="6"/>
      <c r="L20" s="1">
        <v>0</v>
      </c>
      <c r="O20" s="4" t="s">
        <v>4</v>
      </c>
      <c r="P20" s="1" t="b">
        <f>FALSE()</f>
        <v>0</v>
      </c>
      <c r="Q20" s="6"/>
      <c r="R20" s="1" t="str">
        <f t="shared" si="0"/>
        <v>Assets/Data/Prefabs/Projectile/Affinity Projectile.prefab</v>
      </c>
      <c r="S20" s="1" t="s">
        <v>284</v>
      </c>
      <c r="T20" s="1" t="s">
        <v>147</v>
      </c>
      <c r="U20" s="1" t="s">
        <v>146</v>
      </c>
      <c r="Y20" s="1" t="s">
        <v>3</v>
      </c>
      <c r="Z20" s="1" t="s">
        <v>2</v>
      </c>
      <c r="AA20" s="2" t="s">
        <v>304</v>
      </c>
    </row>
    <row r="21" spans="1:28" x14ac:dyDescent="0.2">
      <c r="A21" s="1" t="s">
        <v>145</v>
      </c>
      <c r="B21" s="1" t="s">
        <v>145</v>
      </c>
      <c r="C21" s="1">
        <v>4</v>
      </c>
      <c r="D21" s="1">
        <v>1</v>
      </c>
      <c r="E21" s="6" t="s">
        <v>138</v>
      </c>
      <c r="G21" s="6" t="s">
        <v>98</v>
      </c>
      <c r="H21" s="6" t="s">
        <v>97</v>
      </c>
      <c r="I21" s="6" t="s">
        <v>5</v>
      </c>
      <c r="J21" s="6"/>
      <c r="K21" s="6"/>
      <c r="L21" s="1">
        <v>0</v>
      </c>
      <c r="O21" s="4" t="s">
        <v>73</v>
      </c>
      <c r="P21" s="1" t="b">
        <f>FALSE()</f>
        <v>0</v>
      </c>
      <c r="Q21" s="6"/>
      <c r="R21" s="1" t="str">
        <f t="shared" si="0"/>
        <v>Assets/Data/Prefabs/Projectile/Affinity Projectile.prefab</v>
      </c>
      <c r="S21" s="1" t="s">
        <v>284</v>
      </c>
      <c r="T21" s="1" t="s">
        <v>144</v>
      </c>
      <c r="U21" s="1" t="s">
        <v>143</v>
      </c>
      <c r="Y21" s="1" t="s">
        <v>3</v>
      </c>
      <c r="Z21" s="1" t="s">
        <v>2</v>
      </c>
      <c r="AA21" s="2" t="s">
        <v>304</v>
      </c>
    </row>
    <row r="22" spans="1:28" x14ac:dyDescent="0.2">
      <c r="A22" s="1" t="s">
        <v>142</v>
      </c>
      <c r="B22" s="1" t="s">
        <v>142</v>
      </c>
      <c r="C22" s="1">
        <v>4</v>
      </c>
      <c r="D22" s="1">
        <v>1</v>
      </c>
      <c r="E22" s="6" t="s">
        <v>69</v>
      </c>
      <c r="G22" s="6" t="s">
        <v>12</v>
      </c>
      <c r="H22" s="6"/>
      <c r="I22" s="6" t="s">
        <v>5</v>
      </c>
      <c r="J22" s="6"/>
      <c r="K22" s="6"/>
      <c r="L22" s="1">
        <v>0</v>
      </c>
      <c r="O22" s="4" t="s">
        <v>73</v>
      </c>
      <c r="P22" s="1" t="b">
        <f>FALSE()</f>
        <v>0</v>
      </c>
      <c r="Q22" s="6"/>
      <c r="R22" s="1" t="str">
        <f t="shared" si="0"/>
        <v>Assets/Data/Prefabs/Projectile/Affinity Projectile.prefab</v>
      </c>
      <c r="S22" s="1" t="s">
        <v>284</v>
      </c>
      <c r="T22" s="1" t="s">
        <v>141</v>
      </c>
      <c r="U22" s="1" t="s">
        <v>140</v>
      </c>
      <c r="Y22" s="1" t="s">
        <v>3</v>
      </c>
      <c r="Z22" s="1" t="s">
        <v>2</v>
      </c>
      <c r="AA22" s="2" t="s">
        <v>304</v>
      </c>
      <c r="AB22" s="2" t="s">
        <v>304</v>
      </c>
    </row>
    <row r="23" spans="1:28" x14ac:dyDescent="0.2">
      <c r="A23" s="1" t="s">
        <v>139</v>
      </c>
      <c r="B23" s="1" t="s">
        <v>139</v>
      </c>
      <c r="C23" s="1">
        <v>7</v>
      </c>
      <c r="D23" s="1">
        <v>3</v>
      </c>
      <c r="E23" s="6" t="s">
        <v>138</v>
      </c>
      <c r="G23" s="6" t="s">
        <v>12</v>
      </c>
      <c r="H23" s="6"/>
      <c r="I23" s="6" t="s">
        <v>5</v>
      </c>
      <c r="J23" s="6"/>
      <c r="K23" s="6" t="s">
        <v>6</v>
      </c>
      <c r="L23" s="1">
        <v>0</v>
      </c>
      <c r="O23" s="4" t="s">
        <v>73</v>
      </c>
      <c r="P23" s="1" t="b">
        <f>FALSE()</f>
        <v>0</v>
      </c>
      <c r="Q23" s="6"/>
      <c r="R23" s="1" t="str">
        <f t="shared" si="0"/>
        <v>Assets/Data/Prefabs/Projectile/Affinity Projectile.prefab</v>
      </c>
      <c r="S23" s="1" t="s">
        <v>284</v>
      </c>
      <c r="T23" s="1" t="s">
        <v>137</v>
      </c>
      <c r="U23" s="1" t="s">
        <v>136</v>
      </c>
      <c r="Y23" s="1" t="s">
        <v>3</v>
      </c>
      <c r="Z23" s="1" t="s">
        <v>2</v>
      </c>
      <c r="AA23" s="2" t="s">
        <v>304</v>
      </c>
    </row>
    <row r="24" spans="1:28" x14ac:dyDescent="0.2">
      <c r="A24" s="1" t="s">
        <v>135</v>
      </c>
      <c r="B24" s="1" t="s">
        <v>135</v>
      </c>
      <c r="C24" s="1">
        <v>5</v>
      </c>
      <c r="D24" s="1">
        <v>2</v>
      </c>
      <c r="E24" s="6" t="s">
        <v>69</v>
      </c>
      <c r="G24" s="6" t="s">
        <v>98</v>
      </c>
      <c r="H24" s="6" t="s">
        <v>97</v>
      </c>
      <c r="I24" s="6" t="s">
        <v>5</v>
      </c>
      <c r="J24" s="6" t="s">
        <v>134</v>
      </c>
      <c r="K24" s="11" t="s">
        <v>92</v>
      </c>
      <c r="L24" s="1">
        <v>0</v>
      </c>
      <c r="O24" s="4" t="s">
        <v>4</v>
      </c>
      <c r="P24" s="1" t="b">
        <f>FALSE()</f>
        <v>0</v>
      </c>
      <c r="Q24" s="6"/>
      <c r="R24" s="1" t="str">
        <f t="shared" si="0"/>
        <v>Assets/Data/Prefabs/Projectile/Yellow Sword Projectile.prefab</v>
      </c>
      <c r="S24" s="1" t="s">
        <v>292</v>
      </c>
      <c r="T24" s="1" t="s">
        <v>133</v>
      </c>
      <c r="U24" s="1" t="s">
        <v>132</v>
      </c>
      <c r="X24" s="34" t="s">
        <v>273</v>
      </c>
      <c r="Y24" s="34" t="s">
        <v>272</v>
      </c>
      <c r="AA24" s="2" t="s">
        <v>304</v>
      </c>
      <c r="AB24" s="2" t="s">
        <v>304</v>
      </c>
    </row>
    <row r="25" spans="1:28" x14ac:dyDescent="0.2">
      <c r="A25" s="1" t="s">
        <v>131</v>
      </c>
      <c r="B25" s="1" t="s">
        <v>131</v>
      </c>
      <c r="C25" s="1">
        <v>10</v>
      </c>
      <c r="D25" s="1">
        <v>3</v>
      </c>
      <c r="E25" s="6" t="s">
        <v>69</v>
      </c>
      <c r="G25" s="6" t="s">
        <v>98</v>
      </c>
      <c r="H25" s="6" t="s">
        <v>97</v>
      </c>
      <c r="I25" s="6" t="s">
        <v>96</v>
      </c>
      <c r="J25" s="6"/>
      <c r="K25" s="11" t="s">
        <v>92</v>
      </c>
      <c r="L25" s="1">
        <v>10</v>
      </c>
      <c r="N25" s="1" t="s">
        <v>114</v>
      </c>
      <c r="O25" s="4" t="s">
        <v>4</v>
      </c>
      <c r="P25" s="1" t="b">
        <f>FALSE()</f>
        <v>0</v>
      </c>
      <c r="Q25" s="6"/>
      <c r="R25" s="1" t="str">
        <f t="shared" si="0"/>
        <v>Assets/Data/Prefabs/Projectile/Guided Projectile.prefab</v>
      </c>
      <c r="S25" s="1" t="s">
        <v>293</v>
      </c>
      <c r="T25" s="1" t="s">
        <v>130</v>
      </c>
      <c r="U25" s="1" t="s">
        <v>129</v>
      </c>
      <c r="Y25" s="1" t="s">
        <v>3</v>
      </c>
      <c r="Z25" s="1" t="s">
        <v>2</v>
      </c>
      <c r="AA25" s="2" t="s">
        <v>304</v>
      </c>
    </row>
    <row r="26" spans="1:28" s="8" customFormat="1" x14ac:dyDescent="0.2">
      <c r="A26" s="8" t="s">
        <v>128</v>
      </c>
      <c r="B26" s="8" t="s">
        <v>115</v>
      </c>
      <c r="C26" s="8">
        <v>25</v>
      </c>
      <c r="D26" s="8">
        <v>2</v>
      </c>
      <c r="E26" s="6" t="s">
        <v>7</v>
      </c>
      <c r="F26" s="7" t="s">
        <v>276</v>
      </c>
      <c r="G26" s="6" t="s">
        <v>12</v>
      </c>
      <c r="H26" s="11" t="s">
        <v>277</v>
      </c>
      <c r="I26" s="6" t="s">
        <v>96</v>
      </c>
      <c r="J26" s="11"/>
      <c r="K26" s="11" t="s">
        <v>92</v>
      </c>
      <c r="L26" s="8">
        <v>10</v>
      </c>
      <c r="N26" s="8" t="s">
        <v>114</v>
      </c>
      <c r="O26" s="8" t="s">
        <v>73</v>
      </c>
      <c r="P26" s="8" t="b">
        <f>FALSE()</f>
        <v>0</v>
      </c>
      <c r="Q26" s="11" t="s">
        <v>125</v>
      </c>
      <c r="R26" s="8" t="str">
        <f t="shared" si="0"/>
        <v>Assets/Data/Prefabs/Projectile/Green Tea Projectile.prefab</v>
      </c>
      <c r="S26" s="8" t="s">
        <v>294</v>
      </c>
      <c r="T26" s="8" t="s">
        <v>124</v>
      </c>
      <c r="U26" s="1" t="s">
        <v>123</v>
      </c>
      <c r="V26" s="8" t="s">
        <v>122</v>
      </c>
      <c r="Y26" s="1" t="s">
        <v>3</v>
      </c>
      <c r="Z26" s="1" t="s">
        <v>2</v>
      </c>
      <c r="AA26" s="2" t="s">
        <v>304</v>
      </c>
      <c r="AB26" s="9"/>
    </row>
    <row r="27" spans="1:28" s="8" customFormat="1" x14ac:dyDescent="0.2">
      <c r="A27" s="8" t="s">
        <v>121</v>
      </c>
      <c r="B27" s="8" t="s">
        <v>121</v>
      </c>
      <c r="C27" s="8">
        <v>0</v>
      </c>
      <c r="D27" s="8">
        <v>2</v>
      </c>
      <c r="E27" s="6" t="s">
        <v>120</v>
      </c>
      <c r="F27" s="6"/>
      <c r="G27" s="11" t="s">
        <v>119</v>
      </c>
      <c r="H27" s="11"/>
      <c r="I27" s="6"/>
      <c r="J27" s="11"/>
      <c r="K27" s="11"/>
      <c r="L27" s="8">
        <v>0</v>
      </c>
      <c r="O27" s="8" t="s">
        <v>4</v>
      </c>
      <c r="P27" s="8" t="b">
        <f>FALSE()</f>
        <v>0</v>
      </c>
      <c r="Q27" s="11"/>
      <c r="R27" s="8" t="str">
        <f t="shared" si="0"/>
        <v>Assets/Data/Prefabs/Projectile/Green Tea Trail Projectile.prefab</v>
      </c>
      <c r="S27" s="8" t="s">
        <v>295</v>
      </c>
      <c r="T27" s="8" t="s">
        <v>118</v>
      </c>
      <c r="U27" s="1" t="s">
        <v>117</v>
      </c>
      <c r="Y27" s="1" t="s">
        <v>3</v>
      </c>
      <c r="Z27" s="1" t="s">
        <v>2</v>
      </c>
      <c r="AA27" s="2" t="s">
        <v>304</v>
      </c>
      <c r="AB27" s="9"/>
    </row>
    <row r="28" spans="1:28" s="8" customFormat="1" x14ac:dyDescent="0.2">
      <c r="A28" s="8" t="s">
        <v>116</v>
      </c>
      <c r="B28" s="8" t="s">
        <v>115</v>
      </c>
      <c r="C28" s="8">
        <v>13</v>
      </c>
      <c r="D28" s="8">
        <v>4</v>
      </c>
      <c r="E28" s="6" t="s">
        <v>138</v>
      </c>
      <c r="F28" s="6"/>
      <c r="G28" s="11" t="s">
        <v>6</v>
      </c>
      <c r="H28" s="6" t="s">
        <v>97</v>
      </c>
      <c r="I28" s="6" t="s">
        <v>96</v>
      </c>
      <c r="J28" s="11"/>
      <c r="K28" s="11" t="s">
        <v>92</v>
      </c>
      <c r="L28" s="8">
        <v>6</v>
      </c>
      <c r="N28" s="8" t="s">
        <v>114</v>
      </c>
      <c r="O28" s="8" t="s">
        <v>4</v>
      </c>
      <c r="P28" s="8" t="b">
        <f>FALSE()</f>
        <v>0</v>
      </c>
      <c r="Q28" s="11"/>
      <c r="R28" s="8" t="str">
        <f t="shared" si="0"/>
        <v>Assets/Data/Prefabs/Projectile/Guided Projectile.prefab</v>
      </c>
      <c r="S28" s="8" t="s">
        <v>293</v>
      </c>
      <c r="T28" s="8" t="s">
        <v>113</v>
      </c>
      <c r="U28" s="1" t="s">
        <v>112</v>
      </c>
      <c r="Y28" s="1" t="s">
        <v>3</v>
      </c>
      <c r="Z28" s="1" t="s">
        <v>2</v>
      </c>
      <c r="AA28" s="2" t="s">
        <v>304</v>
      </c>
      <c r="AB28" s="9"/>
    </row>
    <row r="29" spans="1:28" s="8" customFormat="1" x14ac:dyDescent="0.2">
      <c r="A29" s="8" t="s">
        <v>111</v>
      </c>
      <c r="B29" s="8" t="s">
        <v>111</v>
      </c>
      <c r="C29" s="8">
        <v>8</v>
      </c>
      <c r="D29" s="8">
        <v>4</v>
      </c>
      <c r="E29" s="6" t="s">
        <v>69</v>
      </c>
      <c r="F29" s="6"/>
      <c r="G29" s="6" t="s">
        <v>12</v>
      </c>
      <c r="H29" s="6" t="s">
        <v>97</v>
      </c>
      <c r="I29" s="6" t="s">
        <v>96</v>
      </c>
      <c r="J29" s="6"/>
      <c r="K29" s="11" t="s">
        <v>92</v>
      </c>
      <c r="L29" s="8">
        <v>6</v>
      </c>
      <c r="O29" s="8" t="s">
        <v>4</v>
      </c>
      <c r="P29" s="8" t="b">
        <f>FALSE()</f>
        <v>0</v>
      </c>
      <c r="Q29" s="11"/>
      <c r="R29" s="8" t="str">
        <f t="shared" si="0"/>
        <v>Assets/Data/Prefabs/Projectile/Guided Projectile.prefab</v>
      </c>
      <c r="S29" s="8" t="s">
        <v>293</v>
      </c>
      <c r="T29" s="8" t="s">
        <v>110</v>
      </c>
      <c r="U29" s="1" t="s">
        <v>109</v>
      </c>
      <c r="X29" t="s">
        <v>270</v>
      </c>
      <c r="Y29" s="1" t="s">
        <v>3</v>
      </c>
      <c r="Z29" t="s">
        <v>268</v>
      </c>
      <c r="AA29" s="2" t="s">
        <v>304</v>
      </c>
      <c r="AB29" s="9"/>
    </row>
    <row r="30" spans="1:28" x14ac:dyDescent="0.2">
      <c r="A30" s="1" t="s">
        <v>108</v>
      </c>
      <c r="B30" s="1" t="s">
        <v>108</v>
      </c>
      <c r="C30" s="1">
        <v>12</v>
      </c>
      <c r="D30" s="1">
        <v>3</v>
      </c>
      <c r="E30" s="6" t="s">
        <v>69</v>
      </c>
      <c r="G30" s="6" t="s">
        <v>12</v>
      </c>
      <c r="H30" s="6" t="s">
        <v>97</v>
      </c>
      <c r="I30" s="6" t="s">
        <v>96</v>
      </c>
      <c r="K30" s="11" t="s">
        <v>92</v>
      </c>
      <c r="L30" s="1">
        <v>10</v>
      </c>
      <c r="O30" s="4" t="s">
        <v>4</v>
      </c>
      <c r="P30" s="1" t="b">
        <f>FALSE()</f>
        <v>0</v>
      </c>
      <c r="Q30" s="6"/>
      <c r="R30" s="1" t="str">
        <f t="shared" si="0"/>
        <v>Assets/Data/Prefabs/Projectile/Guided Projectile.prefab</v>
      </c>
      <c r="S30" s="1" t="s">
        <v>293</v>
      </c>
      <c r="T30" s="1" t="s">
        <v>107</v>
      </c>
      <c r="U30" s="1" t="s">
        <v>106</v>
      </c>
      <c r="Y30" s="1" t="s">
        <v>3</v>
      </c>
      <c r="Z30" s="1" t="s">
        <v>2</v>
      </c>
      <c r="AA30" s="2" t="s">
        <v>304</v>
      </c>
    </row>
    <row r="31" spans="1:28" x14ac:dyDescent="0.2">
      <c r="A31" s="1" t="s">
        <v>105</v>
      </c>
      <c r="B31" s="1" t="s">
        <v>105</v>
      </c>
      <c r="C31" s="1">
        <v>10</v>
      </c>
      <c r="D31" s="1">
        <v>3</v>
      </c>
      <c r="E31" s="6" t="s">
        <v>69</v>
      </c>
      <c r="G31" s="6" t="s">
        <v>98</v>
      </c>
      <c r="H31" s="6" t="s">
        <v>97</v>
      </c>
      <c r="I31" s="6" t="s">
        <v>96</v>
      </c>
      <c r="J31" s="6"/>
      <c r="K31" s="11" t="s">
        <v>92</v>
      </c>
      <c r="L31" s="1">
        <v>10</v>
      </c>
      <c r="O31" s="4" t="s">
        <v>4</v>
      </c>
      <c r="P31" s="1" t="b">
        <f>FALSE()</f>
        <v>0</v>
      </c>
      <c r="Q31" s="6"/>
      <c r="R31" s="1" t="str">
        <f t="shared" si="0"/>
        <v>Assets/Data/Prefabs/Projectile/Guided Projectile.prefab</v>
      </c>
      <c r="S31" s="1" t="s">
        <v>293</v>
      </c>
      <c r="T31" s="1" t="s">
        <v>104</v>
      </c>
      <c r="U31" s="1" t="s">
        <v>103</v>
      </c>
      <c r="Y31" s="1" t="s">
        <v>3</v>
      </c>
      <c r="Z31" s="1" t="s">
        <v>2</v>
      </c>
      <c r="AA31" s="2" t="s">
        <v>304</v>
      </c>
    </row>
    <row r="32" spans="1:28" x14ac:dyDescent="0.2">
      <c r="A32" s="1" t="s">
        <v>102</v>
      </c>
      <c r="B32" s="1" t="s">
        <v>102</v>
      </c>
      <c r="C32" s="1">
        <v>10</v>
      </c>
      <c r="D32" s="1">
        <v>3</v>
      </c>
      <c r="E32" s="6" t="s">
        <v>69</v>
      </c>
      <c r="G32" s="6" t="s">
        <v>98</v>
      </c>
      <c r="H32" s="6" t="s">
        <v>97</v>
      </c>
      <c r="I32" s="6" t="s">
        <v>96</v>
      </c>
      <c r="J32" s="6"/>
      <c r="K32" s="11" t="s">
        <v>92</v>
      </c>
      <c r="L32" s="1">
        <v>10</v>
      </c>
      <c r="O32" s="4" t="s">
        <v>4</v>
      </c>
      <c r="P32" s="1" t="b">
        <f>FALSE()</f>
        <v>0</v>
      </c>
      <c r="Q32" s="6"/>
      <c r="R32" s="1" t="str">
        <f t="shared" si="0"/>
        <v>Assets/Data/Prefabs/Projectile/Guided Projectile.prefab</v>
      </c>
      <c r="S32" s="1" t="s">
        <v>293</v>
      </c>
      <c r="T32" s="1" t="s">
        <v>101</v>
      </c>
      <c r="U32" s="1" t="s">
        <v>100</v>
      </c>
      <c r="Y32" s="1" t="s">
        <v>3</v>
      </c>
      <c r="Z32" s="1" t="s">
        <v>2</v>
      </c>
      <c r="AA32" s="2" t="s">
        <v>304</v>
      </c>
    </row>
    <row r="33" spans="1:28" x14ac:dyDescent="0.2">
      <c r="A33" s="1" t="s">
        <v>99</v>
      </c>
      <c r="B33" s="1" t="s">
        <v>99</v>
      </c>
      <c r="C33" s="1">
        <v>10</v>
      </c>
      <c r="D33" s="1">
        <v>3</v>
      </c>
      <c r="E33" s="6" t="s">
        <v>7</v>
      </c>
      <c r="G33" s="6" t="s">
        <v>98</v>
      </c>
      <c r="H33" s="6" t="s">
        <v>97</v>
      </c>
      <c r="I33" s="6" t="s">
        <v>96</v>
      </c>
      <c r="J33" s="6"/>
      <c r="K33" s="11" t="s">
        <v>92</v>
      </c>
      <c r="L33" s="1">
        <v>10</v>
      </c>
      <c r="O33" s="4" t="s">
        <v>4</v>
      </c>
      <c r="P33" s="1" t="b">
        <f>FALSE()</f>
        <v>0</v>
      </c>
      <c r="Q33" s="6"/>
      <c r="R33" s="1" t="str">
        <f t="shared" si="0"/>
        <v>Assets/Data/Prefabs/Projectile/Guided Projectile.prefab</v>
      </c>
      <c r="S33" s="1" t="s">
        <v>293</v>
      </c>
      <c r="T33" s="1" t="s">
        <v>95</v>
      </c>
      <c r="U33" s="1" t="s">
        <v>94</v>
      </c>
      <c r="Y33" s="1" t="s">
        <v>3</v>
      </c>
      <c r="Z33" s="1" t="s">
        <v>2</v>
      </c>
      <c r="AA33" s="2" t="s">
        <v>304</v>
      </c>
    </row>
    <row r="34" spans="1:28" s="4" customFormat="1" x14ac:dyDescent="0.2">
      <c r="A34" s="4" t="s">
        <v>93</v>
      </c>
      <c r="B34" s="4" t="s">
        <v>93</v>
      </c>
      <c r="C34" s="4">
        <v>6</v>
      </c>
      <c r="D34" s="4">
        <v>2</v>
      </c>
      <c r="E34" s="6" t="s">
        <v>7</v>
      </c>
      <c r="F34" s="7"/>
      <c r="G34" s="13" t="s">
        <v>12</v>
      </c>
      <c r="H34" s="13"/>
      <c r="I34" s="6" t="s">
        <v>5</v>
      </c>
      <c r="J34" s="13"/>
      <c r="K34" s="11" t="s">
        <v>92</v>
      </c>
      <c r="L34" s="4">
        <v>0</v>
      </c>
      <c r="O34" s="4" t="s">
        <v>73</v>
      </c>
      <c r="P34" s="4" t="b">
        <f>FALSE()</f>
        <v>0</v>
      </c>
      <c r="Q34" s="13"/>
      <c r="R34" s="4" t="str">
        <f t="shared" si="0"/>
        <v>Assets/Data/Prefabs/Projectile/Basic Projectile.prefab</v>
      </c>
      <c r="S34" s="4" t="s">
        <v>281</v>
      </c>
      <c r="T34" s="4" t="s">
        <v>91</v>
      </c>
      <c r="U34" s="1" t="s">
        <v>90</v>
      </c>
      <c r="Y34" s="1" t="s">
        <v>3</v>
      </c>
      <c r="Z34" s="1" t="s">
        <v>2</v>
      </c>
      <c r="AA34" s="2" t="s">
        <v>304</v>
      </c>
      <c r="AB34" s="12"/>
    </row>
    <row r="35" spans="1:28" s="17" customFormat="1" x14ac:dyDescent="0.2">
      <c r="A35" s="17" t="s">
        <v>89</v>
      </c>
      <c r="B35" s="17" t="s">
        <v>89</v>
      </c>
      <c r="C35" s="17">
        <v>6</v>
      </c>
      <c r="D35" s="17">
        <v>2</v>
      </c>
      <c r="E35" s="6" t="s">
        <v>7</v>
      </c>
      <c r="F35" s="7"/>
      <c r="G35" s="18" t="s">
        <v>12</v>
      </c>
      <c r="H35" s="18"/>
      <c r="I35" s="6" t="s">
        <v>5</v>
      </c>
      <c r="J35" s="18"/>
      <c r="K35" s="18"/>
      <c r="L35" s="17">
        <v>0</v>
      </c>
      <c r="O35" s="17" t="s">
        <v>73</v>
      </c>
      <c r="P35" s="17" t="b">
        <f>FALSE()</f>
        <v>0</v>
      </c>
      <c r="Q35" s="18"/>
      <c r="R35" s="17" t="str">
        <f t="shared" si="0"/>
        <v>Assets/Data/Prefabs/Projectile/Basic Projectile.prefab</v>
      </c>
      <c r="S35" s="17" t="s">
        <v>281</v>
      </c>
      <c r="T35" s="17" t="s">
        <v>88</v>
      </c>
      <c r="U35" s="1" t="s">
        <v>87</v>
      </c>
      <c r="Y35" s="1" t="s">
        <v>3</v>
      </c>
      <c r="Z35" s="1" t="s">
        <v>2</v>
      </c>
      <c r="AA35" s="2" t="s">
        <v>304</v>
      </c>
      <c r="AB35" s="12"/>
    </row>
    <row r="36" spans="1:28" s="14" customFormat="1" x14ac:dyDescent="0.2">
      <c r="A36" s="14" t="s">
        <v>86</v>
      </c>
      <c r="B36" s="14" t="s">
        <v>86</v>
      </c>
      <c r="C36" s="14">
        <v>6</v>
      </c>
      <c r="D36" s="14">
        <v>2</v>
      </c>
      <c r="E36" s="6" t="s">
        <v>7</v>
      </c>
      <c r="F36" s="16"/>
      <c r="G36" s="15" t="s">
        <v>12</v>
      </c>
      <c r="H36" s="15"/>
      <c r="I36" s="6" t="s">
        <v>5</v>
      </c>
      <c r="J36" s="15"/>
      <c r="K36" s="15"/>
      <c r="L36" s="14">
        <v>0</v>
      </c>
      <c r="O36" s="14" t="s">
        <v>73</v>
      </c>
      <c r="P36" s="14" t="b">
        <f>FALSE()</f>
        <v>0</v>
      </c>
      <c r="Q36" s="15"/>
      <c r="R36" s="14" t="str">
        <f t="shared" ref="R36" si="1">S36&amp;".prefab"</f>
        <v>Assets/Data/Prefabs/Projectile/Basic Projectile.prefab</v>
      </c>
      <c r="S36" s="14" t="s">
        <v>281</v>
      </c>
      <c r="T36" s="14" t="s">
        <v>85</v>
      </c>
      <c r="U36" s="1" t="s">
        <v>84</v>
      </c>
      <c r="Y36" s="1" t="s">
        <v>3</v>
      </c>
      <c r="Z36" s="1" t="s">
        <v>2</v>
      </c>
      <c r="AA36" s="2" t="s">
        <v>304</v>
      </c>
      <c r="AB36" s="12"/>
    </row>
    <row r="37" spans="1:28" s="14" customFormat="1" x14ac:dyDescent="0.2">
      <c r="A37" s="14" t="s">
        <v>318</v>
      </c>
      <c r="B37" s="14" t="s">
        <v>86</v>
      </c>
      <c r="C37" s="14">
        <v>6</v>
      </c>
      <c r="D37" s="14">
        <v>2</v>
      </c>
      <c r="E37" s="6" t="s">
        <v>7</v>
      </c>
      <c r="F37" s="16"/>
      <c r="G37" s="15" t="s">
        <v>12</v>
      </c>
      <c r="H37" s="15"/>
      <c r="I37" s="6" t="s">
        <v>5</v>
      </c>
      <c r="J37" s="15"/>
      <c r="K37" s="15"/>
      <c r="L37" s="14">
        <v>0</v>
      </c>
      <c r="O37" s="14" t="s">
        <v>73</v>
      </c>
      <c r="P37" s="14" t="b">
        <f>FALSE()</f>
        <v>0</v>
      </c>
      <c r="Q37" s="15"/>
      <c r="R37" s="14" t="str">
        <f t="shared" ref="R37" si="2">S37&amp;".prefab"</f>
        <v>Assets/Data/Prefabs/Projectile/Basic Projectile.prefab</v>
      </c>
      <c r="S37" s="14" t="s">
        <v>281</v>
      </c>
      <c r="T37" s="14" t="s">
        <v>320</v>
      </c>
      <c r="U37" s="1" t="s">
        <v>84</v>
      </c>
      <c r="Y37" s="1" t="s">
        <v>3</v>
      </c>
      <c r="Z37" s="1" t="s">
        <v>2</v>
      </c>
      <c r="AA37" s="2" t="s">
        <v>304</v>
      </c>
      <c r="AB37" s="12"/>
    </row>
    <row r="38" spans="1:28" s="14" customFormat="1" x14ac:dyDescent="0.2">
      <c r="A38" s="14" t="s">
        <v>319</v>
      </c>
      <c r="B38" s="14" t="s">
        <v>86</v>
      </c>
      <c r="C38" s="14">
        <v>6</v>
      </c>
      <c r="D38" s="14">
        <v>2</v>
      </c>
      <c r="E38" s="6" t="s">
        <v>7</v>
      </c>
      <c r="F38" s="16"/>
      <c r="G38" s="15" t="s">
        <v>12</v>
      </c>
      <c r="H38" s="15"/>
      <c r="I38" s="6" t="s">
        <v>5</v>
      </c>
      <c r="J38" s="15"/>
      <c r="K38" s="15"/>
      <c r="L38" s="14">
        <v>0</v>
      </c>
      <c r="O38" s="14" t="s">
        <v>73</v>
      </c>
      <c r="P38" s="14" t="b">
        <f>FALSE()</f>
        <v>0</v>
      </c>
      <c r="Q38" s="15"/>
      <c r="R38" s="14" t="str">
        <f t="shared" si="0"/>
        <v>Assets/Data/Prefabs/Projectile/Basic Projectile.prefab</v>
      </c>
      <c r="S38" s="14" t="s">
        <v>281</v>
      </c>
      <c r="T38" s="14" t="s">
        <v>321</v>
      </c>
      <c r="U38" s="1" t="s">
        <v>84</v>
      </c>
      <c r="Y38" s="1" t="s">
        <v>3</v>
      </c>
      <c r="Z38" s="1" t="s">
        <v>2</v>
      </c>
      <c r="AA38" s="2" t="s">
        <v>304</v>
      </c>
      <c r="AB38" s="12"/>
    </row>
    <row r="39" spans="1:28" s="4" customFormat="1" x14ac:dyDescent="0.2">
      <c r="A39" s="4" t="s">
        <v>83</v>
      </c>
      <c r="B39" s="4" t="s">
        <v>83</v>
      </c>
      <c r="C39" s="4">
        <v>5</v>
      </c>
      <c r="D39" s="4">
        <v>3</v>
      </c>
      <c r="E39" s="6" t="s">
        <v>7</v>
      </c>
      <c r="F39" s="6"/>
      <c r="G39" s="13" t="s">
        <v>12</v>
      </c>
      <c r="H39" s="13"/>
      <c r="I39" s="13" t="s">
        <v>68</v>
      </c>
      <c r="J39" s="13"/>
      <c r="K39" s="13"/>
      <c r="L39" s="4">
        <v>220</v>
      </c>
      <c r="O39" s="4" t="s">
        <v>4</v>
      </c>
      <c r="P39" s="4" t="b">
        <f>FALSE()</f>
        <v>0</v>
      </c>
      <c r="Q39" s="13"/>
      <c r="R39" s="4" t="str">
        <f t="shared" si="0"/>
        <v>Assets/Data/Prefabs/Projectile/Basic Projectile.prefab</v>
      </c>
      <c r="S39" s="4" t="s">
        <v>281</v>
      </c>
      <c r="T39" s="4" t="s">
        <v>82</v>
      </c>
      <c r="U39" s="1" t="s">
        <v>81</v>
      </c>
      <c r="Y39" s="1" t="s">
        <v>3</v>
      </c>
      <c r="Z39" s="1" t="s">
        <v>2</v>
      </c>
      <c r="AA39" s="2" t="s">
        <v>304</v>
      </c>
      <c r="AB39" s="12"/>
    </row>
    <row r="40" spans="1:28" x14ac:dyDescent="0.2">
      <c r="A40" s="1" t="s">
        <v>80</v>
      </c>
      <c r="B40" s="1" t="s">
        <v>80</v>
      </c>
      <c r="C40" s="1">
        <v>3</v>
      </c>
      <c r="D40" s="1">
        <v>3</v>
      </c>
      <c r="E40" s="6" t="s">
        <v>7</v>
      </c>
      <c r="G40" s="6" t="s">
        <v>12</v>
      </c>
      <c r="H40" s="6"/>
      <c r="I40" s="6" t="s">
        <v>68</v>
      </c>
      <c r="J40" s="6"/>
      <c r="K40" s="6"/>
      <c r="L40" s="1">
        <v>360</v>
      </c>
      <c r="O40" s="4" t="s">
        <v>73</v>
      </c>
      <c r="P40" s="1" t="b">
        <f>FALSE()</f>
        <v>0</v>
      </c>
      <c r="Q40" s="6"/>
      <c r="R40" s="1" t="str">
        <f t="shared" si="0"/>
        <v>Assets/Data/Prefabs/Projectile/Basic Projectile.prefab</v>
      </c>
      <c r="S40" s="1" t="s">
        <v>281</v>
      </c>
      <c r="T40" s="1" t="s">
        <v>79</v>
      </c>
      <c r="U40" s="1" t="s">
        <v>78</v>
      </c>
      <c r="Y40" s="1" t="s">
        <v>3</v>
      </c>
      <c r="Z40" s="1" t="s">
        <v>2</v>
      </c>
      <c r="AA40" s="2" t="s">
        <v>304</v>
      </c>
    </row>
    <row r="41" spans="1:28" x14ac:dyDescent="0.2">
      <c r="A41" s="1" t="s">
        <v>77</v>
      </c>
      <c r="B41" s="1" t="s">
        <v>77</v>
      </c>
      <c r="C41" s="1">
        <v>3</v>
      </c>
      <c r="D41" s="1">
        <v>3</v>
      </c>
      <c r="E41" s="6" t="s">
        <v>69</v>
      </c>
      <c r="G41" s="6" t="s">
        <v>12</v>
      </c>
      <c r="H41" s="6"/>
      <c r="I41" s="6" t="s">
        <v>68</v>
      </c>
      <c r="J41" s="6"/>
      <c r="K41" s="6"/>
      <c r="L41" s="1">
        <v>360</v>
      </c>
      <c r="O41" s="4" t="s">
        <v>4</v>
      </c>
      <c r="P41" s="1" t="b">
        <f>FALSE()</f>
        <v>0</v>
      </c>
      <c r="Q41" s="6"/>
      <c r="R41" s="1" t="str">
        <f t="shared" si="0"/>
        <v>Assets/Data/Prefabs/Projectile/Basic Projectile.prefab</v>
      </c>
      <c r="S41" s="1" t="s">
        <v>281</v>
      </c>
      <c r="T41" s="1" t="s">
        <v>76</v>
      </c>
      <c r="U41" s="1" t="s">
        <v>75</v>
      </c>
      <c r="Y41" s="1" t="s">
        <v>3</v>
      </c>
      <c r="Z41" s="1" t="s">
        <v>2</v>
      </c>
      <c r="AA41" s="2" t="s">
        <v>304</v>
      </c>
    </row>
    <row r="42" spans="1:28" x14ac:dyDescent="0.2">
      <c r="A42" s="1" t="s">
        <v>74</v>
      </c>
      <c r="B42" s="1" t="s">
        <v>74</v>
      </c>
      <c r="C42" s="1">
        <v>3</v>
      </c>
      <c r="D42" s="1">
        <v>3</v>
      </c>
      <c r="E42" s="6" t="s">
        <v>69</v>
      </c>
      <c r="G42" s="6" t="s">
        <v>12</v>
      </c>
      <c r="H42" s="6"/>
      <c r="I42" s="6" t="s">
        <v>68</v>
      </c>
      <c r="J42" s="6"/>
      <c r="K42" s="6"/>
      <c r="L42" s="1">
        <v>360</v>
      </c>
      <c r="O42" s="4" t="s">
        <v>73</v>
      </c>
      <c r="P42" s="1" t="b">
        <f>FALSE()</f>
        <v>0</v>
      </c>
      <c r="Q42" s="6"/>
      <c r="R42" s="1" t="str">
        <f t="shared" si="0"/>
        <v>Assets/Data/Prefabs/Projectile/Basic Projectile.prefab</v>
      </c>
      <c r="S42" s="1" t="s">
        <v>281</v>
      </c>
      <c r="T42" s="1" t="s">
        <v>72</v>
      </c>
      <c r="U42" s="1" t="s">
        <v>71</v>
      </c>
      <c r="Y42" s="1" t="s">
        <v>3</v>
      </c>
      <c r="Z42" s="1" t="s">
        <v>2</v>
      </c>
      <c r="AA42" s="2" t="s">
        <v>304</v>
      </c>
    </row>
    <row r="43" spans="1:28" x14ac:dyDescent="0.2">
      <c r="A43" s="1" t="s">
        <v>70</v>
      </c>
      <c r="B43" s="1" t="s">
        <v>70</v>
      </c>
      <c r="C43" s="1">
        <v>3</v>
      </c>
      <c r="D43" s="1">
        <v>3</v>
      </c>
      <c r="E43" s="6" t="s">
        <v>69</v>
      </c>
      <c r="G43" s="6" t="s">
        <v>12</v>
      </c>
      <c r="H43" s="6"/>
      <c r="I43" s="6" t="s">
        <v>68</v>
      </c>
      <c r="J43" s="6"/>
      <c r="K43" s="6"/>
      <c r="L43" s="1">
        <v>360</v>
      </c>
      <c r="O43" s="4" t="s">
        <v>4</v>
      </c>
      <c r="P43" s="1" t="b">
        <f>FALSE()</f>
        <v>0</v>
      </c>
      <c r="Q43" s="6"/>
      <c r="R43" s="1" t="str">
        <f t="shared" si="0"/>
        <v>Assets/Data/Prefabs/Projectile/Basic Projectile.prefab</v>
      </c>
      <c r="S43" s="1" t="s">
        <v>281</v>
      </c>
      <c r="T43" s="1" t="s">
        <v>67</v>
      </c>
      <c r="U43" s="1" t="s">
        <v>66</v>
      </c>
      <c r="Y43" s="1" t="s">
        <v>3</v>
      </c>
      <c r="Z43" s="1" t="s">
        <v>2</v>
      </c>
      <c r="AA43" s="2" t="s">
        <v>304</v>
      </c>
    </row>
    <row r="44" spans="1:28" x14ac:dyDescent="0.2">
      <c r="A44" s="1" t="s">
        <v>62</v>
      </c>
      <c r="B44" s="1" t="s">
        <v>62</v>
      </c>
      <c r="C44" s="1">
        <v>0</v>
      </c>
      <c r="D44" s="1">
        <v>2</v>
      </c>
      <c r="E44" s="6" t="s">
        <v>7</v>
      </c>
      <c r="F44" s="7" t="s">
        <v>13</v>
      </c>
      <c r="G44" s="6" t="s">
        <v>12</v>
      </c>
      <c r="H44" s="6"/>
      <c r="I44" s="6"/>
      <c r="J44" s="6"/>
      <c r="K44" s="6"/>
      <c r="L44" s="1">
        <v>0</v>
      </c>
      <c r="P44" s="1" t="b">
        <f>TRUE()</f>
        <v>1</v>
      </c>
      <c r="Q44" s="6"/>
      <c r="R44" s="1" t="str">
        <f t="shared" si="0"/>
        <v>Assets/Data/Prefabs/Lasers/LaserMedium.prefab</v>
      </c>
      <c r="S44" s="1" t="s">
        <v>296</v>
      </c>
      <c r="T44" s="1" t="s">
        <v>65</v>
      </c>
      <c r="U44" s="1" t="s">
        <v>64</v>
      </c>
      <c r="Y44" s="1" t="s">
        <v>3</v>
      </c>
      <c r="Z44" s="1" t="s">
        <v>2</v>
      </c>
      <c r="AA44" s="2" t="s">
        <v>304</v>
      </c>
    </row>
    <row r="45" spans="1:28" x14ac:dyDescent="0.2">
      <c r="A45" s="1" t="s">
        <v>63</v>
      </c>
      <c r="B45" s="1" t="s">
        <v>62</v>
      </c>
      <c r="C45" s="1">
        <v>0</v>
      </c>
      <c r="D45" s="1">
        <v>2</v>
      </c>
      <c r="E45" s="6" t="s">
        <v>7</v>
      </c>
      <c r="F45" s="7" t="s">
        <v>13</v>
      </c>
      <c r="G45" s="6" t="s">
        <v>12</v>
      </c>
      <c r="H45" s="6"/>
      <c r="I45" s="6" t="s">
        <v>11</v>
      </c>
      <c r="J45" s="6"/>
      <c r="K45" s="6"/>
      <c r="L45" s="1">
        <v>180</v>
      </c>
      <c r="P45" s="1" t="b">
        <f>TRUE()</f>
        <v>1</v>
      </c>
      <c r="Q45" s="6" t="s">
        <v>10</v>
      </c>
      <c r="R45" s="1" t="str">
        <f t="shared" si="0"/>
        <v>Assets/Data/Prefabs/Lasers/LaserNarrow.prefab</v>
      </c>
      <c r="S45" s="1" t="s">
        <v>297</v>
      </c>
      <c r="T45" s="1" t="s">
        <v>61</v>
      </c>
      <c r="U45" s="1" t="s">
        <v>60</v>
      </c>
      <c r="Y45" s="1" t="s">
        <v>3</v>
      </c>
      <c r="Z45" s="1" t="s">
        <v>2</v>
      </c>
      <c r="AA45" s="2" t="s">
        <v>304</v>
      </c>
    </row>
    <row r="46" spans="1:28" x14ac:dyDescent="0.2">
      <c r="A46" s="1" t="s">
        <v>59</v>
      </c>
      <c r="B46" s="1" t="s">
        <v>58</v>
      </c>
      <c r="C46" s="1">
        <v>0</v>
      </c>
      <c r="E46" s="6" t="s">
        <v>14</v>
      </c>
      <c r="F46" s="7" t="s">
        <v>13</v>
      </c>
      <c r="G46" s="6" t="s">
        <v>12</v>
      </c>
      <c r="H46" s="6"/>
      <c r="I46" s="6" t="s">
        <v>11</v>
      </c>
      <c r="J46" s="6"/>
      <c r="K46" s="6"/>
      <c r="L46" s="1">
        <v>30</v>
      </c>
      <c r="P46" s="1" t="b">
        <f>TRUE()</f>
        <v>1</v>
      </c>
      <c r="Q46" s="6" t="s">
        <v>10</v>
      </c>
      <c r="R46" s="1" t="str">
        <f t="shared" si="0"/>
        <v>Assets/Data/Prefabs/Lasers/LaserNarrow.prefab</v>
      </c>
      <c r="S46" s="1" t="s">
        <v>297</v>
      </c>
      <c r="T46" s="1" t="s">
        <v>57</v>
      </c>
      <c r="U46" s="1" t="s">
        <v>56</v>
      </c>
      <c r="W46" s="1" t="s">
        <v>298</v>
      </c>
      <c r="Y46" s="1" t="s">
        <v>3</v>
      </c>
      <c r="Z46" s="1" t="s">
        <v>2</v>
      </c>
      <c r="AA46" s="2" t="s">
        <v>304</v>
      </c>
    </row>
    <row r="47" spans="1:28" s="8" customFormat="1" x14ac:dyDescent="0.2">
      <c r="A47" s="8" t="s">
        <v>55</v>
      </c>
      <c r="B47" s="8" t="s">
        <v>15</v>
      </c>
      <c r="C47" s="8">
        <v>0</v>
      </c>
      <c r="E47" s="6" t="s">
        <v>14</v>
      </c>
      <c r="F47" s="7" t="s">
        <v>13</v>
      </c>
      <c r="G47" s="11" t="s">
        <v>12</v>
      </c>
      <c r="H47" s="11"/>
      <c r="I47" s="11" t="s">
        <v>11</v>
      </c>
      <c r="J47" s="11"/>
      <c r="K47" s="11"/>
      <c r="L47" s="8">
        <v>30</v>
      </c>
      <c r="P47" s="8" t="b">
        <f>TRUE()</f>
        <v>1</v>
      </c>
      <c r="Q47" s="11" t="s">
        <v>10</v>
      </c>
      <c r="R47" s="8" t="str">
        <f t="shared" si="0"/>
        <v>Assets/Data/Prefabs/Lasers/LaserMedium.prefab</v>
      </c>
      <c r="S47" s="8" t="s">
        <v>296</v>
      </c>
      <c r="T47" s="8" t="s">
        <v>54</v>
      </c>
      <c r="U47" s="1" t="s">
        <v>53</v>
      </c>
      <c r="W47" s="8" t="s">
        <v>298</v>
      </c>
      <c r="Y47" s="1" t="s">
        <v>3</v>
      </c>
      <c r="Z47" s="1" t="s">
        <v>2</v>
      </c>
      <c r="AA47" s="2" t="s">
        <v>304</v>
      </c>
      <c r="AB47" s="9"/>
    </row>
    <row r="48" spans="1:28" x14ac:dyDescent="0.2">
      <c r="A48" s="1" t="s">
        <v>52</v>
      </c>
      <c r="B48" s="1" t="s">
        <v>15</v>
      </c>
      <c r="C48" s="1">
        <v>0</v>
      </c>
      <c r="D48" s="1">
        <v>1</v>
      </c>
      <c r="E48" s="6" t="s">
        <v>7</v>
      </c>
      <c r="F48" s="7" t="s">
        <v>13</v>
      </c>
      <c r="G48" s="6" t="s">
        <v>12</v>
      </c>
      <c r="H48" s="6"/>
      <c r="I48" s="6"/>
      <c r="J48" s="6"/>
      <c r="K48" s="6"/>
      <c r="L48" s="1">
        <v>0</v>
      </c>
      <c r="P48" s="1" t="b">
        <f>TRUE()</f>
        <v>1</v>
      </c>
      <c r="Q48" s="6"/>
      <c r="R48" s="1" t="str">
        <f t="shared" si="0"/>
        <v>Assets/Data/Prefabs/Lasers/LaserMedium.prefab</v>
      </c>
      <c r="S48" s="1" t="s">
        <v>296</v>
      </c>
      <c r="T48" s="1" t="s">
        <v>51</v>
      </c>
      <c r="U48" s="1" t="s">
        <v>50</v>
      </c>
      <c r="Y48" s="1" t="s">
        <v>3</v>
      </c>
      <c r="Z48" s="1" t="s">
        <v>2</v>
      </c>
      <c r="AA48" s="2" t="s">
        <v>304</v>
      </c>
    </row>
    <row r="49" spans="1:28" x14ac:dyDescent="0.2">
      <c r="A49" s="1" t="s">
        <v>49</v>
      </c>
      <c r="B49" s="1" t="s">
        <v>15</v>
      </c>
      <c r="C49" s="1">
        <v>0</v>
      </c>
      <c r="D49" s="1">
        <v>1</v>
      </c>
      <c r="E49" s="6" t="s">
        <v>7</v>
      </c>
      <c r="F49" s="7" t="s">
        <v>13</v>
      </c>
      <c r="G49" s="6" t="s">
        <v>12</v>
      </c>
      <c r="H49" s="6"/>
      <c r="I49" s="6"/>
      <c r="J49" s="6"/>
      <c r="K49" s="6"/>
      <c r="L49" s="1">
        <v>0</v>
      </c>
      <c r="P49" s="1" t="b">
        <f>TRUE()</f>
        <v>1</v>
      </c>
      <c r="Q49" s="6"/>
      <c r="R49" s="1" t="str">
        <f t="shared" si="0"/>
        <v>Assets/Data/Prefabs/Lasers/LaserMedium.prefab</v>
      </c>
      <c r="S49" s="1" t="s">
        <v>296</v>
      </c>
      <c r="T49" s="1" t="s">
        <v>48</v>
      </c>
      <c r="U49" s="1" t="s">
        <v>47</v>
      </c>
      <c r="Y49" s="1" t="s">
        <v>3</v>
      </c>
      <c r="Z49" s="1" t="s">
        <v>2</v>
      </c>
      <c r="AA49" s="2" t="s">
        <v>304</v>
      </c>
    </row>
    <row r="50" spans="1:28" s="8" customFormat="1" x14ac:dyDescent="0.2">
      <c r="A50" s="8" t="s">
        <v>46</v>
      </c>
      <c r="B50" s="8" t="s">
        <v>15</v>
      </c>
      <c r="C50" s="8">
        <v>0</v>
      </c>
      <c r="D50" s="1">
        <v>1</v>
      </c>
      <c r="E50" s="6" t="s">
        <v>7</v>
      </c>
      <c r="F50" s="7" t="s">
        <v>13</v>
      </c>
      <c r="G50" s="11" t="s">
        <v>12</v>
      </c>
      <c r="H50" s="11"/>
      <c r="I50" s="6"/>
      <c r="J50" s="11"/>
      <c r="K50" s="11"/>
      <c r="L50" s="8">
        <v>0</v>
      </c>
      <c r="M50" s="1"/>
      <c r="P50" s="8" t="b">
        <f>TRUE()</f>
        <v>1</v>
      </c>
      <c r="Q50" s="11"/>
      <c r="R50" s="8" t="str">
        <f t="shared" si="0"/>
        <v>Assets/Data/Prefabs/Lasers/LaserMedium.prefab</v>
      </c>
      <c r="S50" s="8" t="s">
        <v>296</v>
      </c>
      <c r="T50" s="8" t="s">
        <v>45</v>
      </c>
      <c r="U50" s="1" t="s">
        <v>44</v>
      </c>
      <c r="Y50" s="1" t="s">
        <v>3</v>
      </c>
      <c r="Z50" s="1" t="s">
        <v>2</v>
      </c>
      <c r="AA50" s="2" t="s">
        <v>304</v>
      </c>
      <c r="AB50" s="9"/>
    </row>
    <row r="51" spans="1:28" x14ac:dyDescent="0.2">
      <c r="A51" s="1" t="s">
        <v>43</v>
      </c>
      <c r="B51" s="1" t="s">
        <v>15</v>
      </c>
      <c r="C51" s="1">
        <v>0</v>
      </c>
      <c r="D51" s="1">
        <v>0.6</v>
      </c>
      <c r="E51" s="6" t="s">
        <v>7</v>
      </c>
      <c r="F51" s="7" t="s">
        <v>13</v>
      </c>
      <c r="G51" s="6" t="s">
        <v>12</v>
      </c>
      <c r="H51" s="6"/>
      <c r="I51" s="6"/>
      <c r="J51" s="6"/>
      <c r="K51" s="6"/>
      <c r="L51" s="1">
        <v>0</v>
      </c>
      <c r="M51" s="1">
        <v>1</v>
      </c>
      <c r="P51" s="1" t="b">
        <f>TRUE()</f>
        <v>1</v>
      </c>
      <c r="Q51" s="6"/>
      <c r="R51" s="1" t="str">
        <f t="shared" si="0"/>
        <v>Assets/Data/Prefabs/Lasers/LaserMedium.prefab</v>
      </c>
      <c r="S51" s="1" t="s">
        <v>296</v>
      </c>
      <c r="T51" s="1" t="s">
        <v>42</v>
      </c>
      <c r="U51" s="1" t="s">
        <v>41</v>
      </c>
      <c r="Y51" s="1" t="s">
        <v>3</v>
      </c>
      <c r="Z51" s="1" t="s">
        <v>2</v>
      </c>
      <c r="AA51" s="2" t="s">
        <v>304</v>
      </c>
    </row>
    <row r="52" spans="1:28" x14ac:dyDescent="0.2">
      <c r="A52" s="1" t="s">
        <v>40</v>
      </c>
      <c r="B52" s="1" t="s">
        <v>15</v>
      </c>
      <c r="C52" s="1">
        <v>0</v>
      </c>
      <c r="D52" s="1">
        <v>1</v>
      </c>
      <c r="E52" s="6" t="s">
        <v>7</v>
      </c>
      <c r="F52" s="7" t="s">
        <v>13</v>
      </c>
      <c r="G52" s="6" t="s">
        <v>12</v>
      </c>
      <c r="H52" s="6"/>
      <c r="I52" s="6"/>
      <c r="J52" s="6"/>
      <c r="K52" s="6"/>
      <c r="L52" s="1">
        <v>0</v>
      </c>
      <c r="P52" s="1" t="b">
        <f>TRUE()</f>
        <v>1</v>
      </c>
      <c r="Q52" s="6"/>
      <c r="R52" s="1" t="str">
        <f t="shared" si="0"/>
        <v>Assets/Data/Prefabs/Lasers/LaserMedium.prefab</v>
      </c>
      <c r="S52" s="1" t="s">
        <v>296</v>
      </c>
      <c r="T52" s="1" t="s">
        <v>39</v>
      </c>
      <c r="U52" s="1" t="s">
        <v>38</v>
      </c>
      <c r="Y52" s="1" t="s">
        <v>3</v>
      </c>
      <c r="Z52" s="1" t="s">
        <v>2</v>
      </c>
      <c r="AA52" s="2" t="s">
        <v>304</v>
      </c>
    </row>
    <row r="53" spans="1:28" x14ac:dyDescent="0.2">
      <c r="A53" s="1" t="s">
        <v>37</v>
      </c>
      <c r="B53" s="1" t="s">
        <v>15</v>
      </c>
      <c r="C53" s="1">
        <v>0</v>
      </c>
      <c r="D53" s="1">
        <v>1</v>
      </c>
      <c r="E53" s="6" t="s">
        <v>7</v>
      </c>
      <c r="F53" s="7" t="s">
        <v>13</v>
      </c>
      <c r="G53" s="6" t="s">
        <v>12</v>
      </c>
      <c r="H53" s="6"/>
      <c r="I53" s="6"/>
      <c r="J53" s="6"/>
      <c r="K53" s="6"/>
      <c r="L53" s="1">
        <v>0</v>
      </c>
      <c r="P53" s="1" t="b">
        <f>TRUE()</f>
        <v>1</v>
      </c>
      <c r="Q53" s="6"/>
      <c r="R53" s="1" t="str">
        <f t="shared" si="0"/>
        <v>Assets/Data/Prefabs/Lasers/LaserMedium.prefab</v>
      </c>
      <c r="S53" s="1" t="s">
        <v>296</v>
      </c>
      <c r="T53" s="1" t="s">
        <v>36</v>
      </c>
      <c r="U53" s="1" t="s">
        <v>35</v>
      </c>
      <c r="Y53" s="1" t="s">
        <v>3</v>
      </c>
      <c r="Z53" s="1" t="s">
        <v>2</v>
      </c>
      <c r="AA53" s="2" t="s">
        <v>304</v>
      </c>
    </row>
    <row r="54" spans="1:28" x14ac:dyDescent="0.2">
      <c r="A54" s="1" t="s">
        <v>34</v>
      </c>
      <c r="B54" s="1" t="s">
        <v>15</v>
      </c>
      <c r="C54" s="1">
        <v>0</v>
      </c>
      <c r="D54" s="1">
        <v>1</v>
      </c>
      <c r="E54" s="6" t="s">
        <v>14</v>
      </c>
      <c r="F54" s="7" t="s">
        <v>13</v>
      </c>
      <c r="G54" s="6" t="s">
        <v>12</v>
      </c>
      <c r="H54" s="6"/>
      <c r="I54" s="6" t="s">
        <v>11</v>
      </c>
      <c r="J54" s="6"/>
      <c r="K54" s="6"/>
      <c r="L54" s="1">
        <v>0</v>
      </c>
      <c r="P54" s="1" t="b">
        <f>TRUE()</f>
        <v>1</v>
      </c>
      <c r="Q54" s="6" t="s">
        <v>10</v>
      </c>
      <c r="R54" s="1" t="str">
        <f t="shared" si="0"/>
        <v>Assets/Data/Prefabs/Lasers/LaserMedium.prefab</v>
      </c>
      <c r="S54" s="1" t="s">
        <v>296</v>
      </c>
      <c r="T54" s="1" t="s">
        <v>33</v>
      </c>
      <c r="U54" s="1" t="s">
        <v>32</v>
      </c>
      <c r="W54" s="1" t="s">
        <v>298</v>
      </c>
      <c r="Y54" s="1" t="s">
        <v>3</v>
      </c>
      <c r="Z54" s="1" t="s">
        <v>2</v>
      </c>
      <c r="AA54" s="2" t="s">
        <v>304</v>
      </c>
    </row>
    <row r="55" spans="1:28" x14ac:dyDescent="0.2">
      <c r="A55" s="1" t="s">
        <v>31</v>
      </c>
      <c r="B55" s="1" t="s">
        <v>15</v>
      </c>
      <c r="C55" s="1">
        <v>0</v>
      </c>
      <c r="E55" s="6" t="s">
        <v>14</v>
      </c>
      <c r="F55" s="7" t="s">
        <v>13</v>
      </c>
      <c r="G55" s="6" t="s">
        <v>12</v>
      </c>
      <c r="H55" s="6"/>
      <c r="I55" s="6" t="s">
        <v>11</v>
      </c>
      <c r="J55" s="6"/>
      <c r="K55" s="6"/>
      <c r="L55" s="1">
        <v>30</v>
      </c>
      <c r="P55" s="1" t="b">
        <f>TRUE()</f>
        <v>1</v>
      </c>
      <c r="Q55" s="6" t="s">
        <v>10</v>
      </c>
      <c r="R55" s="1" t="str">
        <f t="shared" si="0"/>
        <v>Assets/Data/Prefabs/Lasers/LaserMedium.prefab</v>
      </c>
      <c r="S55" s="1" t="s">
        <v>296</v>
      </c>
      <c r="T55" s="1" t="s">
        <v>30</v>
      </c>
      <c r="U55" s="1" t="s">
        <v>29</v>
      </c>
      <c r="W55" s="1" t="s">
        <v>298</v>
      </c>
      <c r="Y55" s="1" t="s">
        <v>3</v>
      </c>
      <c r="Z55" s="1" t="s">
        <v>2</v>
      </c>
      <c r="AA55" s="2" t="s">
        <v>304</v>
      </c>
    </row>
    <row r="56" spans="1:28" x14ac:dyDescent="0.2">
      <c r="A56" s="1" t="s">
        <v>28</v>
      </c>
      <c r="B56" s="1" t="s">
        <v>15</v>
      </c>
      <c r="C56" s="1">
        <v>0</v>
      </c>
      <c r="E56" s="6" t="s">
        <v>14</v>
      </c>
      <c r="F56" s="7" t="s">
        <v>13</v>
      </c>
      <c r="G56" s="6" t="s">
        <v>12</v>
      </c>
      <c r="H56" s="6"/>
      <c r="I56" s="6" t="s">
        <v>11</v>
      </c>
      <c r="J56" s="6"/>
      <c r="K56" s="6"/>
      <c r="L56" s="1">
        <v>30</v>
      </c>
      <c r="P56" s="1" t="b">
        <f>TRUE()</f>
        <v>1</v>
      </c>
      <c r="Q56" s="6" t="s">
        <v>10</v>
      </c>
      <c r="R56" s="1" t="str">
        <f t="shared" si="0"/>
        <v>Assets/Data/Prefabs/Lasers/LaserMedium.prefab</v>
      </c>
      <c r="S56" s="1" t="s">
        <v>296</v>
      </c>
      <c r="T56" s="1" t="s">
        <v>27</v>
      </c>
      <c r="U56" s="1" t="s">
        <v>26</v>
      </c>
      <c r="W56" s="1" t="s">
        <v>298</v>
      </c>
      <c r="Y56" s="1" t="s">
        <v>3</v>
      </c>
      <c r="Z56" s="1" t="s">
        <v>2</v>
      </c>
      <c r="AA56" s="2" t="s">
        <v>304</v>
      </c>
    </row>
    <row r="57" spans="1:28" s="8" customFormat="1" x14ac:dyDescent="0.2">
      <c r="A57" s="8" t="s">
        <v>25</v>
      </c>
      <c r="B57" s="8" t="s">
        <v>15</v>
      </c>
      <c r="C57" s="8">
        <v>0</v>
      </c>
      <c r="E57" s="6" t="s">
        <v>14</v>
      </c>
      <c r="F57" s="7" t="s">
        <v>13</v>
      </c>
      <c r="G57" s="11" t="s">
        <v>12</v>
      </c>
      <c r="H57" s="11"/>
      <c r="I57" s="11" t="s">
        <v>11</v>
      </c>
      <c r="J57" s="11"/>
      <c r="K57" s="11"/>
      <c r="L57" s="8">
        <v>30</v>
      </c>
      <c r="P57" s="8" t="b">
        <f>TRUE()</f>
        <v>1</v>
      </c>
      <c r="Q57" s="11"/>
      <c r="R57" s="8" t="str">
        <f t="shared" si="0"/>
        <v>Assets/Data/Prefabs/Lasers/LaserMedium.prefab</v>
      </c>
      <c r="S57" s="8" t="s">
        <v>296</v>
      </c>
      <c r="T57" s="8" t="s">
        <v>24</v>
      </c>
      <c r="U57" s="1" t="s">
        <v>23</v>
      </c>
      <c r="Y57" s="1" t="s">
        <v>3</v>
      </c>
      <c r="Z57" s="1" t="s">
        <v>2</v>
      </c>
      <c r="AA57" s="2" t="s">
        <v>304</v>
      </c>
      <c r="AB57" s="9"/>
    </row>
    <row r="58" spans="1:28" x14ac:dyDescent="0.2">
      <c r="A58" s="1" t="s">
        <v>22</v>
      </c>
      <c r="B58" s="1" t="s">
        <v>15</v>
      </c>
      <c r="C58" s="1">
        <v>0</v>
      </c>
      <c r="E58" s="6" t="s">
        <v>14</v>
      </c>
      <c r="F58" s="7" t="s">
        <v>13</v>
      </c>
      <c r="G58" s="6" t="s">
        <v>12</v>
      </c>
      <c r="H58" s="6"/>
      <c r="I58" s="6" t="s">
        <v>11</v>
      </c>
      <c r="J58" s="6"/>
      <c r="K58" s="6"/>
      <c r="L58" s="1">
        <v>30</v>
      </c>
      <c r="P58" s="1" t="b">
        <f>TRUE()</f>
        <v>1</v>
      </c>
      <c r="Q58" s="6" t="s">
        <v>10</v>
      </c>
      <c r="R58" s="1" t="str">
        <f t="shared" si="0"/>
        <v>Assets/Data/Prefabs/Lasers/LaserMedium.prefab</v>
      </c>
      <c r="S58" s="1" t="s">
        <v>296</v>
      </c>
      <c r="T58" s="1" t="s">
        <v>21</v>
      </c>
      <c r="U58" s="1" t="s">
        <v>20</v>
      </c>
      <c r="W58" s="1" t="s">
        <v>298</v>
      </c>
      <c r="Y58" s="1" t="s">
        <v>3</v>
      </c>
      <c r="Z58" s="1" t="s">
        <v>2</v>
      </c>
      <c r="AA58" s="2" t="s">
        <v>304</v>
      </c>
    </row>
    <row r="59" spans="1:28" x14ac:dyDescent="0.2">
      <c r="A59" s="1" t="s">
        <v>19</v>
      </c>
      <c r="B59" s="1" t="s">
        <v>15</v>
      </c>
      <c r="C59" s="1">
        <v>0</v>
      </c>
      <c r="E59" s="6" t="s">
        <v>14</v>
      </c>
      <c r="F59" s="7" t="s">
        <v>13</v>
      </c>
      <c r="G59" s="6" t="s">
        <v>12</v>
      </c>
      <c r="H59" s="6"/>
      <c r="I59" s="6" t="s">
        <v>11</v>
      </c>
      <c r="J59" s="6"/>
      <c r="K59" s="6"/>
      <c r="L59" s="1">
        <v>30</v>
      </c>
      <c r="P59" s="1" t="b">
        <f>TRUE()</f>
        <v>1</v>
      </c>
      <c r="Q59" s="6" t="s">
        <v>10</v>
      </c>
      <c r="R59" s="1" t="str">
        <f t="shared" si="0"/>
        <v>Assets/Data/Prefabs/Lasers/LaserMedium.prefab</v>
      </c>
      <c r="S59" s="1" t="s">
        <v>296</v>
      </c>
      <c r="T59" s="1" t="s">
        <v>18</v>
      </c>
      <c r="U59" s="1" t="s">
        <v>17</v>
      </c>
      <c r="W59" s="1" t="s">
        <v>298</v>
      </c>
      <c r="Y59" s="1" t="s">
        <v>3</v>
      </c>
      <c r="Z59" s="1" t="s">
        <v>2</v>
      </c>
      <c r="AA59" s="2" t="s">
        <v>304</v>
      </c>
    </row>
    <row r="60" spans="1:28" x14ac:dyDescent="0.2">
      <c r="A60" s="1" t="s">
        <v>16</v>
      </c>
      <c r="B60" s="1" t="s">
        <v>15</v>
      </c>
      <c r="C60" s="1">
        <v>0</v>
      </c>
      <c r="E60" s="6" t="s">
        <v>14</v>
      </c>
      <c r="F60" s="7" t="s">
        <v>13</v>
      </c>
      <c r="G60" s="6" t="s">
        <v>12</v>
      </c>
      <c r="H60" s="6"/>
      <c r="I60" s="6" t="s">
        <v>11</v>
      </c>
      <c r="J60" s="6"/>
      <c r="K60" s="6"/>
      <c r="L60" s="1">
        <v>30</v>
      </c>
      <c r="P60" s="1" t="b">
        <f>TRUE()</f>
        <v>1</v>
      </c>
      <c r="Q60" s="6" t="s">
        <v>10</v>
      </c>
      <c r="R60" s="1" t="str">
        <f t="shared" si="0"/>
        <v>Assets/Data/Prefabs/Lasers/LaserMedium.prefab</v>
      </c>
      <c r="S60" s="1" t="s">
        <v>296</v>
      </c>
      <c r="T60" s="1" t="s">
        <v>9</v>
      </c>
      <c r="U60" s="1" t="s">
        <v>8</v>
      </c>
      <c r="W60" s="1" t="s">
        <v>298</v>
      </c>
      <c r="Y60" s="1" t="s">
        <v>3</v>
      </c>
      <c r="Z60" s="1" t="s">
        <v>2</v>
      </c>
      <c r="AA60" s="2" t="s">
        <v>304</v>
      </c>
    </row>
    <row r="61" spans="1:28" x14ac:dyDescent="0.2">
      <c r="A61" s="1" t="s">
        <v>257</v>
      </c>
      <c r="B61" s="1" t="s">
        <v>257</v>
      </c>
      <c r="C61" s="1">
        <v>8</v>
      </c>
      <c r="D61" s="1">
        <v>3</v>
      </c>
      <c r="E61" s="6" t="s">
        <v>7</v>
      </c>
      <c r="G61" s="6" t="s">
        <v>12</v>
      </c>
      <c r="H61" s="6" t="s">
        <v>97</v>
      </c>
      <c r="I61" s="6" t="s">
        <v>96</v>
      </c>
      <c r="K61" s="11" t="s">
        <v>92</v>
      </c>
      <c r="L61" s="1">
        <v>0</v>
      </c>
      <c r="N61" s="1" t="s">
        <v>255</v>
      </c>
      <c r="P61" s="1" t="b">
        <v>0</v>
      </c>
      <c r="Q61" s="6"/>
      <c r="R61" s="1" t="str">
        <f t="shared" si="0"/>
        <v>Assets/Data/Prefabs/Projectile/Guided Projectile.prefab</v>
      </c>
      <c r="S61" s="1" t="s">
        <v>293</v>
      </c>
      <c r="T61" s="31" t="s">
        <v>254</v>
      </c>
      <c r="U61" s="31" t="s">
        <v>259</v>
      </c>
      <c r="Y61" s="1" t="s">
        <v>3</v>
      </c>
      <c r="Z61" s="1" t="s">
        <v>2</v>
      </c>
    </row>
    <row r="62" spans="1:28" x14ac:dyDescent="0.2">
      <c r="A62" s="1" t="s">
        <v>256</v>
      </c>
      <c r="B62" s="1" t="s">
        <v>257</v>
      </c>
      <c r="C62" s="1">
        <v>0</v>
      </c>
      <c r="D62" s="1">
        <v>3</v>
      </c>
      <c r="E62" s="6" t="s">
        <v>120</v>
      </c>
      <c r="F62" s="7" t="s">
        <v>13</v>
      </c>
      <c r="G62" s="6"/>
      <c r="H62" s="6"/>
      <c r="I62" s="6"/>
      <c r="K62" s="11"/>
      <c r="O62" s="4" t="s">
        <v>4</v>
      </c>
      <c r="P62" s="1" t="b">
        <f>FALSE()</f>
        <v>0</v>
      </c>
      <c r="Q62" s="6" t="s">
        <v>10</v>
      </c>
      <c r="R62" s="8" t="str">
        <f t="shared" si="0"/>
        <v>Assets/Data/Prefabs/Projectile/Green Tea Trail Projectile.prefab</v>
      </c>
      <c r="S62" s="8" t="s">
        <v>295</v>
      </c>
      <c r="T62" s="1" t="s">
        <v>258</v>
      </c>
      <c r="U62" s="31" t="s">
        <v>259</v>
      </c>
      <c r="Y62" s="1" t="s">
        <v>3</v>
      </c>
      <c r="Z62" s="1" t="s">
        <v>2</v>
      </c>
      <c r="AA62" s="2" t="s">
        <v>304</v>
      </c>
    </row>
    <row r="63" spans="1:28" s="32" customFormat="1" x14ac:dyDescent="0.2">
      <c r="A63" s="32" t="s">
        <v>260</v>
      </c>
      <c r="B63" s="32" t="s">
        <v>260</v>
      </c>
      <c r="C63" s="32">
        <v>4</v>
      </c>
      <c r="D63" s="32">
        <v>2</v>
      </c>
      <c r="E63" s="7" t="s">
        <v>120</v>
      </c>
      <c r="F63" s="7" t="s">
        <v>13</v>
      </c>
      <c r="G63" s="7" t="s">
        <v>12</v>
      </c>
      <c r="H63" s="7"/>
      <c r="I63" s="7" t="s">
        <v>5</v>
      </c>
      <c r="J63" s="7"/>
      <c r="K63" s="7"/>
      <c r="L63" s="32">
        <v>0</v>
      </c>
      <c r="O63" s="17" t="s">
        <v>73</v>
      </c>
      <c r="P63" s="32" t="b">
        <v>1</v>
      </c>
      <c r="Q63" s="7" t="s">
        <v>10</v>
      </c>
      <c r="R63" s="32" t="str">
        <f t="shared" si="0"/>
        <v>Assets/Data/Prefabs/Projectile/Affinity Projectile.prefab</v>
      </c>
      <c r="S63" s="32" t="s">
        <v>284</v>
      </c>
      <c r="T63" s="32" t="s">
        <v>261</v>
      </c>
      <c r="U63" s="31" t="s">
        <v>262</v>
      </c>
      <c r="Y63" s="32" t="s">
        <v>3</v>
      </c>
      <c r="Z63" s="32" t="s">
        <v>2</v>
      </c>
      <c r="AA63" s="32" t="s">
        <v>304</v>
      </c>
    </row>
    <row r="64" spans="1:28" x14ac:dyDescent="0.2">
      <c r="A64" s="36" t="s">
        <v>279</v>
      </c>
      <c r="B64" s="36" t="s">
        <v>280</v>
      </c>
      <c r="C64" s="36">
        <v>0</v>
      </c>
      <c r="D64" s="32">
        <v>0.5</v>
      </c>
      <c r="E64" s="6" t="s">
        <v>7</v>
      </c>
      <c r="F64" s="7" t="s">
        <v>138</v>
      </c>
      <c r="G64" s="6" t="s">
        <v>127</v>
      </c>
      <c r="H64" s="36"/>
      <c r="I64" s="36"/>
      <c r="J64" s="36"/>
      <c r="Q64" s="6"/>
      <c r="R64" s="1" t="str">
        <f t="shared" si="0"/>
        <v>Assets/Data/Prefabs/Projectile/Lightning Projectile.prefab</v>
      </c>
      <c r="S64" s="1" t="s">
        <v>299</v>
      </c>
      <c r="T64" s="1" t="s">
        <v>278</v>
      </c>
    </row>
    <row r="65" spans="7:7" x14ac:dyDescent="0.2">
      <c r="G65" s="5" t="s">
        <v>1</v>
      </c>
    </row>
    <row r="66" spans="7:7" x14ac:dyDescent="0.2">
      <c r="G66" s="5" t="s">
        <v>0</v>
      </c>
    </row>
  </sheetData>
  <autoFilter ref="A1:AB60" xr:uid="{F5D2C598-D183-C940-B08A-337015220C94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32AB-5301-E54C-8CA8-600501E35578}">
  <dimension ref="A1:N9"/>
  <sheetViews>
    <sheetView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0.5" defaultRowHeight="16" x14ac:dyDescent="0.2"/>
  <cols>
    <col min="1" max="1" width="27.6640625" style="1" customWidth="1"/>
    <col min="2" max="2" width="18.6640625" style="5" customWidth="1"/>
    <col min="3" max="3" width="27.5" style="1" customWidth="1"/>
    <col min="4" max="4" width="42.6640625" style="1" customWidth="1"/>
    <col min="5" max="5" width="17.33203125" style="1" customWidth="1"/>
    <col min="6" max="6" width="64.5" style="1" customWidth="1"/>
    <col min="7" max="7" width="50.5" style="1" customWidth="1"/>
    <col min="8" max="8" width="19.5" style="27" customWidth="1"/>
    <col min="9" max="9" width="46.83203125" style="1" customWidth="1"/>
    <col min="10" max="11" width="19" style="1" customWidth="1"/>
    <col min="12" max="12" width="27.33203125" style="22" customWidth="1"/>
    <col min="13" max="16384" width="10.5" style="1"/>
  </cols>
  <sheetData>
    <row r="1" spans="1:14" s="19" customFormat="1" x14ac:dyDescent="0.2">
      <c r="A1" s="19" t="s">
        <v>235</v>
      </c>
      <c r="B1" s="19" t="s">
        <v>227</v>
      </c>
      <c r="C1" s="19" t="s">
        <v>234</v>
      </c>
      <c r="D1" s="19" t="s">
        <v>218</v>
      </c>
      <c r="E1" s="19" t="s">
        <v>231</v>
      </c>
      <c r="F1" s="19" t="s">
        <v>253</v>
      </c>
      <c r="G1" s="19" t="s">
        <v>252</v>
      </c>
      <c r="H1" s="30" t="s">
        <v>214</v>
      </c>
      <c r="I1" s="19" t="s">
        <v>215</v>
      </c>
      <c r="J1" s="19" t="s">
        <v>251</v>
      </c>
      <c r="L1" s="35" t="s">
        <v>250</v>
      </c>
    </row>
    <row r="2" spans="1:14" x14ac:dyDescent="0.2">
      <c r="A2" s="1" t="s">
        <v>249</v>
      </c>
      <c r="C2" s="1" t="s">
        <v>249</v>
      </c>
      <c r="D2" s="1" t="s">
        <v>314</v>
      </c>
      <c r="E2" s="1">
        <v>1.5</v>
      </c>
      <c r="F2" s="1" t="s">
        <v>311</v>
      </c>
      <c r="G2" s="1" t="s">
        <v>312</v>
      </c>
      <c r="H2" s="27" t="s">
        <v>300</v>
      </c>
      <c r="I2" s="1" t="str">
        <f>A2 &amp; " Target Fx"</f>
        <v>Bad Energy Beam Projectile Target Fx</v>
      </c>
      <c r="J2" s="1">
        <v>9.5</v>
      </c>
      <c r="L2" s="22" t="s">
        <v>303</v>
      </c>
    </row>
    <row r="3" spans="1:14" x14ac:dyDescent="0.2">
      <c r="A3" s="1" t="s">
        <v>248</v>
      </c>
      <c r="C3" s="1" t="s">
        <v>248</v>
      </c>
      <c r="D3" s="1" t="s">
        <v>315</v>
      </c>
      <c r="E3" s="1">
        <v>0.7</v>
      </c>
      <c r="F3" s="1" t="s">
        <v>311</v>
      </c>
      <c r="G3" s="1" t="s">
        <v>313</v>
      </c>
      <c r="H3" s="27" t="s">
        <v>301</v>
      </c>
      <c r="I3" s="1" t="str">
        <f>A3 &amp; " Target Fx"</f>
        <v>Healing Beam Projectile Target Fx</v>
      </c>
      <c r="J3" s="1">
        <v>9.5</v>
      </c>
      <c r="L3" s="22" t="s">
        <v>304</v>
      </c>
      <c r="N3" s="1" t="s">
        <v>275</v>
      </c>
    </row>
    <row r="4" spans="1:14" x14ac:dyDescent="0.2">
      <c r="A4" s="1" t="s">
        <v>247</v>
      </c>
      <c r="B4" s="29" t="s">
        <v>246</v>
      </c>
      <c r="C4" s="1" t="s">
        <v>245</v>
      </c>
      <c r="D4" s="1" t="s">
        <v>316</v>
      </c>
      <c r="E4" s="1">
        <v>0.7</v>
      </c>
      <c r="F4" s="1" t="s">
        <v>311</v>
      </c>
      <c r="G4" s="1" t="s">
        <v>313</v>
      </c>
      <c r="H4" s="27" t="s">
        <v>302</v>
      </c>
      <c r="I4" s="1" t="str">
        <f>A4 &amp; " Target Fx"</f>
        <v>Robbing Hood Beam Target Fx</v>
      </c>
      <c r="J4" s="1">
        <v>9.5</v>
      </c>
      <c r="L4" s="22" t="s">
        <v>304</v>
      </c>
    </row>
    <row r="9" spans="1:14" ht="51" x14ac:dyDescent="0.2">
      <c r="J9" s="28" t="s">
        <v>244</v>
      </c>
      <c r="K9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4AC7-BAE1-7540-BF62-4685F38DB820}">
  <dimension ref="A1:C5"/>
  <sheetViews>
    <sheetView zoomScale="125" zoomScaleNormal="60" workbookViewId="0">
      <selection activeCell="A5" sqref="A5"/>
    </sheetView>
  </sheetViews>
  <sheetFormatPr baseColWidth="10" defaultColWidth="10.5" defaultRowHeight="16" x14ac:dyDescent="0.2"/>
  <cols>
    <col min="1" max="1" width="23" style="1" customWidth="1"/>
    <col min="2" max="2" width="24.5" style="1" customWidth="1"/>
    <col min="3" max="3" width="19.5" style="1" customWidth="1"/>
    <col min="4" max="16384" width="10.5" style="1"/>
  </cols>
  <sheetData>
    <row r="1" spans="1:3" s="19" customFormat="1" x14ac:dyDescent="0.2">
      <c r="A1" s="19" t="s">
        <v>222</v>
      </c>
      <c r="B1" s="19" t="s">
        <v>235</v>
      </c>
      <c r="C1" s="19" t="s">
        <v>236</v>
      </c>
    </row>
    <row r="2" spans="1:3" x14ac:dyDescent="0.2">
      <c r="A2" s="1" t="s">
        <v>114</v>
      </c>
      <c r="B2" s="1" t="s">
        <v>121</v>
      </c>
      <c r="C2" s="1">
        <v>0.7</v>
      </c>
    </row>
    <row r="3" spans="1:3" x14ac:dyDescent="0.2">
      <c r="A3" s="1" t="s">
        <v>255</v>
      </c>
      <c r="B3" s="1" t="s">
        <v>256</v>
      </c>
      <c r="C3" s="1">
        <v>0.7</v>
      </c>
    </row>
    <row r="5" spans="1:3" x14ac:dyDescent="0.2">
      <c r="A5" s="1" t="s">
        <v>121</v>
      </c>
      <c r="B5" s="1" t="s">
        <v>170</v>
      </c>
      <c r="C5" s="1">
        <v>0.7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795E-F0AD-D64C-BCB3-95460AE3A076}">
  <dimension ref="A1:A128"/>
  <sheetViews>
    <sheetView topLeftCell="A39" zoomScale="125" workbookViewId="0">
      <selection activeCell="A51" sqref="A51"/>
    </sheetView>
  </sheetViews>
  <sheetFormatPr baseColWidth="10" defaultColWidth="10.83203125" defaultRowHeight="16" x14ac:dyDescent="0.2"/>
  <cols>
    <col min="1" max="1" width="32.33203125" style="1" customWidth="1"/>
    <col min="2" max="2" width="23.83203125" style="1" customWidth="1"/>
    <col min="3" max="16384" width="10.83203125" style="1"/>
  </cols>
  <sheetData>
    <row r="1" spans="1:1" s="23" customFormat="1" x14ac:dyDescent="0.2">
      <c r="A1" s="19" t="s">
        <v>240</v>
      </c>
    </row>
    <row r="2" spans="1:1" x14ac:dyDescent="0.2">
      <c r="A2" s="1" t="s">
        <v>239</v>
      </c>
    </row>
    <row r="3" spans="1:1" x14ac:dyDescent="0.2">
      <c r="A3" s="1" t="s">
        <v>238</v>
      </c>
    </row>
    <row r="4" spans="1:1" x14ac:dyDescent="0.2">
      <c r="A4" s="1" t="s">
        <v>237</v>
      </c>
    </row>
    <row r="5" spans="1:1" x14ac:dyDescent="0.2">
      <c r="A5" s="1" t="s">
        <v>206</v>
      </c>
    </row>
    <row r="6" spans="1:1" x14ac:dyDescent="0.2">
      <c r="A6" s="1" t="s">
        <v>203</v>
      </c>
    </row>
    <row r="7" spans="1:1" x14ac:dyDescent="0.2">
      <c r="A7" s="8" t="s">
        <v>200</v>
      </c>
    </row>
    <row r="8" spans="1:1" x14ac:dyDescent="0.2">
      <c r="A8" s="4" t="s">
        <v>196</v>
      </c>
    </row>
    <row r="9" spans="1:1" x14ac:dyDescent="0.2">
      <c r="A9" s="8" t="s">
        <v>193</v>
      </c>
    </row>
    <row r="10" spans="1:1" x14ac:dyDescent="0.2">
      <c r="A10" s="8" t="s">
        <v>190</v>
      </c>
    </row>
    <row r="11" spans="1:1" x14ac:dyDescent="0.2">
      <c r="A11" s="1" t="s">
        <v>186</v>
      </c>
    </row>
    <row r="12" spans="1:1" x14ac:dyDescent="0.2">
      <c r="A12" s="1" t="s">
        <v>183</v>
      </c>
    </row>
    <row r="13" spans="1:1" x14ac:dyDescent="0.2">
      <c r="A13" s="1" t="s">
        <v>180</v>
      </c>
    </row>
    <row r="14" spans="1:1" x14ac:dyDescent="0.2">
      <c r="A14" s="1" t="s">
        <v>176</v>
      </c>
    </row>
    <row r="15" spans="1:1" x14ac:dyDescent="0.2">
      <c r="A15" s="1" t="s">
        <v>172</v>
      </c>
    </row>
    <row r="16" spans="1:1" x14ac:dyDescent="0.2">
      <c r="A16" s="1" t="s">
        <v>169</v>
      </c>
    </row>
    <row r="17" spans="1:1" x14ac:dyDescent="0.2">
      <c r="A17" s="22" t="s">
        <v>168</v>
      </c>
    </row>
    <row r="18" spans="1:1" x14ac:dyDescent="0.2">
      <c r="A18" s="1" t="s">
        <v>165</v>
      </c>
    </row>
    <row r="19" spans="1:1" x14ac:dyDescent="0.2">
      <c r="A19" s="1" t="s">
        <v>162</v>
      </c>
    </row>
    <row r="20" spans="1:1" x14ac:dyDescent="0.2">
      <c r="A20" s="1" t="s">
        <v>159</v>
      </c>
    </row>
    <row r="21" spans="1:1" x14ac:dyDescent="0.2">
      <c r="A21" s="1" t="s">
        <v>157</v>
      </c>
    </row>
    <row r="22" spans="1:1" x14ac:dyDescent="0.2">
      <c r="A22" s="1" t="s">
        <v>153</v>
      </c>
    </row>
    <row r="23" spans="1:1" x14ac:dyDescent="0.2">
      <c r="A23" s="1" t="s">
        <v>150</v>
      </c>
    </row>
    <row r="24" spans="1:1" x14ac:dyDescent="0.2">
      <c r="A24" s="1" t="s">
        <v>147</v>
      </c>
    </row>
    <row r="25" spans="1:1" x14ac:dyDescent="0.2">
      <c r="A25" s="1" t="s">
        <v>144</v>
      </c>
    </row>
    <row r="26" spans="1:1" x14ac:dyDescent="0.2">
      <c r="A26" s="1" t="s">
        <v>141</v>
      </c>
    </row>
    <row r="27" spans="1:1" x14ac:dyDescent="0.2">
      <c r="A27" s="1" t="s">
        <v>137</v>
      </c>
    </row>
    <row r="28" spans="1:1" x14ac:dyDescent="0.2">
      <c r="A28" s="1" t="s">
        <v>133</v>
      </c>
    </row>
    <row r="29" spans="1:1" x14ac:dyDescent="0.2">
      <c r="A29" s="1" t="s">
        <v>130</v>
      </c>
    </row>
    <row r="30" spans="1:1" x14ac:dyDescent="0.2">
      <c r="A30" s="8" t="s">
        <v>124</v>
      </c>
    </row>
    <row r="31" spans="1:1" x14ac:dyDescent="0.2">
      <c r="A31" s="8" t="s">
        <v>118</v>
      </c>
    </row>
    <row r="32" spans="1:1" x14ac:dyDescent="0.2">
      <c r="A32" s="8" t="s">
        <v>113</v>
      </c>
    </row>
    <row r="33" spans="1:1" x14ac:dyDescent="0.2">
      <c r="A33" s="3" t="s">
        <v>109</v>
      </c>
    </row>
    <row r="34" spans="1:1" x14ac:dyDescent="0.2">
      <c r="A34" s="10" t="s">
        <v>110</v>
      </c>
    </row>
    <row r="35" spans="1:1" x14ac:dyDescent="0.2">
      <c r="A35" s="1" t="s">
        <v>107</v>
      </c>
    </row>
    <row r="36" spans="1:1" x14ac:dyDescent="0.2">
      <c r="A36" s="1" t="s">
        <v>104</v>
      </c>
    </row>
    <row r="37" spans="1:1" x14ac:dyDescent="0.2">
      <c r="A37" s="1" t="s">
        <v>101</v>
      </c>
    </row>
    <row r="38" spans="1:1" x14ac:dyDescent="0.2">
      <c r="A38" s="1" t="s">
        <v>95</v>
      </c>
    </row>
    <row r="39" spans="1:1" x14ac:dyDescent="0.2">
      <c r="A39" s="4" t="s">
        <v>91</v>
      </c>
    </row>
    <row r="40" spans="1:1" x14ac:dyDescent="0.2">
      <c r="A40" s="17" t="s">
        <v>88</v>
      </c>
    </row>
    <row r="41" spans="1:1" x14ac:dyDescent="0.2">
      <c r="A41" s="14" t="s">
        <v>85</v>
      </c>
    </row>
    <row r="42" spans="1:1" x14ac:dyDescent="0.2">
      <c r="A42" s="14" t="s">
        <v>320</v>
      </c>
    </row>
    <row r="43" spans="1:1" x14ac:dyDescent="0.2">
      <c r="A43" s="14" t="s">
        <v>321</v>
      </c>
    </row>
    <row r="44" spans="1:1" x14ac:dyDescent="0.2">
      <c r="A44" s="4" t="s">
        <v>82</v>
      </c>
    </row>
    <row r="45" spans="1:1" x14ac:dyDescent="0.2">
      <c r="A45" s="1" t="s">
        <v>79</v>
      </c>
    </row>
    <row r="46" spans="1:1" x14ac:dyDescent="0.2">
      <c r="A46" s="1" t="s">
        <v>76</v>
      </c>
    </row>
    <row r="47" spans="1:1" x14ac:dyDescent="0.2">
      <c r="A47" s="1" t="s">
        <v>72</v>
      </c>
    </row>
    <row r="48" spans="1:1" x14ac:dyDescent="0.2">
      <c r="A48" s="1" t="s">
        <v>67</v>
      </c>
    </row>
    <row r="49" spans="1:1" x14ac:dyDescent="0.2">
      <c r="A49" s="1" t="s">
        <v>65</v>
      </c>
    </row>
    <row r="50" spans="1:1" x14ac:dyDescent="0.2">
      <c r="A50" s="1" t="s">
        <v>61</v>
      </c>
    </row>
    <row r="51" spans="1:1" x14ac:dyDescent="0.2">
      <c r="A51" s="1" t="s">
        <v>57</v>
      </c>
    </row>
    <row r="52" spans="1:1" x14ac:dyDescent="0.2">
      <c r="A52" s="8" t="s">
        <v>54</v>
      </c>
    </row>
    <row r="53" spans="1:1" x14ac:dyDescent="0.2">
      <c r="A53" s="1" t="s">
        <v>51</v>
      </c>
    </row>
    <row r="54" spans="1:1" x14ac:dyDescent="0.2">
      <c r="A54" s="1" t="s">
        <v>48</v>
      </c>
    </row>
    <row r="55" spans="1:1" x14ac:dyDescent="0.2">
      <c r="A55" s="8" t="s">
        <v>45</v>
      </c>
    </row>
    <row r="56" spans="1:1" x14ac:dyDescent="0.2">
      <c r="A56" s="1" t="s">
        <v>42</v>
      </c>
    </row>
    <row r="57" spans="1:1" x14ac:dyDescent="0.2">
      <c r="A57" s="1" t="s">
        <v>39</v>
      </c>
    </row>
    <row r="58" spans="1:1" x14ac:dyDescent="0.2">
      <c r="A58" s="1" t="s">
        <v>36</v>
      </c>
    </row>
    <row r="59" spans="1:1" x14ac:dyDescent="0.2">
      <c r="A59" s="1" t="s">
        <v>33</v>
      </c>
    </row>
    <row r="60" spans="1:1" x14ac:dyDescent="0.2">
      <c r="A60" s="1" t="s">
        <v>30</v>
      </c>
    </row>
    <row r="61" spans="1:1" x14ac:dyDescent="0.2">
      <c r="A61" s="1" t="s">
        <v>27</v>
      </c>
    </row>
    <row r="62" spans="1:1" x14ac:dyDescent="0.2">
      <c r="A62" s="8" t="s">
        <v>24</v>
      </c>
    </row>
    <row r="63" spans="1:1" x14ac:dyDescent="0.2">
      <c r="A63" s="1" t="s">
        <v>21</v>
      </c>
    </row>
    <row r="64" spans="1:1" x14ac:dyDescent="0.2">
      <c r="A64" s="1" t="s">
        <v>18</v>
      </c>
    </row>
    <row r="65" spans="1:1" x14ac:dyDescent="0.2">
      <c r="A65" s="1" t="s">
        <v>9</v>
      </c>
    </row>
    <row r="66" spans="1:1" x14ac:dyDescent="0.2">
      <c r="A66" s="22" t="s">
        <v>205</v>
      </c>
    </row>
    <row r="67" spans="1:1" x14ac:dyDescent="0.2">
      <c r="A67" s="22" t="s">
        <v>202</v>
      </c>
    </row>
    <row r="68" spans="1:1" x14ac:dyDescent="0.2">
      <c r="A68" s="22" t="s">
        <v>199</v>
      </c>
    </row>
    <row r="69" spans="1:1" x14ac:dyDescent="0.2">
      <c r="A69" s="22" t="s">
        <v>195</v>
      </c>
    </row>
    <row r="70" spans="1:1" x14ac:dyDescent="0.2">
      <c r="A70" s="22" t="s">
        <v>192</v>
      </c>
    </row>
    <row r="71" spans="1:1" x14ac:dyDescent="0.2">
      <c r="A71" s="22" t="s">
        <v>189</v>
      </c>
    </row>
    <row r="72" spans="1:1" x14ac:dyDescent="0.2">
      <c r="A72" s="22" t="s">
        <v>185</v>
      </c>
    </row>
    <row r="73" spans="1:1" x14ac:dyDescent="0.2">
      <c r="A73" s="22" t="s">
        <v>182</v>
      </c>
    </row>
    <row r="74" spans="1:1" x14ac:dyDescent="0.2">
      <c r="A74" s="22" t="s">
        <v>179</v>
      </c>
    </row>
    <row r="75" spans="1:1" x14ac:dyDescent="0.2">
      <c r="A75" s="22" t="s">
        <v>175</v>
      </c>
    </row>
    <row r="76" spans="1:1" x14ac:dyDescent="0.2">
      <c r="A76" s="22" t="s">
        <v>171</v>
      </c>
    </row>
    <row r="77" spans="1:1" x14ac:dyDescent="0.2">
      <c r="A77" s="22" t="s">
        <v>164</v>
      </c>
    </row>
    <row r="78" spans="1:1" x14ac:dyDescent="0.2">
      <c r="A78" s="22" t="s">
        <v>161</v>
      </c>
    </row>
    <row r="79" spans="1:1" x14ac:dyDescent="0.2">
      <c r="A79" s="22" t="s">
        <v>158</v>
      </c>
    </row>
    <row r="80" spans="1:1" x14ac:dyDescent="0.2">
      <c r="A80" s="22" t="s">
        <v>156</v>
      </c>
    </row>
    <row r="81" spans="1:1" x14ac:dyDescent="0.2">
      <c r="A81" s="22" t="s">
        <v>152</v>
      </c>
    </row>
    <row r="82" spans="1:1" x14ac:dyDescent="0.2">
      <c r="A82" s="22" t="s">
        <v>149</v>
      </c>
    </row>
    <row r="83" spans="1:1" x14ac:dyDescent="0.2">
      <c r="A83" s="22" t="s">
        <v>146</v>
      </c>
    </row>
    <row r="84" spans="1:1" x14ac:dyDescent="0.2">
      <c r="A84" s="22" t="s">
        <v>143</v>
      </c>
    </row>
    <row r="85" spans="1:1" x14ac:dyDescent="0.2">
      <c r="A85" s="22" t="s">
        <v>140</v>
      </c>
    </row>
    <row r="86" spans="1:1" x14ac:dyDescent="0.2">
      <c r="A86" s="22" t="s">
        <v>136</v>
      </c>
    </row>
    <row r="87" spans="1:1" x14ac:dyDescent="0.2">
      <c r="A87" s="22" t="s">
        <v>132</v>
      </c>
    </row>
    <row r="88" spans="1:1" x14ac:dyDescent="0.2">
      <c r="A88" s="22" t="s">
        <v>129</v>
      </c>
    </row>
    <row r="89" spans="1:1" x14ac:dyDescent="0.2">
      <c r="A89" s="22" t="s">
        <v>123</v>
      </c>
    </row>
    <row r="90" spans="1:1" x14ac:dyDescent="0.2">
      <c r="A90" s="22" t="s">
        <v>117</v>
      </c>
    </row>
    <row r="91" spans="1:1" x14ac:dyDescent="0.2">
      <c r="A91" s="22" t="s">
        <v>112</v>
      </c>
    </row>
    <row r="92" spans="1:1" x14ac:dyDescent="0.2">
      <c r="A92" s="22" t="s">
        <v>106</v>
      </c>
    </row>
    <row r="93" spans="1:1" x14ac:dyDescent="0.2">
      <c r="A93" s="22" t="s">
        <v>103</v>
      </c>
    </row>
    <row r="94" spans="1:1" x14ac:dyDescent="0.2">
      <c r="A94" s="22" t="s">
        <v>100</v>
      </c>
    </row>
    <row r="95" spans="1:1" x14ac:dyDescent="0.2">
      <c r="A95" s="22" t="s">
        <v>94</v>
      </c>
    </row>
    <row r="96" spans="1:1" x14ac:dyDescent="0.2">
      <c r="A96" s="22" t="s">
        <v>90</v>
      </c>
    </row>
    <row r="97" spans="1:1" x14ac:dyDescent="0.2">
      <c r="A97" s="22" t="s">
        <v>87</v>
      </c>
    </row>
    <row r="98" spans="1:1" x14ac:dyDescent="0.2">
      <c r="A98" s="22" t="s">
        <v>84</v>
      </c>
    </row>
    <row r="99" spans="1:1" x14ac:dyDescent="0.2">
      <c r="A99" s="22" t="s">
        <v>81</v>
      </c>
    </row>
    <row r="100" spans="1:1" x14ac:dyDescent="0.2">
      <c r="A100" s="22" t="s">
        <v>78</v>
      </c>
    </row>
    <row r="101" spans="1:1" x14ac:dyDescent="0.2">
      <c r="A101" s="22" t="s">
        <v>75</v>
      </c>
    </row>
    <row r="102" spans="1:1" x14ac:dyDescent="0.2">
      <c r="A102" s="22" t="s">
        <v>71</v>
      </c>
    </row>
    <row r="103" spans="1:1" x14ac:dyDescent="0.2">
      <c r="A103" s="22" t="s">
        <v>66</v>
      </c>
    </row>
    <row r="104" spans="1:1" x14ac:dyDescent="0.2">
      <c r="A104" s="22" t="s">
        <v>64</v>
      </c>
    </row>
    <row r="105" spans="1:1" x14ac:dyDescent="0.2">
      <c r="A105" s="22" t="s">
        <v>60</v>
      </c>
    </row>
    <row r="106" spans="1:1" x14ac:dyDescent="0.2">
      <c r="A106" s="22" t="s">
        <v>56</v>
      </c>
    </row>
    <row r="107" spans="1:1" x14ac:dyDescent="0.2">
      <c r="A107" s="22" t="s">
        <v>53</v>
      </c>
    </row>
    <row r="108" spans="1:1" x14ac:dyDescent="0.2">
      <c r="A108" s="22" t="s">
        <v>50</v>
      </c>
    </row>
    <row r="109" spans="1:1" x14ac:dyDescent="0.2">
      <c r="A109" s="22" t="s">
        <v>47</v>
      </c>
    </row>
    <row r="110" spans="1:1" x14ac:dyDescent="0.2">
      <c r="A110" s="22" t="s">
        <v>44</v>
      </c>
    </row>
    <row r="111" spans="1:1" x14ac:dyDescent="0.2">
      <c r="A111" s="22" t="s">
        <v>41</v>
      </c>
    </row>
    <row r="112" spans="1:1" x14ac:dyDescent="0.2">
      <c r="A112" s="22" t="s">
        <v>38</v>
      </c>
    </row>
    <row r="113" spans="1:1" x14ac:dyDescent="0.2">
      <c r="A113" s="22" t="s">
        <v>35</v>
      </c>
    </row>
    <row r="114" spans="1:1" x14ac:dyDescent="0.2">
      <c r="A114" s="22" t="s">
        <v>32</v>
      </c>
    </row>
    <row r="115" spans="1:1" x14ac:dyDescent="0.2">
      <c r="A115" s="22" t="s">
        <v>29</v>
      </c>
    </row>
    <row r="116" spans="1:1" x14ac:dyDescent="0.2">
      <c r="A116" s="22" t="s">
        <v>26</v>
      </c>
    </row>
    <row r="117" spans="1:1" x14ac:dyDescent="0.2">
      <c r="A117" s="22" t="s">
        <v>23</v>
      </c>
    </row>
    <row r="118" spans="1:1" x14ac:dyDescent="0.2">
      <c r="A118" s="22" t="s">
        <v>20</v>
      </c>
    </row>
    <row r="119" spans="1:1" x14ac:dyDescent="0.2">
      <c r="A119" s="22" t="s">
        <v>17</v>
      </c>
    </row>
    <row r="120" spans="1:1" x14ac:dyDescent="0.2">
      <c r="A120" s="22" t="s">
        <v>8</v>
      </c>
    </row>
    <row r="121" spans="1:1" x14ac:dyDescent="0.2">
      <c r="A121" s="8" t="s">
        <v>167</v>
      </c>
    </row>
    <row r="122" spans="1:1" x14ac:dyDescent="0.2">
      <c r="A122" s="8" t="s">
        <v>122</v>
      </c>
    </row>
    <row r="123" spans="1:1" x14ac:dyDescent="0.2">
      <c r="A123" s="31" t="s">
        <v>254</v>
      </c>
    </row>
    <row r="124" spans="1:1" x14ac:dyDescent="0.2">
      <c r="A124" s="31" t="s">
        <v>259</v>
      </c>
    </row>
    <row r="125" spans="1:1" x14ac:dyDescent="0.2">
      <c r="A125" s="31" t="s">
        <v>258</v>
      </c>
    </row>
    <row r="126" spans="1:1" x14ac:dyDescent="0.2">
      <c r="A126" s="32" t="s">
        <v>261</v>
      </c>
    </row>
    <row r="127" spans="1:1" x14ac:dyDescent="0.2">
      <c r="A127" s="31" t="s">
        <v>262</v>
      </c>
    </row>
    <row r="128" spans="1:1" x14ac:dyDescent="0.2">
      <c r="A128" s="1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5CF1-F9CF-AF43-9D63-53C0A15C70A8}">
  <dimension ref="A1:J132"/>
  <sheetViews>
    <sheetView tabSelected="1" topLeftCell="A37" zoomScale="107" workbookViewId="0">
      <selection activeCell="B53" sqref="B53"/>
    </sheetView>
  </sheetViews>
  <sheetFormatPr baseColWidth="10" defaultColWidth="10.83203125" defaultRowHeight="16" x14ac:dyDescent="0.2"/>
  <cols>
    <col min="1" max="1" width="41.6640625" style="1" customWidth="1"/>
    <col min="2" max="2" width="86.83203125" style="1" customWidth="1"/>
    <col min="3" max="3" width="10.83203125" style="1"/>
    <col min="4" max="4" width="11.5" style="1" customWidth="1"/>
    <col min="5" max="5" width="19.83203125" style="1" customWidth="1"/>
    <col min="6" max="16384" width="10.83203125" style="1"/>
  </cols>
  <sheetData>
    <row r="1" spans="1:10" s="19" customFormat="1" x14ac:dyDescent="0.2">
      <c r="A1" s="19" t="s">
        <v>240</v>
      </c>
      <c r="B1" s="19" t="s">
        <v>218</v>
      </c>
      <c r="C1" s="19" t="s">
        <v>243</v>
      </c>
      <c r="D1" s="19" t="s">
        <v>242</v>
      </c>
      <c r="E1" s="19" t="s">
        <v>241</v>
      </c>
      <c r="F1" s="19" t="s">
        <v>274</v>
      </c>
      <c r="I1" s="26"/>
      <c r="J1" s="26"/>
    </row>
    <row r="2" spans="1:10" ht="17" x14ac:dyDescent="0.25">
      <c r="A2" s="1" t="s">
        <v>239</v>
      </c>
      <c r="B2" s="1" t="s">
        <v>322</v>
      </c>
      <c r="C2" s="1">
        <v>1</v>
      </c>
      <c r="D2" s="25" t="b">
        <f>TRUE()</f>
        <v>1</v>
      </c>
      <c r="E2" s="1">
        <v>4</v>
      </c>
    </row>
    <row r="3" spans="1:10" ht="17" x14ac:dyDescent="0.25">
      <c r="A3" s="1" t="s">
        <v>238</v>
      </c>
      <c r="B3" s="1" t="s">
        <v>323</v>
      </c>
      <c r="C3" s="1">
        <v>1</v>
      </c>
      <c r="D3" s="25" t="b">
        <f>TRUE()</f>
        <v>1</v>
      </c>
      <c r="E3" s="1">
        <v>4</v>
      </c>
    </row>
    <row r="4" spans="1:10" ht="17" x14ac:dyDescent="0.25">
      <c r="A4" s="1" t="s">
        <v>237</v>
      </c>
      <c r="B4" s="1" t="s">
        <v>324</v>
      </c>
      <c r="C4" s="1">
        <v>1</v>
      </c>
      <c r="D4" s="25" t="b">
        <f>TRUE()</f>
        <v>1</v>
      </c>
      <c r="E4" s="1">
        <v>4</v>
      </c>
    </row>
    <row r="5" spans="1:10" ht="17" x14ac:dyDescent="0.25">
      <c r="A5" s="1" t="s">
        <v>206</v>
      </c>
      <c r="B5" s="1" t="s">
        <v>325</v>
      </c>
      <c r="C5" s="1">
        <v>0</v>
      </c>
      <c r="D5" s="25" t="b">
        <v>0</v>
      </c>
      <c r="E5" s="1">
        <v>3</v>
      </c>
    </row>
    <row r="6" spans="1:10" ht="17" x14ac:dyDescent="0.25">
      <c r="A6" s="1" t="s">
        <v>203</v>
      </c>
      <c r="B6" s="1" t="s">
        <v>326</v>
      </c>
      <c r="C6" s="1">
        <v>1</v>
      </c>
      <c r="D6" s="25" t="b">
        <f>TRUE()</f>
        <v>1</v>
      </c>
    </row>
    <row r="7" spans="1:10" ht="17" x14ac:dyDescent="0.25">
      <c r="A7" s="8" t="s">
        <v>200</v>
      </c>
      <c r="B7" s="1" t="s">
        <v>327</v>
      </c>
      <c r="C7" s="1">
        <v>1</v>
      </c>
      <c r="D7" s="25" t="b">
        <f>TRUE()</f>
        <v>1</v>
      </c>
    </row>
    <row r="8" spans="1:10" ht="17" x14ac:dyDescent="0.25">
      <c r="A8" s="4" t="s">
        <v>196</v>
      </c>
      <c r="B8" s="1" t="s">
        <v>328</v>
      </c>
      <c r="C8" s="1">
        <v>1</v>
      </c>
      <c r="D8" s="25" t="b">
        <f>TRUE()</f>
        <v>1</v>
      </c>
    </row>
    <row r="9" spans="1:10" ht="17" x14ac:dyDescent="0.25">
      <c r="A9" s="8" t="s">
        <v>193</v>
      </c>
      <c r="B9" s="1" t="s">
        <v>327</v>
      </c>
      <c r="C9" s="1">
        <v>1</v>
      </c>
      <c r="D9" s="25" t="b">
        <f>TRUE()</f>
        <v>1</v>
      </c>
    </row>
    <row r="10" spans="1:10" ht="17" x14ac:dyDescent="0.25">
      <c r="A10" s="8" t="s">
        <v>190</v>
      </c>
      <c r="B10" s="1" t="s">
        <v>327</v>
      </c>
      <c r="C10" s="1">
        <v>1</v>
      </c>
      <c r="D10" s="25" t="b">
        <f>TRUE()</f>
        <v>1</v>
      </c>
    </row>
    <row r="11" spans="1:10" ht="17" x14ac:dyDescent="0.25">
      <c r="A11" s="1" t="s">
        <v>186</v>
      </c>
      <c r="B11" s="1" t="s">
        <v>329</v>
      </c>
      <c r="C11" s="1">
        <v>1</v>
      </c>
      <c r="D11" s="25" t="b">
        <f>TRUE()</f>
        <v>1</v>
      </c>
    </row>
    <row r="12" spans="1:10" ht="17" x14ac:dyDescent="0.25">
      <c r="A12" s="1" t="s">
        <v>183</v>
      </c>
      <c r="B12" s="1" t="s">
        <v>330</v>
      </c>
      <c r="C12" s="1">
        <v>1</v>
      </c>
      <c r="D12" s="25" t="b">
        <f>TRUE()</f>
        <v>1</v>
      </c>
    </row>
    <row r="13" spans="1:10" ht="17" x14ac:dyDescent="0.25">
      <c r="A13" s="1" t="s">
        <v>180</v>
      </c>
      <c r="B13" s="1" t="s">
        <v>331</v>
      </c>
      <c r="C13" s="1">
        <v>1</v>
      </c>
      <c r="D13" s="25" t="b">
        <f>TRUE()</f>
        <v>1</v>
      </c>
    </row>
    <row r="14" spans="1:10" ht="17" x14ac:dyDescent="0.25">
      <c r="A14" s="1" t="s">
        <v>172</v>
      </c>
      <c r="B14" s="1" t="s">
        <v>333</v>
      </c>
      <c r="C14" s="1">
        <v>1</v>
      </c>
      <c r="D14" s="25" t="b">
        <f>TRUE()</f>
        <v>1</v>
      </c>
    </row>
    <row r="15" spans="1:10" ht="17" x14ac:dyDescent="0.25">
      <c r="A15" s="1" t="s">
        <v>169</v>
      </c>
      <c r="B15" s="1" t="s">
        <v>334</v>
      </c>
      <c r="C15" s="1">
        <v>1</v>
      </c>
      <c r="D15" s="25" t="b">
        <f>TRUE()</f>
        <v>1</v>
      </c>
    </row>
    <row r="16" spans="1:10" s="22" customFormat="1" ht="17" x14ac:dyDescent="0.25">
      <c r="A16" s="22" t="s">
        <v>168</v>
      </c>
      <c r="B16" s="1" t="s">
        <v>335</v>
      </c>
      <c r="C16" s="22">
        <v>1</v>
      </c>
      <c r="D16" s="24" t="b">
        <f>TRUE()</f>
        <v>1</v>
      </c>
      <c r="E16" s="1">
        <v>2</v>
      </c>
    </row>
    <row r="17" spans="1:5" ht="17" x14ac:dyDescent="0.25">
      <c r="A17" s="1" t="s">
        <v>165</v>
      </c>
      <c r="B17" s="1" t="s">
        <v>336</v>
      </c>
      <c r="C17" s="1">
        <v>1</v>
      </c>
      <c r="D17" s="25" t="b">
        <f>TRUE()</f>
        <v>1</v>
      </c>
    </row>
    <row r="18" spans="1:5" ht="17" x14ac:dyDescent="0.25">
      <c r="A18" s="1" t="s">
        <v>162</v>
      </c>
      <c r="B18" s="1" t="s">
        <v>337</v>
      </c>
      <c r="C18" s="1">
        <v>1</v>
      </c>
      <c r="D18" s="25" t="b">
        <f>TRUE()</f>
        <v>1</v>
      </c>
    </row>
    <row r="19" spans="1:5" ht="17" x14ac:dyDescent="0.25">
      <c r="A19" s="1" t="s">
        <v>159</v>
      </c>
      <c r="B19" s="1" t="s">
        <v>338</v>
      </c>
      <c r="C19" s="1">
        <v>1</v>
      </c>
      <c r="D19" s="25" t="b">
        <f>TRUE()</f>
        <v>1</v>
      </c>
    </row>
    <row r="20" spans="1:5" ht="17" x14ac:dyDescent="0.25">
      <c r="A20" s="1" t="s">
        <v>157</v>
      </c>
      <c r="B20" s="1" t="s">
        <v>339</v>
      </c>
      <c r="C20" s="1">
        <v>1</v>
      </c>
      <c r="D20" s="25" t="b">
        <f>TRUE()</f>
        <v>1</v>
      </c>
    </row>
    <row r="21" spans="1:5" ht="17" x14ac:dyDescent="0.25">
      <c r="A21" s="1" t="s">
        <v>153</v>
      </c>
      <c r="B21" s="1" t="s">
        <v>339</v>
      </c>
      <c r="C21" s="1">
        <v>1</v>
      </c>
      <c r="D21" s="25" t="b">
        <f>TRUE()</f>
        <v>1</v>
      </c>
    </row>
    <row r="22" spans="1:5" ht="17" x14ac:dyDescent="0.25">
      <c r="A22" s="1" t="s">
        <v>150</v>
      </c>
      <c r="B22" s="1" t="s">
        <v>340</v>
      </c>
      <c r="C22" s="1">
        <v>1</v>
      </c>
      <c r="D22" s="25" t="b">
        <f>TRUE()</f>
        <v>1</v>
      </c>
    </row>
    <row r="23" spans="1:5" ht="17" x14ac:dyDescent="0.25">
      <c r="A23" s="1" t="s">
        <v>147</v>
      </c>
      <c r="B23" s="1" t="s">
        <v>341</v>
      </c>
      <c r="C23" s="1">
        <v>1</v>
      </c>
      <c r="D23" s="25" t="b">
        <f>TRUE()</f>
        <v>1</v>
      </c>
    </row>
    <row r="24" spans="1:5" ht="17" x14ac:dyDescent="0.25">
      <c r="A24" s="1" t="s">
        <v>144</v>
      </c>
      <c r="B24" s="1" t="s">
        <v>342</v>
      </c>
      <c r="C24" s="1">
        <v>1</v>
      </c>
      <c r="D24" s="25" t="b">
        <f>TRUE()</f>
        <v>1</v>
      </c>
    </row>
    <row r="25" spans="1:5" ht="17" x14ac:dyDescent="0.25">
      <c r="A25" s="1" t="s">
        <v>141</v>
      </c>
      <c r="B25" s="1" t="s">
        <v>342</v>
      </c>
      <c r="C25" s="1">
        <v>1</v>
      </c>
      <c r="D25" s="25" t="b">
        <f>TRUE()</f>
        <v>1</v>
      </c>
    </row>
    <row r="26" spans="1:5" ht="17" x14ac:dyDescent="0.25">
      <c r="A26" s="1" t="s">
        <v>137</v>
      </c>
      <c r="B26" s="1" t="s">
        <v>343</v>
      </c>
      <c r="C26" s="1">
        <v>1</v>
      </c>
      <c r="D26" s="25" t="b">
        <f>TRUE()</f>
        <v>1</v>
      </c>
    </row>
    <row r="27" spans="1:5" ht="17" x14ac:dyDescent="0.25">
      <c r="A27" s="1" t="s">
        <v>133</v>
      </c>
      <c r="B27" s="1" t="s">
        <v>344</v>
      </c>
      <c r="C27" s="1">
        <v>1</v>
      </c>
      <c r="D27" s="25" t="b">
        <v>0</v>
      </c>
    </row>
    <row r="28" spans="1:5" ht="17" x14ac:dyDescent="0.25">
      <c r="A28" s="1" t="s">
        <v>133</v>
      </c>
      <c r="B28" s="1" t="s">
        <v>317</v>
      </c>
      <c r="C28" s="1">
        <v>1</v>
      </c>
      <c r="D28" s="25" t="b">
        <v>0</v>
      </c>
    </row>
    <row r="29" spans="1:5" ht="17" x14ac:dyDescent="0.25">
      <c r="A29" s="1" t="s">
        <v>130</v>
      </c>
      <c r="B29" s="1" t="s">
        <v>345</v>
      </c>
      <c r="C29" s="1">
        <v>1</v>
      </c>
      <c r="D29" s="25" t="b">
        <f>TRUE()</f>
        <v>1</v>
      </c>
    </row>
    <row r="30" spans="1:5" ht="17" x14ac:dyDescent="0.25">
      <c r="A30" s="8" t="s">
        <v>124</v>
      </c>
      <c r="B30" s="1" t="s">
        <v>346</v>
      </c>
      <c r="C30" s="1">
        <v>1</v>
      </c>
      <c r="D30" s="25" t="b">
        <f>TRUE()</f>
        <v>1</v>
      </c>
    </row>
    <row r="31" spans="1:5" ht="17" x14ac:dyDescent="0.25">
      <c r="A31" s="8" t="s">
        <v>124</v>
      </c>
      <c r="B31" s="1" t="s">
        <v>347</v>
      </c>
      <c r="C31" s="1">
        <v>1</v>
      </c>
      <c r="D31" s="25" t="b">
        <f>TRUE()</f>
        <v>1</v>
      </c>
    </row>
    <row r="32" spans="1:5" ht="17" x14ac:dyDescent="0.25">
      <c r="A32" s="8" t="s">
        <v>118</v>
      </c>
      <c r="B32" s="1" t="s">
        <v>348</v>
      </c>
      <c r="C32" s="1">
        <v>20</v>
      </c>
      <c r="D32" s="25" t="b">
        <f>TRUE()</f>
        <v>1</v>
      </c>
      <c r="E32" s="1">
        <v>2</v>
      </c>
    </row>
    <row r="33" spans="1:5" ht="17" x14ac:dyDescent="0.25">
      <c r="A33" s="10" t="s">
        <v>110</v>
      </c>
      <c r="B33" s="1" t="s">
        <v>349</v>
      </c>
      <c r="C33" s="1">
        <v>1</v>
      </c>
      <c r="D33" s="25" t="b">
        <f>TRUE()</f>
        <v>1</v>
      </c>
    </row>
    <row r="34" spans="1:5" ht="17" x14ac:dyDescent="0.25">
      <c r="A34" s="3" t="s">
        <v>109</v>
      </c>
      <c r="B34" s="1" t="s">
        <v>350</v>
      </c>
      <c r="C34" s="1">
        <v>1</v>
      </c>
      <c r="D34" s="25" t="b">
        <f>TRUE()</f>
        <v>1</v>
      </c>
    </row>
    <row r="35" spans="1:5" ht="17" x14ac:dyDescent="0.25">
      <c r="A35" s="1" t="s">
        <v>107</v>
      </c>
      <c r="B35" s="1" t="s">
        <v>351</v>
      </c>
      <c r="C35" s="1">
        <v>1</v>
      </c>
      <c r="D35" s="25" t="b">
        <f>TRUE()</f>
        <v>1</v>
      </c>
    </row>
    <row r="36" spans="1:5" ht="17" x14ac:dyDescent="0.25">
      <c r="A36" s="1" t="s">
        <v>104</v>
      </c>
      <c r="B36" s="1" t="s">
        <v>352</v>
      </c>
      <c r="C36" s="1">
        <v>1</v>
      </c>
      <c r="D36" s="25" t="b">
        <f>TRUE()</f>
        <v>1</v>
      </c>
    </row>
    <row r="37" spans="1:5" ht="17" x14ac:dyDescent="0.25">
      <c r="A37" s="1" t="s">
        <v>101</v>
      </c>
      <c r="B37" s="1" t="s">
        <v>353</v>
      </c>
      <c r="C37" s="1">
        <v>1</v>
      </c>
      <c r="D37" s="25" t="b">
        <f>TRUE()</f>
        <v>1</v>
      </c>
    </row>
    <row r="38" spans="1:5" ht="17" x14ac:dyDescent="0.25">
      <c r="A38" s="1" t="s">
        <v>95</v>
      </c>
      <c r="B38" s="1" t="s">
        <v>354</v>
      </c>
      <c r="C38" s="1">
        <v>1</v>
      </c>
      <c r="D38" s="25" t="b">
        <f>TRUE()</f>
        <v>1</v>
      </c>
    </row>
    <row r="39" spans="1:5" ht="17" x14ac:dyDescent="0.25">
      <c r="A39" s="4" t="s">
        <v>91</v>
      </c>
      <c r="B39" s="1" t="s">
        <v>355</v>
      </c>
      <c r="C39" s="1">
        <v>1</v>
      </c>
      <c r="D39" s="25" t="b">
        <f>TRUE()</f>
        <v>1</v>
      </c>
    </row>
    <row r="40" spans="1:5" ht="17" x14ac:dyDescent="0.25">
      <c r="A40" s="17" t="s">
        <v>88</v>
      </c>
      <c r="B40" s="1" t="s">
        <v>356</v>
      </c>
      <c r="C40" s="1">
        <v>30</v>
      </c>
      <c r="D40" s="25" t="b">
        <f>TRUE()</f>
        <v>1</v>
      </c>
      <c r="E40" s="1">
        <v>3</v>
      </c>
    </row>
    <row r="41" spans="1:5" ht="17" x14ac:dyDescent="0.25">
      <c r="A41" s="14" t="s">
        <v>85</v>
      </c>
      <c r="B41" s="1" t="s">
        <v>356</v>
      </c>
      <c r="C41" s="1">
        <v>30</v>
      </c>
      <c r="D41" s="25" t="b">
        <f>TRUE()</f>
        <v>1</v>
      </c>
      <c r="E41" s="1">
        <v>3</v>
      </c>
    </row>
    <row r="42" spans="1:5" ht="17" x14ac:dyDescent="0.25">
      <c r="A42" s="14" t="s">
        <v>320</v>
      </c>
      <c r="B42" s="1" t="s">
        <v>393</v>
      </c>
      <c r="C42" s="1">
        <v>30</v>
      </c>
      <c r="D42" s="25" t="b">
        <f>TRUE()</f>
        <v>1</v>
      </c>
      <c r="E42" s="1">
        <v>3</v>
      </c>
    </row>
    <row r="43" spans="1:5" ht="17" x14ac:dyDescent="0.25">
      <c r="A43" s="14" t="s">
        <v>321</v>
      </c>
      <c r="B43" s="1" t="s">
        <v>392</v>
      </c>
      <c r="C43" s="1">
        <v>30</v>
      </c>
      <c r="D43" s="25" t="b">
        <f>TRUE()</f>
        <v>1</v>
      </c>
      <c r="E43" s="1">
        <v>3</v>
      </c>
    </row>
    <row r="44" spans="1:5" ht="17" x14ac:dyDescent="0.25">
      <c r="A44" s="4" t="s">
        <v>82</v>
      </c>
      <c r="B44" s="1" t="s">
        <v>357</v>
      </c>
      <c r="C44" s="1">
        <v>1</v>
      </c>
      <c r="D44" s="25" t="b">
        <f>TRUE()</f>
        <v>1</v>
      </c>
    </row>
    <row r="45" spans="1:5" ht="17" x14ac:dyDescent="0.25">
      <c r="A45" s="1" t="s">
        <v>79</v>
      </c>
      <c r="B45" s="1" t="s">
        <v>357</v>
      </c>
      <c r="C45" s="1">
        <v>1</v>
      </c>
      <c r="D45" s="25" t="b">
        <f>TRUE()</f>
        <v>1</v>
      </c>
    </row>
    <row r="46" spans="1:5" ht="17" x14ac:dyDescent="0.25">
      <c r="A46" s="1" t="s">
        <v>76</v>
      </c>
      <c r="B46" s="1" t="s">
        <v>343</v>
      </c>
      <c r="C46" s="1">
        <v>1</v>
      </c>
      <c r="D46" s="25" t="b">
        <f>TRUE()</f>
        <v>1</v>
      </c>
    </row>
    <row r="47" spans="1:5" ht="17" x14ac:dyDescent="0.25">
      <c r="A47" s="1" t="s">
        <v>72</v>
      </c>
      <c r="B47" s="1" t="s">
        <v>344</v>
      </c>
      <c r="C47" s="1">
        <v>1</v>
      </c>
      <c r="D47" s="25" t="b">
        <f>TRUE()</f>
        <v>1</v>
      </c>
    </row>
    <row r="48" spans="1:5" ht="17" x14ac:dyDescent="0.25">
      <c r="A48" s="1" t="s">
        <v>67</v>
      </c>
      <c r="B48" s="1" t="s">
        <v>358</v>
      </c>
      <c r="C48" s="1">
        <v>1</v>
      </c>
      <c r="D48" s="25" t="b">
        <f>TRUE()</f>
        <v>1</v>
      </c>
    </row>
    <row r="49" spans="1:5" ht="17" x14ac:dyDescent="0.25">
      <c r="A49" s="1" t="s">
        <v>65</v>
      </c>
      <c r="B49" s="1" t="s">
        <v>359</v>
      </c>
      <c r="C49" s="1">
        <v>2</v>
      </c>
      <c r="D49" s="25" t="b">
        <v>0</v>
      </c>
    </row>
    <row r="50" spans="1:5" ht="17" x14ac:dyDescent="0.25">
      <c r="A50" s="1" t="s">
        <v>61</v>
      </c>
      <c r="B50" s="1" t="s">
        <v>360</v>
      </c>
      <c r="C50" s="1">
        <v>1</v>
      </c>
      <c r="D50" s="25" t="b">
        <f>TRUE()</f>
        <v>1</v>
      </c>
    </row>
    <row r="51" spans="1:5" ht="17" x14ac:dyDescent="0.25">
      <c r="A51" s="1" t="s">
        <v>57</v>
      </c>
      <c r="B51" s="1" t="s">
        <v>394</v>
      </c>
      <c r="C51" s="1">
        <v>1</v>
      </c>
      <c r="D51" s="25" t="b">
        <f>TRUE()</f>
        <v>1</v>
      </c>
    </row>
    <row r="52" spans="1:5" ht="17" x14ac:dyDescent="0.25">
      <c r="A52" s="1" t="s">
        <v>57</v>
      </c>
      <c r="B52" s="1" t="s">
        <v>395</v>
      </c>
      <c r="C52" s="1">
        <v>1</v>
      </c>
      <c r="D52" s="25" t="b">
        <f>TRUE()</f>
        <v>1</v>
      </c>
    </row>
    <row r="53" spans="1:5" ht="17" x14ac:dyDescent="0.25">
      <c r="A53" s="8" t="s">
        <v>54</v>
      </c>
      <c r="B53" s="1" t="s">
        <v>361</v>
      </c>
      <c r="C53" s="1">
        <v>1</v>
      </c>
      <c r="D53" s="25" t="b">
        <f>TRUE()</f>
        <v>1</v>
      </c>
    </row>
    <row r="54" spans="1:5" ht="17" x14ac:dyDescent="0.25">
      <c r="A54" s="1" t="s">
        <v>51</v>
      </c>
      <c r="B54" s="1" t="s">
        <v>362</v>
      </c>
      <c r="C54" s="1">
        <v>1</v>
      </c>
      <c r="D54" s="25" t="b">
        <f>TRUE()</f>
        <v>1</v>
      </c>
    </row>
    <row r="55" spans="1:5" ht="17" x14ac:dyDescent="0.25">
      <c r="A55" s="1" t="s">
        <v>48</v>
      </c>
      <c r="B55" s="1" t="s">
        <v>360</v>
      </c>
      <c r="C55" s="1">
        <v>1</v>
      </c>
      <c r="D55" s="25" t="b">
        <f>TRUE()</f>
        <v>1</v>
      </c>
    </row>
    <row r="56" spans="1:5" ht="17" x14ac:dyDescent="0.25">
      <c r="A56" s="8" t="s">
        <v>45</v>
      </c>
      <c r="B56" s="1" t="s">
        <v>360</v>
      </c>
      <c r="C56" s="1">
        <v>1</v>
      </c>
      <c r="D56" s="25" t="b">
        <f>TRUE()</f>
        <v>1</v>
      </c>
    </row>
    <row r="57" spans="1:5" ht="17" x14ac:dyDescent="0.25">
      <c r="A57" s="1" t="s">
        <v>42</v>
      </c>
      <c r="B57" s="1" t="s">
        <v>363</v>
      </c>
      <c r="C57" s="1">
        <v>4</v>
      </c>
      <c r="D57" s="25" t="b">
        <f>TRUE()</f>
        <v>1</v>
      </c>
      <c r="E57" s="1">
        <v>0.6</v>
      </c>
    </row>
    <row r="58" spans="1:5" ht="17" x14ac:dyDescent="0.25">
      <c r="A58" s="1" t="s">
        <v>39</v>
      </c>
      <c r="B58" s="1" t="s">
        <v>364</v>
      </c>
      <c r="C58" s="1">
        <v>10</v>
      </c>
      <c r="D58" s="25" t="b">
        <f>TRUE()</f>
        <v>1</v>
      </c>
    </row>
    <row r="59" spans="1:5" ht="17" x14ac:dyDescent="0.25">
      <c r="A59" s="1" t="s">
        <v>36</v>
      </c>
      <c r="B59" s="1" t="s">
        <v>365</v>
      </c>
      <c r="C59" s="1">
        <v>1</v>
      </c>
      <c r="D59" s="25" t="b">
        <f>TRUE()</f>
        <v>1</v>
      </c>
    </row>
    <row r="60" spans="1:5" ht="17" x14ac:dyDescent="0.25">
      <c r="A60" s="1" t="s">
        <v>33</v>
      </c>
      <c r="B60" s="1" t="s">
        <v>361</v>
      </c>
      <c r="C60" s="1">
        <v>1</v>
      </c>
      <c r="D60" s="25" t="b">
        <f>TRUE()</f>
        <v>1</v>
      </c>
    </row>
    <row r="61" spans="1:5" ht="17" x14ac:dyDescent="0.25">
      <c r="A61" s="1" t="s">
        <v>30</v>
      </c>
      <c r="B61" s="1" t="s">
        <v>362</v>
      </c>
      <c r="C61" s="1">
        <v>1</v>
      </c>
      <c r="D61" s="25" t="b">
        <f>TRUE()</f>
        <v>1</v>
      </c>
    </row>
    <row r="62" spans="1:5" ht="17" x14ac:dyDescent="0.25">
      <c r="A62" s="1" t="s">
        <v>27</v>
      </c>
      <c r="B62" s="1" t="s">
        <v>360</v>
      </c>
      <c r="C62" s="1">
        <v>1</v>
      </c>
      <c r="D62" s="25" t="b">
        <f>TRUE()</f>
        <v>1</v>
      </c>
    </row>
    <row r="63" spans="1:5" ht="17" x14ac:dyDescent="0.25">
      <c r="A63" s="8" t="s">
        <v>24</v>
      </c>
      <c r="B63" s="1" t="s">
        <v>360</v>
      </c>
      <c r="C63" s="1">
        <v>1</v>
      </c>
      <c r="D63" s="25" t="b">
        <f>TRUE()</f>
        <v>1</v>
      </c>
    </row>
    <row r="64" spans="1:5" ht="17" x14ac:dyDescent="0.25">
      <c r="A64" s="1" t="s">
        <v>21</v>
      </c>
      <c r="B64" s="1" t="s">
        <v>366</v>
      </c>
      <c r="C64" s="1">
        <v>1</v>
      </c>
      <c r="D64" s="25" t="b">
        <f>TRUE()</f>
        <v>1</v>
      </c>
    </row>
    <row r="65" spans="1:6" ht="17" x14ac:dyDescent="0.25">
      <c r="A65" s="1" t="s">
        <v>18</v>
      </c>
      <c r="B65" s="1" t="s">
        <v>365</v>
      </c>
      <c r="C65" s="1">
        <v>1</v>
      </c>
      <c r="D65" s="25" t="b">
        <f>TRUE()</f>
        <v>1</v>
      </c>
    </row>
    <row r="66" spans="1:6" ht="17" x14ac:dyDescent="0.25">
      <c r="A66" s="1" t="s">
        <v>9</v>
      </c>
      <c r="B66" s="1" t="s">
        <v>361</v>
      </c>
      <c r="C66" s="1">
        <v>1</v>
      </c>
      <c r="D66" s="25" t="b">
        <f>TRUE()</f>
        <v>1</v>
      </c>
    </row>
    <row r="67" spans="1:6" s="22" customFormat="1" ht="17" x14ac:dyDescent="0.25">
      <c r="A67" s="22" t="s">
        <v>205</v>
      </c>
      <c r="B67" s="1" t="s">
        <v>367</v>
      </c>
      <c r="C67" s="22">
        <v>1</v>
      </c>
      <c r="D67" s="24" t="b">
        <f>TRUE()</f>
        <v>1</v>
      </c>
      <c r="E67" s="1">
        <v>4</v>
      </c>
    </row>
    <row r="68" spans="1:6" s="22" customFormat="1" ht="17" x14ac:dyDescent="0.25">
      <c r="A68" s="22" t="s">
        <v>202</v>
      </c>
      <c r="B68" s="1" t="s">
        <v>368</v>
      </c>
      <c r="C68" s="22">
        <v>1</v>
      </c>
      <c r="D68" s="24" t="b">
        <f>TRUE()</f>
        <v>1</v>
      </c>
      <c r="E68" s="1">
        <v>4</v>
      </c>
      <c r="F68" s="22" t="b">
        <v>1</v>
      </c>
    </row>
    <row r="69" spans="1:6" s="22" customFormat="1" ht="17" x14ac:dyDescent="0.25">
      <c r="A69" s="22" t="s">
        <v>202</v>
      </c>
      <c r="B69" s="1" t="s">
        <v>369</v>
      </c>
      <c r="C69" s="22">
        <v>1</v>
      </c>
      <c r="D69" s="24" t="b">
        <f>TRUE()</f>
        <v>1</v>
      </c>
      <c r="E69" s="1">
        <v>4</v>
      </c>
    </row>
    <row r="70" spans="1:6" s="22" customFormat="1" ht="17" x14ac:dyDescent="0.25">
      <c r="A70" s="22" t="s">
        <v>199</v>
      </c>
      <c r="B70" s="1" t="s">
        <v>370</v>
      </c>
      <c r="C70" s="22">
        <v>1</v>
      </c>
      <c r="D70" s="24" t="b">
        <f>TRUE()</f>
        <v>1</v>
      </c>
      <c r="E70" s="1">
        <v>4</v>
      </c>
    </row>
    <row r="71" spans="1:6" s="22" customFormat="1" ht="17" x14ac:dyDescent="0.25">
      <c r="A71" s="22" t="s">
        <v>195</v>
      </c>
      <c r="B71" s="1" t="s">
        <v>371</v>
      </c>
      <c r="C71" s="22">
        <v>1</v>
      </c>
      <c r="D71" s="24" t="b">
        <f>TRUE()</f>
        <v>1</v>
      </c>
      <c r="E71" s="1">
        <v>4</v>
      </c>
    </row>
    <row r="72" spans="1:6" s="22" customFormat="1" ht="17" x14ac:dyDescent="0.25">
      <c r="A72" s="22" t="s">
        <v>192</v>
      </c>
      <c r="B72" s="1" t="s">
        <v>370</v>
      </c>
      <c r="C72" s="22">
        <v>1</v>
      </c>
      <c r="D72" s="24" t="b">
        <f>TRUE()</f>
        <v>1</v>
      </c>
      <c r="E72" s="1">
        <v>4</v>
      </c>
    </row>
    <row r="73" spans="1:6" s="22" customFormat="1" ht="17" x14ac:dyDescent="0.25">
      <c r="A73" s="22" t="s">
        <v>189</v>
      </c>
      <c r="B73" s="1" t="s">
        <v>370</v>
      </c>
      <c r="C73" s="22">
        <v>1</v>
      </c>
      <c r="D73" s="24" t="b">
        <f>TRUE()</f>
        <v>1</v>
      </c>
      <c r="E73" s="1">
        <v>4</v>
      </c>
    </row>
    <row r="74" spans="1:6" s="22" customFormat="1" ht="17" x14ac:dyDescent="0.25">
      <c r="A74" s="22" t="s">
        <v>185</v>
      </c>
      <c r="B74" s="1" t="s">
        <v>372</v>
      </c>
      <c r="C74" s="22">
        <v>1</v>
      </c>
      <c r="D74" s="24" t="b">
        <f>TRUE()</f>
        <v>1</v>
      </c>
      <c r="E74" s="1">
        <v>4</v>
      </c>
    </row>
    <row r="75" spans="1:6" s="22" customFormat="1" ht="17" x14ac:dyDescent="0.25">
      <c r="A75" s="22" t="s">
        <v>182</v>
      </c>
      <c r="B75" s="1" t="s">
        <v>373</v>
      </c>
      <c r="C75" s="22">
        <v>1</v>
      </c>
      <c r="D75" s="24" t="b">
        <f>TRUE()</f>
        <v>1</v>
      </c>
      <c r="E75" s="1">
        <v>4</v>
      </c>
    </row>
    <row r="76" spans="1:6" s="22" customFormat="1" ht="17" x14ac:dyDescent="0.25">
      <c r="A76" s="22" t="s">
        <v>179</v>
      </c>
      <c r="B76" s="1" t="s">
        <v>374</v>
      </c>
      <c r="C76" s="22">
        <v>1</v>
      </c>
      <c r="D76" s="24" t="b">
        <f>TRUE()</f>
        <v>1</v>
      </c>
      <c r="E76" s="1">
        <v>4</v>
      </c>
    </row>
    <row r="77" spans="1:6" s="22" customFormat="1" ht="17" x14ac:dyDescent="0.25">
      <c r="A77" s="22" t="s">
        <v>175</v>
      </c>
      <c r="B77" s="1" t="s">
        <v>375</v>
      </c>
      <c r="C77" s="22">
        <v>1</v>
      </c>
      <c r="D77" s="24" t="b">
        <f>TRUE()</f>
        <v>1</v>
      </c>
      <c r="E77" s="1">
        <v>1</v>
      </c>
    </row>
    <row r="78" spans="1:6" ht="17" x14ac:dyDescent="0.25">
      <c r="A78" s="1" t="s">
        <v>176</v>
      </c>
      <c r="B78" s="1" t="s">
        <v>332</v>
      </c>
      <c r="C78" s="1">
        <v>1</v>
      </c>
      <c r="D78" s="25" t="b">
        <f>TRUE()</f>
        <v>1</v>
      </c>
      <c r="E78" s="1">
        <v>1.2</v>
      </c>
    </row>
    <row r="79" spans="1:6" s="22" customFormat="1" ht="17" x14ac:dyDescent="0.25">
      <c r="A79" s="22" t="s">
        <v>171</v>
      </c>
      <c r="B79" s="1" t="s">
        <v>376</v>
      </c>
      <c r="C79" s="22">
        <v>1</v>
      </c>
      <c r="D79" s="24" t="b">
        <f>TRUE()</f>
        <v>1</v>
      </c>
      <c r="E79" s="1">
        <v>4</v>
      </c>
    </row>
    <row r="80" spans="1:6" s="22" customFormat="1" ht="17" x14ac:dyDescent="0.25">
      <c r="A80" s="22" t="s">
        <v>164</v>
      </c>
      <c r="B80" s="1" t="s">
        <v>377</v>
      </c>
      <c r="C80" s="22">
        <v>1</v>
      </c>
      <c r="D80" s="24" t="b">
        <f>TRUE()</f>
        <v>1</v>
      </c>
      <c r="E80" s="1">
        <v>4</v>
      </c>
    </row>
    <row r="81" spans="1:5" s="22" customFormat="1" ht="17" x14ac:dyDescent="0.25">
      <c r="A81" s="22" t="s">
        <v>161</v>
      </c>
      <c r="B81" s="1" t="s">
        <v>367</v>
      </c>
      <c r="C81" s="22">
        <v>1</v>
      </c>
      <c r="D81" s="24" t="b">
        <f>TRUE()</f>
        <v>1</v>
      </c>
      <c r="E81" s="1">
        <v>4</v>
      </c>
    </row>
    <row r="82" spans="1:5" s="22" customFormat="1" ht="17" x14ac:dyDescent="0.25">
      <c r="A82" s="22" t="s">
        <v>158</v>
      </c>
      <c r="B82" s="1" t="s">
        <v>378</v>
      </c>
      <c r="C82" s="22">
        <v>1</v>
      </c>
      <c r="D82" s="24" t="b">
        <f>TRUE()</f>
        <v>1</v>
      </c>
      <c r="E82" s="1">
        <v>4</v>
      </c>
    </row>
    <row r="83" spans="1:5" s="22" customFormat="1" ht="17" x14ac:dyDescent="0.25">
      <c r="A83" s="22" t="s">
        <v>156</v>
      </c>
      <c r="B83" s="1" t="s">
        <v>379</v>
      </c>
      <c r="C83" s="22">
        <v>1</v>
      </c>
      <c r="D83" s="24" t="b">
        <f>TRUE()</f>
        <v>1</v>
      </c>
      <c r="E83" s="1">
        <v>4</v>
      </c>
    </row>
    <row r="84" spans="1:5" s="22" customFormat="1" ht="17" x14ac:dyDescent="0.25">
      <c r="A84" s="22" t="s">
        <v>152</v>
      </c>
      <c r="B84" s="1" t="s">
        <v>379</v>
      </c>
      <c r="C84" s="22">
        <v>1</v>
      </c>
      <c r="D84" s="24" t="b">
        <f>TRUE()</f>
        <v>1</v>
      </c>
      <c r="E84" s="1">
        <v>4</v>
      </c>
    </row>
    <row r="85" spans="1:5" s="22" customFormat="1" ht="17" x14ac:dyDescent="0.25">
      <c r="A85" s="22" t="s">
        <v>149</v>
      </c>
      <c r="B85" s="1" t="s">
        <v>369</v>
      </c>
      <c r="C85" s="22">
        <v>1</v>
      </c>
      <c r="D85" s="24" t="b">
        <f>TRUE()</f>
        <v>1</v>
      </c>
      <c r="E85" s="1">
        <v>4</v>
      </c>
    </row>
    <row r="86" spans="1:5" s="22" customFormat="1" ht="17" x14ac:dyDescent="0.25">
      <c r="A86" s="22" t="s">
        <v>146</v>
      </c>
      <c r="B86" s="1" t="s">
        <v>380</v>
      </c>
      <c r="C86" s="22">
        <v>1</v>
      </c>
      <c r="D86" s="24" t="b">
        <f>TRUE()</f>
        <v>1</v>
      </c>
      <c r="E86" s="1">
        <v>4</v>
      </c>
    </row>
    <row r="87" spans="1:5" s="22" customFormat="1" ht="17" x14ac:dyDescent="0.25">
      <c r="A87" s="22" t="s">
        <v>143</v>
      </c>
      <c r="B87" s="1" t="s">
        <v>381</v>
      </c>
      <c r="C87" s="22">
        <v>1</v>
      </c>
      <c r="D87" s="24" t="b">
        <f>TRUE()</f>
        <v>1</v>
      </c>
      <c r="E87" s="1">
        <v>4</v>
      </c>
    </row>
    <row r="88" spans="1:5" s="22" customFormat="1" ht="17" x14ac:dyDescent="0.25">
      <c r="A88" s="22" t="s">
        <v>140</v>
      </c>
      <c r="B88" s="1" t="s">
        <v>381</v>
      </c>
      <c r="C88" s="22">
        <v>1</v>
      </c>
      <c r="D88" s="24" t="b">
        <f>TRUE()</f>
        <v>1</v>
      </c>
      <c r="E88" s="1">
        <v>4</v>
      </c>
    </row>
    <row r="89" spans="1:5" s="22" customFormat="1" ht="17" x14ac:dyDescent="0.25">
      <c r="A89" s="22" t="s">
        <v>136</v>
      </c>
      <c r="B89" s="1" t="s">
        <v>378</v>
      </c>
      <c r="C89" s="22">
        <v>1</v>
      </c>
      <c r="D89" s="24" t="b">
        <f>TRUE()</f>
        <v>1</v>
      </c>
      <c r="E89" s="1">
        <v>4</v>
      </c>
    </row>
    <row r="90" spans="1:5" s="22" customFormat="1" ht="17" x14ac:dyDescent="0.25">
      <c r="A90" s="22" t="s">
        <v>132</v>
      </c>
      <c r="B90" s="1" t="s">
        <v>367</v>
      </c>
      <c r="C90" s="22">
        <v>1</v>
      </c>
      <c r="D90" s="24" t="b">
        <f>TRUE()</f>
        <v>1</v>
      </c>
      <c r="E90" s="1">
        <v>4</v>
      </c>
    </row>
    <row r="91" spans="1:5" s="22" customFormat="1" ht="17" x14ac:dyDescent="0.25">
      <c r="A91" s="22" t="s">
        <v>129</v>
      </c>
      <c r="B91" s="1" t="s">
        <v>372</v>
      </c>
      <c r="C91" s="22">
        <v>1</v>
      </c>
      <c r="D91" s="24" t="b">
        <f>TRUE()</f>
        <v>1</v>
      </c>
      <c r="E91" s="1">
        <v>4</v>
      </c>
    </row>
    <row r="92" spans="1:5" s="22" customFormat="1" ht="17" x14ac:dyDescent="0.25">
      <c r="A92" s="22" t="s">
        <v>123</v>
      </c>
      <c r="B92" s="1" t="s">
        <v>382</v>
      </c>
      <c r="C92" s="22">
        <v>1</v>
      </c>
      <c r="D92" s="24" t="b">
        <f>TRUE()</f>
        <v>1</v>
      </c>
      <c r="E92" s="1">
        <v>4</v>
      </c>
    </row>
    <row r="93" spans="1:5" s="22" customFormat="1" ht="17" x14ac:dyDescent="0.25">
      <c r="A93" s="22" t="s">
        <v>117</v>
      </c>
      <c r="B93" s="1" t="s">
        <v>367</v>
      </c>
      <c r="C93" s="22">
        <v>1</v>
      </c>
      <c r="D93" s="24" t="b">
        <f>TRUE()</f>
        <v>1</v>
      </c>
      <c r="E93" s="1">
        <v>4</v>
      </c>
    </row>
    <row r="94" spans="1:5" s="22" customFormat="1" ht="17" x14ac:dyDescent="0.25">
      <c r="A94" s="22" t="s">
        <v>112</v>
      </c>
      <c r="B94" s="1" t="s">
        <v>369</v>
      </c>
      <c r="C94" s="22">
        <v>1</v>
      </c>
      <c r="D94" s="24" t="b">
        <f>TRUE()</f>
        <v>1</v>
      </c>
      <c r="E94" s="1">
        <v>4</v>
      </c>
    </row>
    <row r="95" spans="1:5" s="22" customFormat="1" ht="17" x14ac:dyDescent="0.25">
      <c r="A95" s="22" t="s">
        <v>106</v>
      </c>
      <c r="B95" s="1" t="s">
        <v>378</v>
      </c>
      <c r="C95" s="22">
        <v>1</v>
      </c>
      <c r="D95" s="24" t="b">
        <f>TRUE()</f>
        <v>1</v>
      </c>
      <c r="E95" s="1">
        <v>4</v>
      </c>
    </row>
    <row r="96" spans="1:5" s="22" customFormat="1" ht="17" x14ac:dyDescent="0.25">
      <c r="A96" s="22" t="s">
        <v>103</v>
      </c>
      <c r="B96" s="1" t="s">
        <v>379</v>
      </c>
      <c r="C96" s="22">
        <v>1</v>
      </c>
      <c r="D96" s="24" t="b">
        <f>TRUE()</f>
        <v>1</v>
      </c>
      <c r="E96" s="1">
        <v>4</v>
      </c>
    </row>
    <row r="97" spans="1:5" s="22" customFormat="1" ht="17" x14ac:dyDescent="0.25">
      <c r="A97" s="22" t="s">
        <v>100</v>
      </c>
      <c r="B97" s="1" t="s">
        <v>369</v>
      </c>
      <c r="C97" s="22">
        <v>1</v>
      </c>
      <c r="D97" s="24" t="b">
        <f>TRUE()</f>
        <v>1</v>
      </c>
      <c r="E97" s="1">
        <v>4</v>
      </c>
    </row>
    <row r="98" spans="1:5" s="22" customFormat="1" ht="17" x14ac:dyDescent="0.25">
      <c r="A98" s="22" t="s">
        <v>94</v>
      </c>
      <c r="B98" s="1" t="s">
        <v>381</v>
      </c>
      <c r="C98" s="22">
        <v>1</v>
      </c>
      <c r="D98" s="24" t="b">
        <f>TRUE()</f>
        <v>1</v>
      </c>
      <c r="E98" s="1">
        <v>4</v>
      </c>
    </row>
    <row r="99" spans="1:5" s="22" customFormat="1" ht="17" x14ac:dyDescent="0.25">
      <c r="A99" s="22" t="s">
        <v>90</v>
      </c>
      <c r="B99" s="1" t="s">
        <v>367</v>
      </c>
      <c r="C99" s="22">
        <v>1</v>
      </c>
      <c r="D99" s="24" t="b">
        <f>TRUE()</f>
        <v>1</v>
      </c>
      <c r="E99" s="1">
        <v>4</v>
      </c>
    </row>
    <row r="100" spans="1:5" s="22" customFormat="1" ht="17" x14ac:dyDescent="0.25">
      <c r="A100" s="22" t="s">
        <v>87</v>
      </c>
      <c r="B100" s="1" t="s">
        <v>367</v>
      </c>
      <c r="C100" s="22">
        <v>1</v>
      </c>
      <c r="D100" s="24" t="b">
        <f>TRUE()</f>
        <v>1</v>
      </c>
      <c r="E100" s="1">
        <v>4</v>
      </c>
    </row>
    <row r="101" spans="1:5" s="22" customFormat="1" ht="17" x14ac:dyDescent="0.25">
      <c r="A101" s="22" t="s">
        <v>84</v>
      </c>
      <c r="B101" s="1" t="s">
        <v>367</v>
      </c>
      <c r="C101" s="22">
        <v>1</v>
      </c>
      <c r="D101" s="24" t="b">
        <f>TRUE()</f>
        <v>1</v>
      </c>
      <c r="E101" s="1">
        <v>4</v>
      </c>
    </row>
    <row r="102" spans="1:5" s="22" customFormat="1" ht="17" x14ac:dyDescent="0.25">
      <c r="A102" s="22" t="s">
        <v>81</v>
      </c>
      <c r="B102" s="1" t="s">
        <v>367</v>
      </c>
      <c r="C102" s="22">
        <v>1</v>
      </c>
      <c r="D102" s="24" t="b">
        <f>TRUE()</f>
        <v>1</v>
      </c>
      <c r="E102" s="1">
        <v>4</v>
      </c>
    </row>
    <row r="103" spans="1:5" s="22" customFormat="1" ht="17" x14ac:dyDescent="0.25">
      <c r="A103" s="22" t="s">
        <v>78</v>
      </c>
      <c r="B103" s="1" t="s">
        <v>383</v>
      </c>
      <c r="C103" s="22">
        <v>1</v>
      </c>
      <c r="D103" s="24" t="b">
        <f>TRUE()</f>
        <v>1</v>
      </c>
      <c r="E103" s="1">
        <v>4</v>
      </c>
    </row>
    <row r="104" spans="1:5" s="22" customFormat="1" ht="17" x14ac:dyDescent="0.25">
      <c r="A104" s="22" t="s">
        <v>75</v>
      </c>
      <c r="B104" s="1" t="s">
        <v>384</v>
      </c>
      <c r="C104" s="22">
        <v>1</v>
      </c>
      <c r="D104" s="24" t="b">
        <f>TRUE()</f>
        <v>1</v>
      </c>
      <c r="E104" s="1">
        <v>4</v>
      </c>
    </row>
    <row r="105" spans="1:5" s="22" customFormat="1" ht="17" x14ac:dyDescent="0.25">
      <c r="A105" s="22" t="s">
        <v>71</v>
      </c>
      <c r="B105" s="1" t="s">
        <v>384</v>
      </c>
      <c r="C105" s="22">
        <v>1</v>
      </c>
      <c r="D105" s="24" t="b">
        <f>TRUE()</f>
        <v>1</v>
      </c>
      <c r="E105" s="1">
        <v>4</v>
      </c>
    </row>
    <row r="106" spans="1:5" s="22" customFormat="1" ht="17" x14ac:dyDescent="0.25">
      <c r="A106" s="22" t="s">
        <v>66</v>
      </c>
      <c r="B106" s="1" t="s">
        <v>385</v>
      </c>
      <c r="C106" s="22">
        <v>1</v>
      </c>
      <c r="D106" s="24" t="b">
        <f>TRUE()</f>
        <v>1</v>
      </c>
      <c r="E106" s="1">
        <v>4</v>
      </c>
    </row>
    <row r="107" spans="1:5" s="22" customFormat="1" ht="17" x14ac:dyDescent="0.25">
      <c r="A107" s="22" t="s">
        <v>64</v>
      </c>
      <c r="B107" s="1" t="s">
        <v>383</v>
      </c>
      <c r="C107" s="22">
        <v>1</v>
      </c>
      <c r="D107" s="24" t="b">
        <f>TRUE()</f>
        <v>1</v>
      </c>
      <c r="E107" s="1">
        <v>4</v>
      </c>
    </row>
    <row r="108" spans="1:5" s="22" customFormat="1" ht="17" x14ac:dyDescent="0.25">
      <c r="A108" s="22" t="s">
        <v>60</v>
      </c>
      <c r="B108" s="1" t="s">
        <v>383</v>
      </c>
      <c r="C108" s="22">
        <v>1</v>
      </c>
      <c r="D108" s="24" t="b">
        <f>TRUE()</f>
        <v>1</v>
      </c>
      <c r="E108" s="1">
        <v>4</v>
      </c>
    </row>
    <row r="109" spans="1:5" s="22" customFormat="1" ht="17" x14ac:dyDescent="0.25">
      <c r="A109" s="22" t="s">
        <v>56</v>
      </c>
      <c r="B109" s="1" t="s">
        <v>386</v>
      </c>
      <c r="C109" s="22">
        <v>1</v>
      </c>
      <c r="D109" s="24" t="b">
        <f>TRUE()</f>
        <v>1</v>
      </c>
      <c r="E109" s="1">
        <v>4</v>
      </c>
    </row>
    <row r="110" spans="1:5" s="22" customFormat="1" ht="17" x14ac:dyDescent="0.25">
      <c r="A110" s="22" t="s">
        <v>53</v>
      </c>
      <c r="B110" s="1" t="s">
        <v>383</v>
      </c>
      <c r="C110" s="22">
        <v>1</v>
      </c>
      <c r="D110" s="24" t="b">
        <f>TRUE()</f>
        <v>1</v>
      </c>
      <c r="E110" s="1">
        <v>4</v>
      </c>
    </row>
    <row r="111" spans="1:5" s="22" customFormat="1" ht="17" x14ac:dyDescent="0.25">
      <c r="A111" s="22" t="s">
        <v>50</v>
      </c>
      <c r="B111" s="1" t="s">
        <v>383</v>
      </c>
      <c r="C111" s="22">
        <v>1</v>
      </c>
      <c r="D111" s="24" t="b">
        <f>TRUE()</f>
        <v>1</v>
      </c>
      <c r="E111" s="1">
        <v>4</v>
      </c>
    </row>
    <row r="112" spans="1:5" s="22" customFormat="1" ht="17" x14ac:dyDescent="0.25">
      <c r="A112" s="22" t="s">
        <v>47</v>
      </c>
      <c r="B112" s="1" t="s">
        <v>383</v>
      </c>
      <c r="C112" s="22">
        <v>1</v>
      </c>
      <c r="D112" s="24" t="b">
        <f>TRUE()</f>
        <v>1</v>
      </c>
      <c r="E112" s="1">
        <v>4</v>
      </c>
    </row>
    <row r="113" spans="1:5" s="22" customFormat="1" ht="17" x14ac:dyDescent="0.25">
      <c r="A113" s="22" t="s">
        <v>44</v>
      </c>
      <c r="B113" s="1" t="s">
        <v>383</v>
      </c>
      <c r="C113" s="22">
        <v>1</v>
      </c>
      <c r="D113" s="24" t="b">
        <f>TRUE()</f>
        <v>1</v>
      </c>
      <c r="E113" s="1">
        <v>4</v>
      </c>
    </row>
    <row r="114" spans="1:5" s="22" customFormat="1" ht="17" x14ac:dyDescent="0.25">
      <c r="A114" s="22" t="s">
        <v>41</v>
      </c>
      <c r="B114" s="1" t="s">
        <v>383</v>
      </c>
      <c r="C114" s="22">
        <v>1</v>
      </c>
      <c r="D114" s="24" t="b">
        <f>TRUE()</f>
        <v>1</v>
      </c>
      <c r="E114" s="1">
        <v>4</v>
      </c>
    </row>
    <row r="115" spans="1:5" s="22" customFormat="1" ht="17" x14ac:dyDescent="0.25">
      <c r="A115" s="22" t="s">
        <v>38</v>
      </c>
      <c r="B115" s="1" t="s">
        <v>383</v>
      </c>
      <c r="C115" s="22">
        <v>1</v>
      </c>
      <c r="D115" s="24" t="b">
        <f>TRUE()</f>
        <v>1</v>
      </c>
      <c r="E115" s="1">
        <v>4</v>
      </c>
    </row>
    <row r="116" spans="1:5" s="22" customFormat="1" ht="17" x14ac:dyDescent="0.25">
      <c r="A116" s="22" t="s">
        <v>35</v>
      </c>
      <c r="B116" s="1" t="s">
        <v>383</v>
      </c>
      <c r="C116" s="22">
        <v>1</v>
      </c>
      <c r="D116" s="24" t="b">
        <f>TRUE()</f>
        <v>1</v>
      </c>
      <c r="E116" s="1">
        <v>4</v>
      </c>
    </row>
    <row r="117" spans="1:5" s="22" customFormat="1" ht="17" x14ac:dyDescent="0.25">
      <c r="A117" s="22" t="s">
        <v>32</v>
      </c>
      <c r="B117" s="1" t="s">
        <v>387</v>
      </c>
      <c r="C117" s="22">
        <v>1</v>
      </c>
      <c r="D117" s="24" t="b">
        <f>TRUE()</f>
        <v>1</v>
      </c>
      <c r="E117" s="1">
        <v>4</v>
      </c>
    </row>
    <row r="118" spans="1:5" s="22" customFormat="1" ht="17" x14ac:dyDescent="0.25">
      <c r="A118" s="22" t="s">
        <v>29</v>
      </c>
      <c r="B118" s="1" t="s">
        <v>383</v>
      </c>
      <c r="C118" s="22">
        <v>1</v>
      </c>
      <c r="D118" s="24" t="b">
        <f>TRUE()</f>
        <v>1</v>
      </c>
      <c r="E118" s="1">
        <v>4</v>
      </c>
    </row>
    <row r="119" spans="1:5" s="22" customFormat="1" ht="17" x14ac:dyDescent="0.25">
      <c r="A119" s="22" t="s">
        <v>26</v>
      </c>
      <c r="B119" s="1" t="s">
        <v>383</v>
      </c>
      <c r="C119" s="22">
        <v>1</v>
      </c>
      <c r="D119" s="24" t="b">
        <f>TRUE()</f>
        <v>1</v>
      </c>
      <c r="E119" s="1">
        <v>4</v>
      </c>
    </row>
    <row r="120" spans="1:5" s="22" customFormat="1" ht="17" x14ac:dyDescent="0.25">
      <c r="A120" s="22" t="s">
        <v>23</v>
      </c>
      <c r="B120" s="1" t="s">
        <v>383</v>
      </c>
      <c r="C120" s="22">
        <v>1</v>
      </c>
      <c r="D120" s="24" t="b">
        <f>TRUE()</f>
        <v>1</v>
      </c>
      <c r="E120" s="1">
        <v>4</v>
      </c>
    </row>
    <row r="121" spans="1:5" s="22" customFormat="1" ht="17" x14ac:dyDescent="0.25">
      <c r="A121" s="22" t="s">
        <v>20</v>
      </c>
      <c r="B121" s="1" t="s">
        <v>383</v>
      </c>
      <c r="C121" s="22">
        <v>1</v>
      </c>
      <c r="D121" s="24" t="b">
        <f>TRUE()</f>
        <v>1</v>
      </c>
      <c r="E121" s="1">
        <v>4</v>
      </c>
    </row>
    <row r="122" spans="1:5" s="22" customFormat="1" ht="17" x14ac:dyDescent="0.25">
      <c r="A122" s="22" t="s">
        <v>17</v>
      </c>
      <c r="B122" s="1" t="s">
        <v>383</v>
      </c>
      <c r="C122" s="22">
        <v>1</v>
      </c>
      <c r="D122" s="24" t="b">
        <f>TRUE()</f>
        <v>1</v>
      </c>
      <c r="E122" s="1">
        <v>4</v>
      </c>
    </row>
    <row r="123" spans="1:5" s="22" customFormat="1" ht="17" x14ac:dyDescent="0.25">
      <c r="A123" s="22" t="s">
        <v>8</v>
      </c>
      <c r="B123" s="1" t="s">
        <v>387</v>
      </c>
      <c r="C123" s="22">
        <v>1</v>
      </c>
      <c r="D123" s="24" t="b">
        <f>TRUE()</f>
        <v>1</v>
      </c>
      <c r="E123" s="1">
        <v>4</v>
      </c>
    </row>
    <row r="124" spans="1:5" s="8" customFormat="1" ht="17" x14ac:dyDescent="0.25">
      <c r="A124" s="8" t="s">
        <v>167</v>
      </c>
      <c r="B124" s="1" t="s">
        <v>388</v>
      </c>
      <c r="C124" s="8">
        <v>1</v>
      </c>
      <c r="D124" s="24" t="b">
        <f>TRUE()</f>
        <v>1</v>
      </c>
      <c r="E124" s="1">
        <v>4</v>
      </c>
    </row>
    <row r="125" spans="1:5" s="8" customFormat="1" ht="17" x14ac:dyDescent="0.25">
      <c r="A125" s="8" t="s">
        <v>122</v>
      </c>
      <c r="B125" s="1" t="s">
        <v>388</v>
      </c>
      <c r="C125" s="8">
        <v>1</v>
      </c>
      <c r="D125" s="24" t="b">
        <f>TRUE()</f>
        <v>1</v>
      </c>
      <c r="E125" s="1">
        <v>1.5</v>
      </c>
    </row>
    <row r="126" spans="1:5" ht="17" x14ac:dyDescent="0.25">
      <c r="A126" s="31" t="s">
        <v>254</v>
      </c>
      <c r="B126" s="1" t="s">
        <v>389</v>
      </c>
      <c r="C126" s="1">
        <v>1</v>
      </c>
      <c r="D126" s="25" t="b">
        <f>TRUE()</f>
        <v>1</v>
      </c>
      <c r="E126" s="1">
        <v>2</v>
      </c>
    </row>
    <row r="127" spans="1:5" ht="17" x14ac:dyDescent="0.25">
      <c r="A127" s="31" t="s">
        <v>259</v>
      </c>
      <c r="B127" s="1" t="s">
        <v>390</v>
      </c>
      <c r="C127" s="1">
        <v>1</v>
      </c>
      <c r="D127" s="25" t="b">
        <f>TRUE()</f>
        <v>1</v>
      </c>
      <c r="E127" s="1">
        <v>2</v>
      </c>
    </row>
    <row r="128" spans="1:5" ht="17" x14ac:dyDescent="0.25">
      <c r="A128" s="31" t="s">
        <v>258</v>
      </c>
      <c r="B128" s="1" t="s">
        <v>389</v>
      </c>
      <c r="C128" s="1">
        <v>1</v>
      </c>
      <c r="D128" s="25" t="b">
        <f>TRUE()</f>
        <v>1</v>
      </c>
      <c r="E128" s="1">
        <v>2</v>
      </c>
    </row>
    <row r="129" spans="1:5" ht="17" x14ac:dyDescent="0.25">
      <c r="A129" s="32" t="s">
        <v>261</v>
      </c>
      <c r="B129" s="1" t="s">
        <v>389</v>
      </c>
      <c r="C129" s="1">
        <v>5</v>
      </c>
      <c r="D129" s="25" t="b">
        <f>TRUE()</f>
        <v>1</v>
      </c>
      <c r="E129" s="1">
        <v>2</v>
      </c>
    </row>
    <row r="130" spans="1:5" ht="17" x14ac:dyDescent="0.25">
      <c r="A130" s="31" t="s">
        <v>262</v>
      </c>
      <c r="B130" s="1" t="s">
        <v>390</v>
      </c>
      <c r="C130" s="1">
        <v>5</v>
      </c>
      <c r="D130" s="25" t="b">
        <f>TRUE()</f>
        <v>1</v>
      </c>
      <c r="E130" s="1">
        <v>2</v>
      </c>
    </row>
    <row r="131" spans="1:5" s="22" customFormat="1" ht="17" x14ac:dyDescent="0.25">
      <c r="A131" s="22" t="s">
        <v>278</v>
      </c>
      <c r="B131" s="1" t="s">
        <v>391</v>
      </c>
      <c r="C131" s="22">
        <v>2</v>
      </c>
      <c r="D131" s="24" t="b">
        <v>1</v>
      </c>
      <c r="E131" s="1">
        <v>0.5</v>
      </c>
    </row>
    <row r="132" spans="1:5" s="22" customFormat="1" ht="17" x14ac:dyDescent="0.25">
      <c r="D132" s="24"/>
      <c r="E132" s="1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C018-CAB2-184B-B2A8-1DF9BB8D3101}">
  <dimension ref="A1:G5"/>
  <sheetViews>
    <sheetView workbookViewId="0">
      <selection activeCell="C3" sqref="C3"/>
    </sheetView>
  </sheetViews>
  <sheetFormatPr baseColWidth="10" defaultColWidth="11" defaultRowHeight="16" x14ac:dyDescent="0.2"/>
  <cols>
    <col min="1" max="1" width="34.83203125" customWidth="1"/>
    <col min="2" max="2" width="21" customWidth="1"/>
    <col min="3" max="3" width="42.33203125" customWidth="1"/>
    <col min="4" max="4" width="23" customWidth="1"/>
  </cols>
  <sheetData>
    <row r="1" spans="1:7" x14ac:dyDescent="0.2">
      <c r="A1" s="33" t="s">
        <v>263</v>
      </c>
      <c r="B1" s="33" t="s">
        <v>264</v>
      </c>
      <c r="C1" s="33" t="s">
        <v>265</v>
      </c>
      <c r="D1" s="33" t="s">
        <v>266</v>
      </c>
      <c r="E1" s="33"/>
      <c r="F1" s="33"/>
      <c r="G1" s="33"/>
    </row>
    <row r="2" spans="1:7" x14ac:dyDescent="0.2">
      <c r="A2" t="s">
        <v>268</v>
      </c>
      <c r="C2" t="s">
        <v>309</v>
      </c>
      <c r="D2" t="s">
        <v>267</v>
      </c>
    </row>
    <row r="3" spans="1:7" x14ac:dyDescent="0.2">
      <c r="A3" t="s">
        <v>270</v>
      </c>
      <c r="C3" t="s">
        <v>306</v>
      </c>
      <c r="D3" t="s">
        <v>271</v>
      </c>
    </row>
    <row r="4" spans="1:7" x14ac:dyDescent="0.2">
      <c r="A4" s="34" t="s">
        <v>272</v>
      </c>
      <c r="C4" t="s">
        <v>307</v>
      </c>
      <c r="D4" t="s">
        <v>271</v>
      </c>
    </row>
    <row r="5" spans="1:7" x14ac:dyDescent="0.2">
      <c r="A5" s="34" t="s">
        <v>273</v>
      </c>
      <c r="C5" t="s">
        <v>308</v>
      </c>
      <c r="D5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Projectiles</vt:lpstr>
      <vt:lpstr>Beam Projectiles</vt:lpstr>
      <vt:lpstr>Projectile Trails</vt:lpstr>
      <vt:lpstr>Effect Lists</vt:lpstr>
      <vt:lpstr>Effect List Entries</vt:lpstr>
      <vt:lpstr>Sound Clips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2021-10-18T12:12:15Z</dcterms:created>
  <dcterms:modified xsi:type="dcterms:W3CDTF">2022-06-02T07:31:18Z</dcterms:modified>
</cp:coreProperties>
</file>