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7B89379F-896F-AF48-84D1-6EA6E3A2E0A9}" xr6:coauthVersionLast="46" xr6:coauthVersionMax="46" xr10:uidLastSave="{00000000-0000-0000-0000-000000000000}"/>
  <bookViews>
    <workbookView xWindow="5620" yWindow="5360" windowWidth="25600" windowHeight="15000" tabRatio="860" activeTab="4" xr2:uid="{00000000-000D-0000-FFFF-FFFF00000000}"/>
  </bookViews>
  <sheets>
    <sheet name="Ranks" sheetId="8" r:id="rId1"/>
    <sheet name="Vip Levels" sheetId="11" r:id="rId2"/>
    <sheet name="Hero Level Xp Calcs" sheetId="13" r:id="rId3"/>
    <sheet name="Sheet2" sheetId="15" r:id="rId4"/>
    <sheet name="Hero Level Xp" sheetId="12" r:id="rId5"/>
    <sheet name="Hero Upgrade Gold Co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" i="13" l="1"/>
  <c r="O84" i="13"/>
  <c r="P84" i="13"/>
  <c r="Q84" i="13"/>
  <c r="R6" i="13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S84" i="13"/>
  <c r="T84" i="13"/>
  <c r="U84" i="13"/>
  <c r="V84" i="13"/>
  <c r="W84" i="13"/>
  <c r="X84" i="13"/>
  <c r="Y84" i="13"/>
  <c r="Z84" i="13"/>
  <c r="AA84" i="13"/>
  <c r="AB84" i="13"/>
  <c r="AC84" i="13"/>
  <c r="B2" i="13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C2" i="13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E2" i="13"/>
  <c r="E3" i="13" s="1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F2" i="13"/>
  <c r="F3" i="13" s="1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G2" i="13"/>
  <c r="G3" i="13" s="1"/>
  <c r="G4" i="13" s="1"/>
  <c r="G5" i="13" s="1"/>
  <c r="G6" i="13" s="1"/>
  <c r="G7" i="13" s="1"/>
  <c r="G8" i="13" s="1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H2" i="13"/>
  <c r="H3" i="13" s="1"/>
  <c r="H4" i="13" s="1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I2" i="13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B2" i="12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C2" i="12"/>
  <c r="C3" i="12" s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E2" i="12"/>
  <c r="E3" i="12" s="1"/>
  <c r="E4" i="12" s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F2" i="12"/>
  <c r="F3" i="12" s="1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G2" i="12"/>
  <c r="G3" i="12" s="1"/>
  <c r="G4" i="12" s="1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I2" i="12"/>
  <c r="I3" i="12" s="1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J2" i="12"/>
  <c r="J3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L2" i="12"/>
  <c r="L3" i="12" s="1"/>
  <c r="L4" i="12" s="1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R90" i="13" l="1"/>
  <c r="S90" i="13" s="1"/>
  <c r="U90" i="13" s="1"/>
  <c r="R92" i="13"/>
  <c r="S92" i="13" s="1"/>
  <c r="U92" i="13" s="1"/>
  <c r="AC85" i="13"/>
  <c r="O92" i="13" s="1"/>
  <c r="Q92" i="13" s="1"/>
  <c r="Q89" i="13"/>
  <c r="R91" i="13"/>
  <c r="S91" i="13" s="1"/>
  <c r="U91" i="13" s="1"/>
  <c r="R88" i="13"/>
  <c r="S88" i="13" s="1"/>
  <c r="U88" i="13" s="1"/>
  <c r="Y85" i="13"/>
  <c r="O91" i="13" s="1"/>
  <c r="Q91" i="13" s="1"/>
  <c r="O85" i="13"/>
  <c r="O88" i="13" s="1"/>
  <c r="Q88" i="13" s="1"/>
  <c r="R84" i="13"/>
  <c r="U85" i="13"/>
  <c r="O90" i="13" s="1"/>
  <c r="Q90" i="13" s="1"/>
  <c r="R89" i="13" l="1"/>
  <c r="S89" i="13" s="1"/>
  <c r="U89" i="13" s="1"/>
  <c r="R85" i="13"/>
  <c r="O89" i="13" s="1"/>
</calcChain>
</file>

<file path=xl/sharedStrings.xml><?xml version="1.0" encoding="utf-8"?>
<sst xmlns="http://schemas.openxmlformats.org/spreadsheetml/2006/main" count="456" uniqueCount="87">
  <si>
    <t>Rank Id</t>
  </si>
  <si>
    <t>xp</t>
  </si>
  <si>
    <t>Hero Level</t>
  </si>
  <si>
    <t>Common Upgrade Cost</t>
  </si>
  <si>
    <t>Rare Upgrade Cost</t>
  </si>
  <si>
    <t>Epic Upgrade Cost</t>
  </si>
  <si>
    <t>Legendary Upgrade Cost</t>
  </si>
  <si>
    <t>Max Stamina</t>
  </si>
  <si>
    <t>Vip Level Id</t>
  </si>
  <si>
    <t>Vip Points</t>
  </si>
  <si>
    <t>Percent Purchase Gems Bonus</t>
  </si>
  <si>
    <t>Num Free Daily Loot Tickets</t>
  </si>
  <si>
    <t>Max Daily Stamina Purchases</t>
  </si>
  <si>
    <t>Level Up Gift Message Id</t>
  </si>
  <si>
    <t>vip-levelup-1</t>
  </si>
  <si>
    <t>vip-levelup-2</t>
  </si>
  <si>
    <t>vip-levelup-3</t>
  </si>
  <si>
    <t>vip-levelup-4</t>
  </si>
  <si>
    <t>vip-levelup-5</t>
  </si>
  <si>
    <t>vip-levelup-6</t>
  </si>
  <si>
    <t>vip-levelup-7</t>
  </si>
  <si>
    <t>vip-levelup-8</t>
  </si>
  <si>
    <t>vip-levelup-9</t>
  </si>
  <si>
    <t>vip-levelup-10</t>
  </si>
  <si>
    <t>vip-levelup-11</t>
  </si>
  <si>
    <t>vip-levelup-12</t>
  </si>
  <si>
    <t>vip-levelup-13</t>
  </si>
  <si>
    <t>vip-levelup-14</t>
  </si>
  <si>
    <t>vip-levelup-15</t>
  </si>
  <si>
    <t>vip-levelup-16</t>
  </si>
  <si>
    <t>vip-levelup-17</t>
  </si>
  <si>
    <t>vip-levelup-18</t>
  </si>
  <si>
    <t>vip-levelup-19</t>
  </si>
  <si>
    <t>vip-levelup-20</t>
  </si>
  <si>
    <t>Num Daily Loot Tickets</t>
  </si>
  <si>
    <t>Common Xp Evo 1</t>
  </si>
  <si>
    <t>Common Xp Evo 2</t>
  </si>
  <si>
    <t>Common Xp Evo 3</t>
  </si>
  <si>
    <t>Rare Xp Evo 1</t>
  </si>
  <si>
    <t>Rare Xp Evo 2</t>
  </si>
  <si>
    <t>Rare Xp Evo 3</t>
  </si>
  <si>
    <t>Rare Xp Evo 4</t>
  </si>
  <si>
    <t>Epic Xp Evo 1</t>
  </si>
  <si>
    <t>Epic Xp Evo 2</t>
  </si>
  <si>
    <t>Epic Xp Evo 3</t>
  </si>
  <si>
    <t>Epic Xp Evo 4</t>
  </si>
  <si>
    <t>Max Heroes</t>
  </si>
  <si>
    <t>Max Recruits</t>
  </si>
  <si>
    <t>Reward Chest Id</t>
  </si>
  <si>
    <t>Common Chest</t>
  </si>
  <si>
    <t>Silver Chest</t>
  </si>
  <si>
    <t>Gold Chest</t>
  </si>
  <si>
    <t>Uncommon Xp Evo 1</t>
  </si>
  <si>
    <t>Uncommon Xp Evo 2</t>
  </si>
  <si>
    <t>Uncommon Xp Evo 3</t>
  </si>
  <si>
    <t>Max XP</t>
  </si>
  <si>
    <t>Max Stars</t>
  </si>
  <si>
    <t>****/1</t>
  </si>
  <si>
    <t>****/2</t>
  </si>
  <si>
    <t>****/3</t>
  </si>
  <si>
    <t>****/4</t>
  </si>
  <si>
    <t>***/1</t>
  </si>
  <si>
    <t>***/2</t>
  </si>
  <si>
    <t>***/3</t>
  </si>
  <si>
    <t>**/3</t>
  </si>
  <si>
    <t>**/2</t>
  </si>
  <si>
    <t>**/1</t>
  </si>
  <si>
    <t>*/2</t>
  </si>
  <si>
    <t>*/1</t>
  </si>
  <si>
    <t>Level cost xp</t>
  </si>
  <si>
    <t>rarity</t>
  </si>
  <si>
    <t>Leg Xp 1</t>
  </si>
  <si>
    <t>Leg Xp 2</t>
  </si>
  <si>
    <t>Leg Xp 3</t>
  </si>
  <si>
    <t>Leg Xp 4</t>
  </si>
  <si>
    <t>Target Cost</t>
  </si>
  <si>
    <t>Num heroes required</t>
  </si>
  <si>
    <t>Fusion XP Value</t>
  </si>
  <si>
    <t>Fusion Hero Value</t>
  </si>
  <si>
    <t>MAX</t>
  </si>
  <si>
    <t>hero wars:</t>
  </si>
  <si>
    <t>Reward Currencies</t>
  </si>
  <si>
    <t>Reward Currency Counts</t>
  </si>
  <si>
    <t>Gems,Gold</t>
  </si>
  <si>
    <t>Gems,Stamina</t>
  </si>
  <si>
    <t>80,5000</t>
  </si>
  <si>
    <t>80,100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</si>
</sst>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rgb="FFD5D4D4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5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95"/>
    <xf numFmtId="16" fontId="2" fillId="2" borderId="0" xfId="0" applyNumberFormat="1" applyFont="1" applyFill="1"/>
    <xf numFmtId="0" fontId="6" fillId="5" borderId="1" xfId="180" applyFont="1"/>
    <xf numFmtId="0" fontId="10" fillId="0" borderId="0" xfId="0" applyFont="1"/>
    <xf numFmtId="3" fontId="10" fillId="0" borderId="0" xfId="0" applyNumberFormat="1" applyFont="1"/>
    <xf numFmtId="3" fontId="0" fillId="0" borderId="0" xfId="0" quotePrefix="1" applyNumberFormat="1"/>
    <xf numFmtId="0" fontId="0" fillId="0" borderId="0" xfId="0" quotePrefix="1"/>
  </cellXfs>
  <cellStyles count="213">
    <cellStyle name="Bad" xfId="9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  <cellStyle name="Note" xfId="180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3"/>
  <sheetViews>
    <sheetView workbookViewId="0">
      <selection activeCell="B5" sqref="B5"/>
    </sheetView>
  </sheetViews>
  <sheetFormatPr baseColWidth="10" defaultRowHeight="16" x14ac:dyDescent="0.2"/>
  <cols>
    <col min="3" max="5" width="12.1640625" bestFit="1" customWidth="1"/>
    <col min="6" max="6" width="14.83203125" bestFit="1" customWidth="1"/>
    <col min="7" max="7" width="24.83203125" customWidth="1"/>
    <col min="8" max="8" width="28.83203125" customWidth="1"/>
    <col min="13" max="13" width="19.33203125" customWidth="1"/>
  </cols>
  <sheetData>
    <row r="1" spans="1:28" s="1" customFormat="1" x14ac:dyDescent="0.2">
      <c r="A1" s="1" t="s">
        <v>0</v>
      </c>
      <c r="B1" s="1" t="s">
        <v>1</v>
      </c>
      <c r="C1" s="1" t="s">
        <v>7</v>
      </c>
      <c r="D1" s="1" t="s">
        <v>46</v>
      </c>
      <c r="E1" s="1" t="s">
        <v>47</v>
      </c>
      <c r="F1" s="1" t="s">
        <v>48</v>
      </c>
      <c r="G1" s="1" t="s">
        <v>81</v>
      </c>
      <c r="H1" s="1" t="s">
        <v>82</v>
      </c>
      <c r="J1" s="1" t="s">
        <v>1</v>
      </c>
      <c r="AB1" s="2"/>
    </row>
    <row r="2" spans="1:28" x14ac:dyDescent="0.2">
      <c r="A2">
        <v>0</v>
      </c>
      <c r="B2">
        <v>0</v>
      </c>
      <c r="C2">
        <v>60</v>
      </c>
      <c r="D2">
        <v>13</v>
      </c>
      <c r="E2" s="5">
        <v>30</v>
      </c>
      <c r="F2" s="5" t="s">
        <v>49</v>
      </c>
      <c r="G2" t="s">
        <v>83</v>
      </c>
      <c r="H2" s="11" t="s">
        <v>85</v>
      </c>
      <c r="J2">
        <v>0</v>
      </c>
    </row>
    <row r="3" spans="1:28" x14ac:dyDescent="0.2">
      <c r="A3">
        <v>1</v>
      </c>
      <c r="B3">
        <v>8</v>
      </c>
      <c r="C3">
        <v>61</v>
      </c>
      <c r="D3">
        <v>13</v>
      </c>
      <c r="E3" s="5">
        <v>30</v>
      </c>
      <c r="F3" s="5" t="s">
        <v>49</v>
      </c>
      <c r="G3" t="s">
        <v>84</v>
      </c>
      <c r="H3" s="12" t="s">
        <v>86</v>
      </c>
      <c r="J3">
        <v>20</v>
      </c>
    </row>
    <row r="4" spans="1:28" x14ac:dyDescent="0.2">
      <c r="A4">
        <v>2</v>
      </c>
      <c r="B4">
        <v>20</v>
      </c>
      <c r="C4">
        <v>62</v>
      </c>
      <c r="D4">
        <v>15</v>
      </c>
      <c r="E4" s="5">
        <v>30</v>
      </c>
      <c r="F4" s="5" t="s">
        <v>50</v>
      </c>
      <c r="G4" t="s">
        <v>83</v>
      </c>
      <c r="H4" s="11" t="s">
        <v>85</v>
      </c>
      <c r="J4">
        <v>55</v>
      </c>
    </row>
    <row r="5" spans="1:28" x14ac:dyDescent="0.2">
      <c r="A5">
        <v>3</v>
      </c>
      <c r="B5">
        <v>55</v>
      </c>
      <c r="C5">
        <v>63</v>
      </c>
      <c r="D5">
        <v>15</v>
      </c>
      <c r="E5" s="5">
        <v>30</v>
      </c>
      <c r="F5" s="5" t="s">
        <v>50</v>
      </c>
      <c r="G5" t="s">
        <v>84</v>
      </c>
      <c r="H5" s="12" t="s">
        <v>86</v>
      </c>
      <c r="J5">
        <v>95</v>
      </c>
    </row>
    <row r="6" spans="1:28" x14ac:dyDescent="0.2">
      <c r="A6">
        <v>4</v>
      </c>
      <c r="B6">
        <v>95</v>
      </c>
      <c r="C6">
        <v>64</v>
      </c>
      <c r="D6">
        <v>15</v>
      </c>
      <c r="E6" s="5">
        <v>35</v>
      </c>
      <c r="F6" s="5" t="s">
        <v>50</v>
      </c>
      <c r="G6" t="s">
        <v>83</v>
      </c>
      <c r="H6" s="11" t="s">
        <v>85</v>
      </c>
      <c r="J6">
        <v>155</v>
      </c>
    </row>
    <row r="7" spans="1:28" x14ac:dyDescent="0.2">
      <c r="A7">
        <v>5</v>
      </c>
      <c r="B7">
        <v>155</v>
      </c>
      <c r="C7">
        <v>65</v>
      </c>
      <c r="D7">
        <v>15</v>
      </c>
      <c r="E7" s="5">
        <v>40</v>
      </c>
      <c r="F7" s="5" t="s">
        <v>50</v>
      </c>
      <c r="G7" t="s">
        <v>84</v>
      </c>
      <c r="H7" s="12" t="s">
        <v>86</v>
      </c>
      <c r="J7">
        <v>235</v>
      </c>
    </row>
    <row r="8" spans="1:28" x14ac:dyDescent="0.2">
      <c r="A8">
        <v>6</v>
      </c>
      <c r="B8">
        <v>235</v>
      </c>
      <c r="C8">
        <v>66</v>
      </c>
      <c r="D8">
        <v>15</v>
      </c>
      <c r="E8" s="5">
        <v>44</v>
      </c>
      <c r="F8" s="5" t="s">
        <v>50</v>
      </c>
      <c r="G8" t="s">
        <v>83</v>
      </c>
      <c r="H8" s="11" t="s">
        <v>85</v>
      </c>
      <c r="J8">
        <v>335</v>
      </c>
    </row>
    <row r="9" spans="1:28" x14ac:dyDescent="0.2">
      <c r="A9">
        <v>7</v>
      </c>
      <c r="B9">
        <v>335</v>
      </c>
      <c r="C9">
        <v>67</v>
      </c>
      <c r="D9">
        <v>15</v>
      </c>
      <c r="E9" s="5">
        <v>48</v>
      </c>
      <c r="F9" s="5" t="s">
        <v>50</v>
      </c>
      <c r="G9" t="s">
        <v>84</v>
      </c>
      <c r="H9" s="12" t="s">
        <v>86</v>
      </c>
      <c r="J9">
        <v>465</v>
      </c>
    </row>
    <row r="10" spans="1:28" x14ac:dyDescent="0.2">
      <c r="A10">
        <v>8</v>
      </c>
      <c r="B10">
        <v>465</v>
      </c>
      <c r="C10">
        <v>68</v>
      </c>
      <c r="D10">
        <v>15</v>
      </c>
      <c r="E10" s="5">
        <v>52</v>
      </c>
      <c r="F10" s="5" t="s">
        <v>51</v>
      </c>
      <c r="G10" t="s">
        <v>83</v>
      </c>
      <c r="H10" s="11" t="s">
        <v>85</v>
      </c>
      <c r="J10">
        <v>615</v>
      </c>
    </row>
    <row r="11" spans="1:28" x14ac:dyDescent="0.2">
      <c r="A11">
        <v>9</v>
      </c>
      <c r="B11">
        <v>615</v>
      </c>
      <c r="C11">
        <v>69</v>
      </c>
      <c r="D11">
        <v>15</v>
      </c>
      <c r="E11" s="5">
        <v>56</v>
      </c>
      <c r="F11" s="5" t="s">
        <v>51</v>
      </c>
      <c r="G11" t="s">
        <v>84</v>
      </c>
      <c r="H11" s="12" t="s">
        <v>86</v>
      </c>
      <c r="J11">
        <v>785</v>
      </c>
    </row>
    <row r="12" spans="1:28" x14ac:dyDescent="0.2">
      <c r="A12">
        <v>10</v>
      </c>
      <c r="B12">
        <v>785</v>
      </c>
      <c r="C12">
        <v>70</v>
      </c>
      <c r="D12">
        <v>20</v>
      </c>
      <c r="E12" s="5">
        <v>60</v>
      </c>
      <c r="F12" s="5" t="s">
        <v>51</v>
      </c>
      <c r="G12" t="s">
        <v>83</v>
      </c>
      <c r="H12" s="11" t="s">
        <v>85</v>
      </c>
      <c r="J12">
        <v>975</v>
      </c>
    </row>
    <row r="13" spans="1:28" x14ac:dyDescent="0.2">
      <c r="A13">
        <v>11</v>
      </c>
      <c r="B13">
        <v>975</v>
      </c>
      <c r="C13">
        <v>71</v>
      </c>
      <c r="D13">
        <v>20</v>
      </c>
      <c r="E13" s="5">
        <v>64</v>
      </c>
      <c r="F13" s="5" t="s">
        <v>51</v>
      </c>
      <c r="G13" t="s">
        <v>84</v>
      </c>
      <c r="H13" s="12" t="s">
        <v>86</v>
      </c>
      <c r="J13">
        <v>1185</v>
      </c>
      <c r="K13" t="s">
        <v>80</v>
      </c>
    </row>
    <row r="14" spans="1:28" ht="20" x14ac:dyDescent="0.2">
      <c r="A14">
        <v>12</v>
      </c>
      <c r="B14">
        <v>1185</v>
      </c>
      <c r="C14">
        <v>72</v>
      </c>
      <c r="D14">
        <v>20</v>
      </c>
      <c r="E14" s="5">
        <v>68</v>
      </c>
      <c r="F14" s="5" t="s">
        <v>51</v>
      </c>
      <c r="G14" t="s">
        <v>83</v>
      </c>
      <c r="H14" s="11" t="s">
        <v>85</v>
      </c>
      <c r="J14">
        <v>1405</v>
      </c>
      <c r="K14" s="9">
        <v>1</v>
      </c>
      <c r="L14" s="9">
        <v>25</v>
      </c>
      <c r="M14" s="9">
        <v>25</v>
      </c>
    </row>
    <row r="15" spans="1:28" ht="20" x14ac:dyDescent="0.2">
      <c r="A15">
        <v>13</v>
      </c>
      <c r="B15">
        <v>1405</v>
      </c>
      <c r="C15">
        <v>73</v>
      </c>
      <c r="D15">
        <v>20</v>
      </c>
      <c r="E15" s="5">
        <v>72</v>
      </c>
      <c r="F15" s="5" t="s">
        <v>51</v>
      </c>
      <c r="G15" t="s">
        <v>84</v>
      </c>
      <c r="H15" s="12" t="s">
        <v>86</v>
      </c>
      <c r="J15">
        <v>1625</v>
      </c>
      <c r="K15" s="9">
        <v>2</v>
      </c>
      <c r="L15" s="9">
        <v>30</v>
      </c>
      <c r="M15" s="9">
        <v>55</v>
      </c>
    </row>
    <row r="16" spans="1:28" ht="20" x14ac:dyDescent="0.2">
      <c r="A16">
        <v>14</v>
      </c>
      <c r="B16">
        <v>1625</v>
      </c>
      <c r="C16">
        <v>74</v>
      </c>
      <c r="D16">
        <v>20</v>
      </c>
      <c r="E16" s="5">
        <v>76</v>
      </c>
      <c r="F16" s="5" t="s">
        <v>51</v>
      </c>
      <c r="G16" t="s">
        <v>83</v>
      </c>
      <c r="H16" s="11" t="s">
        <v>85</v>
      </c>
      <c r="J16">
        <v>1855</v>
      </c>
      <c r="K16" s="9">
        <v>3</v>
      </c>
      <c r="L16" s="9">
        <v>40</v>
      </c>
      <c r="M16" s="9">
        <v>95</v>
      </c>
    </row>
    <row r="17" spans="1:13" ht="20" x14ac:dyDescent="0.2">
      <c r="A17">
        <v>15</v>
      </c>
      <c r="B17">
        <v>1855</v>
      </c>
      <c r="C17">
        <v>75</v>
      </c>
      <c r="D17">
        <v>20</v>
      </c>
      <c r="E17" s="5">
        <v>80</v>
      </c>
      <c r="F17" s="5" t="s">
        <v>51</v>
      </c>
      <c r="G17" t="s">
        <v>84</v>
      </c>
      <c r="H17" s="12" t="s">
        <v>86</v>
      </c>
      <c r="J17">
        <v>2095</v>
      </c>
      <c r="K17" s="9">
        <v>4</v>
      </c>
      <c r="L17" s="9">
        <v>60</v>
      </c>
      <c r="M17" s="9">
        <v>155</v>
      </c>
    </row>
    <row r="18" spans="1:13" ht="20" x14ac:dyDescent="0.2">
      <c r="A18">
        <v>16</v>
      </c>
      <c r="B18">
        <v>2095</v>
      </c>
      <c r="C18">
        <v>76</v>
      </c>
      <c r="D18">
        <v>20</v>
      </c>
      <c r="E18" s="5">
        <v>80</v>
      </c>
      <c r="F18" s="5" t="s">
        <v>51</v>
      </c>
      <c r="G18" t="s">
        <v>83</v>
      </c>
      <c r="H18" s="11" t="s">
        <v>85</v>
      </c>
      <c r="J18">
        <v>2365</v>
      </c>
      <c r="K18" s="9">
        <v>5</v>
      </c>
      <c r="L18" s="9">
        <v>80</v>
      </c>
      <c r="M18" s="9">
        <v>235</v>
      </c>
    </row>
    <row r="19" spans="1:13" ht="20" x14ac:dyDescent="0.2">
      <c r="A19">
        <v>17</v>
      </c>
      <c r="B19">
        <v>2365</v>
      </c>
      <c r="C19">
        <v>77</v>
      </c>
      <c r="D19">
        <v>25</v>
      </c>
      <c r="E19" s="5">
        <v>80</v>
      </c>
      <c r="F19" s="5" t="s">
        <v>51</v>
      </c>
      <c r="G19" t="s">
        <v>84</v>
      </c>
      <c r="H19" s="12" t="s">
        <v>86</v>
      </c>
      <c r="J19">
        <v>2645</v>
      </c>
      <c r="K19" s="9">
        <v>6</v>
      </c>
      <c r="L19" s="9">
        <v>100</v>
      </c>
      <c r="M19" s="9">
        <v>335</v>
      </c>
    </row>
    <row r="20" spans="1:13" ht="20" x14ac:dyDescent="0.2">
      <c r="A20">
        <v>18</v>
      </c>
      <c r="B20">
        <v>2645</v>
      </c>
      <c r="C20">
        <v>78</v>
      </c>
      <c r="D20">
        <v>25</v>
      </c>
      <c r="E20" s="5">
        <v>80</v>
      </c>
      <c r="F20" s="5" t="s">
        <v>51</v>
      </c>
      <c r="G20" t="s">
        <v>83</v>
      </c>
      <c r="H20" s="11" t="s">
        <v>85</v>
      </c>
      <c r="J20">
        <v>2935</v>
      </c>
      <c r="K20" s="9">
        <v>7</v>
      </c>
      <c r="L20" s="9">
        <v>130</v>
      </c>
      <c r="M20" s="9">
        <v>465</v>
      </c>
    </row>
    <row r="21" spans="1:13" ht="20" x14ac:dyDescent="0.2">
      <c r="A21">
        <v>19</v>
      </c>
      <c r="B21">
        <v>2935</v>
      </c>
      <c r="C21">
        <v>79</v>
      </c>
      <c r="D21">
        <v>25</v>
      </c>
      <c r="E21" s="5">
        <v>80</v>
      </c>
      <c r="F21" s="5" t="s">
        <v>51</v>
      </c>
      <c r="G21" t="s">
        <v>84</v>
      </c>
      <c r="H21" s="12" t="s">
        <v>86</v>
      </c>
      <c r="J21">
        <v>3225</v>
      </c>
      <c r="K21" s="9">
        <v>8</v>
      </c>
      <c r="L21" s="9">
        <v>150</v>
      </c>
      <c r="M21" s="9">
        <v>615</v>
      </c>
    </row>
    <row r="22" spans="1:13" ht="20" x14ac:dyDescent="0.2">
      <c r="A22">
        <v>20</v>
      </c>
      <c r="B22">
        <v>3225</v>
      </c>
      <c r="C22">
        <v>80</v>
      </c>
      <c r="D22">
        <v>25</v>
      </c>
      <c r="E22" s="5">
        <v>80</v>
      </c>
      <c r="F22" s="5" t="s">
        <v>51</v>
      </c>
      <c r="G22" t="s">
        <v>83</v>
      </c>
      <c r="H22" s="11" t="s">
        <v>85</v>
      </c>
      <c r="J22">
        <v>3525</v>
      </c>
      <c r="K22" s="9">
        <v>9</v>
      </c>
      <c r="L22" s="9">
        <v>170</v>
      </c>
      <c r="M22" s="9">
        <v>785</v>
      </c>
    </row>
    <row r="23" spans="1:13" ht="20" x14ac:dyDescent="0.2">
      <c r="A23">
        <v>21</v>
      </c>
      <c r="B23">
        <v>3525</v>
      </c>
      <c r="C23">
        <v>81</v>
      </c>
      <c r="D23">
        <v>25</v>
      </c>
      <c r="E23" s="5">
        <v>80</v>
      </c>
      <c r="F23" s="5" t="s">
        <v>51</v>
      </c>
      <c r="G23" t="s">
        <v>84</v>
      </c>
      <c r="H23" s="12" t="s">
        <v>86</v>
      </c>
      <c r="J23">
        <v>3835</v>
      </c>
      <c r="K23" s="9">
        <v>10</v>
      </c>
      <c r="L23" s="9">
        <v>190</v>
      </c>
      <c r="M23" s="9">
        <v>975</v>
      </c>
    </row>
    <row r="24" spans="1:13" ht="20" x14ac:dyDescent="0.2">
      <c r="A24">
        <v>22</v>
      </c>
      <c r="B24">
        <v>3835</v>
      </c>
      <c r="C24">
        <v>82</v>
      </c>
      <c r="D24">
        <v>25</v>
      </c>
      <c r="E24" s="5">
        <v>80</v>
      </c>
      <c r="F24" s="5" t="s">
        <v>51</v>
      </c>
      <c r="G24" t="s">
        <v>83</v>
      </c>
      <c r="H24" s="11" t="s">
        <v>85</v>
      </c>
      <c r="J24">
        <v>4155</v>
      </c>
      <c r="K24" s="9">
        <v>11</v>
      </c>
      <c r="L24" s="9">
        <v>210</v>
      </c>
      <c r="M24" s="10">
        <v>1185</v>
      </c>
    </row>
    <row r="25" spans="1:13" ht="20" x14ac:dyDescent="0.2">
      <c r="A25">
        <v>23</v>
      </c>
      <c r="B25">
        <v>4155</v>
      </c>
      <c r="C25">
        <v>83</v>
      </c>
      <c r="D25">
        <v>25</v>
      </c>
      <c r="E25" s="5">
        <v>80</v>
      </c>
      <c r="F25" s="5" t="s">
        <v>51</v>
      </c>
      <c r="G25" t="s">
        <v>84</v>
      </c>
      <c r="H25" s="12" t="s">
        <v>86</v>
      </c>
      <c r="J25">
        <v>4495</v>
      </c>
      <c r="K25" s="9">
        <v>12</v>
      </c>
      <c r="L25" s="9">
        <v>220</v>
      </c>
      <c r="M25" s="10">
        <v>1405</v>
      </c>
    </row>
    <row r="26" spans="1:13" ht="20" x14ac:dyDescent="0.2">
      <c r="A26">
        <v>24</v>
      </c>
      <c r="B26">
        <v>4495</v>
      </c>
      <c r="C26">
        <v>84</v>
      </c>
      <c r="D26">
        <v>25</v>
      </c>
      <c r="E26" s="5">
        <v>80</v>
      </c>
      <c r="F26" s="5" t="s">
        <v>51</v>
      </c>
      <c r="G26" t="s">
        <v>83</v>
      </c>
      <c r="H26" s="11" t="s">
        <v>85</v>
      </c>
      <c r="J26">
        <v>4825</v>
      </c>
      <c r="K26" s="9">
        <v>13</v>
      </c>
      <c r="L26" s="9">
        <v>220</v>
      </c>
      <c r="M26" s="10">
        <v>1625</v>
      </c>
    </row>
    <row r="27" spans="1:13" ht="20" x14ac:dyDescent="0.2">
      <c r="A27">
        <v>25</v>
      </c>
      <c r="B27">
        <v>4825</v>
      </c>
      <c r="C27">
        <v>85</v>
      </c>
      <c r="D27">
        <v>25</v>
      </c>
      <c r="E27" s="5">
        <v>80</v>
      </c>
      <c r="F27" s="5" t="s">
        <v>51</v>
      </c>
      <c r="G27" t="s">
        <v>84</v>
      </c>
      <c r="H27" s="12" t="s">
        <v>86</v>
      </c>
      <c r="J27">
        <v>5175</v>
      </c>
      <c r="K27" s="9">
        <v>14</v>
      </c>
      <c r="L27" s="9">
        <v>230</v>
      </c>
      <c r="M27" s="10">
        <v>1855</v>
      </c>
    </row>
    <row r="28" spans="1:13" ht="20" x14ac:dyDescent="0.2">
      <c r="A28">
        <v>26</v>
      </c>
      <c r="B28">
        <v>5175</v>
      </c>
      <c r="C28">
        <v>86</v>
      </c>
      <c r="D28">
        <v>25</v>
      </c>
      <c r="E28" s="5">
        <v>80</v>
      </c>
      <c r="F28" s="5" t="s">
        <v>51</v>
      </c>
      <c r="G28" t="s">
        <v>83</v>
      </c>
      <c r="H28" s="11" t="s">
        <v>85</v>
      </c>
      <c r="J28">
        <v>5535</v>
      </c>
      <c r="K28" s="9">
        <v>15</v>
      </c>
      <c r="L28" s="9">
        <v>240</v>
      </c>
      <c r="M28" s="10">
        <v>2095</v>
      </c>
    </row>
    <row r="29" spans="1:13" ht="20" x14ac:dyDescent="0.2">
      <c r="A29">
        <v>27</v>
      </c>
      <c r="B29">
        <v>5535</v>
      </c>
      <c r="C29">
        <v>87</v>
      </c>
      <c r="D29">
        <v>25</v>
      </c>
      <c r="E29" s="5">
        <v>80</v>
      </c>
      <c r="F29" s="5" t="s">
        <v>51</v>
      </c>
      <c r="G29" t="s">
        <v>84</v>
      </c>
      <c r="H29" s="12" t="s">
        <v>86</v>
      </c>
      <c r="J29">
        <v>5905</v>
      </c>
      <c r="K29" s="9">
        <v>16</v>
      </c>
      <c r="L29" s="9">
        <v>270</v>
      </c>
      <c r="M29" s="10">
        <v>2365</v>
      </c>
    </row>
    <row r="30" spans="1:13" ht="20" x14ac:dyDescent="0.2">
      <c r="A30">
        <v>28</v>
      </c>
      <c r="B30">
        <v>5905</v>
      </c>
      <c r="C30">
        <v>88</v>
      </c>
      <c r="D30">
        <v>25</v>
      </c>
      <c r="E30" s="5">
        <v>80</v>
      </c>
      <c r="F30" s="5" t="s">
        <v>51</v>
      </c>
      <c r="G30" t="s">
        <v>83</v>
      </c>
      <c r="H30" s="11" t="s">
        <v>85</v>
      </c>
      <c r="J30">
        <v>6285</v>
      </c>
      <c r="K30" s="9">
        <v>17</v>
      </c>
      <c r="L30" s="9">
        <v>280</v>
      </c>
      <c r="M30" s="10">
        <v>2645</v>
      </c>
    </row>
    <row r="31" spans="1:13" ht="20" x14ac:dyDescent="0.2">
      <c r="A31">
        <v>29</v>
      </c>
      <c r="B31">
        <v>6285</v>
      </c>
      <c r="C31">
        <v>89</v>
      </c>
      <c r="D31">
        <v>25</v>
      </c>
      <c r="E31" s="5">
        <v>80</v>
      </c>
      <c r="F31" s="5" t="s">
        <v>51</v>
      </c>
      <c r="G31" t="s">
        <v>84</v>
      </c>
      <c r="H31" s="12" t="s">
        <v>86</v>
      </c>
      <c r="J31">
        <v>6675</v>
      </c>
      <c r="K31" s="9">
        <v>18</v>
      </c>
      <c r="L31" s="9">
        <v>290</v>
      </c>
      <c r="M31" s="10">
        <v>2935</v>
      </c>
    </row>
    <row r="32" spans="1:13" ht="20" x14ac:dyDescent="0.2">
      <c r="A32">
        <v>30</v>
      </c>
      <c r="B32">
        <v>6675</v>
      </c>
      <c r="C32">
        <v>90</v>
      </c>
      <c r="D32">
        <v>30</v>
      </c>
      <c r="E32" s="5">
        <v>80</v>
      </c>
      <c r="F32" s="5" t="s">
        <v>51</v>
      </c>
      <c r="G32" t="s">
        <v>83</v>
      </c>
      <c r="H32" s="11" t="s">
        <v>85</v>
      </c>
      <c r="J32">
        <v>7075</v>
      </c>
      <c r="K32" s="9">
        <v>19</v>
      </c>
      <c r="L32" s="9">
        <v>290</v>
      </c>
      <c r="M32" s="10">
        <v>3225</v>
      </c>
    </row>
    <row r="33" spans="1:13" ht="20" x14ac:dyDescent="0.2">
      <c r="A33">
        <v>31</v>
      </c>
      <c r="B33">
        <v>7075</v>
      </c>
      <c r="C33">
        <v>91</v>
      </c>
      <c r="D33">
        <v>30</v>
      </c>
      <c r="E33" s="5">
        <v>80</v>
      </c>
      <c r="F33" s="5" t="s">
        <v>51</v>
      </c>
      <c r="G33" t="s">
        <v>84</v>
      </c>
      <c r="H33" s="12" t="s">
        <v>86</v>
      </c>
      <c r="J33">
        <v>7605</v>
      </c>
      <c r="K33" s="9">
        <v>20</v>
      </c>
      <c r="L33" s="9">
        <v>300</v>
      </c>
      <c r="M33" s="10">
        <v>3525</v>
      </c>
    </row>
    <row r="34" spans="1:13" ht="20" x14ac:dyDescent="0.2">
      <c r="A34">
        <v>32</v>
      </c>
      <c r="B34">
        <v>7605</v>
      </c>
      <c r="C34">
        <v>92</v>
      </c>
      <c r="D34">
        <v>30</v>
      </c>
      <c r="E34" s="5">
        <v>80</v>
      </c>
      <c r="F34" s="5" t="s">
        <v>51</v>
      </c>
      <c r="G34" t="s">
        <v>83</v>
      </c>
      <c r="H34" s="11" t="s">
        <v>85</v>
      </c>
      <c r="J34">
        <v>8285</v>
      </c>
      <c r="K34" s="9">
        <v>21</v>
      </c>
      <c r="L34" s="9">
        <v>310</v>
      </c>
      <c r="M34" s="10">
        <v>3835</v>
      </c>
    </row>
    <row r="35" spans="1:13" ht="20" x14ac:dyDescent="0.2">
      <c r="A35">
        <v>33</v>
      </c>
      <c r="B35">
        <v>8285</v>
      </c>
      <c r="C35">
        <v>93</v>
      </c>
      <c r="D35">
        <v>30</v>
      </c>
      <c r="E35" s="5">
        <v>80</v>
      </c>
      <c r="F35" s="5" t="s">
        <v>51</v>
      </c>
      <c r="G35" t="s">
        <v>84</v>
      </c>
      <c r="H35" s="12" t="s">
        <v>86</v>
      </c>
      <c r="J35">
        <v>9115</v>
      </c>
      <c r="K35" s="9">
        <v>22</v>
      </c>
      <c r="L35" s="9">
        <v>320</v>
      </c>
      <c r="M35" s="10">
        <v>4155</v>
      </c>
    </row>
    <row r="36" spans="1:13" ht="20" x14ac:dyDescent="0.2">
      <c r="A36">
        <v>34</v>
      </c>
      <c r="B36">
        <v>9115</v>
      </c>
      <c r="C36">
        <v>94</v>
      </c>
      <c r="D36">
        <v>30</v>
      </c>
      <c r="E36" s="5">
        <v>80</v>
      </c>
      <c r="F36" s="5" t="s">
        <v>51</v>
      </c>
      <c r="G36" t="s">
        <v>83</v>
      </c>
      <c r="H36" s="11" t="s">
        <v>85</v>
      </c>
      <c r="J36">
        <v>10095</v>
      </c>
      <c r="K36" s="9">
        <v>23</v>
      </c>
      <c r="L36" s="9">
        <v>330</v>
      </c>
      <c r="M36" s="10">
        <v>4495</v>
      </c>
    </row>
    <row r="37" spans="1:13" ht="20" x14ac:dyDescent="0.2">
      <c r="A37">
        <v>35</v>
      </c>
      <c r="B37">
        <v>10095</v>
      </c>
      <c r="C37">
        <v>95</v>
      </c>
      <c r="D37">
        <v>30</v>
      </c>
      <c r="E37" s="5">
        <v>80</v>
      </c>
      <c r="F37" s="5" t="s">
        <v>51</v>
      </c>
      <c r="G37" t="s">
        <v>84</v>
      </c>
      <c r="H37" s="12" t="s">
        <v>86</v>
      </c>
      <c r="J37">
        <v>11195</v>
      </c>
      <c r="K37" s="9">
        <v>24</v>
      </c>
      <c r="L37" s="9">
        <v>340</v>
      </c>
      <c r="M37" s="10">
        <v>4825</v>
      </c>
    </row>
    <row r="38" spans="1:13" ht="20" x14ac:dyDescent="0.2">
      <c r="A38">
        <v>36</v>
      </c>
      <c r="B38">
        <v>11195</v>
      </c>
      <c r="C38">
        <v>96</v>
      </c>
      <c r="D38">
        <v>30</v>
      </c>
      <c r="E38" s="5">
        <v>80</v>
      </c>
      <c r="F38" s="5" t="s">
        <v>51</v>
      </c>
      <c r="G38" t="s">
        <v>83</v>
      </c>
      <c r="H38" s="11" t="s">
        <v>85</v>
      </c>
      <c r="J38">
        <v>12595</v>
      </c>
      <c r="K38" s="9">
        <v>25</v>
      </c>
      <c r="L38" s="9">
        <v>350</v>
      </c>
      <c r="M38" s="10">
        <v>5175</v>
      </c>
    </row>
    <row r="39" spans="1:13" ht="20" x14ac:dyDescent="0.2">
      <c r="A39">
        <v>37</v>
      </c>
      <c r="B39">
        <v>12595</v>
      </c>
      <c r="C39">
        <v>97</v>
      </c>
      <c r="D39">
        <v>30</v>
      </c>
      <c r="E39" s="5">
        <v>80</v>
      </c>
      <c r="F39" s="5" t="s">
        <v>51</v>
      </c>
      <c r="G39" t="s">
        <v>84</v>
      </c>
      <c r="H39" s="12" t="s">
        <v>86</v>
      </c>
      <c r="J39">
        <v>14295</v>
      </c>
      <c r="K39" s="9">
        <v>26</v>
      </c>
      <c r="L39" s="9">
        <v>360</v>
      </c>
      <c r="M39" s="10">
        <v>5535</v>
      </c>
    </row>
    <row r="40" spans="1:13" ht="20" x14ac:dyDescent="0.2">
      <c r="A40">
        <v>38</v>
      </c>
      <c r="B40">
        <v>14295</v>
      </c>
      <c r="C40">
        <v>98</v>
      </c>
      <c r="D40">
        <v>30</v>
      </c>
      <c r="E40" s="5">
        <v>80</v>
      </c>
      <c r="F40" s="5" t="s">
        <v>51</v>
      </c>
      <c r="G40" t="s">
        <v>83</v>
      </c>
      <c r="H40" s="11" t="s">
        <v>85</v>
      </c>
      <c r="J40">
        <v>16295</v>
      </c>
      <c r="K40" s="9">
        <v>27</v>
      </c>
      <c r="L40" s="9">
        <v>370</v>
      </c>
      <c r="M40" s="10">
        <v>5905</v>
      </c>
    </row>
    <row r="41" spans="1:13" ht="20" x14ac:dyDescent="0.2">
      <c r="A41">
        <v>39</v>
      </c>
      <c r="B41">
        <v>16295</v>
      </c>
      <c r="C41">
        <v>99</v>
      </c>
      <c r="D41">
        <v>30</v>
      </c>
      <c r="E41" s="5">
        <v>80</v>
      </c>
      <c r="F41" s="5" t="s">
        <v>51</v>
      </c>
      <c r="G41" t="s">
        <v>84</v>
      </c>
      <c r="H41" s="12" t="s">
        <v>86</v>
      </c>
      <c r="J41">
        <v>18595</v>
      </c>
      <c r="K41" s="9">
        <v>28</v>
      </c>
      <c r="L41" s="9">
        <v>380</v>
      </c>
      <c r="M41" s="10">
        <v>6285</v>
      </c>
    </row>
    <row r="42" spans="1:13" ht="20" x14ac:dyDescent="0.2">
      <c r="A42">
        <v>40</v>
      </c>
      <c r="B42">
        <v>18595</v>
      </c>
      <c r="C42">
        <v>100</v>
      </c>
      <c r="D42">
        <v>30</v>
      </c>
      <c r="E42" s="5">
        <v>80</v>
      </c>
      <c r="F42" s="5" t="s">
        <v>51</v>
      </c>
      <c r="G42" t="s">
        <v>83</v>
      </c>
      <c r="H42" s="11" t="s">
        <v>85</v>
      </c>
      <c r="J42">
        <v>21195</v>
      </c>
      <c r="K42" s="9">
        <v>29</v>
      </c>
      <c r="L42" s="9">
        <v>390</v>
      </c>
      <c r="M42" s="10">
        <v>6675</v>
      </c>
    </row>
    <row r="43" spans="1:13" ht="20" x14ac:dyDescent="0.2">
      <c r="A43">
        <v>41</v>
      </c>
      <c r="B43">
        <v>21195</v>
      </c>
      <c r="C43">
        <v>101</v>
      </c>
      <c r="D43">
        <v>30</v>
      </c>
      <c r="E43" s="5">
        <v>80</v>
      </c>
      <c r="F43" s="5" t="s">
        <v>51</v>
      </c>
      <c r="G43" t="s">
        <v>84</v>
      </c>
      <c r="H43" s="12" t="s">
        <v>86</v>
      </c>
      <c r="J43">
        <v>24195</v>
      </c>
      <c r="K43" s="9">
        <v>30</v>
      </c>
      <c r="L43" s="9">
        <v>400</v>
      </c>
      <c r="M43" s="10">
        <v>7075</v>
      </c>
    </row>
    <row r="44" spans="1:13" ht="20" x14ac:dyDescent="0.2">
      <c r="A44">
        <v>42</v>
      </c>
      <c r="B44">
        <v>24195</v>
      </c>
      <c r="C44">
        <v>102</v>
      </c>
      <c r="D44">
        <v>30</v>
      </c>
      <c r="E44" s="5">
        <v>80</v>
      </c>
      <c r="F44" s="5" t="s">
        <v>51</v>
      </c>
      <c r="G44" t="s">
        <v>83</v>
      </c>
      <c r="H44" s="11" t="s">
        <v>85</v>
      </c>
      <c r="J44">
        <v>27495</v>
      </c>
      <c r="K44" s="9">
        <v>31</v>
      </c>
      <c r="L44" s="9">
        <v>530</v>
      </c>
      <c r="M44" s="10">
        <v>7605</v>
      </c>
    </row>
    <row r="45" spans="1:13" ht="20" x14ac:dyDescent="0.2">
      <c r="A45">
        <v>43</v>
      </c>
      <c r="B45">
        <v>27495</v>
      </c>
      <c r="C45">
        <v>103</v>
      </c>
      <c r="D45">
        <v>30</v>
      </c>
      <c r="E45" s="5">
        <v>80</v>
      </c>
      <c r="F45" s="5" t="s">
        <v>51</v>
      </c>
      <c r="G45" t="s">
        <v>84</v>
      </c>
      <c r="H45" s="12" t="s">
        <v>86</v>
      </c>
      <c r="J45">
        <v>31195</v>
      </c>
      <c r="K45" s="9">
        <v>32</v>
      </c>
      <c r="L45" s="9">
        <v>685</v>
      </c>
      <c r="M45" s="10">
        <v>8285</v>
      </c>
    </row>
    <row r="46" spans="1:13" ht="20" x14ac:dyDescent="0.2">
      <c r="A46">
        <v>44</v>
      </c>
      <c r="B46">
        <v>31195</v>
      </c>
      <c r="C46">
        <v>104</v>
      </c>
      <c r="D46">
        <v>30</v>
      </c>
      <c r="E46" s="5">
        <v>80</v>
      </c>
      <c r="F46" s="5" t="s">
        <v>51</v>
      </c>
      <c r="G46" t="s">
        <v>83</v>
      </c>
      <c r="H46" s="11" t="s">
        <v>85</v>
      </c>
      <c r="J46">
        <v>35295</v>
      </c>
      <c r="K46" s="9">
        <v>33</v>
      </c>
      <c r="L46" s="9">
        <v>830</v>
      </c>
      <c r="M46" s="10">
        <v>9115</v>
      </c>
    </row>
    <row r="47" spans="1:13" ht="20" x14ac:dyDescent="0.2">
      <c r="A47">
        <v>45</v>
      </c>
      <c r="B47">
        <v>35295</v>
      </c>
      <c r="C47">
        <v>105</v>
      </c>
      <c r="D47">
        <v>30</v>
      </c>
      <c r="E47" s="5">
        <v>80</v>
      </c>
      <c r="F47" s="5" t="s">
        <v>51</v>
      </c>
      <c r="G47" t="s">
        <v>84</v>
      </c>
      <c r="H47" s="12" t="s">
        <v>86</v>
      </c>
      <c r="J47">
        <v>39795</v>
      </c>
      <c r="K47" s="9">
        <v>34</v>
      </c>
      <c r="L47" s="9">
        <v>990</v>
      </c>
      <c r="M47" s="10">
        <v>10095</v>
      </c>
    </row>
    <row r="48" spans="1:13" ht="20" x14ac:dyDescent="0.2">
      <c r="A48">
        <v>46</v>
      </c>
      <c r="B48">
        <v>39795</v>
      </c>
      <c r="C48">
        <v>106</v>
      </c>
      <c r="D48">
        <v>30</v>
      </c>
      <c r="E48" s="5">
        <v>80</v>
      </c>
      <c r="F48" s="5" t="s">
        <v>51</v>
      </c>
      <c r="G48" t="s">
        <v>83</v>
      </c>
      <c r="H48" s="11" t="s">
        <v>85</v>
      </c>
      <c r="J48">
        <v>44795</v>
      </c>
      <c r="K48" s="9">
        <v>35</v>
      </c>
      <c r="L48" s="10">
        <v>1100</v>
      </c>
      <c r="M48" s="10">
        <v>11195</v>
      </c>
    </row>
    <row r="49" spans="1:13" ht="20" x14ac:dyDescent="0.2">
      <c r="A49">
        <v>47</v>
      </c>
      <c r="B49">
        <v>44795</v>
      </c>
      <c r="C49">
        <v>107</v>
      </c>
      <c r="D49">
        <v>30</v>
      </c>
      <c r="E49" s="5">
        <v>80</v>
      </c>
      <c r="F49" s="5" t="s">
        <v>51</v>
      </c>
      <c r="G49" t="s">
        <v>84</v>
      </c>
      <c r="H49" s="12" t="s">
        <v>86</v>
      </c>
      <c r="J49">
        <v>50195</v>
      </c>
      <c r="K49" s="9">
        <v>36</v>
      </c>
      <c r="L49" s="10">
        <v>1400</v>
      </c>
      <c r="M49" s="10">
        <v>12595</v>
      </c>
    </row>
    <row r="50" spans="1:13" ht="20" x14ac:dyDescent="0.2">
      <c r="A50">
        <v>48</v>
      </c>
      <c r="B50">
        <v>50195</v>
      </c>
      <c r="C50">
        <v>108</v>
      </c>
      <c r="D50">
        <v>35</v>
      </c>
      <c r="E50" s="5">
        <v>80</v>
      </c>
      <c r="F50" s="5" t="s">
        <v>51</v>
      </c>
      <c r="G50" t="s">
        <v>83</v>
      </c>
      <c r="H50" s="11" t="s">
        <v>85</v>
      </c>
      <c r="J50">
        <v>56095</v>
      </c>
      <c r="K50" s="9">
        <v>37</v>
      </c>
      <c r="L50" s="10">
        <v>1700</v>
      </c>
      <c r="M50" s="10">
        <v>14295</v>
      </c>
    </row>
    <row r="51" spans="1:13" ht="20" x14ac:dyDescent="0.2">
      <c r="A51">
        <v>49</v>
      </c>
      <c r="B51">
        <v>56095</v>
      </c>
      <c r="C51">
        <v>109</v>
      </c>
      <c r="D51">
        <v>35</v>
      </c>
      <c r="E51" s="5">
        <v>80</v>
      </c>
      <c r="F51" s="5" t="s">
        <v>51</v>
      </c>
      <c r="G51" t="s">
        <v>84</v>
      </c>
      <c r="H51" s="12" t="s">
        <v>86</v>
      </c>
      <c r="J51">
        <v>62495</v>
      </c>
      <c r="K51" s="9">
        <v>38</v>
      </c>
      <c r="L51" s="10">
        <v>2000</v>
      </c>
      <c r="M51" s="10">
        <v>16295</v>
      </c>
    </row>
    <row r="52" spans="1:13" ht="20" x14ac:dyDescent="0.2">
      <c r="A52">
        <v>50</v>
      </c>
      <c r="B52">
        <v>62495</v>
      </c>
      <c r="C52">
        <v>110</v>
      </c>
      <c r="D52">
        <v>35</v>
      </c>
      <c r="E52" s="5">
        <v>80</v>
      </c>
      <c r="F52" s="5" t="s">
        <v>51</v>
      </c>
      <c r="G52" t="s">
        <v>83</v>
      </c>
      <c r="H52" s="11" t="s">
        <v>85</v>
      </c>
      <c r="J52">
        <v>69495</v>
      </c>
      <c r="K52" s="9">
        <v>39</v>
      </c>
      <c r="L52" s="10">
        <v>2300</v>
      </c>
      <c r="M52" s="10">
        <v>18595</v>
      </c>
    </row>
    <row r="53" spans="1:13" ht="20" x14ac:dyDescent="0.2">
      <c r="A53">
        <v>51</v>
      </c>
      <c r="B53">
        <v>69495</v>
      </c>
      <c r="C53">
        <v>111</v>
      </c>
      <c r="D53">
        <v>35</v>
      </c>
      <c r="E53" s="5">
        <v>80</v>
      </c>
      <c r="F53" s="5" t="s">
        <v>51</v>
      </c>
      <c r="G53" t="s">
        <v>84</v>
      </c>
      <c r="H53" s="12" t="s">
        <v>86</v>
      </c>
      <c r="J53">
        <v>76995</v>
      </c>
      <c r="K53" s="9">
        <v>40</v>
      </c>
      <c r="L53" s="10">
        <v>2600</v>
      </c>
      <c r="M53" s="10">
        <v>21195</v>
      </c>
    </row>
    <row r="54" spans="1:13" ht="20" x14ac:dyDescent="0.2">
      <c r="A54">
        <v>52</v>
      </c>
      <c r="B54">
        <v>76995</v>
      </c>
      <c r="C54">
        <v>112</v>
      </c>
      <c r="D54">
        <v>35</v>
      </c>
      <c r="E54" s="5">
        <v>80</v>
      </c>
      <c r="F54" s="5" t="s">
        <v>51</v>
      </c>
      <c r="G54" t="s">
        <v>83</v>
      </c>
      <c r="H54" s="11" t="s">
        <v>85</v>
      </c>
      <c r="J54">
        <v>85095</v>
      </c>
      <c r="K54" s="9">
        <v>41</v>
      </c>
      <c r="L54" s="10">
        <v>3000</v>
      </c>
      <c r="M54" s="10">
        <v>24195</v>
      </c>
    </row>
    <row r="55" spans="1:13" ht="20" x14ac:dyDescent="0.2">
      <c r="A55">
        <v>53</v>
      </c>
      <c r="B55">
        <v>85095</v>
      </c>
      <c r="C55">
        <v>113</v>
      </c>
      <c r="D55">
        <v>35</v>
      </c>
      <c r="E55" s="5">
        <v>80</v>
      </c>
      <c r="F55" s="5" t="s">
        <v>51</v>
      </c>
      <c r="G55" t="s">
        <v>84</v>
      </c>
      <c r="H55" s="12" t="s">
        <v>86</v>
      </c>
      <c r="J55">
        <v>93795</v>
      </c>
      <c r="K55" s="9">
        <v>42</v>
      </c>
      <c r="L55" s="10">
        <v>3300</v>
      </c>
      <c r="M55" s="10">
        <v>27495</v>
      </c>
    </row>
    <row r="56" spans="1:13" ht="20" x14ac:dyDescent="0.2">
      <c r="A56">
        <v>54</v>
      </c>
      <c r="B56">
        <v>93795</v>
      </c>
      <c r="C56">
        <v>114</v>
      </c>
      <c r="D56">
        <v>35</v>
      </c>
      <c r="E56" s="5">
        <v>80</v>
      </c>
      <c r="F56" s="5" t="s">
        <v>51</v>
      </c>
      <c r="G56" t="s">
        <v>83</v>
      </c>
      <c r="H56" s="11" t="s">
        <v>85</v>
      </c>
      <c r="J56">
        <v>103095</v>
      </c>
      <c r="K56" s="9">
        <v>43</v>
      </c>
      <c r="L56" s="10">
        <v>3700</v>
      </c>
      <c r="M56" s="10">
        <v>31195</v>
      </c>
    </row>
    <row r="57" spans="1:13" ht="20" x14ac:dyDescent="0.2">
      <c r="A57">
        <v>55</v>
      </c>
      <c r="B57">
        <v>103095</v>
      </c>
      <c r="C57">
        <v>115</v>
      </c>
      <c r="D57">
        <v>35</v>
      </c>
      <c r="E57" s="5">
        <v>80</v>
      </c>
      <c r="F57" s="5" t="s">
        <v>51</v>
      </c>
      <c r="G57" t="s">
        <v>84</v>
      </c>
      <c r="H57" s="12" t="s">
        <v>86</v>
      </c>
      <c r="J57">
        <v>113095</v>
      </c>
      <c r="K57" s="9">
        <v>44</v>
      </c>
      <c r="L57" s="10">
        <v>4100</v>
      </c>
      <c r="M57" s="10">
        <v>35295</v>
      </c>
    </row>
    <row r="58" spans="1:13" ht="20" x14ac:dyDescent="0.2">
      <c r="A58">
        <v>56</v>
      </c>
      <c r="B58">
        <v>113095</v>
      </c>
      <c r="C58">
        <v>116</v>
      </c>
      <c r="D58">
        <v>35</v>
      </c>
      <c r="E58" s="5">
        <v>80</v>
      </c>
      <c r="F58" s="5" t="s">
        <v>51</v>
      </c>
      <c r="G58" t="s">
        <v>83</v>
      </c>
      <c r="H58" s="11" t="s">
        <v>85</v>
      </c>
      <c r="J58">
        <v>124095</v>
      </c>
      <c r="K58" s="9">
        <v>45</v>
      </c>
      <c r="L58" s="10">
        <v>4500</v>
      </c>
      <c r="M58" s="10">
        <v>39795</v>
      </c>
    </row>
    <row r="59" spans="1:13" ht="20" x14ac:dyDescent="0.2">
      <c r="A59">
        <v>57</v>
      </c>
      <c r="B59">
        <v>124095</v>
      </c>
      <c r="C59">
        <v>117</v>
      </c>
      <c r="D59">
        <v>35</v>
      </c>
      <c r="E59" s="5">
        <v>80</v>
      </c>
      <c r="F59" s="5" t="s">
        <v>51</v>
      </c>
      <c r="G59" t="s">
        <v>84</v>
      </c>
      <c r="H59" s="12" t="s">
        <v>86</v>
      </c>
      <c r="J59">
        <v>135095</v>
      </c>
      <c r="K59" s="9">
        <v>46</v>
      </c>
      <c r="L59" s="10">
        <v>5000</v>
      </c>
      <c r="M59" s="10">
        <v>44795</v>
      </c>
    </row>
    <row r="60" spans="1:13" ht="20" x14ac:dyDescent="0.2">
      <c r="A60">
        <v>58</v>
      </c>
      <c r="B60">
        <v>135095</v>
      </c>
      <c r="C60">
        <v>118</v>
      </c>
      <c r="D60">
        <v>35</v>
      </c>
      <c r="E60" s="5">
        <v>80</v>
      </c>
      <c r="F60" s="5" t="s">
        <v>51</v>
      </c>
      <c r="G60" t="s">
        <v>83</v>
      </c>
      <c r="H60" s="11" t="s">
        <v>85</v>
      </c>
      <c r="J60">
        <v>147095</v>
      </c>
      <c r="K60" s="9">
        <v>47</v>
      </c>
      <c r="L60" s="10">
        <v>5400</v>
      </c>
      <c r="M60" s="10">
        <v>50195</v>
      </c>
    </row>
    <row r="61" spans="1:13" ht="20" x14ac:dyDescent="0.2">
      <c r="A61">
        <v>59</v>
      </c>
      <c r="B61">
        <v>147095</v>
      </c>
      <c r="C61">
        <v>119</v>
      </c>
      <c r="D61">
        <v>35</v>
      </c>
      <c r="E61" s="5">
        <v>80</v>
      </c>
      <c r="F61" s="5" t="s">
        <v>51</v>
      </c>
      <c r="G61" t="s">
        <v>84</v>
      </c>
      <c r="H61" s="12" t="s">
        <v>86</v>
      </c>
      <c r="J61">
        <v>160095</v>
      </c>
      <c r="K61" s="9">
        <v>48</v>
      </c>
      <c r="L61" s="10">
        <v>5900</v>
      </c>
      <c r="M61" s="10">
        <v>56095</v>
      </c>
    </row>
    <row r="62" spans="1:13" ht="20" x14ac:dyDescent="0.2">
      <c r="A62">
        <v>60</v>
      </c>
      <c r="B62">
        <v>160095</v>
      </c>
      <c r="C62">
        <v>120</v>
      </c>
      <c r="D62">
        <v>35</v>
      </c>
      <c r="E62" s="5">
        <v>80</v>
      </c>
      <c r="F62" s="5" t="s">
        <v>51</v>
      </c>
      <c r="G62" t="s">
        <v>83</v>
      </c>
      <c r="H62" s="11" t="s">
        <v>85</v>
      </c>
      <c r="J62">
        <v>174095</v>
      </c>
      <c r="K62" s="9">
        <v>49</v>
      </c>
      <c r="L62" s="10">
        <v>6400</v>
      </c>
      <c r="M62" s="10">
        <v>62495</v>
      </c>
    </row>
    <row r="63" spans="1:13" ht="20" x14ac:dyDescent="0.2">
      <c r="A63">
        <v>61</v>
      </c>
      <c r="B63">
        <v>174095</v>
      </c>
      <c r="C63">
        <v>121</v>
      </c>
      <c r="D63">
        <v>35</v>
      </c>
      <c r="E63" s="5">
        <v>80</v>
      </c>
      <c r="F63" s="5" t="s">
        <v>51</v>
      </c>
      <c r="G63" t="s">
        <v>84</v>
      </c>
      <c r="H63" s="12" t="s">
        <v>86</v>
      </c>
      <c r="J63">
        <v>189095</v>
      </c>
      <c r="K63" s="9">
        <v>50</v>
      </c>
      <c r="L63" s="10">
        <v>7000</v>
      </c>
      <c r="M63" s="10">
        <v>69495</v>
      </c>
    </row>
    <row r="64" spans="1:13" ht="20" x14ac:dyDescent="0.2">
      <c r="A64">
        <v>62</v>
      </c>
      <c r="B64">
        <v>189095</v>
      </c>
      <c r="C64">
        <v>122</v>
      </c>
      <c r="D64">
        <v>35</v>
      </c>
      <c r="E64" s="5">
        <v>80</v>
      </c>
      <c r="F64" s="5" t="s">
        <v>51</v>
      </c>
      <c r="G64" t="s">
        <v>83</v>
      </c>
      <c r="H64" s="11" t="s">
        <v>85</v>
      </c>
      <c r="J64">
        <v>205095</v>
      </c>
      <c r="K64" s="9">
        <v>51</v>
      </c>
      <c r="L64" s="10">
        <v>7500</v>
      </c>
      <c r="M64" s="10">
        <v>76995</v>
      </c>
    </row>
    <row r="65" spans="1:13" ht="20" x14ac:dyDescent="0.2">
      <c r="A65">
        <v>63</v>
      </c>
      <c r="B65">
        <v>205095</v>
      </c>
      <c r="C65">
        <v>123</v>
      </c>
      <c r="D65">
        <v>35</v>
      </c>
      <c r="E65" s="5">
        <v>80</v>
      </c>
      <c r="F65" s="5" t="s">
        <v>51</v>
      </c>
      <c r="G65" t="s">
        <v>84</v>
      </c>
      <c r="H65" s="12" t="s">
        <v>86</v>
      </c>
      <c r="J65">
        <v>222095</v>
      </c>
      <c r="K65" s="9">
        <v>52</v>
      </c>
      <c r="L65" s="10">
        <v>8100</v>
      </c>
      <c r="M65" s="10">
        <v>85095</v>
      </c>
    </row>
    <row r="66" spans="1:13" ht="20" x14ac:dyDescent="0.2">
      <c r="A66">
        <v>64</v>
      </c>
      <c r="B66">
        <v>222095</v>
      </c>
      <c r="C66">
        <v>124</v>
      </c>
      <c r="D66">
        <v>35</v>
      </c>
      <c r="E66" s="5">
        <v>80</v>
      </c>
      <c r="F66" s="5" t="s">
        <v>51</v>
      </c>
      <c r="G66" t="s">
        <v>83</v>
      </c>
      <c r="H66" s="11" t="s">
        <v>85</v>
      </c>
      <c r="J66">
        <v>239095</v>
      </c>
      <c r="K66" s="9">
        <v>53</v>
      </c>
      <c r="L66" s="10">
        <v>8700</v>
      </c>
      <c r="M66" s="10">
        <v>93795</v>
      </c>
    </row>
    <row r="67" spans="1:13" ht="20" x14ac:dyDescent="0.2">
      <c r="A67">
        <v>65</v>
      </c>
      <c r="B67">
        <v>239095</v>
      </c>
      <c r="C67">
        <v>125</v>
      </c>
      <c r="D67">
        <v>40</v>
      </c>
      <c r="E67" s="5">
        <v>80</v>
      </c>
      <c r="F67" s="5" t="s">
        <v>51</v>
      </c>
      <c r="G67" t="s">
        <v>84</v>
      </c>
      <c r="H67" s="12" t="s">
        <v>86</v>
      </c>
      <c r="J67">
        <v>256095</v>
      </c>
      <c r="K67" s="9">
        <v>54</v>
      </c>
      <c r="L67" s="10">
        <v>9300</v>
      </c>
      <c r="M67" s="10">
        <v>103095</v>
      </c>
    </row>
    <row r="68" spans="1:13" ht="20" x14ac:dyDescent="0.2">
      <c r="A68">
        <v>66</v>
      </c>
      <c r="B68">
        <v>256095</v>
      </c>
      <c r="C68">
        <v>126</v>
      </c>
      <c r="D68">
        <v>40</v>
      </c>
      <c r="E68" s="5">
        <v>80</v>
      </c>
      <c r="F68" s="5" t="s">
        <v>51</v>
      </c>
      <c r="G68" t="s">
        <v>83</v>
      </c>
      <c r="H68" s="11" t="s">
        <v>85</v>
      </c>
      <c r="J68">
        <v>276095</v>
      </c>
      <c r="K68" s="9">
        <v>55</v>
      </c>
      <c r="L68" s="10">
        <v>11000</v>
      </c>
      <c r="M68" s="10">
        <v>113095</v>
      </c>
    </row>
    <row r="69" spans="1:13" ht="20" x14ac:dyDescent="0.2">
      <c r="A69">
        <v>67</v>
      </c>
      <c r="B69">
        <v>276095</v>
      </c>
      <c r="C69">
        <v>127</v>
      </c>
      <c r="D69">
        <v>40</v>
      </c>
      <c r="E69" s="5">
        <v>80</v>
      </c>
      <c r="F69" s="5" t="s">
        <v>51</v>
      </c>
      <c r="G69" t="s">
        <v>84</v>
      </c>
      <c r="H69" s="12" t="s">
        <v>86</v>
      </c>
      <c r="J69">
        <v>297095</v>
      </c>
      <c r="K69" s="9">
        <v>56</v>
      </c>
      <c r="L69" s="10">
        <v>11000</v>
      </c>
      <c r="M69" s="10">
        <v>124095</v>
      </c>
    </row>
    <row r="70" spans="1:13" ht="20" x14ac:dyDescent="0.2">
      <c r="A70">
        <v>68</v>
      </c>
      <c r="B70">
        <v>297095</v>
      </c>
      <c r="C70">
        <v>128</v>
      </c>
      <c r="D70">
        <v>40</v>
      </c>
      <c r="E70" s="5">
        <v>80</v>
      </c>
      <c r="F70" s="5" t="s">
        <v>51</v>
      </c>
      <c r="G70" t="s">
        <v>83</v>
      </c>
      <c r="H70" s="11" t="s">
        <v>85</v>
      </c>
      <c r="J70">
        <v>319095</v>
      </c>
      <c r="K70" s="9">
        <v>57</v>
      </c>
      <c r="L70" s="10">
        <v>11000</v>
      </c>
      <c r="M70" s="10">
        <v>135095</v>
      </c>
    </row>
    <row r="71" spans="1:13" ht="20" x14ac:dyDescent="0.2">
      <c r="A71">
        <v>69</v>
      </c>
      <c r="B71">
        <v>319095</v>
      </c>
      <c r="C71">
        <v>129</v>
      </c>
      <c r="D71">
        <v>40</v>
      </c>
      <c r="E71" s="5">
        <v>80</v>
      </c>
      <c r="F71" s="5" t="s">
        <v>51</v>
      </c>
      <c r="G71" t="s">
        <v>84</v>
      </c>
      <c r="H71" s="12" t="s">
        <v>86</v>
      </c>
      <c r="J71">
        <v>342095</v>
      </c>
      <c r="K71" s="9">
        <v>58</v>
      </c>
      <c r="L71" s="10">
        <v>12000</v>
      </c>
      <c r="M71" s="10">
        <v>147095</v>
      </c>
    </row>
    <row r="72" spans="1:13" ht="20" x14ac:dyDescent="0.2">
      <c r="A72">
        <v>70</v>
      </c>
      <c r="B72">
        <v>342095</v>
      </c>
      <c r="C72">
        <v>130</v>
      </c>
      <c r="D72">
        <v>40</v>
      </c>
      <c r="E72" s="5">
        <v>80</v>
      </c>
      <c r="F72" s="5" t="s">
        <v>51</v>
      </c>
      <c r="G72" t="s">
        <v>83</v>
      </c>
      <c r="H72" s="11" t="s">
        <v>85</v>
      </c>
      <c r="J72">
        <v>366095</v>
      </c>
      <c r="K72" s="9">
        <v>59</v>
      </c>
      <c r="L72" s="10">
        <v>13000</v>
      </c>
      <c r="M72" s="10">
        <v>160095</v>
      </c>
    </row>
    <row r="73" spans="1:13" ht="20" x14ac:dyDescent="0.2">
      <c r="A73">
        <v>71</v>
      </c>
      <c r="B73">
        <v>366095</v>
      </c>
      <c r="C73">
        <v>131</v>
      </c>
      <c r="D73">
        <v>40</v>
      </c>
      <c r="E73" s="5">
        <v>80</v>
      </c>
      <c r="F73" s="5" t="s">
        <v>51</v>
      </c>
      <c r="G73" t="s">
        <v>84</v>
      </c>
      <c r="H73" s="12" t="s">
        <v>86</v>
      </c>
      <c r="J73">
        <v>392095</v>
      </c>
      <c r="K73" s="9">
        <v>60</v>
      </c>
      <c r="L73" s="10">
        <v>14000</v>
      </c>
      <c r="M73" s="10">
        <v>174095</v>
      </c>
    </row>
    <row r="74" spans="1:13" ht="20" x14ac:dyDescent="0.2">
      <c r="A74">
        <v>72</v>
      </c>
      <c r="B74">
        <v>392095</v>
      </c>
      <c r="C74">
        <v>132</v>
      </c>
      <c r="D74">
        <v>40</v>
      </c>
      <c r="E74" s="5">
        <v>80</v>
      </c>
      <c r="F74" s="5" t="s">
        <v>51</v>
      </c>
      <c r="G74" t="s">
        <v>83</v>
      </c>
      <c r="H74" s="11" t="s">
        <v>85</v>
      </c>
      <c r="J74">
        <v>419095</v>
      </c>
      <c r="K74" s="9">
        <v>61</v>
      </c>
      <c r="L74" s="10">
        <v>15000</v>
      </c>
      <c r="M74" s="10">
        <v>189095</v>
      </c>
    </row>
    <row r="75" spans="1:13" ht="20" x14ac:dyDescent="0.2">
      <c r="A75">
        <v>73</v>
      </c>
      <c r="B75">
        <v>419095</v>
      </c>
      <c r="C75">
        <v>133</v>
      </c>
      <c r="D75">
        <v>40</v>
      </c>
      <c r="E75" s="5">
        <v>80</v>
      </c>
      <c r="F75" s="5" t="s">
        <v>51</v>
      </c>
      <c r="G75" t="s">
        <v>84</v>
      </c>
      <c r="H75" s="12" t="s">
        <v>86</v>
      </c>
      <c r="J75">
        <v>447095</v>
      </c>
      <c r="K75" s="9">
        <v>62</v>
      </c>
      <c r="L75" s="10">
        <v>16000</v>
      </c>
      <c r="M75" s="10">
        <v>205095</v>
      </c>
    </row>
    <row r="76" spans="1:13" ht="20" x14ac:dyDescent="0.2">
      <c r="A76">
        <v>74</v>
      </c>
      <c r="B76">
        <v>447095</v>
      </c>
      <c r="C76">
        <v>134</v>
      </c>
      <c r="D76">
        <v>40</v>
      </c>
      <c r="E76" s="5">
        <v>80</v>
      </c>
      <c r="F76" s="5" t="s">
        <v>51</v>
      </c>
      <c r="G76" t="s">
        <v>83</v>
      </c>
      <c r="H76" s="11" t="s">
        <v>85</v>
      </c>
      <c r="J76">
        <v>477095</v>
      </c>
      <c r="K76" s="9">
        <v>63</v>
      </c>
      <c r="L76" s="10">
        <v>17000</v>
      </c>
      <c r="M76" s="10">
        <v>222095</v>
      </c>
    </row>
    <row r="77" spans="1:13" ht="20" x14ac:dyDescent="0.2">
      <c r="A77">
        <v>75</v>
      </c>
      <c r="B77">
        <v>477095</v>
      </c>
      <c r="C77">
        <v>135</v>
      </c>
      <c r="D77">
        <v>40</v>
      </c>
      <c r="E77" s="5">
        <v>80</v>
      </c>
      <c r="F77" s="5" t="s">
        <v>51</v>
      </c>
      <c r="G77" t="s">
        <v>84</v>
      </c>
      <c r="H77" s="12" t="s">
        <v>86</v>
      </c>
      <c r="J77">
        <v>508095</v>
      </c>
      <c r="K77" s="9">
        <v>64</v>
      </c>
      <c r="L77" s="10">
        <v>17000</v>
      </c>
      <c r="M77" s="10">
        <v>239095</v>
      </c>
    </row>
    <row r="78" spans="1:13" ht="20" x14ac:dyDescent="0.2">
      <c r="A78">
        <v>76</v>
      </c>
      <c r="B78">
        <v>508095</v>
      </c>
      <c r="C78">
        <v>136</v>
      </c>
      <c r="D78">
        <v>40</v>
      </c>
      <c r="E78" s="5">
        <v>80</v>
      </c>
      <c r="F78" s="5" t="s">
        <v>51</v>
      </c>
      <c r="G78" t="s">
        <v>83</v>
      </c>
      <c r="H78" s="11" t="s">
        <v>85</v>
      </c>
      <c r="J78">
        <v>541095</v>
      </c>
      <c r="K78" s="9">
        <v>65</v>
      </c>
      <c r="L78" s="10">
        <v>17000</v>
      </c>
      <c r="M78" s="10">
        <v>256095</v>
      </c>
    </row>
    <row r="79" spans="1:13" ht="20" x14ac:dyDescent="0.2">
      <c r="A79">
        <v>77</v>
      </c>
      <c r="B79">
        <v>541095</v>
      </c>
      <c r="C79">
        <v>137</v>
      </c>
      <c r="D79">
        <v>40</v>
      </c>
      <c r="E79" s="5">
        <v>80</v>
      </c>
      <c r="F79" s="5" t="s">
        <v>51</v>
      </c>
      <c r="G79" t="s">
        <v>84</v>
      </c>
      <c r="H79" s="12" t="s">
        <v>86</v>
      </c>
      <c r="J79">
        <v>576095</v>
      </c>
      <c r="K79" s="9">
        <v>66</v>
      </c>
      <c r="L79" s="10">
        <v>20000</v>
      </c>
      <c r="M79" s="10">
        <v>276095</v>
      </c>
    </row>
    <row r="80" spans="1:13" ht="20" x14ac:dyDescent="0.2">
      <c r="A80">
        <v>78</v>
      </c>
      <c r="B80">
        <v>576095</v>
      </c>
      <c r="C80">
        <v>138</v>
      </c>
      <c r="D80">
        <v>40</v>
      </c>
      <c r="E80" s="5">
        <v>80</v>
      </c>
      <c r="F80" s="5" t="s">
        <v>51</v>
      </c>
      <c r="G80" t="s">
        <v>83</v>
      </c>
      <c r="H80" s="11" t="s">
        <v>85</v>
      </c>
      <c r="J80">
        <v>612095</v>
      </c>
      <c r="K80" s="9">
        <v>67</v>
      </c>
      <c r="L80" s="10">
        <v>21000</v>
      </c>
      <c r="M80" s="10">
        <v>297095</v>
      </c>
    </row>
    <row r="81" spans="1:13" ht="20" x14ac:dyDescent="0.2">
      <c r="A81">
        <v>79</v>
      </c>
      <c r="B81">
        <v>612095</v>
      </c>
      <c r="C81">
        <v>139</v>
      </c>
      <c r="D81">
        <v>40</v>
      </c>
      <c r="E81" s="5">
        <v>80</v>
      </c>
      <c r="F81" s="5" t="s">
        <v>51</v>
      </c>
      <c r="G81" t="s">
        <v>84</v>
      </c>
      <c r="H81" s="12" t="s">
        <v>86</v>
      </c>
      <c r="J81">
        <v>650095</v>
      </c>
      <c r="K81" s="9">
        <v>68</v>
      </c>
      <c r="L81" s="10">
        <v>22000</v>
      </c>
      <c r="M81" s="10">
        <v>319095</v>
      </c>
    </row>
    <row r="82" spans="1:13" ht="20" x14ac:dyDescent="0.2">
      <c r="A82">
        <v>80</v>
      </c>
      <c r="B82">
        <v>650095</v>
      </c>
      <c r="C82">
        <v>140</v>
      </c>
      <c r="D82">
        <v>40</v>
      </c>
      <c r="E82" s="5">
        <v>80</v>
      </c>
      <c r="F82" s="5" t="s">
        <v>51</v>
      </c>
      <c r="G82" t="s">
        <v>83</v>
      </c>
      <c r="H82" s="11" t="s">
        <v>85</v>
      </c>
      <c r="J82">
        <v>690095</v>
      </c>
      <c r="K82" s="9">
        <v>69</v>
      </c>
      <c r="L82" s="10">
        <v>23000</v>
      </c>
      <c r="M82" s="10">
        <v>342095</v>
      </c>
    </row>
    <row r="83" spans="1:13" ht="20" x14ac:dyDescent="0.2">
      <c r="A83">
        <v>81</v>
      </c>
      <c r="B83">
        <v>690095</v>
      </c>
      <c r="C83">
        <v>141</v>
      </c>
      <c r="D83">
        <v>45</v>
      </c>
      <c r="E83" s="5">
        <v>80</v>
      </c>
      <c r="F83" s="5" t="s">
        <v>51</v>
      </c>
      <c r="G83" t="s">
        <v>84</v>
      </c>
      <c r="H83" s="12" t="s">
        <v>86</v>
      </c>
      <c r="J83">
        <v>730870</v>
      </c>
      <c r="K83" s="9">
        <v>70</v>
      </c>
      <c r="L83" s="10">
        <v>24000</v>
      </c>
      <c r="M83" s="10">
        <v>366095</v>
      </c>
    </row>
    <row r="84" spans="1:13" ht="20" x14ac:dyDescent="0.2">
      <c r="A84">
        <v>82</v>
      </c>
      <c r="B84">
        <v>730870</v>
      </c>
      <c r="C84">
        <v>142</v>
      </c>
      <c r="D84">
        <v>45</v>
      </c>
      <c r="E84" s="5">
        <v>80</v>
      </c>
      <c r="F84" s="5" t="s">
        <v>51</v>
      </c>
      <c r="G84" t="s">
        <v>83</v>
      </c>
      <c r="H84" s="11" t="s">
        <v>85</v>
      </c>
      <c r="J84">
        <v>772995</v>
      </c>
      <c r="K84" s="9">
        <v>71</v>
      </c>
      <c r="L84" s="10">
        <v>26000</v>
      </c>
      <c r="M84" s="10">
        <v>392095</v>
      </c>
    </row>
    <row r="85" spans="1:13" ht="20" x14ac:dyDescent="0.2">
      <c r="A85">
        <v>83</v>
      </c>
      <c r="B85">
        <v>772995</v>
      </c>
      <c r="C85">
        <v>143</v>
      </c>
      <c r="D85">
        <v>45</v>
      </c>
      <c r="E85" s="5">
        <v>80</v>
      </c>
      <c r="F85" s="5" t="s">
        <v>51</v>
      </c>
      <c r="G85" t="s">
        <v>84</v>
      </c>
      <c r="H85" s="12" t="s">
        <v>86</v>
      </c>
      <c r="J85">
        <v>816445</v>
      </c>
      <c r="K85" s="9">
        <v>72</v>
      </c>
      <c r="L85" s="10">
        <v>27000</v>
      </c>
      <c r="M85" s="10">
        <v>419095</v>
      </c>
    </row>
    <row r="86" spans="1:13" ht="20" x14ac:dyDescent="0.2">
      <c r="A86">
        <v>84</v>
      </c>
      <c r="B86">
        <v>816445</v>
      </c>
      <c r="C86">
        <v>144</v>
      </c>
      <c r="D86">
        <v>45</v>
      </c>
      <c r="E86" s="5">
        <v>80</v>
      </c>
      <c r="F86" s="5" t="s">
        <v>51</v>
      </c>
      <c r="G86" t="s">
        <v>83</v>
      </c>
      <c r="H86" s="11" t="s">
        <v>85</v>
      </c>
      <c r="J86">
        <v>861195</v>
      </c>
      <c r="K86" s="9">
        <v>73</v>
      </c>
      <c r="L86" s="10">
        <v>28000</v>
      </c>
      <c r="M86" s="10">
        <v>447095</v>
      </c>
    </row>
    <row r="87" spans="1:13" ht="20" x14ac:dyDescent="0.2">
      <c r="A87">
        <v>85</v>
      </c>
      <c r="B87">
        <v>861195</v>
      </c>
      <c r="C87">
        <v>145</v>
      </c>
      <c r="D87">
        <v>45</v>
      </c>
      <c r="E87" s="5">
        <v>80</v>
      </c>
      <c r="F87" s="5" t="s">
        <v>51</v>
      </c>
      <c r="G87" t="s">
        <v>84</v>
      </c>
      <c r="H87" s="12" t="s">
        <v>86</v>
      </c>
      <c r="J87">
        <v>907220</v>
      </c>
      <c r="K87" s="9">
        <v>74</v>
      </c>
      <c r="L87" s="10">
        <v>30000</v>
      </c>
      <c r="M87" s="10">
        <v>477095</v>
      </c>
    </row>
    <row r="88" spans="1:13" ht="20" x14ac:dyDescent="0.2">
      <c r="A88">
        <v>86</v>
      </c>
      <c r="B88">
        <v>907220</v>
      </c>
      <c r="C88">
        <v>146</v>
      </c>
      <c r="D88">
        <v>45</v>
      </c>
      <c r="E88" s="5">
        <v>80</v>
      </c>
      <c r="F88" s="5" t="s">
        <v>51</v>
      </c>
      <c r="G88" t="s">
        <v>83</v>
      </c>
      <c r="H88" s="11" t="s">
        <v>85</v>
      </c>
      <c r="J88">
        <v>954495</v>
      </c>
      <c r="K88" s="9">
        <v>75</v>
      </c>
      <c r="L88" s="10">
        <v>31000</v>
      </c>
      <c r="M88" s="10">
        <v>508095</v>
      </c>
    </row>
    <row r="89" spans="1:13" ht="20" x14ac:dyDescent="0.2">
      <c r="A89">
        <v>87</v>
      </c>
      <c r="B89">
        <v>954495</v>
      </c>
      <c r="C89">
        <v>147</v>
      </c>
      <c r="D89">
        <v>45</v>
      </c>
      <c r="E89" s="5">
        <v>80</v>
      </c>
      <c r="F89" s="5" t="s">
        <v>51</v>
      </c>
      <c r="G89" t="s">
        <v>84</v>
      </c>
      <c r="H89" s="12" t="s">
        <v>86</v>
      </c>
      <c r="J89">
        <v>1002995</v>
      </c>
      <c r="K89" s="9">
        <v>76</v>
      </c>
      <c r="L89" s="10">
        <v>33000</v>
      </c>
      <c r="M89" s="10">
        <v>541095</v>
      </c>
    </row>
    <row r="90" spans="1:13" ht="20" x14ac:dyDescent="0.2">
      <c r="A90">
        <v>88</v>
      </c>
      <c r="B90">
        <v>1002995</v>
      </c>
      <c r="C90">
        <v>148</v>
      </c>
      <c r="D90">
        <v>45</v>
      </c>
      <c r="E90" s="5">
        <v>80</v>
      </c>
      <c r="F90" s="5" t="s">
        <v>51</v>
      </c>
      <c r="G90" t="s">
        <v>83</v>
      </c>
      <c r="H90" s="11" t="s">
        <v>85</v>
      </c>
      <c r="J90">
        <v>1052695</v>
      </c>
      <c r="K90" s="9">
        <v>77</v>
      </c>
      <c r="L90" s="10">
        <v>35000</v>
      </c>
      <c r="M90" s="10">
        <v>576095</v>
      </c>
    </row>
    <row r="91" spans="1:13" ht="20" x14ac:dyDescent="0.2">
      <c r="A91">
        <v>89</v>
      </c>
      <c r="B91">
        <v>1052695</v>
      </c>
      <c r="C91">
        <v>149</v>
      </c>
      <c r="D91">
        <v>45</v>
      </c>
      <c r="E91" s="5">
        <v>80</v>
      </c>
      <c r="F91" s="5" t="s">
        <v>51</v>
      </c>
      <c r="G91" t="s">
        <v>84</v>
      </c>
      <c r="H91" s="12" t="s">
        <v>86</v>
      </c>
      <c r="J91">
        <v>1103570</v>
      </c>
      <c r="K91" s="9">
        <v>78</v>
      </c>
      <c r="L91" s="10">
        <v>36000</v>
      </c>
      <c r="M91" s="10">
        <v>612095</v>
      </c>
    </row>
    <row r="92" spans="1:13" ht="20" x14ac:dyDescent="0.2">
      <c r="A92">
        <v>90</v>
      </c>
      <c r="B92">
        <v>1103570</v>
      </c>
      <c r="C92">
        <v>150</v>
      </c>
      <c r="D92">
        <v>45</v>
      </c>
      <c r="E92" s="5">
        <v>80</v>
      </c>
      <c r="F92" s="5" t="s">
        <v>51</v>
      </c>
      <c r="G92" t="s">
        <v>83</v>
      </c>
      <c r="H92" s="11" t="s">
        <v>85</v>
      </c>
      <c r="J92">
        <v>1155595</v>
      </c>
      <c r="K92" s="9">
        <v>79</v>
      </c>
      <c r="L92" s="10">
        <v>38000</v>
      </c>
      <c r="M92" s="10">
        <v>650095</v>
      </c>
    </row>
    <row r="93" spans="1:13" ht="20" x14ac:dyDescent="0.2">
      <c r="A93">
        <v>91</v>
      </c>
      <c r="B93">
        <v>1155595</v>
      </c>
      <c r="C93">
        <v>151</v>
      </c>
      <c r="D93">
        <v>45</v>
      </c>
      <c r="E93" s="5">
        <v>80</v>
      </c>
      <c r="F93" s="5" t="s">
        <v>51</v>
      </c>
      <c r="G93" t="s">
        <v>84</v>
      </c>
      <c r="H93" s="12" t="s">
        <v>86</v>
      </c>
      <c r="J93">
        <v>1208745</v>
      </c>
      <c r="K93" s="9">
        <v>80</v>
      </c>
      <c r="L93" s="10">
        <v>40000</v>
      </c>
      <c r="M93" s="10">
        <v>690095</v>
      </c>
    </row>
    <row r="94" spans="1:13" ht="20" x14ac:dyDescent="0.2">
      <c r="A94">
        <v>92</v>
      </c>
      <c r="B94">
        <v>1208745</v>
      </c>
      <c r="C94">
        <v>152</v>
      </c>
      <c r="D94">
        <v>45</v>
      </c>
      <c r="E94" s="5">
        <v>80</v>
      </c>
      <c r="F94" s="5" t="s">
        <v>51</v>
      </c>
      <c r="G94" t="s">
        <v>83</v>
      </c>
      <c r="H94" s="11" t="s">
        <v>85</v>
      </c>
      <c r="J94">
        <v>1262995</v>
      </c>
      <c r="K94" s="9">
        <v>81</v>
      </c>
      <c r="L94" s="10">
        <v>40775</v>
      </c>
      <c r="M94" s="10">
        <v>730870</v>
      </c>
    </row>
    <row r="95" spans="1:13" ht="20" x14ac:dyDescent="0.2">
      <c r="A95">
        <v>93</v>
      </c>
      <c r="B95">
        <v>1262995</v>
      </c>
      <c r="C95">
        <v>153</v>
      </c>
      <c r="D95">
        <v>45</v>
      </c>
      <c r="E95" s="5">
        <v>80</v>
      </c>
      <c r="F95" s="5" t="s">
        <v>51</v>
      </c>
      <c r="G95" t="s">
        <v>84</v>
      </c>
      <c r="H95" s="12" t="s">
        <v>86</v>
      </c>
      <c r="J95">
        <v>1318320</v>
      </c>
      <c r="K95" s="9">
        <v>82</v>
      </c>
      <c r="L95" s="10">
        <v>42125</v>
      </c>
      <c r="M95" s="10">
        <v>772995</v>
      </c>
    </row>
    <row r="96" spans="1:13" ht="20" x14ac:dyDescent="0.2">
      <c r="A96">
        <v>94</v>
      </c>
      <c r="B96">
        <v>1318320</v>
      </c>
      <c r="C96">
        <v>154</v>
      </c>
      <c r="D96">
        <v>50</v>
      </c>
      <c r="E96" s="5">
        <v>80</v>
      </c>
      <c r="F96" s="5" t="s">
        <v>51</v>
      </c>
      <c r="G96" t="s">
        <v>83</v>
      </c>
      <c r="H96" s="11" t="s">
        <v>85</v>
      </c>
      <c r="J96">
        <v>1374695</v>
      </c>
      <c r="K96" s="9">
        <v>83</v>
      </c>
      <c r="L96" s="10">
        <v>43450</v>
      </c>
      <c r="M96" s="10">
        <v>816445</v>
      </c>
    </row>
    <row r="97" spans="1:13" ht="20" x14ac:dyDescent="0.2">
      <c r="A97">
        <v>95</v>
      </c>
      <c r="B97">
        <v>1374695</v>
      </c>
      <c r="C97">
        <v>155</v>
      </c>
      <c r="D97">
        <v>50</v>
      </c>
      <c r="E97" s="5">
        <v>80</v>
      </c>
      <c r="F97" s="5" t="s">
        <v>51</v>
      </c>
      <c r="G97" t="s">
        <v>84</v>
      </c>
      <c r="H97" s="12" t="s">
        <v>86</v>
      </c>
      <c r="J97">
        <v>1432095</v>
      </c>
      <c r="K97" s="9">
        <v>84</v>
      </c>
      <c r="L97" s="10">
        <v>44750</v>
      </c>
      <c r="M97" s="10">
        <v>861195</v>
      </c>
    </row>
    <row r="98" spans="1:13" ht="20" x14ac:dyDescent="0.2">
      <c r="A98">
        <v>96</v>
      </c>
      <c r="B98">
        <v>1432095</v>
      </c>
      <c r="C98">
        <v>156</v>
      </c>
      <c r="D98">
        <v>50</v>
      </c>
      <c r="E98" s="5">
        <v>80</v>
      </c>
      <c r="F98" s="5" t="s">
        <v>51</v>
      </c>
      <c r="G98" t="s">
        <v>83</v>
      </c>
      <c r="H98" s="11" t="s">
        <v>85</v>
      </c>
      <c r="J98">
        <v>1490495</v>
      </c>
      <c r="K98" s="9">
        <v>85</v>
      </c>
      <c r="L98" s="10">
        <v>46025</v>
      </c>
      <c r="M98" s="10">
        <v>907220</v>
      </c>
    </row>
    <row r="99" spans="1:13" ht="20" x14ac:dyDescent="0.2">
      <c r="A99">
        <v>97</v>
      </c>
      <c r="B99">
        <v>1490495</v>
      </c>
      <c r="C99">
        <v>157</v>
      </c>
      <c r="D99">
        <v>50</v>
      </c>
      <c r="E99" s="5">
        <v>80</v>
      </c>
      <c r="F99" s="5" t="s">
        <v>51</v>
      </c>
      <c r="G99" t="s">
        <v>84</v>
      </c>
      <c r="H99" s="12" t="s">
        <v>86</v>
      </c>
      <c r="J99">
        <v>1549870</v>
      </c>
      <c r="K99" s="9">
        <v>86</v>
      </c>
      <c r="L99" s="10">
        <v>47275</v>
      </c>
      <c r="M99" s="10">
        <v>954495</v>
      </c>
    </row>
    <row r="100" spans="1:13" ht="20" x14ac:dyDescent="0.2">
      <c r="A100">
        <v>98</v>
      </c>
      <c r="B100">
        <v>1549870</v>
      </c>
      <c r="C100">
        <v>158</v>
      </c>
      <c r="D100">
        <v>50</v>
      </c>
      <c r="E100" s="5">
        <v>80</v>
      </c>
      <c r="F100" s="5" t="s">
        <v>51</v>
      </c>
      <c r="G100" t="s">
        <v>83</v>
      </c>
      <c r="H100" s="11" t="s">
        <v>85</v>
      </c>
      <c r="J100">
        <v>1610195</v>
      </c>
      <c r="K100" s="9">
        <v>87</v>
      </c>
      <c r="L100" s="10">
        <v>48500</v>
      </c>
      <c r="M100" s="10">
        <v>1002995</v>
      </c>
    </row>
    <row r="101" spans="1:13" ht="20" x14ac:dyDescent="0.2">
      <c r="A101">
        <v>99</v>
      </c>
      <c r="B101">
        <v>1610195</v>
      </c>
      <c r="C101">
        <v>159</v>
      </c>
      <c r="D101">
        <v>50</v>
      </c>
      <c r="E101" s="5">
        <v>80</v>
      </c>
      <c r="F101" s="5" t="s">
        <v>51</v>
      </c>
      <c r="G101" t="s">
        <v>84</v>
      </c>
      <c r="H101" s="12" t="s">
        <v>86</v>
      </c>
      <c r="J101">
        <v>1671445</v>
      </c>
      <c r="K101" s="9">
        <v>88</v>
      </c>
      <c r="L101" s="10">
        <v>49700</v>
      </c>
      <c r="M101" s="10">
        <v>1052695</v>
      </c>
    </row>
    <row r="102" spans="1:13" ht="20" x14ac:dyDescent="0.2">
      <c r="A102">
        <v>100</v>
      </c>
      <c r="B102">
        <v>1671445</v>
      </c>
      <c r="C102">
        <v>160</v>
      </c>
      <c r="D102">
        <v>50</v>
      </c>
      <c r="E102" s="5">
        <v>80</v>
      </c>
      <c r="F102" s="5" t="s">
        <v>51</v>
      </c>
      <c r="G102" t="s">
        <v>83</v>
      </c>
      <c r="H102" s="11" t="s">
        <v>85</v>
      </c>
      <c r="J102">
        <v>1732945</v>
      </c>
      <c r="K102" s="9">
        <v>89</v>
      </c>
      <c r="L102" s="10">
        <v>50875</v>
      </c>
      <c r="M102" s="10">
        <v>1103570</v>
      </c>
    </row>
    <row r="103" spans="1:13" ht="20" x14ac:dyDescent="0.2">
      <c r="A103">
        <v>101</v>
      </c>
      <c r="B103">
        <v>1732945</v>
      </c>
      <c r="C103">
        <v>161</v>
      </c>
      <c r="D103">
        <v>50</v>
      </c>
      <c r="E103" s="5">
        <v>80</v>
      </c>
      <c r="F103" s="5" t="s">
        <v>51</v>
      </c>
      <c r="G103" t="s">
        <v>84</v>
      </c>
      <c r="H103" s="12" t="s">
        <v>86</v>
      </c>
      <c r="J103">
        <v>1794695</v>
      </c>
      <c r="K103" s="9">
        <v>90</v>
      </c>
      <c r="L103" s="10">
        <v>52025</v>
      </c>
      <c r="M103" s="10">
        <v>1155595</v>
      </c>
    </row>
    <row r="104" spans="1:13" ht="20" x14ac:dyDescent="0.2">
      <c r="A104">
        <v>102</v>
      </c>
      <c r="B104">
        <v>1794695</v>
      </c>
      <c r="C104">
        <v>162</v>
      </c>
      <c r="D104">
        <v>50</v>
      </c>
      <c r="E104" s="5">
        <v>80</v>
      </c>
      <c r="F104" s="5" t="s">
        <v>51</v>
      </c>
      <c r="G104" t="s">
        <v>83</v>
      </c>
      <c r="H104" s="11" t="s">
        <v>85</v>
      </c>
      <c r="J104">
        <v>1856695</v>
      </c>
      <c r="K104" s="9">
        <v>91</v>
      </c>
      <c r="L104" s="10">
        <v>53150</v>
      </c>
      <c r="M104" s="10">
        <v>1208745</v>
      </c>
    </row>
    <row r="105" spans="1:13" ht="20" x14ac:dyDescent="0.2">
      <c r="A105">
        <v>103</v>
      </c>
      <c r="B105">
        <v>1856695</v>
      </c>
      <c r="C105">
        <v>163</v>
      </c>
      <c r="D105">
        <v>55</v>
      </c>
      <c r="E105" s="5">
        <v>80</v>
      </c>
      <c r="F105" s="5" t="s">
        <v>51</v>
      </c>
      <c r="G105" t="s">
        <v>84</v>
      </c>
      <c r="H105" s="12" t="s">
        <v>86</v>
      </c>
      <c r="J105">
        <v>1918945</v>
      </c>
      <c r="K105" s="9">
        <v>92</v>
      </c>
      <c r="L105" s="10">
        <v>54250</v>
      </c>
      <c r="M105" s="10">
        <v>1262995</v>
      </c>
    </row>
    <row r="106" spans="1:13" ht="20" x14ac:dyDescent="0.2">
      <c r="A106">
        <v>104</v>
      </c>
      <c r="B106">
        <v>1918945</v>
      </c>
      <c r="C106">
        <v>164</v>
      </c>
      <c r="D106">
        <v>55</v>
      </c>
      <c r="E106" s="5">
        <v>80</v>
      </c>
      <c r="F106" s="5" t="s">
        <v>51</v>
      </c>
      <c r="G106" t="s">
        <v>83</v>
      </c>
      <c r="H106" s="11" t="s">
        <v>85</v>
      </c>
      <c r="J106">
        <v>1981445</v>
      </c>
      <c r="K106" s="9">
        <v>93</v>
      </c>
      <c r="L106" s="10">
        <v>55325</v>
      </c>
      <c r="M106" s="10">
        <v>1318320</v>
      </c>
    </row>
    <row r="107" spans="1:13" ht="20" x14ac:dyDescent="0.2">
      <c r="A107">
        <v>105</v>
      </c>
      <c r="B107">
        <v>1981445</v>
      </c>
      <c r="C107">
        <v>165</v>
      </c>
      <c r="D107">
        <v>55</v>
      </c>
      <c r="E107" s="5">
        <v>80</v>
      </c>
      <c r="F107" s="5" t="s">
        <v>51</v>
      </c>
      <c r="G107" t="s">
        <v>84</v>
      </c>
      <c r="H107" s="12" t="s">
        <v>86</v>
      </c>
      <c r="J107">
        <v>2044195</v>
      </c>
      <c r="K107" s="9">
        <v>94</v>
      </c>
      <c r="L107" s="10">
        <v>56375</v>
      </c>
      <c r="M107" s="10">
        <v>1374695</v>
      </c>
    </row>
    <row r="108" spans="1:13" ht="20" x14ac:dyDescent="0.2">
      <c r="A108">
        <v>106</v>
      </c>
      <c r="B108">
        <v>2044195</v>
      </c>
      <c r="C108">
        <v>166</v>
      </c>
      <c r="D108">
        <v>55</v>
      </c>
      <c r="E108" s="5">
        <v>80</v>
      </c>
      <c r="F108" s="5" t="s">
        <v>51</v>
      </c>
      <c r="G108" t="s">
        <v>83</v>
      </c>
      <c r="H108" s="11" t="s">
        <v>85</v>
      </c>
      <c r="J108">
        <v>2107195</v>
      </c>
      <c r="K108" s="9">
        <v>95</v>
      </c>
      <c r="L108" s="10">
        <v>57400</v>
      </c>
      <c r="M108" s="10">
        <v>1432095</v>
      </c>
    </row>
    <row r="109" spans="1:13" ht="20" x14ac:dyDescent="0.2">
      <c r="A109">
        <v>107</v>
      </c>
      <c r="B109">
        <v>2107195</v>
      </c>
      <c r="C109">
        <v>167</v>
      </c>
      <c r="D109">
        <v>55</v>
      </c>
      <c r="E109" s="5">
        <v>80</v>
      </c>
      <c r="F109" s="5" t="s">
        <v>51</v>
      </c>
      <c r="G109" t="s">
        <v>84</v>
      </c>
      <c r="H109" s="12" t="s">
        <v>86</v>
      </c>
      <c r="J109">
        <v>2170195</v>
      </c>
      <c r="K109" s="9">
        <v>96</v>
      </c>
      <c r="L109" s="10">
        <v>58400</v>
      </c>
      <c r="M109" s="10">
        <v>1490495</v>
      </c>
    </row>
    <row r="110" spans="1:13" ht="20" x14ac:dyDescent="0.2">
      <c r="A110">
        <v>108</v>
      </c>
      <c r="B110">
        <v>2170195</v>
      </c>
      <c r="C110">
        <v>168</v>
      </c>
      <c r="D110">
        <v>55</v>
      </c>
      <c r="E110" s="5">
        <v>80</v>
      </c>
      <c r="F110" s="5" t="s">
        <v>51</v>
      </c>
      <c r="G110" t="s">
        <v>83</v>
      </c>
      <c r="H110" s="11" t="s">
        <v>85</v>
      </c>
      <c r="J110">
        <v>2233945</v>
      </c>
      <c r="K110" s="9">
        <v>97</v>
      </c>
      <c r="L110" s="10">
        <v>59375</v>
      </c>
      <c r="M110" s="10">
        <v>1549870</v>
      </c>
    </row>
    <row r="111" spans="1:13" ht="20" x14ac:dyDescent="0.2">
      <c r="A111">
        <v>109</v>
      </c>
      <c r="B111">
        <v>2233945</v>
      </c>
      <c r="C111">
        <v>169</v>
      </c>
      <c r="D111">
        <v>55</v>
      </c>
      <c r="E111" s="5">
        <v>80</v>
      </c>
      <c r="F111" s="5" t="s">
        <v>51</v>
      </c>
      <c r="G111" t="s">
        <v>84</v>
      </c>
      <c r="H111" s="12" t="s">
        <v>86</v>
      </c>
      <c r="J111">
        <v>2297695</v>
      </c>
      <c r="K111" s="9">
        <v>98</v>
      </c>
      <c r="L111" s="10">
        <v>60325</v>
      </c>
      <c r="M111" s="10">
        <v>1610195</v>
      </c>
    </row>
    <row r="112" spans="1:13" ht="20" x14ac:dyDescent="0.2">
      <c r="A112">
        <v>110</v>
      </c>
      <c r="B112">
        <v>2297695</v>
      </c>
      <c r="C112">
        <v>170</v>
      </c>
      <c r="D112">
        <v>55</v>
      </c>
      <c r="E112" s="5">
        <v>80</v>
      </c>
      <c r="F112" s="5" t="s">
        <v>51</v>
      </c>
      <c r="G112" t="s">
        <v>83</v>
      </c>
      <c r="H112" s="11" t="s">
        <v>85</v>
      </c>
      <c r="J112">
        <v>2361695</v>
      </c>
      <c r="K112" s="9">
        <v>99</v>
      </c>
      <c r="L112" s="10">
        <v>61250</v>
      </c>
      <c r="M112" s="10">
        <v>1671445</v>
      </c>
    </row>
    <row r="113" spans="1:13" ht="20" x14ac:dyDescent="0.2">
      <c r="A113">
        <v>111</v>
      </c>
      <c r="B113">
        <v>2361695</v>
      </c>
      <c r="C113">
        <v>171</v>
      </c>
      <c r="D113">
        <v>55</v>
      </c>
      <c r="E113" s="5">
        <v>80</v>
      </c>
      <c r="F113" s="5" t="s">
        <v>51</v>
      </c>
      <c r="G113" t="s">
        <v>84</v>
      </c>
      <c r="H113" s="12" t="s">
        <v>86</v>
      </c>
      <c r="J113">
        <v>2425945</v>
      </c>
      <c r="K113" s="9">
        <v>100</v>
      </c>
      <c r="L113" s="10">
        <v>61500</v>
      </c>
      <c r="M113" s="10">
        <v>1732945</v>
      </c>
    </row>
    <row r="114" spans="1:13" ht="20" x14ac:dyDescent="0.2">
      <c r="A114">
        <v>112</v>
      </c>
      <c r="B114">
        <v>2425945</v>
      </c>
      <c r="C114">
        <v>172</v>
      </c>
      <c r="D114">
        <v>60</v>
      </c>
      <c r="E114" s="5">
        <v>80</v>
      </c>
      <c r="F114" s="5" t="s">
        <v>51</v>
      </c>
      <c r="G114" t="s">
        <v>83</v>
      </c>
      <c r="H114" s="11" t="s">
        <v>85</v>
      </c>
      <c r="J114">
        <v>2490445</v>
      </c>
      <c r="K114" s="9">
        <v>101</v>
      </c>
      <c r="L114" s="10">
        <v>61750</v>
      </c>
      <c r="M114" s="10">
        <v>1794695</v>
      </c>
    </row>
    <row r="115" spans="1:13" ht="20" x14ac:dyDescent="0.2">
      <c r="A115">
        <v>113</v>
      </c>
      <c r="B115">
        <v>2490445</v>
      </c>
      <c r="C115">
        <v>173</v>
      </c>
      <c r="D115">
        <v>60</v>
      </c>
      <c r="E115" s="5">
        <v>80</v>
      </c>
      <c r="F115" s="5" t="s">
        <v>51</v>
      </c>
      <c r="G115" t="s">
        <v>84</v>
      </c>
      <c r="H115" s="12" t="s">
        <v>86</v>
      </c>
      <c r="J115">
        <v>2555195</v>
      </c>
      <c r="K115" s="9">
        <v>102</v>
      </c>
      <c r="L115" s="10">
        <v>62000</v>
      </c>
      <c r="M115" s="10">
        <v>1856695</v>
      </c>
    </row>
    <row r="116" spans="1:13" ht="20" x14ac:dyDescent="0.2">
      <c r="A116">
        <v>114</v>
      </c>
      <c r="B116">
        <v>2555195</v>
      </c>
      <c r="C116">
        <v>174</v>
      </c>
      <c r="D116">
        <v>60</v>
      </c>
      <c r="E116" s="5">
        <v>80</v>
      </c>
      <c r="F116" s="5" t="s">
        <v>51</v>
      </c>
      <c r="G116" t="s">
        <v>83</v>
      </c>
      <c r="H116" s="11" t="s">
        <v>85</v>
      </c>
      <c r="J116">
        <v>2620195</v>
      </c>
      <c r="K116" s="9">
        <v>103</v>
      </c>
      <c r="L116" s="10">
        <v>62250</v>
      </c>
      <c r="M116" s="10">
        <v>1918945</v>
      </c>
    </row>
    <row r="117" spans="1:13" ht="20" x14ac:dyDescent="0.2">
      <c r="A117">
        <v>115</v>
      </c>
      <c r="B117">
        <v>2620195</v>
      </c>
      <c r="C117">
        <v>175</v>
      </c>
      <c r="D117">
        <v>60</v>
      </c>
      <c r="E117" s="5">
        <v>80</v>
      </c>
      <c r="F117" s="5" t="s">
        <v>51</v>
      </c>
      <c r="G117" t="s">
        <v>84</v>
      </c>
      <c r="H117" s="12" t="s">
        <v>86</v>
      </c>
      <c r="J117">
        <v>2685445</v>
      </c>
      <c r="K117" s="9">
        <v>104</v>
      </c>
      <c r="L117" s="10">
        <v>62500</v>
      </c>
      <c r="M117" s="10">
        <v>1981445</v>
      </c>
    </row>
    <row r="118" spans="1:13" ht="20" x14ac:dyDescent="0.2">
      <c r="A118">
        <v>116</v>
      </c>
      <c r="B118">
        <v>2685445</v>
      </c>
      <c r="C118">
        <v>176</v>
      </c>
      <c r="D118">
        <v>60</v>
      </c>
      <c r="E118" s="5">
        <v>80</v>
      </c>
      <c r="F118" s="5" t="s">
        <v>51</v>
      </c>
      <c r="G118" t="s">
        <v>83</v>
      </c>
      <c r="H118" s="11" t="s">
        <v>85</v>
      </c>
      <c r="J118">
        <v>2750945</v>
      </c>
      <c r="K118" s="9">
        <v>105</v>
      </c>
      <c r="L118" s="10">
        <v>62750</v>
      </c>
      <c r="M118" s="10">
        <v>2044195</v>
      </c>
    </row>
    <row r="119" spans="1:13" ht="20" x14ac:dyDescent="0.2">
      <c r="A119">
        <v>117</v>
      </c>
      <c r="B119">
        <v>2750945</v>
      </c>
      <c r="C119">
        <v>177</v>
      </c>
      <c r="D119">
        <v>60</v>
      </c>
      <c r="E119" s="5">
        <v>80</v>
      </c>
      <c r="F119" s="5" t="s">
        <v>51</v>
      </c>
      <c r="G119" t="s">
        <v>84</v>
      </c>
      <c r="H119" s="12" t="s">
        <v>86</v>
      </c>
      <c r="J119">
        <v>2816695</v>
      </c>
      <c r="K119" s="9">
        <v>106</v>
      </c>
      <c r="L119" s="10">
        <v>63000</v>
      </c>
      <c r="M119" s="10">
        <v>2107195</v>
      </c>
    </row>
    <row r="120" spans="1:13" ht="20" x14ac:dyDescent="0.2">
      <c r="A120">
        <v>118</v>
      </c>
      <c r="B120">
        <v>2816695</v>
      </c>
      <c r="C120">
        <v>178</v>
      </c>
      <c r="D120">
        <v>60</v>
      </c>
      <c r="E120" s="5">
        <v>80</v>
      </c>
      <c r="F120" s="5" t="s">
        <v>51</v>
      </c>
      <c r="G120" t="s">
        <v>83</v>
      </c>
      <c r="H120" s="11" t="s">
        <v>85</v>
      </c>
      <c r="J120">
        <v>2882695</v>
      </c>
      <c r="K120" s="9">
        <v>107</v>
      </c>
      <c r="L120" s="10">
        <v>63000</v>
      </c>
      <c r="M120" s="10">
        <v>2170195</v>
      </c>
    </row>
    <row r="121" spans="1:13" ht="20" x14ac:dyDescent="0.2">
      <c r="A121">
        <v>119</v>
      </c>
      <c r="B121">
        <v>2882695</v>
      </c>
      <c r="C121">
        <v>179</v>
      </c>
      <c r="D121">
        <v>60</v>
      </c>
      <c r="E121" s="5">
        <v>80</v>
      </c>
      <c r="F121" s="5" t="s">
        <v>51</v>
      </c>
      <c r="G121" t="s">
        <v>84</v>
      </c>
      <c r="H121" s="12" t="s">
        <v>86</v>
      </c>
      <c r="J121">
        <v>2948945</v>
      </c>
      <c r="K121" s="9">
        <v>108</v>
      </c>
      <c r="L121" s="10">
        <v>63750</v>
      </c>
      <c r="M121" s="10">
        <v>2233945</v>
      </c>
    </row>
    <row r="122" spans="1:13" ht="20" x14ac:dyDescent="0.2">
      <c r="A122">
        <v>120</v>
      </c>
      <c r="B122">
        <v>2948945</v>
      </c>
      <c r="C122">
        <v>180</v>
      </c>
      <c r="D122">
        <v>60</v>
      </c>
      <c r="E122" s="5">
        <v>80</v>
      </c>
      <c r="F122" s="5" t="s">
        <v>51</v>
      </c>
      <c r="G122" t="s">
        <v>83</v>
      </c>
      <c r="H122" s="11" t="s">
        <v>85</v>
      </c>
      <c r="J122">
        <v>2948945</v>
      </c>
      <c r="K122" s="9">
        <v>109</v>
      </c>
      <c r="L122" s="10">
        <v>63750</v>
      </c>
      <c r="M122" s="10">
        <v>2297695</v>
      </c>
    </row>
    <row r="123" spans="1:13" ht="20" x14ac:dyDescent="0.2">
      <c r="B123">
        <v>2948945</v>
      </c>
      <c r="K123" s="9">
        <v>110</v>
      </c>
      <c r="L123" s="10">
        <v>64000</v>
      </c>
      <c r="M123" s="10">
        <v>2361695</v>
      </c>
    </row>
    <row r="124" spans="1:13" ht="20" x14ac:dyDescent="0.2">
      <c r="K124" s="9">
        <v>111</v>
      </c>
      <c r="L124" s="10">
        <v>64250</v>
      </c>
      <c r="M124" s="10">
        <v>2425945</v>
      </c>
    </row>
    <row r="125" spans="1:13" ht="20" x14ac:dyDescent="0.2">
      <c r="K125" s="9">
        <v>112</v>
      </c>
      <c r="L125" s="10">
        <v>64500</v>
      </c>
      <c r="M125" s="10">
        <v>2490445</v>
      </c>
    </row>
    <row r="126" spans="1:13" ht="20" x14ac:dyDescent="0.2">
      <c r="K126" s="9">
        <v>113</v>
      </c>
      <c r="L126" s="10">
        <v>64750</v>
      </c>
      <c r="M126" s="10">
        <v>2555195</v>
      </c>
    </row>
    <row r="127" spans="1:13" ht="20" x14ac:dyDescent="0.2">
      <c r="K127" s="9">
        <v>114</v>
      </c>
      <c r="L127" s="10">
        <v>65000</v>
      </c>
      <c r="M127" s="10">
        <v>2620195</v>
      </c>
    </row>
    <row r="128" spans="1:13" ht="20" x14ac:dyDescent="0.2">
      <c r="K128" s="9">
        <v>115</v>
      </c>
      <c r="L128" s="10">
        <v>65250</v>
      </c>
      <c r="M128" s="10">
        <v>2685445</v>
      </c>
    </row>
    <row r="129" spans="11:13" ht="20" x14ac:dyDescent="0.2">
      <c r="K129" s="9">
        <v>116</v>
      </c>
      <c r="L129" s="10">
        <v>65500</v>
      </c>
      <c r="M129" s="10">
        <v>2750945</v>
      </c>
    </row>
    <row r="130" spans="11:13" ht="20" x14ac:dyDescent="0.2">
      <c r="K130" s="9">
        <v>117</v>
      </c>
      <c r="L130" s="10">
        <v>65750</v>
      </c>
      <c r="M130" s="10">
        <v>2816695</v>
      </c>
    </row>
    <row r="131" spans="11:13" ht="20" x14ac:dyDescent="0.2">
      <c r="K131" s="9">
        <v>118</v>
      </c>
      <c r="L131" s="10">
        <v>66000</v>
      </c>
      <c r="M131" s="10">
        <v>2882695</v>
      </c>
    </row>
    <row r="132" spans="11:13" ht="20" x14ac:dyDescent="0.2">
      <c r="K132" s="9">
        <v>119</v>
      </c>
      <c r="L132" s="10">
        <v>66250</v>
      </c>
      <c r="M132" s="10">
        <v>2948945</v>
      </c>
    </row>
    <row r="133" spans="11:13" ht="20" x14ac:dyDescent="0.2">
      <c r="K133" s="9">
        <v>120</v>
      </c>
      <c r="L133" s="10">
        <v>66500</v>
      </c>
      <c r="M133" s="9" t="s">
        <v>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"/>
  <sheetViews>
    <sheetView workbookViewId="0">
      <selection activeCell="H1" sqref="H1:H1048576"/>
    </sheetView>
  </sheetViews>
  <sheetFormatPr baseColWidth="10" defaultRowHeight="16" x14ac:dyDescent="0.2"/>
  <cols>
    <col min="3" max="3" width="26.33203125" bestFit="1" customWidth="1"/>
    <col min="4" max="4" width="24.33203125" bestFit="1" customWidth="1"/>
    <col min="5" max="5" width="25.6640625" style="6" bestFit="1" customWidth="1"/>
    <col min="6" max="6" width="21.6640625" bestFit="1" customWidth="1"/>
    <col min="7" max="7" width="20.1640625" bestFit="1" customWidth="1"/>
  </cols>
  <sheetData>
    <row r="1" spans="1:24" s="1" customFormat="1" x14ac:dyDescent="0.2">
      <c r="A1" s="1" t="s">
        <v>8</v>
      </c>
      <c r="B1" s="1" t="s">
        <v>9</v>
      </c>
      <c r="C1" s="1" t="s">
        <v>10</v>
      </c>
      <c r="D1" s="1" t="s">
        <v>11</v>
      </c>
      <c r="E1" s="6" t="s">
        <v>12</v>
      </c>
      <c r="F1" s="1" t="s">
        <v>13</v>
      </c>
      <c r="G1" s="1" t="s">
        <v>34</v>
      </c>
      <c r="X1" s="2"/>
    </row>
    <row r="2" spans="1:24" x14ac:dyDescent="0.2">
      <c r="A2">
        <v>1</v>
      </c>
      <c r="B2">
        <v>10</v>
      </c>
      <c r="C2">
        <v>5</v>
      </c>
      <c r="D2">
        <v>1</v>
      </c>
      <c r="E2" s="6">
        <v>2</v>
      </c>
      <c r="F2" t="s">
        <v>14</v>
      </c>
      <c r="G2">
        <v>1</v>
      </c>
    </row>
    <row r="3" spans="1:24" x14ac:dyDescent="0.2">
      <c r="A3">
        <v>2</v>
      </c>
      <c r="B3">
        <v>100</v>
      </c>
      <c r="C3">
        <v>7</v>
      </c>
      <c r="D3">
        <v>2</v>
      </c>
      <c r="E3" s="6">
        <v>3</v>
      </c>
      <c r="F3" t="s">
        <v>15</v>
      </c>
      <c r="G3">
        <v>2</v>
      </c>
    </row>
    <row r="4" spans="1:24" x14ac:dyDescent="0.2">
      <c r="A4">
        <v>3</v>
      </c>
      <c r="B4">
        <v>300</v>
      </c>
      <c r="C4">
        <v>10</v>
      </c>
      <c r="D4">
        <v>3</v>
      </c>
      <c r="E4" s="6">
        <v>4</v>
      </c>
      <c r="F4" t="s">
        <v>16</v>
      </c>
      <c r="G4">
        <v>3</v>
      </c>
    </row>
    <row r="5" spans="1:24" x14ac:dyDescent="0.2">
      <c r="A5">
        <v>4</v>
      </c>
      <c r="B5">
        <v>500</v>
      </c>
      <c r="C5">
        <v>15</v>
      </c>
      <c r="D5">
        <v>4</v>
      </c>
      <c r="E5" s="6">
        <v>5</v>
      </c>
      <c r="F5" t="s">
        <v>17</v>
      </c>
      <c r="G5">
        <v>4</v>
      </c>
    </row>
    <row r="6" spans="1:24" x14ac:dyDescent="0.2">
      <c r="A6">
        <v>5</v>
      </c>
      <c r="B6">
        <v>1000</v>
      </c>
      <c r="C6">
        <v>20</v>
      </c>
      <c r="D6">
        <v>5</v>
      </c>
      <c r="E6" s="6">
        <v>6</v>
      </c>
      <c r="F6" t="s">
        <v>18</v>
      </c>
      <c r="G6">
        <v>5</v>
      </c>
    </row>
    <row r="7" spans="1:24" x14ac:dyDescent="0.2">
      <c r="A7">
        <v>6</v>
      </c>
      <c r="B7">
        <v>2000</v>
      </c>
      <c r="C7">
        <v>30</v>
      </c>
      <c r="D7">
        <v>6</v>
      </c>
      <c r="E7" s="6">
        <v>7</v>
      </c>
      <c r="F7" t="s">
        <v>19</v>
      </c>
      <c r="G7">
        <v>6</v>
      </c>
    </row>
    <row r="8" spans="1:24" x14ac:dyDescent="0.2">
      <c r="A8">
        <v>7</v>
      </c>
      <c r="B8">
        <v>3000</v>
      </c>
      <c r="C8">
        <v>40</v>
      </c>
      <c r="D8">
        <v>7</v>
      </c>
      <c r="E8" s="6">
        <v>8</v>
      </c>
      <c r="F8" t="s">
        <v>20</v>
      </c>
      <c r="G8">
        <v>7</v>
      </c>
    </row>
    <row r="9" spans="1:24" x14ac:dyDescent="0.2">
      <c r="A9">
        <v>8</v>
      </c>
      <c r="B9">
        <v>5000</v>
      </c>
      <c r="C9">
        <v>50</v>
      </c>
      <c r="D9">
        <v>8</v>
      </c>
      <c r="E9" s="6">
        <v>9</v>
      </c>
      <c r="F9" t="s">
        <v>21</v>
      </c>
      <c r="G9">
        <v>8</v>
      </c>
    </row>
    <row r="10" spans="1:24" x14ac:dyDescent="0.2">
      <c r="A10">
        <v>9</v>
      </c>
      <c r="B10">
        <v>7000</v>
      </c>
      <c r="C10">
        <v>60</v>
      </c>
      <c r="D10">
        <v>9</v>
      </c>
      <c r="E10" s="6">
        <v>10</v>
      </c>
      <c r="F10" t="s">
        <v>22</v>
      </c>
      <c r="G10">
        <v>9</v>
      </c>
    </row>
    <row r="11" spans="1:24" x14ac:dyDescent="0.2">
      <c r="A11">
        <v>10</v>
      </c>
      <c r="B11">
        <v>10000</v>
      </c>
      <c r="C11">
        <v>70</v>
      </c>
      <c r="D11">
        <v>10</v>
      </c>
      <c r="E11" s="6">
        <v>11</v>
      </c>
      <c r="F11" t="s">
        <v>23</v>
      </c>
      <c r="G11">
        <v>10</v>
      </c>
    </row>
    <row r="12" spans="1:24" x14ac:dyDescent="0.2">
      <c r="A12">
        <v>11</v>
      </c>
      <c r="B12">
        <v>15000</v>
      </c>
      <c r="C12">
        <v>80</v>
      </c>
      <c r="D12">
        <v>11</v>
      </c>
      <c r="E12" s="6">
        <v>12</v>
      </c>
      <c r="F12" t="s">
        <v>24</v>
      </c>
      <c r="G12">
        <v>11</v>
      </c>
    </row>
    <row r="13" spans="1:24" x14ac:dyDescent="0.2">
      <c r="A13">
        <v>12</v>
      </c>
      <c r="B13">
        <v>20000</v>
      </c>
      <c r="C13">
        <v>90</v>
      </c>
      <c r="D13">
        <v>12</v>
      </c>
      <c r="E13" s="6">
        <v>13</v>
      </c>
      <c r="F13" t="s">
        <v>25</v>
      </c>
      <c r="G13">
        <v>12</v>
      </c>
    </row>
    <row r="14" spans="1:24" x14ac:dyDescent="0.2">
      <c r="A14">
        <v>13</v>
      </c>
      <c r="B14">
        <v>40000</v>
      </c>
      <c r="C14">
        <v>100</v>
      </c>
      <c r="D14">
        <v>13</v>
      </c>
      <c r="E14" s="6">
        <v>14</v>
      </c>
      <c r="F14" t="s">
        <v>26</v>
      </c>
      <c r="G14">
        <v>13</v>
      </c>
    </row>
    <row r="15" spans="1:24" x14ac:dyDescent="0.2">
      <c r="A15">
        <v>14</v>
      </c>
      <c r="B15">
        <v>80000</v>
      </c>
      <c r="C15">
        <v>110</v>
      </c>
      <c r="D15">
        <v>14</v>
      </c>
      <c r="E15" s="6">
        <v>15</v>
      </c>
      <c r="F15" t="s">
        <v>27</v>
      </c>
      <c r="G15">
        <v>14</v>
      </c>
    </row>
    <row r="16" spans="1:24" x14ac:dyDescent="0.2">
      <c r="A16">
        <v>15</v>
      </c>
      <c r="B16">
        <v>150000</v>
      </c>
      <c r="C16">
        <v>120</v>
      </c>
      <c r="D16">
        <v>15</v>
      </c>
      <c r="E16" s="6">
        <v>16</v>
      </c>
      <c r="F16" t="s">
        <v>28</v>
      </c>
      <c r="G16">
        <v>15</v>
      </c>
    </row>
    <row r="17" spans="1:7" x14ac:dyDescent="0.2">
      <c r="A17">
        <v>16</v>
      </c>
      <c r="B17">
        <v>300000</v>
      </c>
      <c r="C17">
        <v>130</v>
      </c>
      <c r="D17">
        <v>16</v>
      </c>
      <c r="E17" s="6">
        <v>17</v>
      </c>
      <c r="F17" t="s">
        <v>29</v>
      </c>
      <c r="G17">
        <v>16</v>
      </c>
    </row>
    <row r="18" spans="1:7" x14ac:dyDescent="0.2">
      <c r="A18">
        <v>17</v>
      </c>
      <c r="B18">
        <v>600000</v>
      </c>
      <c r="C18">
        <v>140</v>
      </c>
      <c r="D18">
        <v>17</v>
      </c>
      <c r="E18" s="6">
        <v>18</v>
      </c>
      <c r="F18" t="s">
        <v>30</v>
      </c>
      <c r="G18">
        <v>17</v>
      </c>
    </row>
    <row r="19" spans="1:7" x14ac:dyDescent="0.2">
      <c r="A19">
        <v>18</v>
      </c>
      <c r="B19">
        <v>1500000</v>
      </c>
      <c r="C19">
        <v>150</v>
      </c>
      <c r="D19">
        <v>18</v>
      </c>
      <c r="E19" s="6">
        <v>19</v>
      </c>
      <c r="F19" t="s">
        <v>31</v>
      </c>
      <c r="G19">
        <v>18</v>
      </c>
    </row>
    <row r="20" spans="1:7" x14ac:dyDescent="0.2">
      <c r="A20">
        <v>19</v>
      </c>
      <c r="B20">
        <v>3000000</v>
      </c>
      <c r="C20">
        <v>160</v>
      </c>
      <c r="D20">
        <v>19</v>
      </c>
      <c r="E20" s="6">
        <v>20</v>
      </c>
      <c r="F20" t="s">
        <v>32</v>
      </c>
      <c r="G20">
        <v>19</v>
      </c>
    </row>
    <row r="21" spans="1:7" x14ac:dyDescent="0.2">
      <c r="A21">
        <v>20</v>
      </c>
      <c r="B21">
        <v>6000000</v>
      </c>
      <c r="C21">
        <v>170</v>
      </c>
      <c r="D21">
        <v>20</v>
      </c>
      <c r="E21" s="6">
        <v>21</v>
      </c>
      <c r="F21" t="s">
        <v>33</v>
      </c>
      <c r="G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"/>
  <sheetViews>
    <sheetView topLeftCell="M86" workbookViewId="0">
      <selection activeCell="V88" sqref="V88:V92"/>
    </sheetView>
  </sheetViews>
  <sheetFormatPr baseColWidth="10" defaultRowHeight="16" x14ac:dyDescent="0.2"/>
  <cols>
    <col min="1" max="1" width="17.83203125" customWidth="1"/>
    <col min="2" max="4" width="16.33203125" bestFit="1" customWidth="1"/>
    <col min="5" max="8" width="12.6640625" bestFit="1" customWidth="1"/>
    <col min="9" max="12" width="12.1640625" bestFit="1" customWidth="1"/>
    <col min="13" max="13" width="12.1640625" style="6" customWidth="1"/>
    <col min="14" max="14" width="19" bestFit="1" customWidth="1"/>
    <col min="15" max="16" width="19" customWidth="1"/>
    <col min="17" max="19" width="19" bestFit="1" customWidth="1"/>
    <col min="20" max="25" width="16.33203125" bestFit="1" customWidth="1"/>
    <col min="26" max="29" width="12.6640625" bestFit="1" customWidth="1"/>
  </cols>
  <sheetData>
    <row r="1" spans="1:29" s="1" customFormat="1" x14ac:dyDescent="0.2">
      <c r="A1" s="1" t="s">
        <v>2</v>
      </c>
      <c r="B1" s="1" t="s">
        <v>35</v>
      </c>
      <c r="C1" s="1" t="s">
        <v>36</v>
      </c>
      <c r="D1" s="2" t="s">
        <v>37</v>
      </c>
      <c r="E1" s="1" t="s">
        <v>38</v>
      </c>
      <c r="F1" s="1" t="s">
        <v>39</v>
      </c>
      <c r="G1" s="2" t="s">
        <v>40</v>
      </c>
      <c r="H1" s="2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6"/>
      <c r="N1" s="1" t="s">
        <v>68</v>
      </c>
      <c r="O1" s="1" t="s">
        <v>67</v>
      </c>
      <c r="P1" s="1" t="s">
        <v>66</v>
      </c>
      <c r="Q1" s="1" t="s">
        <v>65</v>
      </c>
      <c r="R1" s="1" t="s">
        <v>64</v>
      </c>
      <c r="S1" s="1" t="s">
        <v>61</v>
      </c>
      <c r="T1" s="1" t="s">
        <v>62</v>
      </c>
      <c r="U1" s="2" t="s">
        <v>63</v>
      </c>
      <c r="V1" s="1" t="s">
        <v>57</v>
      </c>
      <c r="W1" s="7" t="s">
        <v>58</v>
      </c>
      <c r="X1" s="2" t="s">
        <v>59</v>
      </c>
      <c r="Y1" s="2" t="s">
        <v>60</v>
      </c>
      <c r="Z1" s="1" t="s">
        <v>71</v>
      </c>
      <c r="AA1" s="1" t="s">
        <v>72</v>
      </c>
      <c r="AB1" s="1" t="s">
        <v>73</v>
      </c>
      <c r="AC1" s="1" t="s">
        <v>74</v>
      </c>
    </row>
    <row r="2" spans="1:29" x14ac:dyDescent="0.2">
      <c r="A2">
        <v>0</v>
      </c>
      <c r="B2">
        <f>S2</f>
        <v>0</v>
      </c>
      <c r="C2">
        <f>T2</f>
        <v>0</v>
      </c>
      <c r="D2">
        <f t="shared" ref="D2:L2" si="0">U2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">
      <c r="A3">
        <v>1</v>
      </c>
      <c r="B3">
        <f t="shared" ref="B3:L3" si="1">B2+S3</f>
        <v>255</v>
      </c>
      <c r="C3">
        <f t="shared" si="1"/>
        <v>263</v>
      </c>
      <c r="D3">
        <f t="shared" si="1"/>
        <v>280</v>
      </c>
      <c r="E3">
        <f t="shared" si="1"/>
        <v>290</v>
      </c>
      <c r="F3">
        <f t="shared" si="1"/>
        <v>300</v>
      </c>
      <c r="G3">
        <f t="shared" si="1"/>
        <v>320</v>
      </c>
      <c r="H3">
        <f t="shared" si="1"/>
        <v>340</v>
      </c>
      <c r="I3">
        <f t="shared" si="1"/>
        <v>350</v>
      </c>
      <c r="J3">
        <f t="shared" si="1"/>
        <v>420</v>
      </c>
      <c r="K3">
        <f t="shared" si="1"/>
        <v>500</v>
      </c>
      <c r="L3">
        <f t="shared" si="1"/>
        <v>600</v>
      </c>
      <c r="N3" s="3">
        <v>150</v>
      </c>
      <c r="O3" s="3">
        <v>174</v>
      </c>
      <c r="P3" s="3">
        <v>188</v>
      </c>
      <c r="Q3" s="3">
        <v>220</v>
      </c>
      <c r="R3" s="8">
        <v>238</v>
      </c>
      <c r="S3" s="3">
        <v>255</v>
      </c>
      <c r="T3" s="3">
        <v>263</v>
      </c>
      <c r="U3" s="3">
        <v>280</v>
      </c>
      <c r="V3" s="3">
        <v>290</v>
      </c>
      <c r="W3" s="3">
        <v>300</v>
      </c>
      <c r="X3" s="3">
        <v>320</v>
      </c>
      <c r="Y3" s="3">
        <v>340</v>
      </c>
      <c r="Z3" s="3">
        <v>350</v>
      </c>
      <c r="AA3" s="3">
        <v>420</v>
      </c>
      <c r="AB3" s="3">
        <v>500</v>
      </c>
      <c r="AC3" s="3">
        <v>600</v>
      </c>
    </row>
    <row r="4" spans="1:29" x14ac:dyDescent="0.2">
      <c r="A4">
        <v>2</v>
      </c>
      <c r="B4">
        <f t="shared" ref="B4" si="2">B3+S4</f>
        <v>513</v>
      </c>
      <c r="C4">
        <f t="shared" ref="C4:L4" si="3">C3+T4</f>
        <v>530</v>
      </c>
      <c r="D4">
        <f t="shared" si="3"/>
        <v>565</v>
      </c>
      <c r="E4">
        <f t="shared" si="3"/>
        <v>584</v>
      </c>
      <c r="F4">
        <f t="shared" si="3"/>
        <v>606</v>
      </c>
      <c r="G4">
        <f t="shared" si="3"/>
        <v>648</v>
      </c>
      <c r="H4">
        <f t="shared" si="3"/>
        <v>692</v>
      </c>
      <c r="I4">
        <f t="shared" si="3"/>
        <v>705</v>
      </c>
      <c r="J4">
        <f t="shared" si="3"/>
        <v>848</v>
      </c>
      <c r="K4">
        <f t="shared" si="3"/>
        <v>1014</v>
      </c>
      <c r="L4">
        <f t="shared" si="3"/>
        <v>1220</v>
      </c>
      <c r="N4" s="3">
        <v>152</v>
      </c>
      <c r="O4" s="3">
        <v>176</v>
      </c>
      <c r="P4" s="3">
        <v>190</v>
      </c>
      <c r="Q4" s="3">
        <v>223</v>
      </c>
      <c r="R4" s="8"/>
      <c r="S4" s="3">
        <v>258</v>
      </c>
      <c r="T4" s="3">
        <v>267</v>
      </c>
      <c r="U4" s="3">
        <v>285</v>
      </c>
      <c r="V4" s="3">
        <v>294</v>
      </c>
      <c r="W4" s="3">
        <v>306</v>
      </c>
      <c r="X4" s="3">
        <v>328</v>
      </c>
      <c r="Y4" s="3">
        <v>352</v>
      </c>
      <c r="Z4" s="3">
        <v>355</v>
      </c>
      <c r="AA4" s="3">
        <v>428</v>
      </c>
      <c r="AB4" s="3">
        <v>514</v>
      </c>
      <c r="AC4" s="3">
        <v>620</v>
      </c>
    </row>
    <row r="5" spans="1:29" x14ac:dyDescent="0.2">
      <c r="A5">
        <v>3</v>
      </c>
      <c r="B5">
        <f t="shared" ref="B5:B68" si="4">B4+S5</f>
        <v>774</v>
      </c>
      <c r="C5">
        <f t="shared" ref="C5:C68" si="5">C4+T5</f>
        <v>801</v>
      </c>
      <c r="D5">
        <f t="shared" ref="D5:D68" si="6">D4+U5</f>
        <v>855</v>
      </c>
      <c r="E5">
        <f t="shared" ref="E5:E68" si="7">E4+V5</f>
        <v>882</v>
      </c>
      <c r="F5">
        <f t="shared" ref="F5:F68" si="8">F4+W5</f>
        <v>918</v>
      </c>
      <c r="G5">
        <f t="shared" ref="G5:G68" si="9">G4+X5</f>
        <v>984</v>
      </c>
      <c r="H5">
        <f t="shared" ref="H5:H68" si="10">H4+Y5</f>
        <v>1057</v>
      </c>
      <c r="I5">
        <f t="shared" ref="I5:I68" si="11">I4+Z5</f>
        <v>1065</v>
      </c>
      <c r="J5">
        <f t="shared" ref="J5:J68" si="12">J4+AA5</f>
        <v>1284</v>
      </c>
      <c r="K5">
        <f t="shared" ref="K5:K68" si="13">K4+AB5</f>
        <v>1543</v>
      </c>
      <c r="L5">
        <f t="shared" ref="L5:L68" si="14">L4+AC5</f>
        <v>1861</v>
      </c>
      <c r="N5" s="3">
        <v>156</v>
      </c>
      <c r="O5" s="3">
        <v>179</v>
      </c>
      <c r="P5" s="3">
        <v>193</v>
      </c>
      <c r="Q5" s="3">
        <v>226</v>
      </c>
      <c r="R5" s="8"/>
      <c r="S5" s="3">
        <v>261</v>
      </c>
      <c r="T5" s="3">
        <v>271</v>
      </c>
      <c r="U5" s="3">
        <v>290</v>
      </c>
      <c r="V5" s="3">
        <v>298</v>
      </c>
      <c r="W5" s="3">
        <v>312</v>
      </c>
      <c r="X5" s="3">
        <v>336</v>
      </c>
      <c r="Y5" s="3">
        <v>365</v>
      </c>
      <c r="Z5" s="3">
        <v>360</v>
      </c>
      <c r="AA5" s="3">
        <v>436</v>
      </c>
      <c r="AB5" s="3">
        <v>529</v>
      </c>
      <c r="AC5" s="3">
        <v>641</v>
      </c>
    </row>
    <row r="6" spans="1:29" x14ac:dyDescent="0.2">
      <c r="A6">
        <v>4</v>
      </c>
      <c r="B6">
        <f t="shared" si="4"/>
        <v>1039</v>
      </c>
      <c r="C6">
        <f t="shared" si="5"/>
        <v>1076</v>
      </c>
      <c r="D6">
        <f t="shared" si="6"/>
        <v>1151</v>
      </c>
      <c r="E6">
        <f t="shared" si="7"/>
        <v>1184</v>
      </c>
      <c r="F6">
        <f t="shared" si="8"/>
        <v>1236</v>
      </c>
      <c r="G6">
        <f t="shared" si="9"/>
        <v>1329</v>
      </c>
      <c r="H6">
        <f t="shared" si="10"/>
        <v>1435</v>
      </c>
      <c r="I6">
        <f t="shared" si="11"/>
        <v>1430</v>
      </c>
      <c r="J6">
        <f t="shared" si="12"/>
        <v>1729</v>
      </c>
      <c r="K6">
        <f t="shared" si="13"/>
        <v>2088</v>
      </c>
      <c r="L6">
        <f t="shared" si="14"/>
        <v>2524</v>
      </c>
      <c r="N6" s="3">
        <v>163</v>
      </c>
      <c r="O6" s="3">
        <v>183</v>
      </c>
      <c r="P6" s="3">
        <v>196</v>
      </c>
      <c r="Q6" s="3">
        <v>230</v>
      </c>
      <c r="R6" s="8">
        <f>Q6</f>
        <v>230</v>
      </c>
      <c r="S6" s="3">
        <v>265</v>
      </c>
      <c r="T6" s="3">
        <v>275</v>
      </c>
      <c r="U6" s="3">
        <v>296</v>
      </c>
      <c r="V6" s="3">
        <v>302</v>
      </c>
      <c r="W6" s="3">
        <v>318</v>
      </c>
      <c r="X6" s="3">
        <v>345</v>
      </c>
      <c r="Y6" s="3">
        <v>378</v>
      </c>
      <c r="Z6" s="3">
        <v>365</v>
      </c>
      <c r="AA6" s="3">
        <v>445</v>
      </c>
      <c r="AB6" s="3">
        <v>545</v>
      </c>
      <c r="AC6" s="3">
        <v>663</v>
      </c>
    </row>
    <row r="7" spans="1:29" x14ac:dyDescent="0.2">
      <c r="A7">
        <v>5</v>
      </c>
      <c r="B7">
        <f t="shared" si="4"/>
        <v>1307</v>
      </c>
      <c r="C7">
        <f t="shared" si="5"/>
        <v>1356</v>
      </c>
      <c r="D7">
        <f t="shared" si="6"/>
        <v>1453</v>
      </c>
      <c r="E7">
        <f t="shared" si="7"/>
        <v>1491</v>
      </c>
      <c r="F7">
        <f t="shared" si="8"/>
        <v>1561</v>
      </c>
      <c r="G7">
        <f t="shared" si="9"/>
        <v>1683</v>
      </c>
      <c r="H7">
        <f t="shared" si="10"/>
        <v>1827</v>
      </c>
      <c r="I7">
        <f t="shared" si="11"/>
        <v>1801</v>
      </c>
      <c r="J7">
        <f t="shared" si="12"/>
        <v>2183</v>
      </c>
      <c r="K7">
        <f t="shared" si="13"/>
        <v>2649</v>
      </c>
      <c r="L7">
        <f t="shared" si="14"/>
        <v>3210</v>
      </c>
      <c r="N7" s="3">
        <v>173</v>
      </c>
      <c r="O7" s="3">
        <v>188</v>
      </c>
      <c r="P7" s="3">
        <v>200</v>
      </c>
      <c r="Q7" s="3">
        <v>233</v>
      </c>
      <c r="R7" s="8">
        <f>R6*1.0222</f>
        <v>235.10599999999999</v>
      </c>
      <c r="S7" s="3">
        <v>268</v>
      </c>
      <c r="T7" s="3">
        <v>280</v>
      </c>
      <c r="U7" s="3">
        <v>302</v>
      </c>
      <c r="V7" s="3">
        <v>307</v>
      </c>
      <c r="W7" s="3">
        <v>325</v>
      </c>
      <c r="X7" s="3">
        <v>354</v>
      </c>
      <c r="Y7" s="3">
        <v>392</v>
      </c>
      <c r="Z7" s="3">
        <v>371</v>
      </c>
      <c r="AA7" s="3">
        <v>454</v>
      </c>
      <c r="AB7" s="3">
        <v>561</v>
      </c>
      <c r="AC7" s="3">
        <v>686</v>
      </c>
    </row>
    <row r="8" spans="1:29" x14ac:dyDescent="0.2">
      <c r="A8">
        <v>6</v>
      </c>
      <c r="B8">
        <f t="shared" si="4"/>
        <v>1580</v>
      </c>
      <c r="C8">
        <f t="shared" si="5"/>
        <v>1641</v>
      </c>
      <c r="D8">
        <f t="shared" si="6"/>
        <v>1761</v>
      </c>
      <c r="E8">
        <f t="shared" si="7"/>
        <v>1803</v>
      </c>
      <c r="F8">
        <f t="shared" si="8"/>
        <v>1893</v>
      </c>
      <c r="G8">
        <f t="shared" si="9"/>
        <v>2046</v>
      </c>
      <c r="H8">
        <f t="shared" si="10"/>
        <v>2234</v>
      </c>
      <c r="I8">
        <f t="shared" si="11"/>
        <v>2178</v>
      </c>
      <c r="J8">
        <f t="shared" si="12"/>
        <v>2646</v>
      </c>
      <c r="K8">
        <f t="shared" si="13"/>
        <v>3227</v>
      </c>
      <c r="L8">
        <f t="shared" si="14"/>
        <v>3920</v>
      </c>
      <c r="N8" s="3">
        <v>185</v>
      </c>
      <c r="O8" s="3">
        <v>194</v>
      </c>
      <c r="P8" s="3">
        <v>204</v>
      </c>
      <c r="Q8" s="3">
        <v>238</v>
      </c>
      <c r="R8" s="8">
        <f t="shared" ref="R8:R48" si="15">R7*1.0222</f>
        <v>240.3253532</v>
      </c>
      <c r="S8" s="3">
        <v>273</v>
      </c>
      <c r="T8" s="3">
        <v>285</v>
      </c>
      <c r="U8" s="3">
        <v>308</v>
      </c>
      <c r="V8" s="3">
        <v>312</v>
      </c>
      <c r="W8" s="3">
        <v>332</v>
      </c>
      <c r="X8" s="3">
        <v>363</v>
      </c>
      <c r="Y8" s="3">
        <v>407</v>
      </c>
      <c r="Z8" s="3">
        <v>377</v>
      </c>
      <c r="AA8" s="3">
        <v>463</v>
      </c>
      <c r="AB8" s="3">
        <v>578</v>
      </c>
      <c r="AC8" s="3">
        <v>710</v>
      </c>
    </row>
    <row r="9" spans="1:29" x14ac:dyDescent="0.2">
      <c r="A9">
        <v>7</v>
      </c>
      <c r="B9">
        <f t="shared" si="4"/>
        <v>1857</v>
      </c>
      <c r="C9">
        <f t="shared" si="5"/>
        <v>1931</v>
      </c>
      <c r="D9">
        <f t="shared" si="6"/>
        <v>2076</v>
      </c>
      <c r="E9">
        <f t="shared" si="7"/>
        <v>2119</v>
      </c>
      <c r="F9">
        <f t="shared" si="8"/>
        <v>2232</v>
      </c>
      <c r="G9">
        <f t="shared" si="9"/>
        <v>2419</v>
      </c>
      <c r="H9">
        <f t="shared" si="10"/>
        <v>2656</v>
      </c>
      <c r="I9">
        <f t="shared" si="11"/>
        <v>2561</v>
      </c>
      <c r="J9">
        <f t="shared" si="12"/>
        <v>3119</v>
      </c>
      <c r="K9">
        <f t="shared" si="13"/>
        <v>3823</v>
      </c>
      <c r="L9">
        <f t="shared" si="14"/>
        <v>4654</v>
      </c>
      <c r="N9" s="3">
        <v>199</v>
      </c>
      <c r="O9" s="3">
        <v>200</v>
      </c>
      <c r="P9" s="3">
        <v>209</v>
      </c>
      <c r="Q9" s="3">
        <v>242</v>
      </c>
      <c r="R9" s="8">
        <f t="shared" si="15"/>
        <v>245.66057604104</v>
      </c>
      <c r="S9" s="3">
        <v>277</v>
      </c>
      <c r="T9" s="3">
        <v>290</v>
      </c>
      <c r="U9" s="3">
        <v>315</v>
      </c>
      <c r="V9" s="3">
        <v>316</v>
      </c>
      <c r="W9" s="3">
        <v>339</v>
      </c>
      <c r="X9" s="3">
        <v>373</v>
      </c>
      <c r="Y9" s="3">
        <v>422</v>
      </c>
      <c r="Z9" s="3">
        <v>383</v>
      </c>
      <c r="AA9" s="3">
        <v>473</v>
      </c>
      <c r="AB9" s="3">
        <v>596</v>
      </c>
      <c r="AC9" s="3">
        <v>734</v>
      </c>
    </row>
    <row r="10" spans="1:29" x14ac:dyDescent="0.2">
      <c r="A10">
        <v>8</v>
      </c>
      <c r="B10">
        <f t="shared" si="4"/>
        <v>2138</v>
      </c>
      <c r="C10">
        <f t="shared" si="5"/>
        <v>2226</v>
      </c>
      <c r="D10">
        <f t="shared" si="6"/>
        <v>2398</v>
      </c>
      <c r="E10">
        <f t="shared" si="7"/>
        <v>2440</v>
      </c>
      <c r="F10">
        <f t="shared" si="8"/>
        <v>2578</v>
      </c>
      <c r="G10">
        <f t="shared" si="9"/>
        <v>2802</v>
      </c>
      <c r="H10">
        <f t="shared" si="10"/>
        <v>3094</v>
      </c>
      <c r="I10">
        <f t="shared" si="11"/>
        <v>2950</v>
      </c>
      <c r="J10">
        <f t="shared" si="12"/>
        <v>3602</v>
      </c>
      <c r="K10">
        <f t="shared" si="13"/>
        <v>4438</v>
      </c>
      <c r="L10">
        <f t="shared" si="14"/>
        <v>5413</v>
      </c>
      <c r="N10" s="3">
        <v>215</v>
      </c>
      <c r="O10" s="3">
        <v>208</v>
      </c>
      <c r="P10" s="3">
        <v>215</v>
      </c>
      <c r="Q10" s="3">
        <v>246</v>
      </c>
      <c r="R10" s="8">
        <f t="shared" si="15"/>
        <v>251.1142408291511</v>
      </c>
      <c r="S10" s="3">
        <v>281</v>
      </c>
      <c r="T10" s="3">
        <v>295</v>
      </c>
      <c r="U10" s="3">
        <v>322</v>
      </c>
      <c r="V10" s="3">
        <v>321</v>
      </c>
      <c r="W10" s="3">
        <v>346</v>
      </c>
      <c r="X10" s="3">
        <v>383</v>
      </c>
      <c r="Y10" s="3">
        <v>438</v>
      </c>
      <c r="Z10" s="3">
        <v>389</v>
      </c>
      <c r="AA10" s="3">
        <v>483</v>
      </c>
      <c r="AB10" s="3">
        <v>615</v>
      </c>
      <c r="AC10" s="3">
        <v>759</v>
      </c>
    </row>
    <row r="11" spans="1:29" x14ac:dyDescent="0.2">
      <c r="A11">
        <v>9</v>
      </c>
      <c r="B11">
        <f t="shared" si="4"/>
        <v>2424</v>
      </c>
      <c r="C11">
        <f t="shared" si="5"/>
        <v>2527</v>
      </c>
      <c r="D11">
        <f t="shared" si="6"/>
        <v>2727</v>
      </c>
      <c r="E11">
        <f t="shared" si="7"/>
        <v>2767</v>
      </c>
      <c r="F11">
        <f t="shared" si="8"/>
        <v>2932</v>
      </c>
      <c r="G11">
        <f t="shared" si="9"/>
        <v>3195</v>
      </c>
      <c r="H11">
        <f t="shared" si="10"/>
        <v>3549</v>
      </c>
      <c r="I11">
        <f t="shared" si="11"/>
        <v>3346</v>
      </c>
      <c r="J11">
        <f t="shared" si="12"/>
        <v>4095</v>
      </c>
      <c r="K11">
        <f t="shared" si="13"/>
        <v>5072</v>
      </c>
      <c r="L11">
        <f t="shared" si="14"/>
        <v>6198</v>
      </c>
      <c r="N11" s="3">
        <v>234</v>
      </c>
      <c r="O11" s="3">
        <v>216</v>
      </c>
      <c r="P11" s="3">
        <v>221</v>
      </c>
      <c r="Q11" s="3">
        <v>251</v>
      </c>
      <c r="R11" s="8">
        <f t="shared" si="15"/>
        <v>256.68897697555826</v>
      </c>
      <c r="S11" s="3">
        <v>286</v>
      </c>
      <c r="T11" s="3">
        <v>301</v>
      </c>
      <c r="U11" s="3">
        <v>329</v>
      </c>
      <c r="V11" s="3">
        <v>327</v>
      </c>
      <c r="W11" s="3">
        <v>354</v>
      </c>
      <c r="X11" s="3">
        <v>393</v>
      </c>
      <c r="Y11" s="3">
        <v>455</v>
      </c>
      <c r="Z11" s="3">
        <v>396</v>
      </c>
      <c r="AA11" s="3">
        <v>493</v>
      </c>
      <c r="AB11" s="3">
        <v>634</v>
      </c>
      <c r="AC11" s="3">
        <v>785</v>
      </c>
    </row>
    <row r="12" spans="1:29" x14ac:dyDescent="0.2">
      <c r="A12">
        <v>10</v>
      </c>
      <c r="B12">
        <f t="shared" si="4"/>
        <v>2715</v>
      </c>
      <c r="C12">
        <f t="shared" si="5"/>
        <v>2834</v>
      </c>
      <c r="D12">
        <f t="shared" si="6"/>
        <v>3064</v>
      </c>
      <c r="E12">
        <f t="shared" si="7"/>
        <v>3099</v>
      </c>
      <c r="F12">
        <f t="shared" si="8"/>
        <v>3294</v>
      </c>
      <c r="G12">
        <f t="shared" si="9"/>
        <v>3599</v>
      </c>
      <c r="H12">
        <f t="shared" si="10"/>
        <v>4021</v>
      </c>
      <c r="I12">
        <f t="shared" si="11"/>
        <v>3749</v>
      </c>
      <c r="J12">
        <f t="shared" si="12"/>
        <v>4599</v>
      </c>
      <c r="K12">
        <f t="shared" si="13"/>
        <v>5726</v>
      </c>
      <c r="L12">
        <f t="shared" si="14"/>
        <v>7010</v>
      </c>
      <c r="N12" s="3"/>
      <c r="O12" s="3">
        <v>225</v>
      </c>
      <c r="P12" s="3">
        <v>227</v>
      </c>
      <c r="Q12" s="3">
        <v>256</v>
      </c>
      <c r="R12" s="8">
        <f t="shared" si="15"/>
        <v>262.38747226441563</v>
      </c>
      <c r="S12" s="3">
        <v>291</v>
      </c>
      <c r="T12" s="3">
        <v>307</v>
      </c>
      <c r="U12" s="3">
        <v>337</v>
      </c>
      <c r="V12" s="3">
        <v>332</v>
      </c>
      <c r="W12" s="3">
        <v>362</v>
      </c>
      <c r="X12" s="3">
        <v>404</v>
      </c>
      <c r="Y12" s="3">
        <v>472</v>
      </c>
      <c r="Z12" s="3">
        <v>403</v>
      </c>
      <c r="AA12" s="3">
        <v>504</v>
      </c>
      <c r="AB12" s="3">
        <v>654</v>
      </c>
      <c r="AC12" s="3">
        <v>812</v>
      </c>
    </row>
    <row r="13" spans="1:29" x14ac:dyDescent="0.2">
      <c r="A13">
        <v>11</v>
      </c>
      <c r="B13">
        <f t="shared" si="4"/>
        <v>3012</v>
      </c>
      <c r="C13">
        <f t="shared" si="5"/>
        <v>3147</v>
      </c>
      <c r="D13">
        <f t="shared" si="6"/>
        <v>3409</v>
      </c>
      <c r="E13">
        <f t="shared" si="7"/>
        <v>3437</v>
      </c>
      <c r="F13">
        <f t="shared" si="8"/>
        <v>3664</v>
      </c>
      <c r="G13">
        <f t="shared" si="9"/>
        <v>4014</v>
      </c>
      <c r="H13">
        <f t="shared" si="10"/>
        <v>4511</v>
      </c>
      <c r="I13">
        <f t="shared" si="11"/>
        <v>4159</v>
      </c>
      <c r="J13">
        <f t="shared" si="12"/>
        <v>5114</v>
      </c>
      <c r="K13">
        <f t="shared" si="13"/>
        <v>6401</v>
      </c>
      <c r="L13">
        <f t="shared" si="14"/>
        <v>7850</v>
      </c>
      <c r="N13" s="3"/>
      <c r="O13" s="3">
        <v>235</v>
      </c>
      <c r="P13" s="3">
        <v>235</v>
      </c>
      <c r="Q13" s="3">
        <v>262</v>
      </c>
      <c r="R13" s="8">
        <f t="shared" si="15"/>
        <v>268.21247414868566</v>
      </c>
      <c r="S13" s="3">
        <v>297</v>
      </c>
      <c r="T13" s="3">
        <v>313</v>
      </c>
      <c r="U13" s="3">
        <v>345</v>
      </c>
      <c r="V13" s="3">
        <v>338</v>
      </c>
      <c r="W13" s="3">
        <v>370</v>
      </c>
      <c r="X13" s="3">
        <v>415</v>
      </c>
      <c r="Y13" s="3">
        <v>490</v>
      </c>
      <c r="Z13" s="3">
        <v>410</v>
      </c>
      <c r="AA13" s="3">
        <v>515</v>
      </c>
      <c r="AB13" s="3">
        <v>675</v>
      </c>
      <c r="AC13" s="3">
        <v>840</v>
      </c>
    </row>
    <row r="14" spans="1:29" x14ac:dyDescent="0.2">
      <c r="A14">
        <v>12</v>
      </c>
      <c r="B14">
        <f t="shared" si="4"/>
        <v>3314</v>
      </c>
      <c r="C14">
        <f t="shared" si="5"/>
        <v>3466</v>
      </c>
      <c r="D14">
        <f t="shared" si="6"/>
        <v>3762</v>
      </c>
      <c r="E14">
        <f t="shared" si="7"/>
        <v>3780</v>
      </c>
      <c r="F14">
        <f t="shared" si="8"/>
        <v>4042</v>
      </c>
      <c r="G14">
        <f t="shared" si="9"/>
        <v>4440</v>
      </c>
      <c r="H14">
        <f t="shared" si="10"/>
        <v>5019</v>
      </c>
      <c r="I14">
        <f t="shared" si="11"/>
        <v>4576</v>
      </c>
      <c r="J14">
        <f t="shared" si="12"/>
        <v>5640</v>
      </c>
      <c r="K14">
        <f t="shared" si="13"/>
        <v>7097</v>
      </c>
      <c r="L14">
        <f t="shared" si="14"/>
        <v>8718</v>
      </c>
      <c r="N14" s="3"/>
      <c r="O14" s="3">
        <v>245</v>
      </c>
      <c r="P14" s="3">
        <v>242</v>
      </c>
      <c r="Q14" s="3">
        <v>267</v>
      </c>
      <c r="R14" s="8">
        <f t="shared" si="15"/>
        <v>274.16679107478649</v>
      </c>
      <c r="S14" s="3">
        <v>302</v>
      </c>
      <c r="T14" s="3">
        <v>319</v>
      </c>
      <c r="U14" s="3">
        <v>353</v>
      </c>
      <c r="V14" s="3">
        <v>343</v>
      </c>
      <c r="W14" s="3">
        <v>378</v>
      </c>
      <c r="X14" s="3">
        <v>426</v>
      </c>
      <c r="Y14" s="3">
        <v>508</v>
      </c>
      <c r="Z14" s="3">
        <v>417</v>
      </c>
      <c r="AA14" s="3">
        <v>526</v>
      </c>
      <c r="AB14" s="3">
        <v>696</v>
      </c>
      <c r="AC14" s="3">
        <v>868</v>
      </c>
    </row>
    <row r="15" spans="1:29" x14ac:dyDescent="0.2">
      <c r="A15">
        <v>13</v>
      </c>
      <c r="B15">
        <f t="shared" si="4"/>
        <v>3622</v>
      </c>
      <c r="C15">
        <f t="shared" si="5"/>
        <v>3791</v>
      </c>
      <c r="D15">
        <f t="shared" si="6"/>
        <v>4123</v>
      </c>
      <c r="E15">
        <f t="shared" si="7"/>
        <v>4129</v>
      </c>
      <c r="F15">
        <f t="shared" si="8"/>
        <v>4428</v>
      </c>
      <c r="G15">
        <f t="shared" si="9"/>
        <v>4877</v>
      </c>
      <c r="H15">
        <f t="shared" si="10"/>
        <v>5546</v>
      </c>
      <c r="I15">
        <f t="shared" si="11"/>
        <v>5000</v>
      </c>
      <c r="J15">
        <f t="shared" si="12"/>
        <v>6177</v>
      </c>
      <c r="K15">
        <f t="shared" si="13"/>
        <v>7815</v>
      </c>
      <c r="L15">
        <f t="shared" si="14"/>
        <v>9615</v>
      </c>
      <c r="N15" s="3"/>
      <c r="O15" s="3">
        <v>257</v>
      </c>
      <c r="P15" s="3">
        <v>250</v>
      </c>
      <c r="Q15" s="3">
        <v>273</v>
      </c>
      <c r="R15" s="8">
        <f t="shared" si="15"/>
        <v>280.25329383664672</v>
      </c>
      <c r="S15" s="3">
        <v>308</v>
      </c>
      <c r="T15" s="3">
        <v>325</v>
      </c>
      <c r="U15" s="3">
        <v>361</v>
      </c>
      <c r="V15" s="3">
        <v>349</v>
      </c>
      <c r="W15" s="3">
        <v>386</v>
      </c>
      <c r="X15" s="3">
        <v>437</v>
      </c>
      <c r="Y15" s="3">
        <v>527</v>
      </c>
      <c r="Z15" s="3">
        <v>424</v>
      </c>
      <c r="AA15" s="3">
        <v>537</v>
      </c>
      <c r="AB15" s="3">
        <v>718</v>
      </c>
      <c r="AC15" s="3">
        <v>897</v>
      </c>
    </row>
    <row r="16" spans="1:29" x14ac:dyDescent="0.2">
      <c r="A16">
        <v>14</v>
      </c>
      <c r="B16">
        <f t="shared" si="4"/>
        <v>3936</v>
      </c>
      <c r="C16">
        <f t="shared" si="5"/>
        <v>4122</v>
      </c>
      <c r="D16">
        <f t="shared" si="6"/>
        <v>4493</v>
      </c>
      <c r="E16">
        <f t="shared" si="7"/>
        <v>4484</v>
      </c>
      <c r="F16">
        <f t="shared" si="8"/>
        <v>4822</v>
      </c>
      <c r="G16">
        <f t="shared" si="9"/>
        <v>5326</v>
      </c>
      <c r="H16">
        <f t="shared" si="10"/>
        <v>6092</v>
      </c>
      <c r="I16">
        <f t="shared" si="11"/>
        <v>5431</v>
      </c>
      <c r="J16">
        <f t="shared" si="12"/>
        <v>6726</v>
      </c>
      <c r="K16">
        <f t="shared" si="13"/>
        <v>8556</v>
      </c>
      <c r="L16">
        <f t="shared" si="14"/>
        <v>10542</v>
      </c>
      <c r="N16" s="3"/>
      <c r="O16" s="3">
        <v>269</v>
      </c>
      <c r="P16" s="3">
        <v>259</v>
      </c>
      <c r="Q16" s="3">
        <v>279</v>
      </c>
      <c r="R16" s="8">
        <f t="shared" si="15"/>
        <v>286.47491695982029</v>
      </c>
      <c r="S16" s="3">
        <v>314</v>
      </c>
      <c r="T16" s="3">
        <v>331</v>
      </c>
      <c r="U16" s="3">
        <v>370</v>
      </c>
      <c r="V16" s="3">
        <v>355</v>
      </c>
      <c r="W16" s="3">
        <v>394</v>
      </c>
      <c r="X16" s="3">
        <v>449</v>
      </c>
      <c r="Y16" s="3">
        <v>546</v>
      </c>
      <c r="Z16" s="3">
        <v>431</v>
      </c>
      <c r="AA16" s="3">
        <v>549</v>
      </c>
      <c r="AB16" s="3">
        <v>741</v>
      </c>
      <c r="AC16" s="3">
        <v>927</v>
      </c>
    </row>
    <row r="17" spans="1:29" x14ac:dyDescent="0.2">
      <c r="A17">
        <v>15</v>
      </c>
      <c r="B17">
        <f t="shared" si="4"/>
        <v>4256</v>
      </c>
      <c r="C17">
        <f t="shared" si="5"/>
        <v>4460</v>
      </c>
      <c r="D17">
        <f t="shared" si="6"/>
        <v>4872</v>
      </c>
      <c r="E17">
        <f t="shared" si="7"/>
        <v>4845</v>
      </c>
      <c r="F17">
        <f t="shared" si="8"/>
        <v>5225</v>
      </c>
      <c r="G17">
        <f t="shared" si="9"/>
        <v>5787</v>
      </c>
      <c r="H17">
        <f t="shared" si="10"/>
        <v>6658</v>
      </c>
      <c r="I17">
        <f t="shared" si="11"/>
        <v>5870</v>
      </c>
      <c r="J17">
        <f t="shared" si="12"/>
        <v>7287</v>
      </c>
      <c r="K17">
        <f t="shared" si="13"/>
        <v>9320</v>
      </c>
      <c r="L17">
        <f t="shared" si="14"/>
        <v>11500</v>
      </c>
      <c r="N17" s="3"/>
      <c r="O17" s="3">
        <v>282</v>
      </c>
      <c r="P17" s="3">
        <v>268</v>
      </c>
      <c r="Q17" s="3">
        <v>285</v>
      </c>
      <c r="R17" s="8">
        <f t="shared" si="15"/>
        <v>292.83466011632828</v>
      </c>
      <c r="S17" s="3">
        <v>320</v>
      </c>
      <c r="T17" s="3">
        <v>338</v>
      </c>
      <c r="U17" s="3">
        <v>379</v>
      </c>
      <c r="V17" s="3">
        <v>361</v>
      </c>
      <c r="W17" s="3">
        <v>403</v>
      </c>
      <c r="X17" s="3">
        <v>461</v>
      </c>
      <c r="Y17" s="3">
        <v>566</v>
      </c>
      <c r="Z17" s="3">
        <v>439</v>
      </c>
      <c r="AA17" s="3">
        <v>561</v>
      </c>
      <c r="AB17" s="3">
        <v>764</v>
      </c>
      <c r="AC17" s="3">
        <v>958</v>
      </c>
    </row>
    <row r="18" spans="1:29" x14ac:dyDescent="0.2">
      <c r="A18">
        <v>16</v>
      </c>
      <c r="B18">
        <f t="shared" si="4"/>
        <v>4583</v>
      </c>
      <c r="C18">
        <f t="shared" si="5"/>
        <v>4805</v>
      </c>
      <c r="D18">
        <f t="shared" si="6"/>
        <v>5260</v>
      </c>
      <c r="E18">
        <f t="shared" si="7"/>
        <v>5213</v>
      </c>
      <c r="F18">
        <f t="shared" si="8"/>
        <v>5637</v>
      </c>
      <c r="G18">
        <f t="shared" si="9"/>
        <v>6260</v>
      </c>
      <c r="H18">
        <f t="shared" si="10"/>
        <v>7245</v>
      </c>
      <c r="I18">
        <f t="shared" si="11"/>
        <v>6317</v>
      </c>
      <c r="J18">
        <f t="shared" si="12"/>
        <v>7860</v>
      </c>
      <c r="K18">
        <f t="shared" si="13"/>
        <v>10108</v>
      </c>
      <c r="L18">
        <f t="shared" si="14"/>
        <v>12490</v>
      </c>
      <c r="N18" s="3"/>
      <c r="O18" s="3">
        <v>296</v>
      </c>
      <c r="P18" s="3">
        <v>278</v>
      </c>
      <c r="Q18" s="3">
        <v>292</v>
      </c>
      <c r="R18" s="8">
        <f t="shared" si="15"/>
        <v>299.33558957091077</v>
      </c>
      <c r="S18" s="3">
        <v>327</v>
      </c>
      <c r="T18" s="3">
        <v>345</v>
      </c>
      <c r="U18" s="3">
        <v>388</v>
      </c>
      <c r="V18" s="3">
        <v>368</v>
      </c>
      <c r="W18" s="3">
        <v>412</v>
      </c>
      <c r="X18" s="3">
        <v>473</v>
      </c>
      <c r="Y18" s="3">
        <v>587</v>
      </c>
      <c r="Z18" s="3">
        <v>447</v>
      </c>
      <c r="AA18" s="3">
        <v>573</v>
      </c>
      <c r="AB18" s="3">
        <v>788</v>
      </c>
      <c r="AC18" s="3">
        <v>990</v>
      </c>
    </row>
    <row r="19" spans="1:29" x14ac:dyDescent="0.2">
      <c r="A19">
        <v>17</v>
      </c>
      <c r="B19">
        <f t="shared" si="4"/>
        <v>4916</v>
      </c>
      <c r="C19">
        <f t="shared" si="5"/>
        <v>5157</v>
      </c>
      <c r="D19">
        <f t="shared" si="6"/>
        <v>5658</v>
      </c>
      <c r="E19">
        <f t="shared" si="7"/>
        <v>5587</v>
      </c>
      <c r="F19">
        <f t="shared" si="8"/>
        <v>6058</v>
      </c>
      <c r="G19">
        <f t="shared" si="9"/>
        <v>6746</v>
      </c>
      <c r="H19">
        <f t="shared" si="10"/>
        <v>7853</v>
      </c>
      <c r="I19">
        <f t="shared" si="11"/>
        <v>6772</v>
      </c>
      <c r="J19">
        <f t="shared" si="12"/>
        <v>8446</v>
      </c>
      <c r="K19">
        <f t="shared" si="13"/>
        <v>10921</v>
      </c>
      <c r="L19">
        <f t="shared" si="14"/>
        <v>13512</v>
      </c>
      <c r="N19" s="3"/>
      <c r="O19" s="3">
        <v>310</v>
      </c>
      <c r="P19" s="3">
        <v>289</v>
      </c>
      <c r="Q19" s="3">
        <v>298</v>
      </c>
      <c r="R19" s="8">
        <f t="shared" si="15"/>
        <v>305.98083965938497</v>
      </c>
      <c r="S19" s="3">
        <v>333</v>
      </c>
      <c r="T19" s="3">
        <v>352</v>
      </c>
      <c r="U19" s="3">
        <v>398</v>
      </c>
      <c r="V19" s="3">
        <v>374</v>
      </c>
      <c r="W19" s="3">
        <v>421</v>
      </c>
      <c r="X19" s="3">
        <v>486</v>
      </c>
      <c r="Y19" s="3">
        <v>608</v>
      </c>
      <c r="Z19" s="3">
        <v>455</v>
      </c>
      <c r="AA19" s="3">
        <v>586</v>
      </c>
      <c r="AB19" s="3">
        <v>813</v>
      </c>
      <c r="AC19" s="3">
        <v>1022</v>
      </c>
    </row>
    <row r="20" spans="1:29" x14ac:dyDescent="0.2">
      <c r="A20">
        <v>18</v>
      </c>
      <c r="B20">
        <f t="shared" si="4"/>
        <v>5256</v>
      </c>
      <c r="C20">
        <f t="shared" si="5"/>
        <v>5516</v>
      </c>
      <c r="D20">
        <f t="shared" si="6"/>
        <v>6066</v>
      </c>
      <c r="E20">
        <f t="shared" si="7"/>
        <v>5968</v>
      </c>
      <c r="F20">
        <f t="shared" si="8"/>
        <v>6488</v>
      </c>
      <c r="G20">
        <f t="shared" si="9"/>
        <v>7245</v>
      </c>
      <c r="H20">
        <f t="shared" si="10"/>
        <v>8483</v>
      </c>
      <c r="I20">
        <f t="shared" si="11"/>
        <v>7235</v>
      </c>
      <c r="J20">
        <f t="shared" si="12"/>
        <v>9045</v>
      </c>
      <c r="K20">
        <f t="shared" si="13"/>
        <v>11760</v>
      </c>
      <c r="L20">
        <f t="shared" si="14"/>
        <v>14567</v>
      </c>
      <c r="N20" s="3"/>
      <c r="O20" s="3">
        <v>326</v>
      </c>
      <c r="P20" s="3">
        <v>300</v>
      </c>
      <c r="Q20" s="3">
        <v>305</v>
      </c>
      <c r="R20" s="8">
        <f t="shared" si="15"/>
        <v>312.77361429982329</v>
      </c>
      <c r="S20" s="3">
        <v>340</v>
      </c>
      <c r="T20" s="3">
        <v>359</v>
      </c>
      <c r="U20" s="3">
        <v>408</v>
      </c>
      <c r="V20" s="3">
        <v>381</v>
      </c>
      <c r="W20" s="3">
        <v>430</v>
      </c>
      <c r="X20" s="3">
        <v>499</v>
      </c>
      <c r="Y20" s="3">
        <v>630</v>
      </c>
      <c r="Z20" s="3">
        <v>463</v>
      </c>
      <c r="AA20" s="3">
        <v>599</v>
      </c>
      <c r="AB20" s="3">
        <v>839</v>
      </c>
      <c r="AC20" s="3">
        <v>1055</v>
      </c>
    </row>
    <row r="21" spans="1:29" x14ac:dyDescent="0.2">
      <c r="A21">
        <v>19</v>
      </c>
      <c r="B21">
        <f t="shared" si="4"/>
        <v>5603</v>
      </c>
      <c r="C21">
        <f t="shared" si="5"/>
        <v>5883</v>
      </c>
      <c r="D21">
        <f t="shared" si="6"/>
        <v>6484</v>
      </c>
      <c r="E21">
        <f t="shared" si="7"/>
        <v>6355</v>
      </c>
      <c r="F21">
        <f t="shared" si="8"/>
        <v>6928</v>
      </c>
      <c r="G21">
        <f t="shared" si="9"/>
        <v>7757</v>
      </c>
      <c r="H21">
        <f t="shared" si="10"/>
        <v>9136</v>
      </c>
      <c r="I21">
        <f t="shared" si="11"/>
        <v>7707</v>
      </c>
      <c r="J21">
        <f t="shared" si="12"/>
        <v>9657</v>
      </c>
      <c r="K21">
        <f t="shared" si="13"/>
        <v>12625</v>
      </c>
      <c r="L21">
        <f t="shared" si="14"/>
        <v>15656</v>
      </c>
      <c r="N21" s="3"/>
      <c r="O21" s="3">
        <v>342</v>
      </c>
      <c r="P21" s="3">
        <v>311</v>
      </c>
      <c r="Q21" s="3">
        <v>312</v>
      </c>
      <c r="R21" s="8">
        <f t="shared" si="15"/>
        <v>319.71718853727936</v>
      </c>
      <c r="S21" s="3">
        <v>347</v>
      </c>
      <c r="T21" s="3">
        <v>367</v>
      </c>
      <c r="U21" s="3">
        <v>418</v>
      </c>
      <c r="V21" s="3">
        <v>387</v>
      </c>
      <c r="W21" s="3">
        <v>440</v>
      </c>
      <c r="X21" s="3">
        <v>512</v>
      </c>
      <c r="Y21" s="3">
        <v>653</v>
      </c>
      <c r="Z21" s="3">
        <v>472</v>
      </c>
      <c r="AA21" s="3">
        <v>612</v>
      </c>
      <c r="AB21" s="3">
        <v>865</v>
      </c>
      <c r="AC21" s="3">
        <v>1089</v>
      </c>
    </row>
    <row r="22" spans="1:29" x14ac:dyDescent="0.2">
      <c r="A22">
        <v>20</v>
      </c>
      <c r="B22">
        <f t="shared" si="4"/>
        <v>5958</v>
      </c>
      <c r="C22">
        <f t="shared" si="5"/>
        <v>6258</v>
      </c>
      <c r="D22">
        <f t="shared" si="6"/>
        <v>6913</v>
      </c>
      <c r="E22">
        <f t="shared" si="7"/>
        <v>6749</v>
      </c>
      <c r="F22">
        <f t="shared" si="8"/>
        <v>7378</v>
      </c>
      <c r="G22">
        <f t="shared" si="9"/>
        <v>8283</v>
      </c>
      <c r="H22">
        <f t="shared" si="10"/>
        <v>9812</v>
      </c>
      <c r="I22">
        <f t="shared" si="11"/>
        <v>8188</v>
      </c>
      <c r="J22">
        <f t="shared" si="12"/>
        <v>10283</v>
      </c>
      <c r="K22">
        <f t="shared" si="13"/>
        <v>13517</v>
      </c>
      <c r="L22">
        <f t="shared" si="14"/>
        <v>16780</v>
      </c>
      <c r="N22" s="3"/>
      <c r="O22" s="3"/>
      <c r="P22" s="3"/>
      <c r="Q22" s="3">
        <v>320</v>
      </c>
      <c r="R22" s="8">
        <f t="shared" si="15"/>
        <v>326.81491012280696</v>
      </c>
      <c r="S22" s="3">
        <v>355</v>
      </c>
      <c r="T22" s="3">
        <v>375</v>
      </c>
      <c r="U22" s="3">
        <v>429</v>
      </c>
      <c r="V22" s="3">
        <v>394</v>
      </c>
      <c r="W22" s="3">
        <v>450</v>
      </c>
      <c r="X22" s="3">
        <v>526</v>
      </c>
      <c r="Y22" s="3">
        <v>676</v>
      </c>
      <c r="Z22" s="3">
        <v>481</v>
      </c>
      <c r="AA22" s="3">
        <v>626</v>
      </c>
      <c r="AB22" s="3">
        <v>892</v>
      </c>
      <c r="AC22" s="3">
        <v>1124</v>
      </c>
    </row>
    <row r="23" spans="1:29" x14ac:dyDescent="0.2">
      <c r="A23">
        <v>21</v>
      </c>
      <c r="B23">
        <f t="shared" si="4"/>
        <v>6321</v>
      </c>
      <c r="C23">
        <f t="shared" si="5"/>
        <v>6641</v>
      </c>
      <c r="D23">
        <f t="shared" si="6"/>
        <v>7353</v>
      </c>
      <c r="E23">
        <f t="shared" si="7"/>
        <v>7151</v>
      </c>
      <c r="F23">
        <f t="shared" si="8"/>
        <v>7838</v>
      </c>
      <c r="G23">
        <f t="shared" si="9"/>
        <v>8823</v>
      </c>
      <c r="H23">
        <f t="shared" si="10"/>
        <v>10512</v>
      </c>
      <c r="I23">
        <f t="shared" si="11"/>
        <v>8678</v>
      </c>
      <c r="J23">
        <f t="shared" si="12"/>
        <v>10923</v>
      </c>
      <c r="K23">
        <f t="shared" si="13"/>
        <v>14437</v>
      </c>
      <c r="L23">
        <f t="shared" si="14"/>
        <v>17940</v>
      </c>
      <c r="N23" s="3"/>
      <c r="O23" s="3"/>
      <c r="P23" s="3"/>
      <c r="Q23" s="3">
        <v>328</v>
      </c>
      <c r="R23" s="8">
        <f t="shared" si="15"/>
        <v>334.07020112753327</v>
      </c>
      <c r="S23" s="3">
        <v>363</v>
      </c>
      <c r="T23" s="3">
        <v>383</v>
      </c>
      <c r="U23" s="3">
        <v>440</v>
      </c>
      <c r="V23" s="3">
        <v>402</v>
      </c>
      <c r="W23" s="3">
        <v>460</v>
      </c>
      <c r="X23" s="3">
        <v>540</v>
      </c>
      <c r="Y23" s="3">
        <v>700</v>
      </c>
      <c r="Z23" s="3">
        <v>490</v>
      </c>
      <c r="AA23" s="3">
        <v>640</v>
      </c>
      <c r="AB23" s="3">
        <v>920</v>
      </c>
      <c r="AC23" s="3">
        <v>1160</v>
      </c>
    </row>
    <row r="24" spans="1:29" x14ac:dyDescent="0.2">
      <c r="A24">
        <v>22</v>
      </c>
      <c r="B24">
        <f t="shared" si="4"/>
        <v>6691</v>
      </c>
      <c r="C24">
        <f t="shared" si="5"/>
        <v>7032</v>
      </c>
      <c r="D24">
        <f t="shared" si="6"/>
        <v>7804</v>
      </c>
      <c r="E24">
        <f t="shared" si="7"/>
        <v>7560</v>
      </c>
      <c r="F24">
        <f t="shared" si="8"/>
        <v>8308</v>
      </c>
      <c r="G24">
        <f t="shared" si="9"/>
        <v>9377</v>
      </c>
      <c r="H24">
        <f t="shared" si="10"/>
        <v>11236</v>
      </c>
      <c r="I24">
        <f t="shared" si="11"/>
        <v>9177</v>
      </c>
      <c r="J24">
        <f t="shared" si="12"/>
        <v>11577</v>
      </c>
      <c r="K24">
        <f t="shared" si="13"/>
        <v>15385</v>
      </c>
      <c r="L24">
        <f t="shared" si="14"/>
        <v>19136</v>
      </c>
      <c r="N24" s="3"/>
      <c r="O24" s="3"/>
      <c r="P24" s="3"/>
      <c r="Q24" s="3">
        <v>335</v>
      </c>
      <c r="R24" s="8">
        <f t="shared" si="15"/>
        <v>341.4865595925645</v>
      </c>
      <c r="S24" s="3">
        <v>370</v>
      </c>
      <c r="T24" s="3">
        <v>391</v>
      </c>
      <c r="U24" s="3">
        <v>451</v>
      </c>
      <c r="V24" s="3">
        <v>409</v>
      </c>
      <c r="W24" s="3">
        <v>470</v>
      </c>
      <c r="X24" s="3">
        <v>554</v>
      </c>
      <c r="Y24" s="3">
        <v>724</v>
      </c>
      <c r="Z24" s="3">
        <v>499</v>
      </c>
      <c r="AA24" s="3">
        <v>654</v>
      </c>
      <c r="AB24" s="3">
        <v>948</v>
      </c>
      <c r="AC24" s="3">
        <v>1196</v>
      </c>
    </row>
    <row r="25" spans="1:29" x14ac:dyDescent="0.2">
      <c r="A25">
        <v>23</v>
      </c>
      <c r="B25">
        <f t="shared" si="4"/>
        <v>7070</v>
      </c>
      <c r="C25">
        <f t="shared" si="5"/>
        <v>7431</v>
      </c>
      <c r="D25">
        <f t="shared" si="6"/>
        <v>8266</v>
      </c>
      <c r="E25">
        <f t="shared" si="7"/>
        <v>7976</v>
      </c>
      <c r="F25">
        <f t="shared" si="8"/>
        <v>8788</v>
      </c>
      <c r="G25">
        <f t="shared" si="9"/>
        <v>9945</v>
      </c>
      <c r="H25">
        <f t="shared" si="10"/>
        <v>11985</v>
      </c>
      <c r="I25">
        <f t="shared" si="11"/>
        <v>9685</v>
      </c>
      <c r="J25">
        <f t="shared" si="12"/>
        <v>12245</v>
      </c>
      <c r="K25">
        <f t="shared" si="13"/>
        <v>16362</v>
      </c>
      <c r="L25">
        <f t="shared" si="14"/>
        <v>20369</v>
      </c>
      <c r="N25" s="3"/>
      <c r="O25" s="3"/>
      <c r="P25" s="3"/>
      <c r="Q25" s="3">
        <v>344</v>
      </c>
      <c r="R25" s="8">
        <f t="shared" si="15"/>
        <v>349.06756121551945</v>
      </c>
      <c r="S25" s="3">
        <v>379</v>
      </c>
      <c r="T25" s="3">
        <v>399</v>
      </c>
      <c r="U25" s="3">
        <v>462</v>
      </c>
      <c r="V25" s="3">
        <v>416</v>
      </c>
      <c r="W25" s="3">
        <v>480</v>
      </c>
      <c r="X25" s="3">
        <v>568</v>
      </c>
      <c r="Y25" s="3">
        <v>749</v>
      </c>
      <c r="Z25" s="3">
        <v>508</v>
      </c>
      <c r="AA25" s="3">
        <v>668</v>
      </c>
      <c r="AB25" s="3">
        <v>977</v>
      </c>
      <c r="AC25" s="3">
        <v>1233</v>
      </c>
    </row>
    <row r="26" spans="1:29" x14ac:dyDescent="0.2">
      <c r="A26">
        <v>24</v>
      </c>
      <c r="B26">
        <f t="shared" si="4"/>
        <v>7457</v>
      </c>
      <c r="C26">
        <f t="shared" si="5"/>
        <v>7838</v>
      </c>
      <c r="D26">
        <f t="shared" si="6"/>
        <v>8740</v>
      </c>
      <c r="E26">
        <f t="shared" si="7"/>
        <v>8400</v>
      </c>
      <c r="F26">
        <f t="shared" si="8"/>
        <v>9278</v>
      </c>
      <c r="G26">
        <f t="shared" si="9"/>
        <v>10528</v>
      </c>
      <c r="H26">
        <f t="shared" si="10"/>
        <v>12759</v>
      </c>
      <c r="I26">
        <f t="shared" si="11"/>
        <v>10202</v>
      </c>
      <c r="J26">
        <f t="shared" si="12"/>
        <v>12928</v>
      </c>
      <c r="K26">
        <f t="shared" si="13"/>
        <v>17369</v>
      </c>
      <c r="L26">
        <f t="shared" si="14"/>
        <v>21640</v>
      </c>
      <c r="N26" s="3"/>
      <c r="O26" s="3"/>
      <c r="P26" s="3"/>
      <c r="Q26" s="3">
        <v>352</v>
      </c>
      <c r="R26" s="8">
        <f t="shared" si="15"/>
        <v>356.816861074504</v>
      </c>
      <c r="S26" s="3">
        <v>387</v>
      </c>
      <c r="T26" s="3">
        <v>407</v>
      </c>
      <c r="U26" s="3">
        <v>474</v>
      </c>
      <c r="V26" s="3">
        <v>424</v>
      </c>
      <c r="W26" s="3">
        <v>490</v>
      </c>
      <c r="X26" s="3">
        <v>583</v>
      </c>
      <c r="Y26" s="3">
        <v>774</v>
      </c>
      <c r="Z26" s="3">
        <v>517</v>
      </c>
      <c r="AA26" s="3">
        <v>683</v>
      </c>
      <c r="AB26" s="3">
        <v>1007</v>
      </c>
      <c r="AC26" s="3">
        <v>1271</v>
      </c>
    </row>
    <row r="27" spans="1:29" x14ac:dyDescent="0.2">
      <c r="A27">
        <v>25</v>
      </c>
      <c r="B27">
        <f t="shared" si="4"/>
        <v>7853</v>
      </c>
      <c r="C27">
        <f t="shared" si="5"/>
        <v>8254</v>
      </c>
      <c r="D27">
        <f t="shared" si="6"/>
        <v>9226</v>
      </c>
      <c r="E27">
        <f t="shared" si="7"/>
        <v>8832</v>
      </c>
      <c r="F27">
        <f t="shared" si="8"/>
        <v>9779</v>
      </c>
      <c r="G27">
        <f t="shared" si="9"/>
        <v>11126</v>
      </c>
      <c r="H27">
        <f t="shared" si="10"/>
        <v>13559</v>
      </c>
      <c r="I27">
        <f t="shared" si="11"/>
        <v>10729</v>
      </c>
      <c r="J27">
        <f t="shared" si="12"/>
        <v>13626</v>
      </c>
      <c r="K27">
        <f t="shared" si="13"/>
        <v>18406</v>
      </c>
      <c r="L27">
        <f t="shared" si="14"/>
        <v>22950</v>
      </c>
      <c r="N27" s="3"/>
      <c r="O27" s="3"/>
      <c r="P27" s="3"/>
      <c r="Q27" s="3">
        <v>361</v>
      </c>
      <c r="R27" s="8">
        <f t="shared" si="15"/>
        <v>364.73819539035799</v>
      </c>
      <c r="S27" s="3">
        <v>396</v>
      </c>
      <c r="T27" s="3">
        <v>416</v>
      </c>
      <c r="U27" s="3">
        <v>486</v>
      </c>
      <c r="V27" s="3">
        <v>432</v>
      </c>
      <c r="W27" s="3">
        <v>501</v>
      </c>
      <c r="X27" s="3">
        <v>598</v>
      </c>
      <c r="Y27" s="3">
        <v>800</v>
      </c>
      <c r="Z27" s="3">
        <v>527</v>
      </c>
      <c r="AA27" s="3">
        <v>698</v>
      </c>
      <c r="AB27" s="3">
        <v>1037</v>
      </c>
      <c r="AC27" s="3">
        <v>1310</v>
      </c>
    </row>
    <row r="28" spans="1:29" x14ac:dyDescent="0.2">
      <c r="A28">
        <v>26</v>
      </c>
      <c r="B28">
        <f t="shared" si="4"/>
        <v>8258</v>
      </c>
      <c r="C28">
        <f t="shared" si="5"/>
        <v>8679</v>
      </c>
      <c r="D28">
        <f t="shared" si="6"/>
        <v>9724</v>
      </c>
      <c r="E28">
        <f t="shared" si="7"/>
        <v>9272</v>
      </c>
      <c r="F28">
        <f t="shared" si="8"/>
        <v>10291</v>
      </c>
      <c r="G28">
        <f t="shared" si="9"/>
        <v>11739</v>
      </c>
      <c r="H28">
        <f t="shared" si="10"/>
        <v>14386</v>
      </c>
      <c r="I28">
        <f t="shared" si="11"/>
        <v>11266</v>
      </c>
      <c r="J28">
        <f t="shared" si="12"/>
        <v>14339</v>
      </c>
      <c r="K28">
        <f t="shared" si="13"/>
        <v>19474</v>
      </c>
      <c r="L28">
        <f t="shared" si="14"/>
        <v>24300</v>
      </c>
      <c r="N28" s="3"/>
      <c r="O28" s="3"/>
      <c r="P28" s="3"/>
      <c r="Q28" s="3">
        <v>370</v>
      </c>
      <c r="R28" s="8">
        <f t="shared" si="15"/>
        <v>372.83538332802391</v>
      </c>
      <c r="S28" s="3">
        <v>405</v>
      </c>
      <c r="T28" s="3">
        <v>425</v>
      </c>
      <c r="U28" s="3">
        <v>498</v>
      </c>
      <c r="V28" s="3">
        <v>440</v>
      </c>
      <c r="W28" s="3">
        <v>512</v>
      </c>
      <c r="X28" s="3">
        <v>613</v>
      </c>
      <c r="Y28" s="3">
        <v>827</v>
      </c>
      <c r="Z28" s="3">
        <v>537</v>
      </c>
      <c r="AA28" s="3">
        <v>713</v>
      </c>
      <c r="AB28" s="3">
        <v>1068</v>
      </c>
      <c r="AC28" s="3">
        <v>1350</v>
      </c>
    </row>
    <row r="29" spans="1:29" x14ac:dyDescent="0.2">
      <c r="A29">
        <v>27</v>
      </c>
      <c r="B29">
        <f t="shared" si="4"/>
        <v>8672</v>
      </c>
      <c r="C29">
        <f t="shared" si="5"/>
        <v>9113</v>
      </c>
      <c r="D29">
        <f t="shared" si="6"/>
        <v>10235</v>
      </c>
      <c r="E29">
        <f t="shared" si="7"/>
        <v>9720</v>
      </c>
      <c r="F29">
        <f t="shared" si="8"/>
        <v>10814</v>
      </c>
      <c r="G29">
        <f t="shared" si="9"/>
        <v>12368</v>
      </c>
      <c r="H29">
        <f t="shared" si="10"/>
        <v>15240</v>
      </c>
      <c r="I29">
        <f t="shared" si="11"/>
        <v>11813</v>
      </c>
      <c r="J29">
        <f t="shared" si="12"/>
        <v>15068</v>
      </c>
      <c r="K29">
        <f t="shared" si="13"/>
        <v>20574</v>
      </c>
      <c r="L29">
        <f t="shared" si="14"/>
        <v>25690</v>
      </c>
      <c r="N29" s="3"/>
      <c r="O29" s="3"/>
      <c r="P29" s="3"/>
      <c r="Q29" s="3">
        <v>379</v>
      </c>
      <c r="R29" s="8">
        <f t="shared" si="15"/>
        <v>381.11232883790603</v>
      </c>
      <c r="S29" s="3">
        <v>414</v>
      </c>
      <c r="T29" s="3">
        <v>434</v>
      </c>
      <c r="U29" s="3">
        <v>511</v>
      </c>
      <c r="V29" s="3">
        <v>448</v>
      </c>
      <c r="W29" s="3">
        <v>523</v>
      </c>
      <c r="X29" s="3">
        <v>629</v>
      </c>
      <c r="Y29" s="3">
        <v>854</v>
      </c>
      <c r="Z29" s="3">
        <v>547</v>
      </c>
      <c r="AA29" s="3">
        <v>729</v>
      </c>
      <c r="AB29" s="3">
        <v>1100</v>
      </c>
      <c r="AC29" s="3">
        <v>1390</v>
      </c>
    </row>
    <row r="30" spans="1:29" x14ac:dyDescent="0.2">
      <c r="A30">
        <v>28</v>
      </c>
      <c r="B30">
        <f t="shared" si="4"/>
        <v>9095</v>
      </c>
      <c r="C30">
        <f t="shared" si="5"/>
        <v>9556</v>
      </c>
      <c r="D30">
        <f t="shared" si="6"/>
        <v>10759</v>
      </c>
      <c r="E30">
        <f t="shared" si="7"/>
        <v>10176</v>
      </c>
      <c r="F30">
        <f t="shared" si="8"/>
        <v>11348</v>
      </c>
      <c r="G30">
        <f t="shared" si="9"/>
        <v>13013</v>
      </c>
      <c r="H30">
        <f t="shared" si="10"/>
        <v>16122</v>
      </c>
      <c r="I30">
        <f t="shared" si="11"/>
        <v>12370</v>
      </c>
      <c r="J30">
        <f t="shared" si="12"/>
        <v>15813</v>
      </c>
      <c r="K30">
        <f t="shared" si="13"/>
        <v>21707</v>
      </c>
      <c r="L30">
        <f t="shared" si="14"/>
        <v>27121</v>
      </c>
      <c r="N30" s="3"/>
      <c r="O30" s="3"/>
      <c r="P30" s="3"/>
      <c r="Q30" s="3">
        <v>388</v>
      </c>
      <c r="R30" s="8">
        <f t="shared" si="15"/>
        <v>389.57302253810752</v>
      </c>
      <c r="S30" s="3">
        <v>423</v>
      </c>
      <c r="T30" s="3">
        <v>443</v>
      </c>
      <c r="U30" s="3">
        <v>524</v>
      </c>
      <c r="V30" s="3">
        <v>456</v>
      </c>
      <c r="W30" s="3">
        <v>534</v>
      </c>
      <c r="X30" s="3">
        <v>645</v>
      </c>
      <c r="Y30" s="3">
        <v>882</v>
      </c>
      <c r="Z30" s="3">
        <v>557</v>
      </c>
      <c r="AA30" s="3">
        <v>745</v>
      </c>
      <c r="AB30" s="3">
        <v>1133</v>
      </c>
      <c r="AC30" s="3">
        <v>1431</v>
      </c>
    </row>
    <row r="31" spans="1:29" x14ac:dyDescent="0.2">
      <c r="A31">
        <v>29</v>
      </c>
      <c r="B31">
        <f t="shared" si="4"/>
        <v>9528</v>
      </c>
      <c r="C31">
        <f t="shared" si="5"/>
        <v>10009</v>
      </c>
      <c r="D31">
        <f t="shared" si="6"/>
        <v>11296</v>
      </c>
      <c r="E31">
        <f t="shared" si="7"/>
        <v>10640</v>
      </c>
      <c r="F31">
        <f t="shared" si="8"/>
        <v>11894</v>
      </c>
      <c r="G31">
        <f t="shared" si="9"/>
        <v>13674</v>
      </c>
      <c r="H31">
        <f t="shared" si="10"/>
        <v>17033</v>
      </c>
      <c r="I31">
        <f t="shared" si="11"/>
        <v>12938</v>
      </c>
      <c r="J31">
        <f t="shared" si="12"/>
        <v>16574</v>
      </c>
      <c r="K31">
        <f t="shared" si="13"/>
        <v>22873</v>
      </c>
      <c r="L31">
        <f t="shared" si="14"/>
        <v>28594</v>
      </c>
      <c r="N31" s="3"/>
      <c r="O31" s="3"/>
      <c r="P31" s="3"/>
      <c r="Q31" s="3">
        <v>398</v>
      </c>
      <c r="R31" s="8">
        <f t="shared" si="15"/>
        <v>398.22154363845351</v>
      </c>
      <c r="S31" s="3">
        <v>433</v>
      </c>
      <c r="T31" s="3">
        <v>453</v>
      </c>
      <c r="U31" s="3">
        <v>537</v>
      </c>
      <c r="V31" s="3">
        <v>464</v>
      </c>
      <c r="W31" s="3">
        <v>546</v>
      </c>
      <c r="X31" s="3">
        <v>661</v>
      </c>
      <c r="Y31" s="3">
        <v>911</v>
      </c>
      <c r="Z31" s="3">
        <v>568</v>
      </c>
      <c r="AA31" s="3">
        <v>761</v>
      </c>
      <c r="AB31" s="3">
        <v>1166</v>
      </c>
      <c r="AC31" s="3">
        <v>1473</v>
      </c>
    </row>
    <row r="32" spans="1:29" x14ac:dyDescent="0.2">
      <c r="A32">
        <v>30</v>
      </c>
      <c r="B32">
        <f t="shared" si="4"/>
        <v>9971</v>
      </c>
      <c r="C32">
        <f t="shared" si="5"/>
        <v>10472</v>
      </c>
      <c r="D32">
        <f t="shared" si="6"/>
        <v>11847</v>
      </c>
      <c r="E32">
        <f t="shared" si="7"/>
        <v>11113</v>
      </c>
      <c r="F32">
        <f t="shared" si="8"/>
        <v>12452</v>
      </c>
      <c r="G32">
        <f t="shared" si="9"/>
        <v>14352</v>
      </c>
      <c r="H32">
        <f t="shared" si="10"/>
        <v>17973</v>
      </c>
      <c r="I32">
        <f t="shared" si="11"/>
        <v>13517</v>
      </c>
      <c r="J32">
        <f t="shared" si="12"/>
        <v>17352</v>
      </c>
      <c r="K32">
        <f t="shared" si="13"/>
        <v>24108</v>
      </c>
      <c r="L32">
        <f t="shared" si="14"/>
        <v>30110</v>
      </c>
      <c r="N32" s="3"/>
      <c r="O32" s="3"/>
      <c r="P32" s="3"/>
      <c r="Q32" s="3"/>
      <c r="R32" s="8">
        <f t="shared" si="15"/>
        <v>407.06206190722719</v>
      </c>
      <c r="S32" s="3">
        <v>443</v>
      </c>
      <c r="T32" s="3">
        <v>463</v>
      </c>
      <c r="U32" s="3">
        <v>551</v>
      </c>
      <c r="V32" s="3">
        <v>473</v>
      </c>
      <c r="W32" s="3">
        <v>558</v>
      </c>
      <c r="X32" s="3">
        <v>678</v>
      </c>
      <c r="Y32" s="3">
        <v>940</v>
      </c>
      <c r="Z32" s="3">
        <v>579</v>
      </c>
      <c r="AA32" s="3">
        <v>778</v>
      </c>
      <c r="AB32" s="3">
        <v>1235</v>
      </c>
      <c r="AC32" s="3">
        <v>1516</v>
      </c>
    </row>
    <row r="33" spans="1:29" x14ac:dyDescent="0.2">
      <c r="A33">
        <v>31</v>
      </c>
      <c r="B33">
        <f t="shared" si="4"/>
        <v>9971</v>
      </c>
      <c r="C33">
        <f t="shared" si="5"/>
        <v>10945</v>
      </c>
      <c r="D33">
        <f t="shared" si="6"/>
        <v>12412</v>
      </c>
      <c r="E33">
        <f t="shared" si="7"/>
        <v>11595</v>
      </c>
      <c r="F33">
        <f t="shared" si="8"/>
        <v>13022</v>
      </c>
      <c r="G33">
        <f t="shared" si="9"/>
        <v>15047</v>
      </c>
      <c r="H33">
        <f t="shared" si="10"/>
        <v>18943</v>
      </c>
      <c r="I33">
        <f t="shared" si="11"/>
        <v>14107</v>
      </c>
      <c r="J33">
        <f t="shared" si="12"/>
        <v>18147</v>
      </c>
      <c r="K33">
        <f t="shared" si="13"/>
        <v>25343</v>
      </c>
      <c r="L33">
        <f t="shared" si="14"/>
        <v>31670</v>
      </c>
      <c r="N33" s="3"/>
      <c r="O33" s="3"/>
      <c r="P33" s="3"/>
      <c r="Q33" s="3"/>
      <c r="R33" s="8">
        <f t="shared" si="15"/>
        <v>416.09883968156765</v>
      </c>
      <c r="S33" s="3">
        <v>0</v>
      </c>
      <c r="T33" s="3">
        <v>473</v>
      </c>
      <c r="U33" s="3">
        <v>565</v>
      </c>
      <c r="V33" s="3">
        <v>482</v>
      </c>
      <c r="W33" s="3">
        <v>570</v>
      </c>
      <c r="X33" s="3">
        <v>695</v>
      </c>
      <c r="Y33" s="3">
        <v>970</v>
      </c>
      <c r="Z33" s="3">
        <v>590</v>
      </c>
      <c r="AA33" s="3">
        <v>795</v>
      </c>
      <c r="AB33" s="3">
        <v>1235</v>
      </c>
      <c r="AC33" s="3">
        <v>1560</v>
      </c>
    </row>
    <row r="34" spans="1:29" x14ac:dyDescent="0.2">
      <c r="A34">
        <v>32</v>
      </c>
      <c r="B34">
        <f t="shared" si="4"/>
        <v>9971</v>
      </c>
      <c r="C34">
        <f t="shared" si="5"/>
        <v>11428</v>
      </c>
      <c r="D34">
        <f t="shared" si="6"/>
        <v>12991</v>
      </c>
      <c r="E34">
        <f t="shared" si="7"/>
        <v>12085</v>
      </c>
      <c r="F34">
        <f t="shared" si="8"/>
        <v>13604</v>
      </c>
      <c r="G34">
        <f t="shared" si="9"/>
        <v>15759</v>
      </c>
      <c r="H34">
        <f t="shared" si="10"/>
        <v>19943</v>
      </c>
      <c r="I34">
        <f t="shared" si="11"/>
        <v>14708</v>
      </c>
      <c r="J34">
        <f t="shared" si="12"/>
        <v>18959</v>
      </c>
      <c r="K34">
        <f t="shared" si="13"/>
        <v>26613</v>
      </c>
      <c r="L34">
        <f t="shared" si="14"/>
        <v>33274</v>
      </c>
      <c r="N34" s="3"/>
      <c r="O34" s="3"/>
      <c r="P34" s="3"/>
      <c r="Q34" s="3"/>
      <c r="R34" s="8">
        <f t="shared" si="15"/>
        <v>425.33623392249848</v>
      </c>
      <c r="S34" s="3">
        <v>0</v>
      </c>
      <c r="T34" s="3">
        <v>483</v>
      </c>
      <c r="U34" s="3">
        <v>579</v>
      </c>
      <c r="V34" s="3">
        <v>490</v>
      </c>
      <c r="W34" s="3">
        <v>582</v>
      </c>
      <c r="X34" s="3">
        <v>712</v>
      </c>
      <c r="Y34" s="3">
        <v>1000</v>
      </c>
      <c r="Z34" s="3">
        <v>601</v>
      </c>
      <c r="AA34" s="3">
        <v>812</v>
      </c>
      <c r="AB34" s="3">
        <v>1270</v>
      </c>
      <c r="AC34" s="3">
        <v>1604</v>
      </c>
    </row>
    <row r="35" spans="1:29" x14ac:dyDescent="0.2">
      <c r="A35">
        <v>33</v>
      </c>
      <c r="B35">
        <f t="shared" si="4"/>
        <v>9971</v>
      </c>
      <c r="C35">
        <f t="shared" si="5"/>
        <v>11921</v>
      </c>
      <c r="D35">
        <f t="shared" si="6"/>
        <v>13584</v>
      </c>
      <c r="E35">
        <f t="shared" si="7"/>
        <v>12584</v>
      </c>
      <c r="F35">
        <f t="shared" si="8"/>
        <v>14198</v>
      </c>
      <c r="G35">
        <f t="shared" si="9"/>
        <v>16488</v>
      </c>
      <c r="H35">
        <f t="shared" si="10"/>
        <v>20974</v>
      </c>
      <c r="I35">
        <f t="shared" si="11"/>
        <v>15320</v>
      </c>
      <c r="J35">
        <f t="shared" si="12"/>
        <v>19788</v>
      </c>
      <c r="K35">
        <f t="shared" si="13"/>
        <v>27919</v>
      </c>
      <c r="L35">
        <f t="shared" si="14"/>
        <v>34923</v>
      </c>
      <c r="N35" s="3"/>
      <c r="O35" s="3"/>
      <c r="P35" s="3"/>
      <c r="Q35" s="3"/>
      <c r="R35" s="8">
        <f t="shared" si="15"/>
        <v>434.77869831557797</v>
      </c>
      <c r="S35" s="3">
        <v>0</v>
      </c>
      <c r="T35" s="3">
        <v>493</v>
      </c>
      <c r="U35" s="3">
        <v>593</v>
      </c>
      <c r="V35" s="3">
        <v>499</v>
      </c>
      <c r="W35" s="3">
        <v>594</v>
      </c>
      <c r="X35" s="3">
        <v>729</v>
      </c>
      <c r="Y35" s="3">
        <v>1031</v>
      </c>
      <c r="Z35" s="3">
        <v>612</v>
      </c>
      <c r="AA35" s="3">
        <v>829</v>
      </c>
      <c r="AB35" s="3">
        <v>1306</v>
      </c>
      <c r="AC35" s="3">
        <v>1649</v>
      </c>
    </row>
    <row r="36" spans="1:29" x14ac:dyDescent="0.2">
      <c r="A36">
        <v>34</v>
      </c>
      <c r="B36">
        <f t="shared" si="4"/>
        <v>9971</v>
      </c>
      <c r="C36">
        <f t="shared" si="5"/>
        <v>12424</v>
      </c>
      <c r="D36">
        <f t="shared" si="6"/>
        <v>14192</v>
      </c>
      <c r="E36">
        <f t="shared" si="7"/>
        <v>13093</v>
      </c>
      <c r="F36">
        <f t="shared" si="8"/>
        <v>14804</v>
      </c>
      <c r="G36">
        <f t="shared" si="9"/>
        <v>17235</v>
      </c>
      <c r="H36">
        <f t="shared" si="10"/>
        <v>22036</v>
      </c>
      <c r="I36">
        <f t="shared" si="11"/>
        <v>15943</v>
      </c>
      <c r="J36">
        <f t="shared" si="12"/>
        <v>20635</v>
      </c>
      <c r="K36">
        <f t="shared" si="13"/>
        <v>29262</v>
      </c>
      <c r="L36">
        <f t="shared" si="14"/>
        <v>36618</v>
      </c>
      <c r="N36" s="3"/>
      <c r="O36" s="3"/>
      <c r="P36" s="3"/>
      <c r="Q36" s="3"/>
      <c r="R36" s="8">
        <f t="shared" si="15"/>
        <v>444.4307854181838</v>
      </c>
      <c r="S36" s="3">
        <v>0</v>
      </c>
      <c r="T36" s="3">
        <v>503</v>
      </c>
      <c r="U36" s="3">
        <v>608</v>
      </c>
      <c r="V36" s="3">
        <v>509</v>
      </c>
      <c r="W36" s="3">
        <v>606</v>
      </c>
      <c r="X36" s="3">
        <v>747</v>
      </c>
      <c r="Y36" s="3">
        <v>1062</v>
      </c>
      <c r="Z36" s="3">
        <v>623</v>
      </c>
      <c r="AA36" s="3">
        <v>847</v>
      </c>
      <c r="AB36" s="3">
        <v>1343</v>
      </c>
      <c r="AC36" s="3">
        <v>1695</v>
      </c>
    </row>
    <row r="37" spans="1:29" x14ac:dyDescent="0.2">
      <c r="A37">
        <v>35</v>
      </c>
      <c r="B37">
        <f t="shared" si="4"/>
        <v>9971</v>
      </c>
      <c r="C37">
        <f t="shared" si="5"/>
        <v>12938</v>
      </c>
      <c r="D37">
        <f t="shared" si="6"/>
        <v>14815</v>
      </c>
      <c r="E37">
        <f t="shared" si="7"/>
        <v>13611</v>
      </c>
      <c r="F37">
        <f t="shared" si="8"/>
        <v>15423</v>
      </c>
      <c r="G37">
        <f t="shared" si="9"/>
        <v>18000</v>
      </c>
      <c r="H37">
        <f t="shared" si="10"/>
        <v>23130</v>
      </c>
      <c r="I37">
        <f t="shared" si="11"/>
        <v>16578</v>
      </c>
      <c r="J37">
        <f t="shared" si="12"/>
        <v>21500</v>
      </c>
      <c r="K37">
        <f t="shared" si="13"/>
        <v>30642</v>
      </c>
      <c r="L37">
        <f t="shared" si="14"/>
        <v>38360</v>
      </c>
      <c r="N37" s="3"/>
      <c r="O37" s="3"/>
      <c r="P37" s="3"/>
      <c r="Q37" s="3"/>
      <c r="R37" s="8">
        <f t="shared" si="15"/>
        <v>454.29714885446748</v>
      </c>
      <c r="S37" s="3">
        <v>0</v>
      </c>
      <c r="T37" s="3">
        <v>514</v>
      </c>
      <c r="U37" s="3">
        <v>623</v>
      </c>
      <c r="V37" s="3">
        <v>518</v>
      </c>
      <c r="W37" s="3">
        <v>619</v>
      </c>
      <c r="X37" s="3">
        <v>765</v>
      </c>
      <c r="Y37" s="3">
        <v>1094</v>
      </c>
      <c r="Z37" s="3">
        <v>635</v>
      </c>
      <c r="AA37" s="3">
        <v>865</v>
      </c>
      <c r="AB37" s="3">
        <v>1380</v>
      </c>
      <c r="AC37" s="3">
        <v>1742</v>
      </c>
    </row>
    <row r="38" spans="1:29" x14ac:dyDescent="0.2">
      <c r="A38">
        <v>36</v>
      </c>
      <c r="B38">
        <f t="shared" si="4"/>
        <v>9971</v>
      </c>
      <c r="C38">
        <f t="shared" si="5"/>
        <v>13463</v>
      </c>
      <c r="D38">
        <f t="shared" si="6"/>
        <v>15453</v>
      </c>
      <c r="E38">
        <f t="shared" si="7"/>
        <v>14139</v>
      </c>
      <c r="F38">
        <f t="shared" si="8"/>
        <v>16055</v>
      </c>
      <c r="G38">
        <f t="shared" si="9"/>
        <v>18783</v>
      </c>
      <c r="H38">
        <f t="shared" si="10"/>
        <v>24257</v>
      </c>
      <c r="I38">
        <f t="shared" si="11"/>
        <v>17225</v>
      </c>
      <c r="J38">
        <f t="shared" si="12"/>
        <v>22383</v>
      </c>
      <c r="K38">
        <f t="shared" si="13"/>
        <v>32060</v>
      </c>
      <c r="L38">
        <f t="shared" si="14"/>
        <v>40150</v>
      </c>
      <c r="N38" s="3"/>
      <c r="O38" s="3"/>
      <c r="P38" s="3"/>
      <c r="Q38" s="3"/>
      <c r="R38" s="8">
        <f t="shared" si="15"/>
        <v>464.38254555903666</v>
      </c>
      <c r="S38" s="3">
        <v>0</v>
      </c>
      <c r="T38" s="3">
        <v>525</v>
      </c>
      <c r="U38" s="3">
        <v>638</v>
      </c>
      <c r="V38" s="3">
        <v>528</v>
      </c>
      <c r="W38" s="3">
        <v>632</v>
      </c>
      <c r="X38" s="3">
        <v>783</v>
      </c>
      <c r="Y38" s="3">
        <v>1127</v>
      </c>
      <c r="Z38" s="3">
        <v>647</v>
      </c>
      <c r="AA38" s="3">
        <v>883</v>
      </c>
      <c r="AB38" s="3">
        <v>1418</v>
      </c>
      <c r="AC38" s="3">
        <v>1790</v>
      </c>
    </row>
    <row r="39" spans="1:29" x14ac:dyDescent="0.2">
      <c r="A39">
        <v>37</v>
      </c>
      <c r="B39">
        <f t="shared" si="4"/>
        <v>9971</v>
      </c>
      <c r="C39">
        <f t="shared" si="5"/>
        <v>13999</v>
      </c>
      <c r="D39">
        <f t="shared" si="6"/>
        <v>16107</v>
      </c>
      <c r="E39">
        <f t="shared" si="7"/>
        <v>14676</v>
      </c>
      <c r="F39">
        <f t="shared" si="8"/>
        <v>16700</v>
      </c>
      <c r="G39">
        <f t="shared" si="9"/>
        <v>19585</v>
      </c>
      <c r="H39">
        <f t="shared" si="10"/>
        <v>25417</v>
      </c>
      <c r="I39">
        <f t="shared" si="11"/>
        <v>17884</v>
      </c>
      <c r="J39">
        <f t="shared" si="12"/>
        <v>23285</v>
      </c>
      <c r="K39">
        <f t="shared" si="13"/>
        <v>33517</v>
      </c>
      <c r="L39">
        <f t="shared" si="14"/>
        <v>41988</v>
      </c>
      <c r="N39" s="3"/>
      <c r="O39" s="3"/>
      <c r="P39" s="3"/>
      <c r="Q39" s="3"/>
      <c r="R39" s="8">
        <f t="shared" si="15"/>
        <v>474.69183807044726</v>
      </c>
      <c r="S39" s="3">
        <v>0</v>
      </c>
      <c r="T39" s="3">
        <v>536</v>
      </c>
      <c r="U39" s="3">
        <v>654</v>
      </c>
      <c r="V39" s="3">
        <v>537</v>
      </c>
      <c r="W39" s="3">
        <v>645</v>
      </c>
      <c r="X39" s="3">
        <v>802</v>
      </c>
      <c r="Y39" s="3">
        <v>1160</v>
      </c>
      <c r="Z39" s="3">
        <v>659</v>
      </c>
      <c r="AA39" s="3">
        <v>902</v>
      </c>
      <c r="AB39" s="3">
        <v>1457</v>
      </c>
      <c r="AC39" s="3">
        <v>1838</v>
      </c>
    </row>
    <row r="40" spans="1:29" x14ac:dyDescent="0.2">
      <c r="A40">
        <v>38</v>
      </c>
      <c r="B40">
        <f t="shared" si="4"/>
        <v>9971</v>
      </c>
      <c r="C40">
        <f t="shared" si="5"/>
        <v>14546</v>
      </c>
      <c r="D40">
        <f t="shared" si="6"/>
        <v>16777</v>
      </c>
      <c r="E40">
        <f t="shared" si="7"/>
        <v>15223</v>
      </c>
      <c r="F40">
        <f t="shared" si="8"/>
        <v>17358</v>
      </c>
      <c r="G40">
        <f t="shared" si="9"/>
        <v>20406</v>
      </c>
      <c r="H40">
        <f t="shared" si="10"/>
        <v>26611</v>
      </c>
      <c r="I40">
        <f t="shared" si="11"/>
        <v>18555</v>
      </c>
      <c r="J40">
        <f t="shared" si="12"/>
        <v>24206</v>
      </c>
      <c r="K40">
        <f t="shared" si="13"/>
        <v>35014</v>
      </c>
      <c r="L40">
        <f t="shared" si="14"/>
        <v>43875</v>
      </c>
      <c r="N40" s="3"/>
      <c r="O40" s="3"/>
      <c r="P40" s="3"/>
      <c r="Q40" s="3"/>
      <c r="R40" s="8">
        <f t="shared" si="15"/>
        <v>485.22999687561116</v>
      </c>
      <c r="S40" s="3">
        <v>0</v>
      </c>
      <c r="T40" s="3">
        <v>547</v>
      </c>
      <c r="U40" s="3">
        <v>670</v>
      </c>
      <c r="V40" s="3">
        <v>547</v>
      </c>
      <c r="W40" s="3">
        <v>658</v>
      </c>
      <c r="X40" s="3">
        <v>821</v>
      </c>
      <c r="Y40" s="3">
        <v>1194</v>
      </c>
      <c r="Z40" s="3">
        <v>671</v>
      </c>
      <c r="AA40" s="3">
        <v>921</v>
      </c>
      <c r="AB40" s="3">
        <v>1497</v>
      </c>
      <c r="AC40" s="3">
        <v>1887</v>
      </c>
    </row>
    <row r="41" spans="1:29" x14ac:dyDescent="0.2">
      <c r="A41">
        <v>39</v>
      </c>
      <c r="B41">
        <f t="shared" si="4"/>
        <v>9971</v>
      </c>
      <c r="C41">
        <f t="shared" si="5"/>
        <v>15105</v>
      </c>
      <c r="D41">
        <f t="shared" si="6"/>
        <v>17463</v>
      </c>
      <c r="E41">
        <f t="shared" si="7"/>
        <v>15780</v>
      </c>
      <c r="F41">
        <f t="shared" si="8"/>
        <v>18030</v>
      </c>
      <c r="G41">
        <f t="shared" si="9"/>
        <v>21246</v>
      </c>
      <c r="H41">
        <f t="shared" si="10"/>
        <v>27840</v>
      </c>
      <c r="I41">
        <f t="shared" si="11"/>
        <v>19239</v>
      </c>
      <c r="J41">
        <f t="shared" si="12"/>
        <v>25146</v>
      </c>
      <c r="K41">
        <f t="shared" si="13"/>
        <v>36551</v>
      </c>
      <c r="L41">
        <f t="shared" si="14"/>
        <v>45812</v>
      </c>
      <c r="N41" s="3"/>
      <c r="O41" s="3"/>
      <c r="P41" s="3"/>
      <c r="Q41" s="3"/>
      <c r="R41" s="8">
        <f t="shared" si="15"/>
        <v>496.00210280624975</v>
      </c>
      <c r="S41" s="3">
        <v>0</v>
      </c>
      <c r="T41" s="3">
        <v>559</v>
      </c>
      <c r="U41" s="3">
        <v>686</v>
      </c>
      <c r="V41" s="3">
        <v>557</v>
      </c>
      <c r="W41" s="3">
        <v>672</v>
      </c>
      <c r="X41" s="3">
        <v>840</v>
      </c>
      <c r="Y41" s="3">
        <v>1229</v>
      </c>
      <c r="Z41" s="3">
        <v>684</v>
      </c>
      <c r="AA41" s="3">
        <v>940</v>
      </c>
      <c r="AB41" s="3">
        <v>1537</v>
      </c>
      <c r="AC41" s="3">
        <v>1937</v>
      </c>
    </row>
    <row r="42" spans="1:29" x14ac:dyDescent="0.2">
      <c r="A42">
        <v>40</v>
      </c>
      <c r="B42">
        <f t="shared" si="4"/>
        <v>9971</v>
      </c>
      <c r="C42">
        <f t="shared" si="5"/>
        <v>15675</v>
      </c>
      <c r="D42">
        <f t="shared" si="6"/>
        <v>18166</v>
      </c>
      <c r="E42">
        <f t="shared" si="7"/>
        <v>16347</v>
      </c>
      <c r="F42">
        <f t="shared" si="8"/>
        <v>18716</v>
      </c>
      <c r="G42">
        <f t="shared" si="9"/>
        <v>22106</v>
      </c>
      <c r="H42">
        <f t="shared" si="10"/>
        <v>29104</v>
      </c>
      <c r="I42">
        <f t="shared" si="11"/>
        <v>19936</v>
      </c>
      <c r="J42">
        <f t="shared" si="12"/>
        <v>26106</v>
      </c>
      <c r="K42">
        <f t="shared" si="13"/>
        <v>38129</v>
      </c>
      <c r="L42">
        <f t="shared" si="14"/>
        <v>47800</v>
      </c>
      <c r="N42" s="3"/>
      <c r="O42" s="3"/>
      <c r="P42" s="3"/>
      <c r="Q42" s="3"/>
      <c r="R42" s="8">
        <f t="shared" si="15"/>
        <v>507.0133494885485</v>
      </c>
      <c r="S42" s="3">
        <v>0</v>
      </c>
      <c r="T42">
        <v>570</v>
      </c>
      <c r="U42" s="3">
        <v>703</v>
      </c>
      <c r="V42" s="3">
        <v>567</v>
      </c>
      <c r="W42" s="3">
        <v>686</v>
      </c>
      <c r="X42" s="3">
        <v>860</v>
      </c>
      <c r="Y42" s="3">
        <v>1264</v>
      </c>
      <c r="Z42" s="3">
        <v>697</v>
      </c>
      <c r="AA42" s="3">
        <v>960</v>
      </c>
      <c r="AB42" s="3">
        <v>1578</v>
      </c>
      <c r="AC42" s="3">
        <v>1988</v>
      </c>
    </row>
    <row r="43" spans="1:29" x14ac:dyDescent="0.2">
      <c r="A43">
        <v>41</v>
      </c>
      <c r="B43">
        <f t="shared" si="4"/>
        <v>9971</v>
      </c>
      <c r="C43">
        <f t="shared" si="5"/>
        <v>15675</v>
      </c>
      <c r="D43">
        <f t="shared" si="6"/>
        <v>18886</v>
      </c>
      <c r="E43">
        <f t="shared" si="7"/>
        <v>16347</v>
      </c>
      <c r="F43">
        <f t="shared" si="8"/>
        <v>19416</v>
      </c>
      <c r="G43">
        <f t="shared" si="9"/>
        <v>22986</v>
      </c>
      <c r="H43">
        <f t="shared" si="10"/>
        <v>30404</v>
      </c>
      <c r="I43">
        <f t="shared" si="11"/>
        <v>20646</v>
      </c>
      <c r="J43">
        <f t="shared" si="12"/>
        <v>27086</v>
      </c>
      <c r="K43">
        <f t="shared" si="13"/>
        <v>39749</v>
      </c>
      <c r="L43">
        <f t="shared" si="14"/>
        <v>49840</v>
      </c>
      <c r="N43" s="3"/>
      <c r="O43" s="3"/>
      <c r="P43" s="3"/>
      <c r="Q43" s="3"/>
      <c r="R43" s="8">
        <f t="shared" si="15"/>
        <v>518.26904584719432</v>
      </c>
      <c r="S43" s="3">
        <v>0</v>
      </c>
      <c r="T43">
        <v>0</v>
      </c>
      <c r="U43" s="3">
        <v>720</v>
      </c>
      <c r="V43" s="3">
        <v>0</v>
      </c>
      <c r="W43" s="3">
        <v>700</v>
      </c>
      <c r="X43" s="3">
        <v>880</v>
      </c>
      <c r="Y43" s="3">
        <v>1300</v>
      </c>
      <c r="Z43" s="3">
        <v>710</v>
      </c>
      <c r="AA43" s="3">
        <v>980</v>
      </c>
      <c r="AB43" s="3">
        <v>1620</v>
      </c>
      <c r="AC43" s="3">
        <v>2040</v>
      </c>
    </row>
    <row r="44" spans="1:29" x14ac:dyDescent="0.2">
      <c r="A44">
        <v>42</v>
      </c>
      <c r="B44">
        <f t="shared" si="4"/>
        <v>9971</v>
      </c>
      <c r="C44">
        <f t="shared" si="5"/>
        <v>15675</v>
      </c>
      <c r="D44">
        <f t="shared" si="6"/>
        <v>19623</v>
      </c>
      <c r="E44">
        <f t="shared" si="7"/>
        <v>16347</v>
      </c>
      <c r="F44">
        <f t="shared" si="8"/>
        <v>20130</v>
      </c>
      <c r="G44">
        <f t="shared" si="9"/>
        <v>23886</v>
      </c>
      <c r="H44">
        <f t="shared" si="10"/>
        <v>31740</v>
      </c>
      <c r="I44">
        <f t="shared" si="11"/>
        <v>21369</v>
      </c>
      <c r="J44">
        <f t="shared" si="12"/>
        <v>28086</v>
      </c>
      <c r="K44">
        <f t="shared" si="13"/>
        <v>41411</v>
      </c>
      <c r="L44">
        <f t="shared" si="14"/>
        <v>51932</v>
      </c>
      <c r="N44" s="3"/>
      <c r="O44" s="3"/>
      <c r="P44" s="3"/>
      <c r="Q44" s="3"/>
      <c r="R44" s="8">
        <f t="shared" si="15"/>
        <v>529.77461866500198</v>
      </c>
      <c r="S44" s="3">
        <v>0</v>
      </c>
      <c r="T44">
        <v>0</v>
      </c>
      <c r="U44" s="3">
        <v>737</v>
      </c>
      <c r="V44" s="3">
        <v>0</v>
      </c>
      <c r="W44" s="3">
        <v>714</v>
      </c>
      <c r="X44" s="3">
        <v>900</v>
      </c>
      <c r="Y44" s="3">
        <v>1336</v>
      </c>
      <c r="Z44" s="3">
        <v>723</v>
      </c>
      <c r="AA44" s="3">
        <v>1000</v>
      </c>
      <c r="AB44" s="3">
        <v>1662</v>
      </c>
      <c r="AC44" s="3">
        <v>2092</v>
      </c>
    </row>
    <row r="45" spans="1:29" x14ac:dyDescent="0.2">
      <c r="A45">
        <v>43</v>
      </c>
      <c r="B45">
        <f t="shared" si="4"/>
        <v>9971</v>
      </c>
      <c r="C45">
        <f t="shared" si="5"/>
        <v>15675</v>
      </c>
      <c r="D45">
        <f t="shared" si="6"/>
        <v>20377</v>
      </c>
      <c r="E45">
        <f t="shared" si="7"/>
        <v>16347</v>
      </c>
      <c r="F45">
        <f t="shared" si="8"/>
        <v>20858</v>
      </c>
      <c r="G45">
        <f t="shared" si="9"/>
        <v>24806</v>
      </c>
      <c r="H45">
        <f t="shared" si="10"/>
        <v>33113</v>
      </c>
      <c r="I45">
        <f t="shared" si="11"/>
        <v>22105</v>
      </c>
      <c r="J45">
        <f t="shared" si="12"/>
        <v>29106</v>
      </c>
      <c r="K45">
        <f t="shared" si="13"/>
        <v>43116</v>
      </c>
      <c r="L45">
        <f t="shared" si="14"/>
        <v>54077</v>
      </c>
      <c r="N45" s="3"/>
      <c r="O45" s="3"/>
      <c r="P45" s="3"/>
      <c r="Q45" s="3"/>
      <c r="R45" s="8">
        <f t="shared" si="15"/>
        <v>541.535615199365</v>
      </c>
      <c r="S45" s="3">
        <v>0</v>
      </c>
      <c r="T45">
        <v>0</v>
      </c>
      <c r="U45" s="3">
        <v>754</v>
      </c>
      <c r="V45" s="3">
        <v>0</v>
      </c>
      <c r="W45" s="3">
        <v>728</v>
      </c>
      <c r="X45" s="3">
        <v>920</v>
      </c>
      <c r="Y45" s="3">
        <v>1373</v>
      </c>
      <c r="Z45" s="3">
        <v>736</v>
      </c>
      <c r="AA45" s="3">
        <v>1020</v>
      </c>
      <c r="AB45" s="3">
        <v>1705</v>
      </c>
      <c r="AC45" s="3">
        <v>2145</v>
      </c>
    </row>
    <row r="46" spans="1:29" x14ac:dyDescent="0.2">
      <c r="A46">
        <v>44</v>
      </c>
      <c r="B46">
        <f t="shared" si="4"/>
        <v>9971</v>
      </c>
      <c r="C46">
        <f t="shared" si="5"/>
        <v>15675</v>
      </c>
      <c r="D46">
        <f t="shared" si="6"/>
        <v>21149</v>
      </c>
      <c r="E46">
        <f t="shared" si="7"/>
        <v>16347</v>
      </c>
      <c r="F46">
        <f t="shared" si="8"/>
        <v>21600</v>
      </c>
      <c r="G46">
        <f t="shared" si="9"/>
        <v>25747</v>
      </c>
      <c r="H46">
        <f t="shared" si="10"/>
        <v>34523</v>
      </c>
      <c r="I46">
        <f t="shared" si="11"/>
        <v>22854</v>
      </c>
      <c r="J46">
        <f t="shared" si="12"/>
        <v>30147</v>
      </c>
      <c r="K46">
        <f t="shared" si="13"/>
        <v>44865</v>
      </c>
      <c r="L46">
        <f t="shared" si="14"/>
        <v>56276</v>
      </c>
      <c r="N46" s="3"/>
      <c r="O46" s="3"/>
      <c r="P46" s="3"/>
      <c r="Q46" s="3"/>
      <c r="R46" s="8">
        <f t="shared" si="15"/>
        <v>553.5577058567909</v>
      </c>
      <c r="S46" s="3">
        <v>0</v>
      </c>
      <c r="T46">
        <v>0</v>
      </c>
      <c r="U46" s="3">
        <v>772</v>
      </c>
      <c r="V46" s="3">
        <v>0</v>
      </c>
      <c r="W46" s="3">
        <v>742</v>
      </c>
      <c r="X46" s="3">
        <v>941</v>
      </c>
      <c r="Y46" s="3">
        <v>1410</v>
      </c>
      <c r="Z46" s="3">
        <v>749</v>
      </c>
      <c r="AA46" s="3">
        <v>1041</v>
      </c>
      <c r="AB46" s="3">
        <v>1749</v>
      </c>
      <c r="AC46" s="3">
        <v>2199</v>
      </c>
    </row>
    <row r="47" spans="1:29" x14ac:dyDescent="0.2">
      <c r="A47">
        <v>45</v>
      </c>
      <c r="B47">
        <f t="shared" si="4"/>
        <v>9971</v>
      </c>
      <c r="C47">
        <f t="shared" si="5"/>
        <v>15675</v>
      </c>
      <c r="D47">
        <f t="shared" si="6"/>
        <v>21939</v>
      </c>
      <c r="E47">
        <f t="shared" si="7"/>
        <v>16347</v>
      </c>
      <c r="F47">
        <f t="shared" si="8"/>
        <v>22357</v>
      </c>
      <c r="G47">
        <f t="shared" si="9"/>
        <v>26709</v>
      </c>
      <c r="H47">
        <f t="shared" si="10"/>
        <v>35971</v>
      </c>
      <c r="I47">
        <f t="shared" si="11"/>
        <v>23617</v>
      </c>
      <c r="J47">
        <f t="shared" si="12"/>
        <v>31209</v>
      </c>
      <c r="K47">
        <f t="shared" si="13"/>
        <v>46658</v>
      </c>
      <c r="L47">
        <f t="shared" si="14"/>
        <v>58530</v>
      </c>
      <c r="N47" s="3"/>
      <c r="O47" s="3"/>
      <c r="P47" s="3"/>
      <c r="Q47" s="3"/>
      <c r="R47" s="8">
        <f t="shared" si="15"/>
        <v>565.84668692681169</v>
      </c>
      <c r="S47" s="3">
        <v>0</v>
      </c>
      <c r="T47">
        <v>0</v>
      </c>
      <c r="U47" s="3">
        <v>790</v>
      </c>
      <c r="V47" s="3">
        <v>0</v>
      </c>
      <c r="W47" s="3">
        <v>757</v>
      </c>
      <c r="X47" s="3">
        <v>962</v>
      </c>
      <c r="Y47" s="3">
        <v>1448</v>
      </c>
      <c r="Z47" s="3">
        <v>763</v>
      </c>
      <c r="AA47" s="3">
        <v>1062</v>
      </c>
      <c r="AB47" s="3">
        <v>1793</v>
      </c>
      <c r="AC47" s="3">
        <v>2254</v>
      </c>
    </row>
    <row r="48" spans="1:29" x14ac:dyDescent="0.2">
      <c r="A48">
        <v>46</v>
      </c>
      <c r="B48">
        <f t="shared" si="4"/>
        <v>9971</v>
      </c>
      <c r="C48">
        <f t="shared" si="5"/>
        <v>15675</v>
      </c>
      <c r="D48">
        <f t="shared" si="6"/>
        <v>22747</v>
      </c>
      <c r="E48">
        <f t="shared" si="7"/>
        <v>16347</v>
      </c>
      <c r="F48">
        <f t="shared" si="8"/>
        <v>23129</v>
      </c>
      <c r="G48">
        <f t="shared" si="9"/>
        <v>27692</v>
      </c>
      <c r="H48">
        <f t="shared" si="10"/>
        <v>37458</v>
      </c>
      <c r="I48">
        <f t="shared" si="11"/>
        <v>24394</v>
      </c>
      <c r="J48">
        <f t="shared" si="12"/>
        <v>32292</v>
      </c>
      <c r="K48">
        <f t="shared" si="13"/>
        <v>48496</v>
      </c>
      <c r="L48">
        <f t="shared" si="14"/>
        <v>60840</v>
      </c>
      <c r="N48" s="3"/>
      <c r="O48" s="3"/>
      <c r="P48" s="3"/>
      <c r="Q48" s="3"/>
      <c r="R48" s="8">
        <f t="shared" si="15"/>
        <v>578.4084833765869</v>
      </c>
      <c r="S48" s="3">
        <v>0</v>
      </c>
      <c r="T48">
        <v>0</v>
      </c>
      <c r="U48" s="3">
        <v>808</v>
      </c>
      <c r="V48" s="3">
        <v>0</v>
      </c>
      <c r="W48" s="3">
        <v>772</v>
      </c>
      <c r="X48" s="3">
        <v>983</v>
      </c>
      <c r="Y48" s="3">
        <v>1487</v>
      </c>
      <c r="Z48" s="3">
        <v>777</v>
      </c>
      <c r="AA48" s="3">
        <v>1083</v>
      </c>
      <c r="AB48" s="3">
        <v>1838</v>
      </c>
      <c r="AC48" s="3">
        <v>2310</v>
      </c>
    </row>
    <row r="49" spans="1:29" x14ac:dyDescent="0.2">
      <c r="A49">
        <v>47</v>
      </c>
      <c r="B49">
        <f t="shared" si="4"/>
        <v>9971</v>
      </c>
      <c r="C49">
        <f t="shared" si="5"/>
        <v>15675</v>
      </c>
      <c r="D49">
        <f t="shared" si="6"/>
        <v>23574</v>
      </c>
      <c r="E49">
        <f t="shared" si="7"/>
        <v>16347</v>
      </c>
      <c r="F49">
        <f t="shared" si="8"/>
        <v>23916</v>
      </c>
      <c r="G49">
        <f t="shared" si="9"/>
        <v>28697</v>
      </c>
      <c r="H49">
        <f t="shared" si="10"/>
        <v>38984</v>
      </c>
      <c r="I49">
        <f t="shared" si="11"/>
        <v>25185</v>
      </c>
      <c r="J49">
        <f t="shared" si="12"/>
        <v>33397</v>
      </c>
      <c r="K49">
        <f t="shared" si="13"/>
        <v>50380</v>
      </c>
      <c r="L49">
        <f t="shared" si="14"/>
        <v>63206</v>
      </c>
      <c r="N49" s="3"/>
      <c r="O49" s="3"/>
      <c r="P49" s="3"/>
      <c r="Q49" s="3"/>
      <c r="R49" s="3"/>
      <c r="S49" s="3">
        <v>0</v>
      </c>
      <c r="T49">
        <v>0</v>
      </c>
      <c r="U49" s="3">
        <v>827</v>
      </c>
      <c r="V49" s="3">
        <v>0</v>
      </c>
      <c r="W49" s="3">
        <v>787</v>
      </c>
      <c r="X49" s="3">
        <v>1005</v>
      </c>
      <c r="Y49" s="3">
        <v>1526</v>
      </c>
      <c r="Z49" s="3">
        <v>791</v>
      </c>
      <c r="AA49" s="3">
        <v>1105</v>
      </c>
      <c r="AB49" s="3">
        <v>1884</v>
      </c>
      <c r="AC49" s="3">
        <v>2366</v>
      </c>
    </row>
    <row r="50" spans="1:29" x14ac:dyDescent="0.2">
      <c r="A50">
        <v>48</v>
      </c>
      <c r="B50">
        <f t="shared" si="4"/>
        <v>9971</v>
      </c>
      <c r="C50">
        <f t="shared" si="5"/>
        <v>15675</v>
      </c>
      <c r="D50">
        <f t="shared" si="6"/>
        <v>24420</v>
      </c>
      <c r="E50">
        <f t="shared" si="7"/>
        <v>16347</v>
      </c>
      <c r="F50">
        <f t="shared" si="8"/>
        <v>24718</v>
      </c>
      <c r="G50">
        <f t="shared" si="9"/>
        <v>29724</v>
      </c>
      <c r="H50">
        <f t="shared" si="10"/>
        <v>40550</v>
      </c>
      <c r="I50">
        <f t="shared" si="11"/>
        <v>25990</v>
      </c>
      <c r="J50">
        <f t="shared" si="12"/>
        <v>34524</v>
      </c>
      <c r="K50">
        <f t="shared" si="13"/>
        <v>52311</v>
      </c>
      <c r="L50">
        <f t="shared" si="14"/>
        <v>65629</v>
      </c>
      <c r="N50" s="3"/>
      <c r="O50" s="3"/>
      <c r="P50" s="3"/>
      <c r="Q50" s="3"/>
      <c r="R50" s="3"/>
      <c r="S50" s="3">
        <v>0</v>
      </c>
      <c r="T50">
        <v>0</v>
      </c>
      <c r="U50" s="3">
        <v>846</v>
      </c>
      <c r="V50" s="3">
        <v>0</v>
      </c>
      <c r="W50" s="3">
        <v>802</v>
      </c>
      <c r="X50" s="3">
        <v>1027</v>
      </c>
      <c r="Y50" s="3">
        <v>1566</v>
      </c>
      <c r="Z50" s="3">
        <v>805</v>
      </c>
      <c r="AA50" s="3">
        <v>1127</v>
      </c>
      <c r="AB50" s="3">
        <v>1931</v>
      </c>
      <c r="AC50" s="3">
        <v>2423</v>
      </c>
    </row>
    <row r="51" spans="1:29" x14ac:dyDescent="0.2">
      <c r="A51">
        <v>49</v>
      </c>
      <c r="B51">
        <f t="shared" si="4"/>
        <v>9971</v>
      </c>
      <c r="C51">
        <f t="shared" si="5"/>
        <v>15675</v>
      </c>
      <c r="D51">
        <f t="shared" si="6"/>
        <v>25285</v>
      </c>
      <c r="E51">
        <f t="shared" si="7"/>
        <v>16347</v>
      </c>
      <c r="F51">
        <f t="shared" si="8"/>
        <v>25536</v>
      </c>
      <c r="G51">
        <f t="shared" si="9"/>
        <v>30773</v>
      </c>
      <c r="H51">
        <f t="shared" si="10"/>
        <v>42157</v>
      </c>
      <c r="I51">
        <f t="shared" si="11"/>
        <v>26810</v>
      </c>
      <c r="J51">
        <f t="shared" si="12"/>
        <v>35673</v>
      </c>
      <c r="K51">
        <f t="shared" si="13"/>
        <v>54289</v>
      </c>
      <c r="L51">
        <f t="shared" si="14"/>
        <v>68110</v>
      </c>
      <c r="N51" s="3"/>
      <c r="O51" s="3"/>
      <c r="P51" s="3"/>
      <c r="Q51" s="3"/>
      <c r="R51" s="3"/>
      <c r="S51" s="3">
        <v>0</v>
      </c>
      <c r="T51">
        <v>0</v>
      </c>
      <c r="U51" s="3">
        <v>865</v>
      </c>
      <c r="V51" s="3">
        <v>0</v>
      </c>
      <c r="W51" s="3">
        <v>818</v>
      </c>
      <c r="X51" s="3">
        <v>1049</v>
      </c>
      <c r="Y51" s="3">
        <v>1607</v>
      </c>
      <c r="Z51" s="3">
        <v>820</v>
      </c>
      <c r="AA51" s="3">
        <v>1149</v>
      </c>
      <c r="AB51" s="3">
        <v>1978</v>
      </c>
      <c r="AC51" s="3">
        <v>2481</v>
      </c>
    </row>
    <row r="52" spans="1:29" x14ac:dyDescent="0.2">
      <c r="A52">
        <v>50</v>
      </c>
      <c r="B52">
        <f t="shared" si="4"/>
        <v>9971</v>
      </c>
      <c r="C52">
        <f t="shared" si="5"/>
        <v>15675</v>
      </c>
      <c r="D52">
        <f t="shared" si="6"/>
        <v>26169</v>
      </c>
      <c r="E52">
        <f t="shared" si="7"/>
        <v>16347</v>
      </c>
      <c r="F52">
        <f t="shared" si="8"/>
        <v>26370</v>
      </c>
      <c r="G52">
        <f t="shared" si="9"/>
        <v>31845</v>
      </c>
      <c r="H52">
        <f t="shared" si="10"/>
        <v>43805</v>
      </c>
      <c r="I52">
        <f t="shared" si="11"/>
        <v>27646</v>
      </c>
      <c r="J52">
        <f t="shared" si="12"/>
        <v>36845</v>
      </c>
      <c r="K52">
        <f t="shared" si="13"/>
        <v>56315</v>
      </c>
      <c r="L52">
        <f t="shared" si="14"/>
        <v>70650</v>
      </c>
      <c r="N52" s="3"/>
      <c r="O52" s="3"/>
      <c r="P52" s="3"/>
      <c r="Q52" s="3"/>
      <c r="R52" s="3"/>
      <c r="S52" s="3">
        <v>0</v>
      </c>
      <c r="T52">
        <v>0</v>
      </c>
      <c r="U52" s="3">
        <v>884</v>
      </c>
      <c r="V52" s="3">
        <v>0</v>
      </c>
      <c r="W52" s="4">
        <v>834</v>
      </c>
      <c r="X52" s="3">
        <v>1072</v>
      </c>
      <c r="Y52" s="3">
        <v>1648</v>
      </c>
      <c r="Z52" s="3">
        <v>836</v>
      </c>
      <c r="AA52" s="3">
        <v>1172</v>
      </c>
      <c r="AB52" s="3">
        <v>2026</v>
      </c>
      <c r="AC52" s="3">
        <v>2540</v>
      </c>
    </row>
    <row r="53" spans="1:29" x14ac:dyDescent="0.2">
      <c r="A53">
        <v>51</v>
      </c>
      <c r="B53">
        <f t="shared" si="4"/>
        <v>9971</v>
      </c>
      <c r="C53">
        <f t="shared" si="5"/>
        <v>15675</v>
      </c>
      <c r="D53">
        <f t="shared" si="6"/>
        <v>26169</v>
      </c>
      <c r="E53">
        <f t="shared" si="7"/>
        <v>16347</v>
      </c>
      <c r="F53">
        <f t="shared" si="8"/>
        <v>26370</v>
      </c>
      <c r="G53">
        <f t="shared" si="9"/>
        <v>32940</v>
      </c>
      <c r="H53">
        <f t="shared" si="10"/>
        <v>45495</v>
      </c>
      <c r="I53">
        <f t="shared" si="11"/>
        <v>27646</v>
      </c>
      <c r="J53">
        <f t="shared" si="12"/>
        <v>38040</v>
      </c>
      <c r="K53">
        <f t="shared" si="13"/>
        <v>58390</v>
      </c>
      <c r="L53">
        <f t="shared" si="14"/>
        <v>73250</v>
      </c>
      <c r="N53" s="3"/>
      <c r="O53" s="3"/>
      <c r="P53" s="3"/>
      <c r="Q53" s="3"/>
      <c r="R53" s="3"/>
      <c r="S53" s="3">
        <v>0</v>
      </c>
      <c r="T53">
        <v>0</v>
      </c>
      <c r="U53" s="3">
        <v>0</v>
      </c>
      <c r="V53" s="3">
        <v>0</v>
      </c>
      <c r="W53" s="4">
        <v>0</v>
      </c>
      <c r="X53" s="3">
        <v>1095</v>
      </c>
      <c r="Y53" s="3">
        <v>1690</v>
      </c>
      <c r="Z53" s="3">
        <v>0</v>
      </c>
      <c r="AA53" s="3">
        <v>1195</v>
      </c>
      <c r="AB53" s="3">
        <v>2075</v>
      </c>
      <c r="AC53" s="3">
        <v>2600</v>
      </c>
    </row>
    <row r="54" spans="1:29" x14ac:dyDescent="0.2">
      <c r="A54">
        <v>52</v>
      </c>
      <c r="B54">
        <f t="shared" si="4"/>
        <v>9971</v>
      </c>
      <c r="C54">
        <f t="shared" si="5"/>
        <v>15675</v>
      </c>
      <c r="D54">
        <f t="shared" si="6"/>
        <v>26169</v>
      </c>
      <c r="E54">
        <f t="shared" si="7"/>
        <v>16347</v>
      </c>
      <c r="F54">
        <f t="shared" si="8"/>
        <v>26370</v>
      </c>
      <c r="G54">
        <f t="shared" si="9"/>
        <v>34058</v>
      </c>
      <c r="H54">
        <f t="shared" si="10"/>
        <v>47227</v>
      </c>
      <c r="I54">
        <f t="shared" si="11"/>
        <v>27646</v>
      </c>
      <c r="J54">
        <f t="shared" si="12"/>
        <v>39258</v>
      </c>
      <c r="K54">
        <f t="shared" si="13"/>
        <v>60514</v>
      </c>
      <c r="L54">
        <f t="shared" si="14"/>
        <v>75910</v>
      </c>
      <c r="N54" s="3"/>
      <c r="O54" s="3"/>
      <c r="P54" s="3"/>
      <c r="Q54" s="3"/>
      <c r="R54" s="3"/>
      <c r="S54" s="3">
        <v>0</v>
      </c>
      <c r="T54">
        <v>0</v>
      </c>
      <c r="U54" s="3">
        <v>0</v>
      </c>
      <c r="V54" s="3">
        <v>0</v>
      </c>
      <c r="W54" s="4">
        <v>0</v>
      </c>
      <c r="X54" s="3">
        <v>1118</v>
      </c>
      <c r="Y54" s="3">
        <v>1732</v>
      </c>
      <c r="Z54" s="3">
        <v>0</v>
      </c>
      <c r="AA54" s="3">
        <v>1218</v>
      </c>
      <c r="AB54" s="3">
        <v>2124</v>
      </c>
      <c r="AC54" s="3">
        <v>2660</v>
      </c>
    </row>
    <row r="55" spans="1:29" x14ac:dyDescent="0.2">
      <c r="A55">
        <v>53</v>
      </c>
      <c r="B55">
        <f t="shared" si="4"/>
        <v>9971</v>
      </c>
      <c r="C55">
        <f t="shared" si="5"/>
        <v>15675</v>
      </c>
      <c r="D55">
        <f t="shared" si="6"/>
        <v>26169</v>
      </c>
      <c r="E55">
        <f t="shared" si="7"/>
        <v>16347</v>
      </c>
      <c r="F55">
        <f t="shared" si="8"/>
        <v>26370</v>
      </c>
      <c r="G55">
        <f t="shared" si="9"/>
        <v>35199</v>
      </c>
      <c r="H55">
        <f t="shared" si="10"/>
        <v>49002</v>
      </c>
      <c r="I55">
        <f t="shared" si="11"/>
        <v>27646</v>
      </c>
      <c r="J55">
        <f t="shared" si="12"/>
        <v>40499</v>
      </c>
      <c r="K55">
        <f t="shared" si="13"/>
        <v>62688</v>
      </c>
      <c r="L55">
        <f t="shared" si="14"/>
        <v>78631</v>
      </c>
      <c r="N55" s="3"/>
      <c r="O55" s="3"/>
      <c r="P55" s="3"/>
      <c r="Q55" s="3"/>
      <c r="R55" s="3"/>
      <c r="S55" s="3">
        <v>0</v>
      </c>
      <c r="T55">
        <v>0</v>
      </c>
      <c r="U55" s="3">
        <v>0</v>
      </c>
      <c r="V55" s="3">
        <v>0</v>
      </c>
      <c r="W55" s="4">
        <v>0</v>
      </c>
      <c r="X55" s="3">
        <v>1141</v>
      </c>
      <c r="Y55" s="3">
        <v>1775</v>
      </c>
      <c r="Z55" s="3">
        <v>0</v>
      </c>
      <c r="AA55" s="3">
        <v>1241</v>
      </c>
      <c r="AB55" s="3">
        <v>2174</v>
      </c>
      <c r="AC55" s="3">
        <v>2721</v>
      </c>
    </row>
    <row r="56" spans="1:29" x14ac:dyDescent="0.2">
      <c r="A56">
        <v>54</v>
      </c>
      <c r="B56">
        <f t="shared" si="4"/>
        <v>9971</v>
      </c>
      <c r="C56">
        <f t="shared" si="5"/>
        <v>15675</v>
      </c>
      <c r="D56">
        <f t="shared" si="6"/>
        <v>26169</v>
      </c>
      <c r="E56">
        <f t="shared" si="7"/>
        <v>16347</v>
      </c>
      <c r="F56">
        <f t="shared" si="8"/>
        <v>26370</v>
      </c>
      <c r="G56">
        <f t="shared" si="9"/>
        <v>36364</v>
      </c>
      <c r="H56">
        <f t="shared" si="10"/>
        <v>50820</v>
      </c>
      <c r="I56">
        <f t="shared" si="11"/>
        <v>27646</v>
      </c>
      <c r="J56">
        <f t="shared" si="12"/>
        <v>41764</v>
      </c>
      <c r="K56">
        <f t="shared" si="13"/>
        <v>64913</v>
      </c>
      <c r="L56">
        <f t="shared" si="14"/>
        <v>81414</v>
      </c>
      <c r="N56" s="3"/>
      <c r="O56" s="3"/>
      <c r="P56" s="3"/>
      <c r="Q56" s="3"/>
      <c r="R56" s="3"/>
      <c r="S56" s="3">
        <v>0</v>
      </c>
      <c r="T56">
        <v>0</v>
      </c>
      <c r="U56" s="3">
        <v>0</v>
      </c>
      <c r="V56" s="3">
        <v>0</v>
      </c>
      <c r="W56" s="4">
        <v>0</v>
      </c>
      <c r="X56" s="3">
        <v>1165</v>
      </c>
      <c r="Y56" s="3">
        <v>1818</v>
      </c>
      <c r="Z56" s="3">
        <v>0</v>
      </c>
      <c r="AA56" s="3">
        <v>1265</v>
      </c>
      <c r="AB56" s="3">
        <v>2225</v>
      </c>
      <c r="AC56" s="3">
        <v>2783</v>
      </c>
    </row>
    <row r="57" spans="1:29" x14ac:dyDescent="0.2">
      <c r="A57">
        <v>55</v>
      </c>
      <c r="B57">
        <f t="shared" si="4"/>
        <v>9971</v>
      </c>
      <c r="C57">
        <f t="shared" si="5"/>
        <v>15675</v>
      </c>
      <c r="D57">
        <f t="shared" si="6"/>
        <v>26169</v>
      </c>
      <c r="E57">
        <f t="shared" si="7"/>
        <v>16347</v>
      </c>
      <c r="F57">
        <f t="shared" si="8"/>
        <v>26370</v>
      </c>
      <c r="G57">
        <f t="shared" si="9"/>
        <v>37553</v>
      </c>
      <c r="H57">
        <f t="shared" si="10"/>
        <v>52682</v>
      </c>
      <c r="I57">
        <f t="shared" si="11"/>
        <v>27646</v>
      </c>
      <c r="J57">
        <f t="shared" si="12"/>
        <v>43053</v>
      </c>
      <c r="K57">
        <f t="shared" si="13"/>
        <v>67189</v>
      </c>
      <c r="L57">
        <f t="shared" si="14"/>
        <v>84260</v>
      </c>
      <c r="N57" s="3"/>
      <c r="O57" s="3"/>
      <c r="P57" s="3"/>
      <c r="Q57" s="3"/>
      <c r="R57" s="3"/>
      <c r="S57" s="3">
        <v>0</v>
      </c>
      <c r="T57">
        <v>0</v>
      </c>
      <c r="U57" s="3">
        <v>0</v>
      </c>
      <c r="V57" s="3">
        <v>0</v>
      </c>
      <c r="W57" s="4">
        <v>0</v>
      </c>
      <c r="X57" s="3">
        <v>1189</v>
      </c>
      <c r="Y57" s="3">
        <v>1862</v>
      </c>
      <c r="Z57" s="3">
        <v>0</v>
      </c>
      <c r="AA57" s="3">
        <v>1289</v>
      </c>
      <c r="AB57" s="3">
        <v>2276</v>
      </c>
      <c r="AC57" s="3">
        <v>2846</v>
      </c>
    </row>
    <row r="58" spans="1:29" x14ac:dyDescent="0.2">
      <c r="A58">
        <v>56</v>
      </c>
      <c r="B58">
        <f t="shared" si="4"/>
        <v>9971</v>
      </c>
      <c r="C58">
        <f t="shared" si="5"/>
        <v>15675</v>
      </c>
      <c r="D58">
        <f t="shared" si="6"/>
        <v>26169</v>
      </c>
      <c r="E58">
        <f t="shared" si="7"/>
        <v>16347</v>
      </c>
      <c r="F58">
        <f t="shared" si="8"/>
        <v>26370</v>
      </c>
      <c r="G58">
        <f t="shared" si="9"/>
        <v>38766</v>
      </c>
      <c r="H58">
        <f t="shared" si="10"/>
        <v>54589</v>
      </c>
      <c r="I58">
        <f t="shared" si="11"/>
        <v>27646</v>
      </c>
      <c r="J58">
        <f t="shared" si="12"/>
        <v>44366</v>
      </c>
      <c r="K58">
        <f t="shared" si="13"/>
        <v>69517</v>
      </c>
      <c r="L58">
        <f t="shared" si="14"/>
        <v>87170</v>
      </c>
      <c r="N58" s="3"/>
      <c r="O58" s="3"/>
      <c r="P58" s="3"/>
      <c r="Q58" s="3"/>
      <c r="R58" s="3"/>
      <c r="S58" s="3">
        <v>0</v>
      </c>
      <c r="T58">
        <v>0</v>
      </c>
      <c r="U58" s="3">
        <v>0</v>
      </c>
      <c r="V58" s="3">
        <v>0</v>
      </c>
      <c r="W58" s="4">
        <v>0</v>
      </c>
      <c r="X58" s="3">
        <v>1213</v>
      </c>
      <c r="Y58" s="3">
        <v>1907</v>
      </c>
      <c r="Z58" s="3">
        <v>0</v>
      </c>
      <c r="AA58" s="3">
        <v>1313</v>
      </c>
      <c r="AB58" s="3">
        <v>2328</v>
      </c>
      <c r="AC58" s="3">
        <v>2910</v>
      </c>
    </row>
    <row r="59" spans="1:29" x14ac:dyDescent="0.2">
      <c r="A59">
        <v>57</v>
      </c>
      <c r="B59">
        <f t="shared" si="4"/>
        <v>9971</v>
      </c>
      <c r="C59">
        <f t="shared" si="5"/>
        <v>15675</v>
      </c>
      <c r="D59">
        <f t="shared" si="6"/>
        <v>26169</v>
      </c>
      <c r="E59">
        <f t="shared" si="7"/>
        <v>16347</v>
      </c>
      <c r="F59">
        <f t="shared" si="8"/>
        <v>26370</v>
      </c>
      <c r="G59">
        <f t="shared" si="9"/>
        <v>40004</v>
      </c>
      <c r="H59">
        <f t="shared" si="10"/>
        <v>56541</v>
      </c>
      <c r="I59">
        <f t="shared" si="11"/>
        <v>27646</v>
      </c>
      <c r="J59">
        <f t="shared" si="12"/>
        <v>45704</v>
      </c>
      <c r="K59">
        <f t="shared" si="13"/>
        <v>71898</v>
      </c>
      <c r="L59">
        <f t="shared" si="14"/>
        <v>90144</v>
      </c>
      <c r="N59" s="3"/>
      <c r="O59" s="3"/>
      <c r="P59" s="3"/>
      <c r="Q59" s="3"/>
      <c r="R59" s="3"/>
      <c r="S59" s="3">
        <v>0</v>
      </c>
      <c r="T59">
        <v>0</v>
      </c>
      <c r="U59" s="3">
        <v>0</v>
      </c>
      <c r="V59" s="3">
        <v>0</v>
      </c>
      <c r="W59" s="4">
        <v>0</v>
      </c>
      <c r="X59" s="3">
        <v>1238</v>
      </c>
      <c r="Y59" s="3">
        <v>1952</v>
      </c>
      <c r="Z59" s="3">
        <v>0</v>
      </c>
      <c r="AA59" s="3">
        <v>1338</v>
      </c>
      <c r="AB59" s="3">
        <v>2381</v>
      </c>
      <c r="AC59" s="3">
        <v>2974</v>
      </c>
    </row>
    <row r="60" spans="1:29" x14ac:dyDescent="0.2">
      <c r="A60">
        <v>58</v>
      </c>
      <c r="B60">
        <f t="shared" si="4"/>
        <v>9971</v>
      </c>
      <c r="C60">
        <f t="shared" si="5"/>
        <v>15675</v>
      </c>
      <c r="D60">
        <f t="shared" si="6"/>
        <v>26169</v>
      </c>
      <c r="E60">
        <f t="shared" si="7"/>
        <v>16347</v>
      </c>
      <c r="F60">
        <f t="shared" si="8"/>
        <v>26370</v>
      </c>
      <c r="G60">
        <f t="shared" si="9"/>
        <v>41267</v>
      </c>
      <c r="H60">
        <f t="shared" si="10"/>
        <v>58539</v>
      </c>
      <c r="I60">
        <f t="shared" si="11"/>
        <v>27646</v>
      </c>
      <c r="J60">
        <f t="shared" si="12"/>
        <v>47067</v>
      </c>
      <c r="K60">
        <f t="shared" si="13"/>
        <v>74333</v>
      </c>
      <c r="L60">
        <f t="shared" si="14"/>
        <v>93183</v>
      </c>
      <c r="N60" s="3"/>
      <c r="O60" s="3"/>
      <c r="P60" s="3"/>
      <c r="Q60" s="3"/>
      <c r="R60" s="3"/>
      <c r="S60" s="3">
        <v>0</v>
      </c>
      <c r="T60">
        <v>0</v>
      </c>
      <c r="U60" s="3">
        <v>0</v>
      </c>
      <c r="V60" s="3">
        <v>0</v>
      </c>
      <c r="W60" s="4">
        <v>0</v>
      </c>
      <c r="X60" s="3">
        <v>1263</v>
      </c>
      <c r="Y60" s="3">
        <v>1998</v>
      </c>
      <c r="Z60" s="3">
        <v>0</v>
      </c>
      <c r="AA60" s="3">
        <v>1363</v>
      </c>
      <c r="AB60" s="3">
        <v>2435</v>
      </c>
      <c r="AC60" s="3">
        <v>3039</v>
      </c>
    </row>
    <row r="61" spans="1:29" x14ac:dyDescent="0.2">
      <c r="A61">
        <v>59</v>
      </c>
      <c r="B61">
        <f t="shared" si="4"/>
        <v>9971</v>
      </c>
      <c r="C61">
        <f t="shared" si="5"/>
        <v>15675</v>
      </c>
      <c r="D61">
        <f t="shared" si="6"/>
        <v>26169</v>
      </c>
      <c r="E61">
        <f t="shared" si="7"/>
        <v>16347</v>
      </c>
      <c r="F61">
        <f t="shared" si="8"/>
        <v>26370</v>
      </c>
      <c r="G61">
        <f t="shared" si="9"/>
        <v>42555</v>
      </c>
      <c r="H61">
        <f t="shared" si="10"/>
        <v>60584</v>
      </c>
      <c r="I61">
        <f t="shared" si="11"/>
        <v>27646</v>
      </c>
      <c r="J61">
        <f t="shared" si="12"/>
        <v>48455</v>
      </c>
      <c r="K61">
        <f t="shared" si="13"/>
        <v>76822</v>
      </c>
      <c r="L61">
        <f t="shared" si="14"/>
        <v>96288</v>
      </c>
      <c r="N61" s="3"/>
      <c r="O61" s="3"/>
      <c r="P61" s="3"/>
      <c r="Q61" s="3"/>
      <c r="R61" s="3"/>
      <c r="S61" s="3">
        <v>0</v>
      </c>
      <c r="T61">
        <v>0</v>
      </c>
      <c r="U61" s="3">
        <v>0</v>
      </c>
      <c r="V61" s="3">
        <v>0</v>
      </c>
      <c r="W61" s="4">
        <v>0</v>
      </c>
      <c r="X61" s="3">
        <v>1288</v>
      </c>
      <c r="Y61" s="3">
        <v>2045</v>
      </c>
      <c r="Z61" s="3">
        <v>0</v>
      </c>
      <c r="AA61" s="3">
        <v>1388</v>
      </c>
      <c r="AB61" s="3">
        <v>2489</v>
      </c>
      <c r="AC61" s="3">
        <v>3105</v>
      </c>
    </row>
    <row r="62" spans="1:29" x14ac:dyDescent="0.2">
      <c r="A62">
        <v>60</v>
      </c>
      <c r="B62">
        <f t="shared" si="4"/>
        <v>9971</v>
      </c>
      <c r="C62">
        <f t="shared" si="5"/>
        <v>15675</v>
      </c>
      <c r="D62">
        <f t="shared" si="6"/>
        <v>26169</v>
      </c>
      <c r="E62">
        <f t="shared" si="7"/>
        <v>16347</v>
      </c>
      <c r="F62">
        <f t="shared" si="8"/>
        <v>26370</v>
      </c>
      <c r="G62">
        <f t="shared" si="9"/>
        <v>43868</v>
      </c>
      <c r="H62">
        <f t="shared" si="10"/>
        <v>62676</v>
      </c>
      <c r="I62">
        <f t="shared" si="11"/>
        <v>27646</v>
      </c>
      <c r="J62">
        <f t="shared" si="12"/>
        <v>49859</v>
      </c>
      <c r="K62">
        <f t="shared" si="13"/>
        <v>79366</v>
      </c>
      <c r="L62">
        <f t="shared" si="14"/>
        <v>99460</v>
      </c>
      <c r="N62" s="3"/>
      <c r="O62" s="3"/>
      <c r="P62" s="3"/>
      <c r="Q62" s="3"/>
      <c r="R62" s="3"/>
      <c r="S62" s="3">
        <v>0</v>
      </c>
      <c r="T62">
        <v>0</v>
      </c>
      <c r="U62" s="3">
        <v>0</v>
      </c>
      <c r="V62" s="3">
        <v>0</v>
      </c>
      <c r="W62" s="4">
        <v>0</v>
      </c>
      <c r="X62" s="3">
        <v>1313</v>
      </c>
      <c r="Y62" s="3">
        <v>2092</v>
      </c>
      <c r="Z62" s="3">
        <v>0</v>
      </c>
      <c r="AA62" s="3">
        <v>1404</v>
      </c>
      <c r="AB62" s="3">
        <v>2544</v>
      </c>
      <c r="AC62" s="3">
        <v>3172</v>
      </c>
    </row>
    <row r="63" spans="1:29" x14ac:dyDescent="0.2">
      <c r="A63">
        <v>61</v>
      </c>
      <c r="B63">
        <f t="shared" si="4"/>
        <v>9971</v>
      </c>
      <c r="C63">
        <f t="shared" si="5"/>
        <v>15675</v>
      </c>
      <c r="D63">
        <f t="shared" si="6"/>
        <v>26169</v>
      </c>
      <c r="E63">
        <f t="shared" si="7"/>
        <v>16347</v>
      </c>
      <c r="F63">
        <f t="shared" si="8"/>
        <v>26370</v>
      </c>
      <c r="G63">
        <f t="shared" si="9"/>
        <v>43868</v>
      </c>
      <c r="H63">
        <f t="shared" si="10"/>
        <v>64816</v>
      </c>
      <c r="I63">
        <f t="shared" si="11"/>
        <v>27646</v>
      </c>
      <c r="J63">
        <f t="shared" si="12"/>
        <v>49859</v>
      </c>
      <c r="K63">
        <f t="shared" si="13"/>
        <v>81966</v>
      </c>
      <c r="L63">
        <f t="shared" si="14"/>
        <v>102700</v>
      </c>
      <c r="N63" s="3"/>
      <c r="O63" s="3"/>
      <c r="P63" s="3"/>
      <c r="Q63" s="3"/>
      <c r="R63" s="3"/>
      <c r="S63" s="3">
        <v>0</v>
      </c>
      <c r="T63">
        <v>0</v>
      </c>
      <c r="U63" s="3">
        <v>0</v>
      </c>
      <c r="V63" s="3">
        <v>0</v>
      </c>
      <c r="W63" s="4">
        <v>0</v>
      </c>
      <c r="X63" s="3">
        <v>0</v>
      </c>
      <c r="Y63" s="3">
        <v>2140</v>
      </c>
      <c r="Z63" s="3">
        <v>0</v>
      </c>
      <c r="AA63" s="3">
        <v>0</v>
      </c>
      <c r="AB63" s="3">
        <v>2600</v>
      </c>
      <c r="AC63" s="3">
        <v>3240</v>
      </c>
    </row>
    <row r="64" spans="1:29" x14ac:dyDescent="0.2">
      <c r="A64">
        <v>62</v>
      </c>
      <c r="B64">
        <f t="shared" si="4"/>
        <v>9971</v>
      </c>
      <c r="C64">
        <f t="shared" si="5"/>
        <v>15675</v>
      </c>
      <c r="D64">
        <f t="shared" si="6"/>
        <v>26169</v>
      </c>
      <c r="E64">
        <f t="shared" si="7"/>
        <v>16347</v>
      </c>
      <c r="F64">
        <f t="shared" si="8"/>
        <v>26370</v>
      </c>
      <c r="G64">
        <f t="shared" si="9"/>
        <v>43868</v>
      </c>
      <c r="H64">
        <f t="shared" si="10"/>
        <v>67004</v>
      </c>
      <c r="I64">
        <f t="shared" si="11"/>
        <v>27646</v>
      </c>
      <c r="J64">
        <f t="shared" si="12"/>
        <v>49859</v>
      </c>
      <c r="K64">
        <f t="shared" si="13"/>
        <v>84622</v>
      </c>
      <c r="L64">
        <f t="shared" si="14"/>
        <v>106008</v>
      </c>
      <c r="N64" s="3"/>
      <c r="O64" s="3"/>
      <c r="P64" s="3"/>
      <c r="Q64" s="3"/>
      <c r="R64" s="3"/>
      <c r="S64" s="3">
        <v>0</v>
      </c>
      <c r="T64">
        <v>0</v>
      </c>
      <c r="U64" s="3">
        <v>0</v>
      </c>
      <c r="V64" s="3">
        <v>0</v>
      </c>
      <c r="W64" s="4">
        <v>0</v>
      </c>
      <c r="X64" s="3">
        <v>0</v>
      </c>
      <c r="Y64" s="3">
        <v>2188</v>
      </c>
      <c r="Z64" s="3">
        <v>0</v>
      </c>
      <c r="AA64" s="3">
        <v>0</v>
      </c>
      <c r="AB64" s="3">
        <v>2656</v>
      </c>
      <c r="AC64" s="3">
        <v>3308</v>
      </c>
    </row>
    <row r="65" spans="1:29" x14ac:dyDescent="0.2">
      <c r="A65">
        <v>63</v>
      </c>
      <c r="B65">
        <f t="shared" si="4"/>
        <v>9971</v>
      </c>
      <c r="C65">
        <f t="shared" si="5"/>
        <v>15675</v>
      </c>
      <c r="D65">
        <f t="shared" si="6"/>
        <v>26169</v>
      </c>
      <c r="E65">
        <f t="shared" si="7"/>
        <v>16347</v>
      </c>
      <c r="F65">
        <f t="shared" si="8"/>
        <v>26370</v>
      </c>
      <c r="G65">
        <f t="shared" si="9"/>
        <v>43868</v>
      </c>
      <c r="H65">
        <f t="shared" si="10"/>
        <v>69241</v>
      </c>
      <c r="I65">
        <f t="shared" si="11"/>
        <v>27646</v>
      </c>
      <c r="J65">
        <f t="shared" si="12"/>
        <v>49859</v>
      </c>
      <c r="K65">
        <f t="shared" si="13"/>
        <v>87335</v>
      </c>
      <c r="L65">
        <f t="shared" si="14"/>
        <v>109385</v>
      </c>
      <c r="N65" s="3"/>
      <c r="O65" s="3"/>
      <c r="P65" s="3"/>
      <c r="Q65" s="3"/>
      <c r="R65" s="3"/>
      <c r="S65" s="3">
        <v>0</v>
      </c>
      <c r="T65">
        <v>0</v>
      </c>
      <c r="U65" s="3">
        <v>0</v>
      </c>
      <c r="V65" s="3">
        <v>0</v>
      </c>
      <c r="W65" s="4">
        <v>0</v>
      </c>
      <c r="X65" s="3">
        <v>0</v>
      </c>
      <c r="Y65" s="3">
        <v>2237</v>
      </c>
      <c r="Z65" s="3">
        <v>0</v>
      </c>
      <c r="AA65" s="3">
        <v>0</v>
      </c>
      <c r="AB65" s="3">
        <v>2713</v>
      </c>
      <c r="AC65" s="3">
        <v>3377</v>
      </c>
    </row>
    <row r="66" spans="1:29" x14ac:dyDescent="0.2">
      <c r="A66">
        <v>64</v>
      </c>
      <c r="B66">
        <f t="shared" si="4"/>
        <v>9971</v>
      </c>
      <c r="C66">
        <f t="shared" si="5"/>
        <v>15675</v>
      </c>
      <c r="D66">
        <f t="shared" si="6"/>
        <v>26169</v>
      </c>
      <c r="E66">
        <f t="shared" si="7"/>
        <v>16347</v>
      </c>
      <c r="F66">
        <f t="shared" si="8"/>
        <v>26370</v>
      </c>
      <c r="G66">
        <f t="shared" si="9"/>
        <v>43868</v>
      </c>
      <c r="H66">
        <f t="shared" si="10"/>
        <v>71527</v>
      </c>
      <c r="I66">
        <f t="shared" si="11"/>
        <v>27646</v>
      </c>
      <c r="J66">
        <f t="shared" si="12"/>
        <v>49859</v>
      </c>
      <c r="K66">
        <f t="shared" si="13"/>
        <v>90106</v>
      </c>
      <c r="L66">
        <f t="shared" si="14"/>
        <v>112832</v>
      </c>
      <c r="N66" s="3"/>
      <c r="O66" s="3"/>
      <c r="P66" s="3"/>
      <c r="Q66" s="3"/>
      <c r="R66" s="3"/>
      <c r="S66" s="3">
        <v>0</v>
      </c>
      <c r="T66">
        <v>0</v>
      </c>
      <c r="U66" s="3">
        <v>0</v>
      </c>
      <c r="V66" s="3">
        <v>0</v>
      </c>
      <c r="W66" s="4">
        <v>0</v>
      </c>
      <c r="X66" s="3">
        <v>0</v>
      </c>
      <c r="Y66" s="3">
        <v>2286</v>
      </c>
      <c r="Z66" s="3">
        <v>0</v>
      </c>
      <c r="AA66" s="3">
        <v>0</v>
      </c>
      <c r="AB66" s="3">
        <v>2771</v>
      </c>
      <c r="AC66" s="3">
        <v>3447</v>
      </c>
    </row>
    <row r="67" spans="1:29" x14ac:dyDescent="0.2">
      <c r="A67">
        <v>65</v>
      </c>
      <c r="B67">
        <f t="shared" si="4"/>
        <v>9971</v>
      </c>
      <c r="C67">
        <f t="shared" si="5"/>
        <v>15675</v>
      </c>
      <c r="D67">
        <f t="shared" si="6"/>
        <v>26169</v>
      </c>
      <c r="E67">
        <f t="shared" si="7"/>
        <v>16347</v>
      </c>
      <c r="F67">
        <f t="shared" si="8"/>
        <v>26370</v>
      </c>
      <c r="G67">
        <f t="shared" si="9"/>
        <v>43868</v>
      </c>
      <c r="H67">
        <f t="shared" si="10"/>
        <v>73863</v>
      </c>
      <c r="I67">
        <f t="shared" si="11"/>
        <v>27646</v>
      </c>
      <c r="J67">
        <f t="shared" si="12"/>
        <v>49859</v>
      </c>
      <c r="K67">
        <f t="shared" si="13"/>
        <v>92935</v>
      </c>
      <c r="L67">
        <f t="shared" si="14"/>
        <v>116350</v>
      </c>
      <c r="N67" s="3"/>
      <c r="O67" s="3"/>
      <c r="P67" s="3"/>
      <c r="Q67" s="3"/>
      <c r="R67" s="3"/>
      <c r="S67" s="3">
        <v>0</v>
      </c>
      <c r="T67">
        <v>0</v>
      </c>
      <c r="U67" s="3">
        <v>0</v>
      </c>
      <c r="V67" s="3">
        <v>0</v>
      </c>
      <c r="W67" s="4">
        <v>0</v>
      </c>
      <c r="X67" s="3">
        <v>0</v>
      </c>
      <c r="Y67" s="3">
        <v>2336</v>
      </c>
      <c r="Z67" s="3">
        <v>0</v>
      </c>
      <c r="AA67" s="3">
        <v>0</v>
      </c>
      <c r="AB67" s="3">
        <v>2829</v>
      </c>
      <c r="AC67" s="3">
        <v>3518</v>
      </c>
    </row>
    <row r="68" spans="1:29" x14ac:dyDescent="0.2">
      <c r="A68">
        <v>66</v>
      </c>
      <c r="B68">
        <f t="shared" si="4"/>
        <v>9971</v>
      </c>
      <c r="C68">
        <f t="shared" si="5"/>
        <v>15675</v>
      </c>
      <c r="D68">
        <f t="shared" si="6"/>
        <v>26169</v>
      </c>
      <c r="E68">
        <f t="shared" si="7"/>
        <v>16347</v>
      </c>
      <c r="F68">
        <f t="shared" si="8"/>
        <v>26370</v>
      </c>
      <c r="G68">
        <f t="shared" si="9"/>
        <v>43868</v>
      </c>
      <c r="H68">
        <f t="shared" si="10"/>
        <v>76250</v>
      </c>
      <c r="I68">
        <f t="shared" si="11"/>
        <v>27646</v>
      </c>
      <c r="J68">
        <f t="shared" si="12"/>
        <v>49859</v>
      </c>
      <c r="K68">
        <f t="shared" si="13"/>
        <v>95823</v>
      </c>
      <c r="L68">
        <f t="shared" si="14"/>
        <v>119940</v>
      </c>
      <c r="N68" s="3"/>
      <c r="O68" s="3"/>
      <c r="P68" s="3"/>
      <c r="Q68" s="3"/>
      <c r="R68" s="3"/>
      <c r="S68" s="3">
        <v>0</v>
      </c>
      <c r="T68">
        <v>0</v>
      </c>
      <c r="U68" s="3">
        <v>0</v>
      </c>
      <c r="V68" s="3">
        <v>0</v>
      </c>
      <c r="W68" s="4">
        <v>0</v>
      </c>
      <c r="X68" s="3">
        <v>0</v>
      </c>
      <c r="Y68" s="3">
        <v>2387</v>
      </c>
      <c r="Z68" s="3">
        <v>0</v>
      </c>
      <c r="AA68" s="3">
        <v>0</v>
      </c>
      <c r="AB68" s="3">
        <v>2888</v>
      </c>
      <c r="AC68" s="3">
        <v>3590</v>
      </c>
    </row>
    <row r="69" spans="1:29" x14ac:dyDescent="0.2">
      <c r="A69">
        <v>67</v>
      </c>
      <c r="B69">
        <f t="shared" ref="B69:B82" si="16">B68+S69</f>
        <v>9971</v>
      </c>
      <c r="C69">
        <f t="shared" ref="C69:C82" si="17">C68+T69</f>
        <v>15675</v>
      </c>
      <c r="D69">
        <f t="shared" ref="D69:D82" si="18">D68+U69</f>
        <v>26169</v>
      </c>
      <c r="E69">
        <f t="shared" ref="E69:E82" si="19">E68+V69</f>
        <v>16347</v>
      </c>
      <c r="F69">
        <f t="shared" ref="F69:F82" si="20">F68+W69</f>
        <v>26370</v>
      </c>
      <c r="G69">
        <f t="shared" ref="G69:G82" si="21">G68+X69</f>
        <v>43868</v>
      </c>
      <c r="H69">
        <f t="shared" ref="H69:H82" si="22">H68+Y69</f>
        <v>78688</v>
      </c>
      <c r="I69">
        <f t="shared" ref="I69:I82" si="23">I68+Z69</f>
        <v>27646</v>
      </c>
      <c r="J69">
        <f t="shared" ref="J69:J82" si="24">J68+AA69</f>
        <v>49859</v>
      </c>
      <c r="K69">
        <f t="shared" ref="K69:K82" si="25">K68+AB69</f>
        <v>98771</v>
      </c>
      <c r="L69">
        <f t="shared" ref="L69:L82" si="26">L68+AC69</f>
        <v>123602</v>
      </c>
      <c r="N69" s="3"/>
      <c r="O69" s="3"/>
      <c r="P69" s="3"/>
      <c r="Q69" s="3"/>
      <c r="R69" s="3"/>
      <c r="S69" s="3">
        <v>0</v>
      </c>
      <c r="T69">
        <v>0</v>
      </c>
      <c r="U69" s="3">
        <v>0</v>
      </c>
      <c r="V69" s="3">
        <v>0</v>
      </c>
      <c r="W69" s="4">
        <v>0</v>
      </c>
      <c r="X69" s="3">
        <v>0</v>
      </c>
      <c r="Y69" s="3">
        <v>2438</v>
      </c>
      <c r="Z69" s="3">
        <v>0</v>
      </c>
      <c r="AA69" s="3">
        <v>0</v>
      </c>
      <c r="AB69" s="3">
        <v>2948</v>
      </c>
      <c r="AC69" s="3">
        <v>3662</v>
      </c>
    </row>
    <row r="70" spans="1:29" x14ac:dyDescent="0.2">
      <c r="A70">
        <v>68</v>
      </c>
      <c r="B70">
        <f t="shared" si="16"/>
        <v>9971</v>
      </c>
      <c r="C70">
        <f t="shared" si="17"/>
        <v>15675</v>
      </c>
      <c r="D70">
        <f t="shared" si="18"/>
        <v>26169</v>
      </c>
      <c r="E70">
        <f t="shared" si="19"/>
        <v>16347</v>
      </c>
      <c r="F70">
        <f t="shared" si="20"/>
        <v>26370</v>
      </c>
      <c r="G70">
        <f t="shared" si="21"/>
        <v>43868</v>
      </c>
      <c r="H70">
        <f t="shared" si="22"/>
        <v>81178</v>
      </c>
      <c r="I70">
        <f t="shared" si="23"/>
        <v>27646</v>
      </c>
      <c r="J70">
        <f t="shared" si="24"/>
        <v>49859</v>
      </c>
      <c r="K70">
        <f t="shared" si="25"/>
        <v>101780</v>
      </c>
      <c r="L70">
        <f t="shared" si="26"/>
        <v>127337</v>
      </c>
      <c r="N70" s="3"/>
      <c r="O70" s="3"/>
      <c r="P70" s="3"/>
      <c r="Q70" s="3"/>
      <c r="R70" s="3"/>
      <c r="S70" s="3">
        <v>0</v>
      </c>
      <c r="T70">
        <v>0</v>
      </c>
      <c r="U70" s="3">
        <v>0</v>
      </c>
      <c r="V70" s="3">
        <v>0</v>
      </c>
      <c r="W70" s="4">
        <v>0</v>
      </c>
      <c r="X70" s="3">
        <v>0</v>
      </c>
      <c r="Y70" s="3">
        <v>2490</v>
      </c>
      <c r="Z70" s="3">
        <v>0</v>
      </c>
      <c r="AA70" s="3">
        <v>0</v>
      </c>
      <c r="AB70" s="3">
        <v>3009</v>
      </c>
      <c r="AC70" s="3">
        <v>3735</v>
      </c>
    </row>
    <row r="71" spans="1:29" x14ac:dyDescent="0.2">
      <c r="A71">
        <v>69</v>
      </c>
      <c r="B71">
        <f t="shared" si="16"/>
        <v>9971</v>
      </c>
      <c r="C71">
        <f t="shared" si="17"/>
        <v>15675</v>
      </c>
      <c r="D71">
        <f t="shared" si="18"/>
        <v>26169</v>
      </c>
      <c r="E71">
        <f t="shared" si="19"/>
        <v>16347</v>
      </c>
      <c r="F71">
        <f t="shared" si="20"/>
        <v>26370</v>
      </c>
      <c r="G71">
        <f t="shared" si="21"/>
        <v>43868</v>
      </c>
      <c r="H71">
        <f t="shared" si="22"/>
        <v>83721</v>
      </c>
      <c r="I71">
        <f t="shared" si="23"/>
        <v>27646</v>
      </c>
      <c r="J71">
        <f t="shared" si="24"/>
        <v>49859</v>
      </c>
      <c r="K71">
        <f t="shared" si="25"/>
        <v>104850</v>
      </c>
      <c r="L71">
        <f t="shared" si="26"/>
        <v>131146</v>
      </c>
      <c r="N71" s="3"/>
      <c r="O71" s="3"/>
      <c r="P71" s="3"/>
      <c r="Q71" s="3"/>
      <c r="R71" s="3"/>
      <c r="S71" s="3">
        <v>0</v>
      </c>
      <c r="T71">
        <v>0</v>
      </c>
      <c r="U71" s="3">
        <v>0</v>
      </c>
      <c r="V71" s="3">
        <v>0</v>
      </c>
      <c r="W71" s="4">
        <v>0</v>
      </c>
      <c r="X71" s="3">
        <v>0</v>
      </c>
      <c r="Y71" s="3">
        <v>2543</v>
      </c>
      <c r="Z71" s="3">
        <v>0</v>
      </c>
      <c r="AA71" s="3">
        <v>0</v>
      </c>
      <c r="AB71" s="3">
        <v>3070</v>
      </c>
      <c r="AC71" s="3">
        <v>3809</v>
      </c>
    </row>
    <row r="72" spans="1:29" x14ac:dyDescent="0.2">
      <c r="A72">
        <v>70</v>
      </c>
      <c r="B72">
        <f t="shared" si="16"/>
        <v>9971</v>
      </c>
      <c r="C72">
        <f t="shared" si="17"/>
        <v>15675</v>
      </c>
      <c r="D72">
        <f t="shared" si="18"/>
        <v>26169</v>
      </c>
      <c r="E72">
        <f t="shared" si="19"/>
        <v>16347</v>
      </c>
      <c r="F72">
        <f t="shared" si="20"/>
        <v>26370</v>
      </c>
      <c r="G72">
        <f t="shared" si="21"/>
        <v>43868</v>
      </c>
      <c r="H72">
        <f t="shared" si="22"/>
        <v>86314</v>
      </c>
      <c r="I72">
        <f t="shared" si="23"/>
        <v>27646</v>
      </c>
      <c r="J72">
        <f t="shared" si="24"/>
        <v>49859</v>
      </c>
      <c r="K72">
        <f t="shared" si="25"/>
        <v>107990</v>
      </c>
      <c r="L72">
        <f t="shared" si="26"/>
        <v>135030</v>
      </c>
      <c r="N72" s="3"/>
      <c r="O72" s="3"/>
      <c r="P72" s="3"/>
      <c r="Q72" s="3"/>
      <c r="R72" s="3"/>
      <c r="S72" s="3">
        <v>0</v>
      </c>
      <c r="T72">
        <v>0</v>
      </c>
      <c r="U72" s="3">
        <v>0</v>
      </c>
      <c r="V72" s="3">
        <v>0</v>
      </c>
      <c r="W72" s="4">
        <v>0</v>
      </c>
      <c r="X72" s="3">
        <v>0</v>
      </c>
      <c r="Y72" s="3">
        <v>2593</v>
      </c>
      <c r="Z72" s="3">
        <v>0</v>
      </c>
      <c r="AA72" s="3">
        <v>0</v>
      </c>
      <c r="AB72" s="3">
        <v>3140</v>
      </c>
      <c r="AC72" s="3">
        <v>3884</v>
      </c>
    </row>
    <row r="73" spans="1:29" x14ac:dyDescent="0.2">
      <c r="A73">
        <v>71</v>
      </c>
      <c r="B73">
        <f t="shared" si="16"/>
        <v>9971</v>
      </c>
      <c r="C73">
        <f t="shared" si="17"/>
        <v>15675</v>
      </c>
      <c r="D73">
        <f t="shared" si="18"/>
        <v>26169</v>
      </c>
      <c r="E73">
        <f t="shared" si="19"/>
        <v>16347</v>
      </c>
      <c r="F73">
        <f t="shared" si="20"/>
        <v>26370</v>
      </c>
      <c r="G73">
        <f t="shared" si="21"/>
        <v>43868</v>
      </c>
      <c r="H73">
        <f t="shared" si="22"/>
        <v>86314</v>
      </c>
      <c r="I73">
        <f t="shared" si="23"/>
        <v>27646</v>
      </c>
      <c r="J73">
        <f t="shared" si="24"/>
        <v>49859</v>
      </c>
      <c r="K73">
        <f t="shared" si="25"/>
        <v>107990</v>
      </c>
      <c r="L73">
        <f t="shared" si="26"/>
        <v>138990</v>
      </c>
      <c r="N73" s="3"/>
      <c r="O73" s="3"/>
      <c r="P73" s="3"/>
      <c r="Q73" s="3"/>
      <c r="R73" s="3"/>
      <c r="S73" s="3">
        <v>0</v>
      </c>
      <c r="T73">
        <v>0</v>
      </c>
      <c r="U73" s="3">
        <v>0</v>
      </c>
      <c r="V73" s="3">
        <v>0</v>
      </c>
      <c r="W73" s="4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3960</v>
      </c>
    </row>
    <row r="74" spans="1:29" x14ac:dyDescent="0.2">
      <c r="A74">
        <v>72</v>
      </c>
      <c r="B74">
        <f t="shared" si="16"/>
        <v>9971</v>
      </c>
      <c r="C74">
        <f t="shared" si="17"/>
        <v>15675</v>
      </c>
      <c r="D74">
        <f t="shared" si="18"/>
        <v>26169</v>
      </c>
      <c r="E74">
        <f t="shared" si="19"/>
        <v>16347</v>
      </c>
      <c r="F74">
        <f t="shared" si="20"/>
        <v>26370</v>
      </c>
      <c r="G74">
        <f t="shared" si="21"/>
        <v>43868</v>
      </c>
      <c r="H74">
        <f t="shared" si="22"/>
        <v>86314</v>
      </c>
      <c r="I74">
        <f t="shared" si="23"/>
        <v>27646</v>
      </c>
      <c r="J74">
        <f t="shared" si="24"/>
        <v>49859</v>
      </c>
      <c r="K74">
        <f t="shared" si="25"/>
        <v>107990</v>
      </c>
      <c r="L74">
        <f t="shared" si="26"/>
        <v>143026</v>
      </c>
      <c r="N74" s="3"/>
      <c r="O74" s="3"/>
      <c r="P74" s="3"/>
      <c r="Q74" s="3"/>
      <c r="R74" s="3"/>
      <c r="S74" s="3">
        <v>0</v>
      </c>
      <c r="T74">
        <v>0</v>
      </c>
      <c r="U74" s="3">
        <v>0</v>
      </c>
      <c r="V74" s="3">
        <v>0</v>
      </c>
      <c r="W74" s="4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4036</v>
      </c>
    </row>
    <row r="75" spans="1:29" x14ac:dyDescent="0.2">
      <c r="A75">
        <v>73</v>
      </c>
      <c r="B75">
        <f t="shared" si="16"/>
        <v>9971</v>
      </c>
      <c r="C75">
        <f t="shared" si="17"/>
        <v>15675</v>
      </c>
      <c r="D75">
        <f t="shared" si="18"/>
        <v>26169</v>
      </c>
      <c r="E75">
        <f t="shared" si="19"/>
        <v>16347</v>
      </c>
      <c r="F75">
        <f t="shared" si="20"/>
        <v>26370</v>
      </c>
      <c r="G75">
        <f t="shared" si="21"/>
        <v>43868</v>
      </c>
      <c r="H75">
        <f t="shared" si="22"/>
        <v>86314</v>
      </c>
      <c r="I75">
        <f t="shared" si="23"/>
        <v>27646</v>
      </c>
      <c r="J75">
        <f t="shared" si="24"/>
        <v>49859</v>
      </c>
      <c r="K75">
        <f t="shared" si="25"/>
        <v>107990</v>
      </c>
      <c r="L75">
        <f t="shared" si="26"/>
        <v>147139</v>
      </c>
      <c r="N75" s="3"/>
      <c r="O75" s="3"/>
      <c r="P75" s="3"/>
      <c r="Q75" s="3"/>
      <c r="R75" s="3"/>
      <c r="S75" s="3">
        <v>0</v>
      </c>
      <c r="T75">
        <v>0</v>
      </c>
      <c r="U75" s="3">
        <v>0</v>
      </c>
      <c r="V75" s="3">
        <v>0</v>
      </c>
      <c r="W75" s="4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4113</v>
      </c>
    </row>
    <row r="76" spans="1:29" x14ac:dyDescent="0.2">
      <c r="A76">
        <v>74</v>
      </c>
      <c r="B76">
        <f t="shared" si="16"/>
        <v>9971</v>
      </c>
      <c r="C76">
        <f t="shared" si="17"/>
        <v>15675</v>
      </c>
      <c r="D76">
        <f t="shared" si="18"/>
        <v>26169</v>
      </c>
      <c r="E76">
        <f t="shared" si="19"/>
        <v>16347</v>
      </c>
      <c r="F76">
        <f t="shared" si="20"/>
        <v>26370</v>
      </c>
      <c r="G76">
        <f t="shared" si="21"/>
        <v>43868</v>
      </c>
      <c r="H76">
        <f t="shared" si="22"/>
        <v>86314</v>
      </c>
      <c r="I76">
        <f t="shared" si="23"/>
        <v>27646</v>
      </c>
      <c r="J76">
        <f t="shared" si="24"/>
        <v>49859</v>
      </c>
      <c r="K76">
        <f t="shared" si="25"/>
        <v>107990</v>
      </c>
      <c r="L76">
        <f t="shared" si="26"/>
        <v>151330</v>
      </c>
      <c r="N76" s="3"/>
      <c r="O76" s="3"/>
      <c r="P76" s="3"/>
      <c r="Q76" s="3"/>
      <c r="R76" s="3"/>
      <c r="S76" s="3">
        <v>0</v>
      </c>
      <c r="T76">
        <v>0</v>
      </c>
      <c r="U76" s="3">
        <v>0</v>
      </c>
      <c r="V76" s="3">
        <v>0</v>
      </c>
      <c r="W76" s="4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4191</v>
      </c>
    </row>
    <row r="77" spans="1:29" x14ac:dyDescent="0.2">
      <c r="A77">
        <v>75</v>
      </c>
      <c r="B77">
        <f t="shared" si="16"/>
        <v>9971</v>
      </c>
      <c r="C77">
        <f t="shared" si="17"/>
        <v>15675</v>
      </c>
      <c r="D77">
        <f t="shared" si="18"/>
        <v>26169</v>
      </c>
      <c r="E77">
        <f t="shared" si="19"/>
        <v>16347</v>
      </c>
      <c r="F77">
        <f t="shared" si="20"/>
        <v>26370</v>
      </c>
      <c r="G77">
        <f t="shared" si="21"/>
        <v>43868</v>
      </c>
      <c r="H77">
        <f t="shared" si="22"/>
        <v>86314</v>
      </c>
      <c r="I77">
        <f t="shared" si="23"/>
        <v>27646</v>
      </c>
      <c r="J77">
        <f t="shared" si="24"/>
        <v>49859</v>
      </c>
      <c r="K77">
        <f t="shared" si="25"/>
        <v>107990</v>
      </c>
      <c r="L77">
        <f t="shared" si="26"/>
        <v>155600</v>
      </c>
      <c r="N77" s="3"/>
      <c r="O77" s="3"/>
      <c r="P77" s="3"/>
      <c r="Q77" s="3"/>
      <c r="R77" s="3"/>
      <c r="S77" s="3">
        <v>0</v>
      </c>
      <c r="T77">
        <v>0</v>
      </c>
      <c r="U77" s="3">
        <v>0</v>
      </c>
      <c r="V77" s="3">
        <v>0</v>
      </c>
      <c r="W77" s="4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4270</v>
      </c>
    </row>
    <row r="78" spans="1:29" x14ac:dyDescent="0.2">
      <c r="A78">
        <v>76</v>
      </c>
      <c r="B78">
        <f t="shared" si="16"/>
        <v>9971</v>
      </c>
      <c r="C78">
        <f t="shared" si="17"/>
        <v>15675</v>
      </c>
      <c r="D78">
        <f t="shared" si="18"/>
        <v>26169</v>
      </c>
      <c r="E78">
        <f t="shared" si="19"/>
        <v>16347</v>
      </c>
      <c r="F78">
        <f t="shared" si="20"/>
        <v>26370</v>
      </c>
      <c r="G78">
        <f t="shared" si="21"/>
        <v>43868</v>
      </c>
      <c r="H78">
        <f t="shared" si="22"/>
        <v>86314</v>
      </c>
      <c r="I78">
        <f t="shared" si="23"/>
        <v>27646</v>
      </c>
      <c r="J78">
        <f t="shared" si="24"/>
        <v>49859</v>
      </c>
      <c r="K78">
        <f t="shared" si="25"/>
        <v>107990</v>
      </c>
      <c r="L78">
        <f t="shared" si="26"/>
        <v>159950</v>
      </c>
      <c r="N78" s="3"/>
      <c r="O78" s="3"/>
      <c r="P78" s="3"/>
      <c r="Q78" s="3"/>
      <c r="R78" s="3"/>
      <c r="S78" s="3">
        <v>0</v>
      </c>
      <c r="T78">
        <v>0</v>
      </c>
      <c r="U78" s="3">
        <v>0</v>
      </c>
      <c r="V78" s="3">
        <v>0</v>
      </c>
      <c r="W78" s="4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4350</v>
      </c>
    </row>
    <row r="79" spans="1:29" x14ac:dyDescent="0.2">
      <c r="A79">
        <v>77</v>
      </c>
      <c r="B79">
        <f t="shared" si="16"/>
        <v>9971</v>
      </c>
      <c r="C79">
        <f t="shared" si="17"/>
        <v>15675</v>
      </c>
      <c r="D79">
        <f t="shared" si="18"/>
        <v>26169</v>
      </c>
      <c r="E79">
        <f t="shared" si="19"/>
        <v>16347</v>
      </c>
      <c r="F79">
        <f t="shared" si="20"/>
        <v>26370</v>
      </c>
      <c r="G79">
        <f t="shared" si="21"/>
        <v>43868</v>
      </c>
      <c r="H79">
        <f t="shared" si="22"/>
        <v>86314</v>
      </c>
      <c r="I79">
        <f t="shared" si="23"/>
        <v>27646</v>
      </c>
      <c r="J79">
        <f t="shared" si="24"/>
        <v>49859</v>
      </c>
      <c r="K79">
        <f t="shared" si="25"/>
        <v>107990</v>
      </c>
      <c r="L79">
        <f t="shared" si="26"/>
        <v>164380</v>
      </c>
      <c r="N79" s="3"/>
      <c r="O79" s="3"/>
      <c r="P79" s="3"/>
      <c r="Q79" s="3"/>
      <c r="R79" s="3"/>
      <c r="S79" s="3">
        <v>0</v>
      </c>
      <c r="T79">
        <v>0</v>
      </c>
      <c r="U79" s="3">
        <v>0</v>
      </c>
      <c r="V79" s="3">
        <v>0</v>
      </c>
      <c r="W79" s="4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4430</v>
      </c>
    </row>
    <row r="80" spans="1:29" x14ac:dyDescent="0.2">
      <c r="A80">
        <v>78</v>
      </c>
      <c r="B80">
        <f t="shared" si="16"/>
        <v>9971</v>
      </c>
      <c r="C80">
        <f t="shared" si="17"/>
        <v>15675</v>
      </c>
      <c r="D80">
        <f t="shared" si="18"/>
        <v>26169</v>
      </c>
      <c r="E80">
        <f t="shared" si="19"/>
        <v>16347</v>
      </c>
      <c r="F80">
        <f t="shared" si="20"/>
        <v>26370</v>
      </c>
      <c r="G80">
        <f t="shared" si="21"/>
        <v>43868</v>
      </c>
      <c r="H80">
        <f t="shared" si="22"/>
        <v>86314</v>
      </c>
      <c r="I80">
        <f t="shared" si="23"/>
        <v>27646</v>
      </c>
      <c r="J80">
        <f t="shared" si="24"/>
        <v>49859</v>
      </c>
      <c r="K80">
        <f t="shared" si="25"/>
        <v>107990</v>
      </c>
      <c r="L80">
        <f t="shared" si="26"/>
        <v>168891</v>
      </c>
      <c r="N80" s="3"/>
      <c r="O80" s="3"/>
      <c r="P80" s="3"/>
      <c r="Q80" s="3"/>
      <c r="R80" s="3"/>
      <c r="S80" s="3">
        <v>0</v>
      </c>
      <c r="T80">
        <v>0</v>
      </c>
      <c r="U80" s="3">
        <v>0</v>
      </c>
      <c r="V80" s="3">
        <v>0</v>
      </c>
      <c r="W80" s="4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4511</v>
      </c>
    </row>
    <row r="81" spans="1:29" x14ac:dyDescent="0.2">
      <c r="A81">
        <v>79</v>
      </c>
      <c r="B81">
        <f t="shared" si="16"/>
        <v>9971</v>
      </c>
      <c r="C81">
        <f t="shared" si="17"/>
        <v>15675</v>
      </c>
      <c r="D81">
        <f t="shared" si="18"/>
        <v>26169</v>
      </c>
      <c r="E81">
        <f t="shared" si="19"/>
        <v>16347</v>
      </c>
      <c r="F81">
        <f t="shared" si="20"/>
        <v>26370</v>
      </c>
      <c r="G81">
        <f t="shared" si="21"/>
        <v>43868</v>
      </c>
      <c r="H81">
        <f t="shared" si="22"/>
        <v>86314</v>
      </c>
      <c r="I81">
        <f t="shared" si="23"/>
        <v>27646</v>
      </c>
      <c r="J81">
        <f t="shared" si="24"/>
        <v>49859</v>
      </c>
      <c r="K81">
        <f t="shared" si="25"/>
        <v>107990</v>
      </c>
      <c r="L81">
        <f t="shared" si="26"/>
        <v>173484</v>
      </c>
      <c r="N81" s="3"/>
      <c r="O81" s="3"/>
      <c r="P81" s="3"/>
      <c r="Q81" s="3"/>
      <c r="R81" s="3"/>
      <c r="S81" s="3">
        <v>0</v>
      </c>
      <c r="T81">
        <v>0</v>
      </c>
      <c r="U81" s="3">
        <v>0</v>
      </c>
      <c r="V81" s="3">
        <v>0</v>
      </c>
      <c r="W81" s="4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4593</v>
      </c>
    </row>
    <row r="82" spans="1:29" x14ac:dyDescent="0.2">
      <c r="A82">
        <v>80</v>
      </c>
      <c r="B82">
        <f t="shared" si="16"/>
        <v>9971</v>
      </c>
      <c r="C82">
        <f t="shared" si="17"/>
        <v>15675</v>
      </c>
      <c r="D82">
        <f t="shared" si="18"/>
        <v>26169</v>
      </c>
      <c r="E82">
        <f t="shared" si="19"/>
        <v>16347</v>
      </c>
      <c r="F82">
        <f t="shared" si="20"/>
        <v>26370</v>
      </c>
      <c r="G82">
        <f t="shared" si="21"/>
        <v>43868</v>
      </c>
      <c r="H82">
        <f t="shared" si="22"/>
        <v>86314</v>
      </c>
      <c r="I82">
        <f t="shared" si="23"/>
        <v>27646</v>
      </c>
      <c r="J82">
        <f t="shared" si="24"/>
        <v>49859</v>
      </c>
      <c r="K82">
        <f t="shared" si="25"/>
        <v>107990</v>
      </c>
      <c r="L82">
        <f t="shared" si="26"/>
        <v>178159</v>
      </c>
      <c r="N82" s="3"/>
      <c r="O82" s="3"/>
      <c r="P82" s="3"/>
      <c r="Q82" s="3"/>
      <c r="R82" s="3"/>
      <c r="S82" s="3">
        <v>0</v>
      </c>
      <c r="T82">
        <v>0</v>
      </c>
      <c r="U82" s="3">
        <v>0</v>
      </c>
      <c r="V82" s="3">
        <v>0</v>
      </c>
      <c r="W82" s="4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4675</v>
      </c>
    </row>
    <row r="84" spans="1:29" x14ac:dyDescent="0.2">
      <c r="N84">
        <f t="shared" ref="N84:R84" si="27">SUM(N2:N82)</f>
        <v>1627</v>
      </c>
      <c r="O84">
        <f t="shared" si="27"/>
        <v>4505</v>
      </c>
      <c r="P84">
        <f t="shared" si="27"/>
        <v>4475</v>
      </c>
      <c r="Q84">
        <f t="shared" si="27"/>
        <v>8513</v>
      </c>
      <c r="R84">
        <f t="shared" si="27"/>
        <v>16510.484311150773</v>
      </c>
      <c r="S84">
        <f t="shared" ref="S84:AC84" si="28">SUM(S2:S82)</f>
        <v>9971</v>
      </c>
      <c r="T84">
        <f t="shared" si="28"/>
        <v>15675</v>
      </c>
      <c r="U84">
        <f t="shared" si="28"/>
        <v>26169</v>
      </c>
      <c r="V84">
        <f t="shared" si="28"/>
        <v>16347</v>
      </c>
      <c r="W84">
        <f t="shared" si="28"/>
        <v>26370</v>
      </c>
      <c r="X84">
        <f t="shared" si="28"/>
        <v>43868</v>
      </c>
      <c r="Y84">
        <f t="shared" si="28"/>
        <v>86314</v>
      </c>
      <c r="Z84">
        <f t="shared" si="28"/>
        <v>27646</v>
      </c>
      <c r="AA84">
        <f t="shared" si="28"/>
        <v>49859</v>
      </c>
      <c r="AB84">
        <f t="shared" si="28"/>
        <v>107990</v>
      </c>
      <c r="AC84">
        <f t="shared" si="28"/>
        <v>178159</v>
      </c>
    </row>
    <row r="85" spans="1:29" x14ac:dyDescent="0.2">
      <c r="O85">
        <f>SUM(N84:O84)</f>
        <v>6132</v>
      </c>
      <c r="R85">
        <f>SUM(P84:R84)</f>
        <v>29498.484311150773</v>
      </c>
      <c r="U85">
        <f t="shared" ref="U85" si="29">SUM(S84:U84)</f>
        <v>51815</v>
      </c>
      <c r="Y85">
        <f>SUM(V84:Y84)</f>
        <v>172899</v>
      </c>
      <c r="AC85">
        <f t="shared" ref="AC85" si="30">SUM(Z84:AC84)</f>
        <v>363654</v>
      </c>
    </row>
    <row r="87" spans="1:29" x14ac:dyDescent="0.2">
      <c r="N87" t="s">
        <v>70</v>
      </c>
      <c r="O87" t="s">
        <v>69</v>
      </c>
      <c r="P87" t="s">
        <v>75</v>
      </c>
      <c r="S87" t="s">
        <v>76</v>
      </c>
      <c r="T87" t="s">
        <v>78</v>
      </c>
      <c r="U87" t="s">
        <v>77</v>
      </c>
    </row>
    <row r="88" spans="1:29" x14ac:dyDescent="0.2">
      <c r="N88">
        <v>1</v>
      </c>
      <c r="O88">
        <f>O85</f>
        <v>6132</v>
      </c>
      <c r="P88">
        <v>1</v>
      </c>
      <c r="Q88">
        <f>O88/P88</f>
        <v>6132</v>
      </c>
      <c r="R88">
        <f>SUM(N84:O84)</f>
        <v>6132</v>
      </c>
      <c r="S88">
        <f>R88/180</f>
        <v>34.06666666666667</v>
      </c>
      <c r="T88">
        <v>0.1</v>
      </c>
      <c r="U88">
        <f>S88*T88</f>
        <v>3.4066666666666672</v>
      </c>
      <c r="V88">
        <v>340</v>
      </c>
    </row>
    <row r="89" spans="1:29" x14ac:dyDescent="0.2">
      <c r="N89">
        <v>2</v>
      </c>
      <c r="O89">
        <f>R85</f>
        <v>29498.484311150773</v>
      </c>
      <c r="P89">
        <v>4</v>
      </c>
      <c r="Q89">
        <f>SUM(O84:Q84)</f>
        <v>17493</v>
      </c>
      <c r="R89">
        <f>SUM(P84:R84)</f>
        <v>29498.484311150773</v>
      </c>
      <c r="S89">
        <f t="shared" ref="S89:S92" si="31">R89/180</f>
        <v>163.88046839528207</v>
      </c>
      <c r="T89" s="5">
        <v>0.1</v>
      </c>
      <c r="U89">
        <f t="shared" ref="U89:U92" si="32">S89*T89</f>
        <v>16.388046839528208</v>
      </c>
      <c r="V89">
        <v>1638</v>
      </c>
    </row>
    <row r="90" spans="1:29" x14ac:dyDescent="0.2">
      <c r="N90">
        <v>3</v>
      </c>
      <c r="O90">
        <f>U85</f>
        <v>51815</v>
      </c>
      <c r="P90">
        <v>16</v>
      </c>
      <c r="Q90">
        <f t="shared" ref="Q90:Q92" si="33">O90/P90</f>
        <v>3238.4375</v>
      </c>
      <c r="R90">
        <f>SUM(S84:U84)</f>
        <v>51815</v>
      </c>
      <c r="S90">
        <f t="shared" si="31"/>
        <v>287.86111111111109</v>
      </c>
      <c r="T90" s="5">
        <v>0.1</v>
      </c>
      <c r="U90">
        <f t="shared" si="32"/>
        <v>28.786111111111111</v>
      </c>
      <c r="V90">
        <v>2878</v>
      </c>
    </row>
    <row r="91" spans="1:29" x14ac:dyDescent="0.2">
      <c r="N91">
        <v>4</v>
      </c>
      <c r="O91">
        <f>Y85</f>
        <v>172899</v>
      </c>
      <c r="P91">
        <v>64</v>
      </c>
      <c r="Q91">
        <f t="shared" si="33"/>
        <v>2701.546875</v>
      </c>
      <c r="R91">
        <f>SUM(V84:Y84)</f>
        <v>172899</v>
      </c>
      <c r="S91">
        <f t="shared" si="31"/>
        <v>960.55</v>
      </c>
      <c r="T91" s="5">
        <v>0.1</v>
      </c>
      <c r="U91">
        <f t="shared" si="32"/>
        <v>96.055000000000007</v>
      </c>
      <c r="V91">
        <v>9605</v>
      </c>
    </row>
    <row r="92" spans="1:29" x14ac:dyDescent="0.2">
      <c r="N92">
        <v>5</v>
      </c>
      <c r="O92">
        <f>AC85</f>
        <v>363654</v>
      </c>
      <c r="P92">
        <v>256</v>
      </c>
      <c r="Q92">
        <f t="shared" si="33"/>
        <v>1420.5234375</v>
      </c>
      <c r="R92">
        <f>SUM(Z84:AC84)</f>
        <v>363654</v>
      </c>
      <c r="S92">
        <f t="shared" si="31"/>
        <v>2020.3</v>
      </c>
      <c r="T92" s="5">
        <v>0.1</v>
      </c>
      <c r="U92">
        <f t="shared" si="32"/>
        <v>202.03</v>
      </c>
      <c r="V92">
        <v>20200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56</v>
      </c>
      <c r="B1" t="s">
        <v>55</v>
      </c>
    </row>
    <row r="2" spans="1:2" x14ac:dyDescent="0.2">
      <c r="A2">
        <v>1</v>
      </c>
    </row>
    <row r="3" spans="1:2" x14ac:dyDescent="0.2">
      <c r="A3">
        <v>2</v>
      </c>
      <c r="B3" s="5">
        <v>9971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"/>
  <sheetViews>
    <sheetView tabSelected="1" topLeftCell="H1" workbookViewId="0">
      <selection activeCell="M83" sqref="M83"/>
    </sheetView>
  </sheetViews>
  <sheetFormatPr baseColWidth="10" defaultRowHeight="16" x14ac:dyDescent="0.2"/>
  <cols>
    <col min="1" max="1" width="17.83203125" customWidth="1"/>
    <col min="2" max="3" width="16.33203125" bestFit="1" customWidth="1"/>
    <col min="4" max="6" width="18.5" bestFit="1" customWidth="1"/>
    <col min="7" max="10" width="12.6640625" bestFit="1" customWidth="1"/>
    <col min="11" max="14" width="12.1640625" bestFit="1" customWidth="1"/>
  </cols>
  <sheetData>
    <row r="1" spans="1:14" s="1" customFormat="1" x14ac:dyDescent="0.2">
      <c r="A1" s="1" t="s">
        <v>2</v>
      </c>
      <c r="B1" s="1" t="s">
        <v>35</v>
      </c>
      <c r="C1" s="1" t="s">
        <v>36</v>
      </c>
      <c r="D1" s="1" t="s">
        <v>52</v>
      </c>
      <c r="E1" s="1" t="s">
        <v>53</v>
      </c>
      <c r="F1" s="2" t="s">
        <v>54</v>
      </c>
      <c r="G1" s="1" t="s">
        <v>38</v>
      </c>
      <c r="H1" s="1" t="s">
        <v>39</v>
      </c>
      <c r="I1" s="2" t="s">
        <v>40</v>
      </c>
      <c r="J1" s="2" t="s">
        <v>41</v>
      </c>
      <c r="K1" s="1" t="s">
        <v>42</v>
      </c>
      <c r="L1" s="1" t="s">
        <v>43</v>
      </c>
      <c r="M1" s="1" t="s">
        <v>44</v>
      </c>
      <c r="N1" s="1" t="s">
        <v>45</v>
      </c>
    </row>
    <row r="2" spans="1:14" x14ac:dyDescent="0.2">
      <c r="A2">
        <v>0</v>
      </c>
      <c r="B2">
        <f>'Hero Level Xp Calcs'!S2</f>
        <v>0</v>
      </c>
      <c r="C2">
        <f>'Hero Level Xp Calcs'!T2</f>
        <v>0</v>
      </c>
      <c r="D2">
        <f>'Hero Level Xp Calcs'!U2</f>
        <v>0</v>
      </c>
      <c r="E2">
        <f>'Hero Level Xp Calcs'!V2</f>
        <v>0</v>
      </c>
      <c r="F2">
        <f>'Hero Level Xp Calcs'!W2</f>
        <v>0</v>
      </c>
      <c r="G2">
        <f>'Hero Level Xp Calcs'!X2</f>
        <v>0</v>
      </c>
      <c r="H2">
        <f>'Hero Level Xp Calcs'!Y2</f>
        <v>0</v>
      </c>
      <c r="I2">
        <f>'Hero Level Xp Calcs'!Z2</f>
        <v>0</v>
      </c>
      <c r="J2">
        <f>'Hero Level Xp Calcs'!AA2</f>
        <v>0</v>
      </c>
      <c r="K2">
        <f>'Hero Level Xp Calcs'!AB2</f>
        <v>0</v>
      </c>
      <c r="L2">
        <f>'Hero Level Xp Calcs'!AC2</f>
        <v>0</v>
      </c>
      <c r="M2">
        <v>0</v>
      </c>
      <c r="N2">
        <v>0</v>
      </c>
    </row>
    <row r="3" spans="1:14" x14ac:dyDescent="0.2">
      <c r="A3">
        <v>1</v>
      </c>
      <c r="B3">
        <f>B2+'Hero Level Xp Calcs'!S3</f>
        <v>255</v>
      </c>
      <c r="C3">
        <f>C2+'Hero Level Xp Calcs'!T3</f>
        <v>263</v>
      </c>
      <c r="D3">
        <f>D2+'Hero Level Xp Calcs'!U3</f>
        <v>280</v>
      </c>
      <c r="E3">
        <f>E2+'Hero Level Xp Calcs'!V3</f>
        <v>290</v>
      </c>
      <c r="F3">
        <f>F2+'Hero Level Xp Calcs'!W3</f>
        <v>300</v>
      </c>
      <c r="G3">
        <f>G2+'Hero Level Xp Calcs'!X3</f>
        <v>320</v>
      </c>
      <c r="H3">
        <f>H2+'Hero Level Xp Calcs'!Y3</f>
        <v>340</v>
      </c>
      <c r="I3">
        <f>I2+'Hero Level Xp Calcs'!Z3</f>
        <v>350</v>
      </c>
      <c r="J3">
        <f>J2+'Hero Level Xp Calcs'!AA3</f>
        <v>420</v>
      </c>
      <c r="K3">
        <f>K2+'Hero Level Xp Calcs'!AB3</f>
        <v>500</v>
      </c>
      <c r="L3">
        <f>L2+'Hero Level Xp Calcs'!AC3</f>
        <v>600</v>
      </c>
      <c r="M3" s="5">
        <v>1400</v>
      </c>
      <c r="N3" s="5">
        <v>1500</v>
      </c>
    </row>
    <row r="4" spans="1:14" x14ac:dyDescent="0.2">
      <c r="A4">
        <v>2</v>
      </c>
      <c r="B4">
        <f>B3+'Hero Level Xp Calcs'!S4</f>
        <v>513</v>
      </c>
      <c r="C4">
        <f>C3+'Hero Level Xp Calcs'!T4</f>
        <v>530</v>
      </c>
      <c r="D4">
        <f>D3+'Hero Level Xp Calcs'!U4</f>
        <v>565</v>
      </c>
      <c r="E4">
        <f>E3+'Hero Level Xp Calcs'!V4</f>
        <v>584</v>
      </c>
      <c r="F4">
        <f>F3+'Hero Level Xp Calcs'!W4</f>
        <v>606</v>
      </c>
      <c r="G4">
        <f>G3+'Hero Level Xp Calcs'!X4</f>
        <v>648</v>
      </c>
      <c r="H4">
        <f>H3+'Hero Level Xp Calcs'!Y4</f>
        <v>692</v>
      </c>
      <c r="I4">
        <f>I3+'Hero Level Xp Calcs'!Z4</f>
        <v>705</v>
      </c>
      <c r="J4">
        <f>J3+'Hero Level Xp Calcs'!AA4</f>
        <v>848</v>
      </c>
      <c r="K4">
        <f>K3+'Hero Level Xp Calcs'!AB4</f>
        <v>1014</v>
      </c>
      <c r="L4">
        <f>L3+'Hero Level Xp Calcs'!AC4</f>
        <v>1220</v>
      </c>
      <c r="M4" s="5">
        <v>1900</v>
      </c>
      <c r="N4" s="5">
        <v>2100</v>
      </c>
    </row>
    <row r="5" spans="1:14" x14ac:dyDescent="0.2">
      <c r="A5">
        <v>3</v>
      </c>
      <c r="B5">
        <f>B4+'Hero Level Xp Calcs'!S5</f>
        <v>774</v>
      </c>
      <c r="C5">
        <f>C4+'Hero Level Xp Calcs'!T5</f>
        <v>801</v>
      </c>
      <c r="D5">
        <f>D4+'Hero Level Xp Calcs'!U5</f>
        <v>855</v>
      </c>
      <c r="E5">
        <f>E4+'Hero Level Xp Calcs'!V5</f>
        <v>882</v>
      </c>
      <c r="F5">
        <f>F4+'Hero Level Xp Calcs'!W5</f>
        <v>918</v>
      </c>
      <c r="G5">
        <f>G4+'Hero Level Xp Calcs'!X5</f>
        <v>984</v>
      </c>
      <c r="H5">
        <f>H4+'Hero Level Xp Calcs'!Y5</f>
        <v>1057</v>
      </c>
      <c r="I5">
        <f>I4+'Hero Level Xp Calcs'!Z5</f>
        <v>1065</v>
      </c>
      <c r="J5">
        <f>J4+'Hero Level Xp Calcs'!AA5</f>
        <v>1284</v>
      </c>
      <c r="K5">
        <f>K4+'Hero Level Xp Calcs'!AB5</f>
        <v>1543</v>
      </c>
      <c r="L5">
        <f>L4+'Hero Level Xp Calcs'!AC5</f>
        <v>1861</v>
      </c>
      <c r="M5" s="5">
        <v>2414</v>
      </c>
      <c r="N5" s="5">
        <v>2720</v>
      </c>
    </row>
    <row r="6" spans="1:14" x14ac:dyDescent="0.2">
      <c r="A6">
        <v>4</v>
      </c>
      <c r="B6">
        <f>B5+'Hero Level Xp Calcs'!S6</f>
        <v>1039</v>
      </c>
      <c r="C6">
        <f>C5+'Hero Level Xp Calcs'!T6</f>
        <v>1076</v>
      </c>
      <c r="D6">
        <f>D5+'Hero Level Xp Calcs'!U6</f>
        <v>1151</v>
      </c>
      <c r="E6">
        <f>E5+'Hero Level Xp Calcs'!V6</f>
        <v>1184</v>
      </c>
      <c r="F6">
        <f>F5+'Hero Level Xp Calcs'!W6</f>
        <v>1236</v>
      </c>
      <c r="G6">
        <f>G5+'Hero Level Xp Calcs'!X6</f>
        <v>1329</v>
      </c>
      <c r="H6">
        <f>H5+'Hero Level Xp Calcs'!Y6</f>
        <v>1435</v>
      </c>
      <c r="I6">
        <f>I5+'Hero Level Xp Calcs'!Z6</f>
        <v>1430</v>
      </c>
      <c r="J6">
        <f>J5+'Hero Level Xp Calcs'!AA6</f>
        <v>1729</v>
      </c>
      <c r="K6">
        <f>K5+'Hero Level Xp Calcs'!AB6</f>
        <v>2088</v>
      </c>
      <c r="L6">
        <f>L5+'Hero Level Xp Calcs'!AC6</f>
        <v>2524</v>
      </c>
      <c r="M6" s="5">
        <v>2943</v>
      </c>
      <c r="N6" s="5">
        <v>3361</v>
      </c>
    </row>
    <row r="7" spans="1:14" x14ac:dyDescent="0.2">
      <c r="A7">
        <v>5</v>
      </c>
      <c r="B7">
        <f>B6+'Hero Level Xp Calcs'!S7</f>
        <v>1307</v>
      </c>
      <c r="C7">
        <f>C6+'Hero Level Xp Calcs'!T7</f>
        <v>1356</v>
      </c>
      <c r="D7">
        <f>D6+'Hero Level Xp Calcs'!U7</f>
        <v>1453</v>
      </c>
      <c r="E7">
        <f>E6+'Hero Level Xp Calcs'!V7</f>
        <v>1491</v>
      </c>
      <c r="F7">
        <f>F6+'Hero Level Xp Calcs'!W7</f>
        <v>1561</v>
      </c>
      <c r="G7">
        <f>G6+'Hero Level Xp Calcs'!X7</f>
        <v>1683</v>
      </c>
      <c r="H7">
        <f>H6+'Hero Level Xp Calcs'!Y7</f>
        <v>1827</v>
      </c>
      <c r="I7">
        <f>I6+'Hero Level Xp Calcs'!Z7</f>
        <v>1801</v>
      </c>
      <c r="J7">
        <f>J6+'Hero Level Xp Calcs'!AA7</f>
        <v>2183</v>
      </c>
      <c r="K7">
        <f>K6+'Hero Level Xp Calcs'!AB7</f>
        <v>2649</v>
      </c>
      <c r="L7">
        <f>L6+'Hero Level Xp Calcs'!AC7</f>
        <v>3210</v>
      </c>
      <c r="M7" s="5">
        <v>3488</v>
      </c>
      <c r="N7" s="5">
        <v>4024</v>
      </c>
    </row>
    <row r="8" spans="1:14" x14ac:dyDescent="0.2">
      <c r="A8">
        <v>6</v>
      </c>
      <c r="B8">
        <f>B7+'Hero Level Xp Calcs'!S8</f>
        <v>1580</v>
      </c>
      <c r="C8">
        <f>C7+'Hero Level Xp Calcs'!T8</f>
        <v>1641</v>
      </c>
      <c r="D8">
        <f>D7+'Hero Level Xp Calcs'!U8</f>
        <v>1761</v>
      </c>
      <c r="E8">
        <f>E7+'Hero Level Xp Calcs'!V8</f>
        <v>1803</v>
      </c>
      <c r="F8">
        <f>F7+'Hero Level Xp Calcs'!W8</f>
        <v>1893</v>
      </c>
      <c r="G8">
        <f>G7+'Hero Level Xp Calcs'!X8</f>
        <v>2046</v>
      </c>
      <c r="H8">
        <f>H7+'Hero Level Xp Calcs'!Y8</f>
        <v>2234</v>
      </c>
      <c r="I8">
        <f>I7+'Hero Level Xp Calcs'!Z8</f>
        <v>2178</v>
      </c>
      <c r="J8">
        <f>J7+'Hero Level Xp Calcs'!AA8</f>
        <v>2646</v>
      </c>
      <c r="K8">
        <f>K7+'Hero Level Xp Calcs'!AB8</f>
        <v>3227</v>
      </c>
      <c r="L8">
        <f>L7+'Hero Level Xp Calcs'!AC8</f>
        <v>3920</v>
      </c>
      <c r="M8" s="5">
        <v>4049</v>
      </c>
      <c r="N8" s="5">
        <v>4710</v>
      </c>
    </row>
    <row r="9" spans="1:14" x14ac:dyDescent="0.2">
      <c r="A9">
        <v>7</v>
      </c>
      <c r="B9">
        <f>B8+'Hero Level Xp Calcs'!S9</f>
        <v>1857</v>
      </c>
      <c r="C9">
        <f>C8+'Hero Level Xp Calcs'!T9</f>
        <v>1931</v>
      </c>
      <c r="D9">
        <f>D8+'Hero Level Xp Calcs'!U9</f>
        <v>2076</v>
      </c>
      <c r="E9">
        <f>E8+'Hero Level Xp Calcs'!V9</f>
        <v>2119</v>
      </c>
      <c r="F9">
        <f>F8+'Hero Level Xp Calcs'!W9</f>
        <v>2232</v>
      </c>
      <c r="G9">
        <f>G8+'Hero Level Xp Calcs'!X9</f>
        <v>2419</v>
      </c>
      <c r="H9">
        <f>H8+'Hero Level Xp Calcs'!Y9</f>
        <v>2656</v>
      </c>
      <c r="I9">
        <f>I8+'Hero Level Xp Calcs'!Z9</f>
        <v>2561</v>
      </c>
      <c r="J9">
        <f>J8+'Hero Level Xp Calcs'!AA9</f>
        <v>3119</v>
      </c>
      <c r="K9">
        <f>K8+'Hero Level Xp Calcs'!AB9</f>
        <v>3823</v>
      </c>
      <c r="L9">
        <f>L8+'Hero Level Xp Calcs'!AC9</f>
        <v>4654</v>
      </c>
      <c r="M9" s="5">
        <v>4627</v>
      </c>
      <c r="N9" s="5">
        <v>5420</v>
      </c>
    </row>
    <row r="10" spans="1:14" x14ac:dyDescent="0.2">
      <c r="A10">
        <v>8</v>
      </c>
      <c r="B10">
        <f>B9+'Hero Level Xp Calcs'!S10</f>
        <v>2138</v>
      </c>
      <c r="C10">
        <f>C9+'Hero Level Xp Calcs'!T10</f>
        <v>2226</v>
      </c>
      <c r="D10">
        <f>D9+'Hero Level Xp Calcs'!U10</f>
        <v>2398</v>
      </c>
      <c r="E10">
        <f>E9+'Hero Level Xp Calcs'!V10</f>
        <v>2440</v>
      </c>
      <c r="F10">
        <f>F9+'Hero Level Xp Calcs'!W10</f>
        <v>2578</v>
      </c>
      <c r="G10">
        <f>G9+'Hero Level Xp Calcs'!X10</f>
        <v>2802</v>
      </c>
      <c r="H10">
        <f>H9+'Hero Level Xp Calcs'!Y10</f>
        <v>3094</v>
      </c>
      <c r="I10">
        <f>I9+'Hero Level Xp Calcs'!Z10</f>
        <v>2950</v>
      </c>
      <c r="J10">
        <f>J9+'Hero Level Xp Calcs'!AA10</f>
        <v>3602</v>
      </c>
      <c r="K10">
        <f>K9+'Hero Level Xp Calcs'!AB10</f>
        <v>4438</v>
      </c>
      <c r="L10">
        <f>L9+'Hero Level Xp Calcs'!AC10</f>
        <v>5413</v>
      </c>
      <c r="M10" s="5">
        <v>5223</v>
      </c>
      <c r="N10" s="5">
        <v>6154</v>
      </c>
    </row>
    <row r="11" spans="1:14" x14ac:dyDescent="0.2">
      <c r="A11">
        <v>9</v>
      </c>
      <c r="B11">
        <f>B10+'Hero Level Xp Calcs'!S11</f>
        <v>2424</v>
      </c>
      <c r="C11">
        <f>C10+'Hero Level Xp Calcs'!T11</f>
        <v>2527</v>
      </c>
      <c r="D11">
        <f>D10+'Hero Level Xp Calcs'!U11</f>
        <v>2727</v>
      </c>
      <c r="E11">
        <f>E10+'Hero Level Xp Calcs'!V11</f>
        <v>2767</v>
      </c>
      <c r="F11">
        <f>F10+'Hero Level Xp Calcs'!W11</f>
        <v>2932</v>
      </c>
      <c r="G11">
        <f>G10+'Hero Level Xp Calcs'!X11</f>
        <v>3195</v>
      </c>
      <c r="H11">
        <f>H10+'Hero Level Xp Calcs'!Y11</f>
        <v>3549</v>
      </c>
      <c r="I11">
        <f>I10+'Hero Level Xp Calcs'!Z11</f>
        <v>3346</v>
      </c>
      <c r="J11">
        <f>J10+'Hero Level Xp Calcs'!AA11</f>
        <v>4095</v>
      </c>
      <c r="K11">
        <f>K10+'Hero Level Xp Calcs'!AB11</f>
        <v>5072</v>
      </c>
      <c r="L11">
        <f>L10+'Hero Level Xp Calcs'!AC11</f>
        <v>6198</v>
      </c>
      <c r="M11" s="5">
        <v>5838</v>
      </c>
      <c r="N11" s="5">
        <v>6913</v>
      </c>
    </row>
    <row r="12" spans="1:14" x14ac:dyDescent="0.2">
      <c r="A12">
        <v>10</v>
      </c>
      <c r="B12">
        <f>B11+'Hero Level Xp Calcs'!S12</f>
        <v>2715</v>
      </c>
      <c r="C12">
        <f>C11+'Hero Level Xp Calcs'!T12</f>
        <v>2834</v>
      </c>
      <c r="D12">
        <f>D11+'Hero Level Xp Calcs'!U12</f>
        <v>3064</v>
      </c>
      <c r="E12">
        <f>E11+'Hero Level Xp Calcs'!V12</f>
        <v>3099</v>
      </c>
      <c r="F12">
        <f>F11+'Hero Level Xp Calcs'!W12</f>
        <v>3294</v>
      </c>
      <c r="G12">
        <f>G11+'Hero Level Xp Calcs'!X12</f>
        <v>3599</v>
      </c>
      <c r="H12">
        <f>H11+'Hero Level Xp Calcs'!Y12</f>
        <v>4021</v>
      </c>
      <c r="I12">
        <f>I11+'Hero Level Xp Calcs'!Z12</f>
        <v>3749</v>
      </c>
      <c r="J12">
        <f>J11+'Hero Level Xp Calcs'!AA12</f>
        <v>4599</v>
      </c>
      <c r="K12">
        <f>K11+'Hero Level Xp Calcs'!AB12</f>
        <v>5726</v>
      </c>
      <c r="L12">
        <f>L11+'Hero Level Xp Calcs'!AC12</f>
        <v>7010</v>
      </c>
      <c r="M12" s="5">
        <v>6472</v>
      </c>
      <c r="N12" s="5">
        <v>7698</v>
      </c>
    </row>
    <row r="13" spans="1:14" x14ac:dyDescent="0.2">
      <c r="A13">
        <v>11</v>
      </c>
      <c r="B13">
        <f>B12+'Hero Level Xp Calcs'!S13</f>
        <v>3012</v>
      </c>
      <c r="C13">
        <f>C12+'Hero Level Xp Calcs'!T13</f>
        <v>3147</v>
      </c>
      <c r="D13">
        <f>D12+'Hero Level Xp Calcs'!U13</f>
        <v>3409</v>
      </c>
      <c r="E13">
        <f>E12+'Hero Level Xp Calcs'!V13</f>
        <v>3437</v>
      </c>
      <c r="F13">
        <f>F12+'Hero Level Xp Calcs'!W13</f>
        <v>3664</v>
      </c>
      <c r="G13">
        <f>G12+'Hero Level Xp Calcs'!X13</f>
        <v>4014</v>
      </c>
      <c r="H13">
        <f>H12+'Hero Level Xp Calcs'!Y13</f>
        <v>4511</v>
      </c>
      <c r="I13">
        <f>I12+'Hero Level Xp Calcs'!Z13</f>
        <v>4159</v>
      </c>
      <c r="J13">
        <f>J12+'Hero Level Xp Calcs'!AA13</f>
        <v>5114</v>
      </c>
      <c r="K13">
        <f>K12+'Hero Level Xp Calcs'!AB13</f>
        <v>6401</v>
      </c>
      <c r="L13">
        <f>L12+'Hero Level Xp Calcs'!AC13</f>
        <v>7850</v>
      </c>
      <c r="M13" s="5">
        <v>7126</v>
      </c>
      <c r="N13" s="5">
        <v>8510</v>
      </c>
    </row>
    <row r="14" spans="1:14" x14ac:dyDescent="0.2">
      <c r="A14">
        <v>12</v>
      </c>
      <c r="B14">
        <f>B13+'Hero Level Xp Calcs'!S14</f>
        <v>3314</v>
      </c>
      <c r="C14">
        <f>C13+'Hero Level Xp Calcs'!T14</f>
        <v>3466</v>
      </c>
      <c r="D14">
        <f>D13+'Hero Level Xp Calcs'!U14</f>
        <v>3762</v>
      </c>
      <c r="E14">
        <f>E13+'Hero Level Xp Calcs'!V14</f>
        <v>3780</v>
      </c>
      <c r="F14">
        <f>F13+'Hero Level Xp Calcs'!W14</f>
        <v>4042</v>
      </c>
      <c r="G14">
        <f>G13+'Hero Level Xp Calcs'!X14</f>
        <v>4440</v>
      </c>
      <c r="H14">
        <f>H13+'Hero Level Xp Calcs'!Y14</f>
        <v>5019</v>
      </c>
      <c r="I14">
        <f>I13+'Hero Level Xp Calcs'!Z14</f>
        <v>4576</v>
      </c>
      <c r="J14">
        <f>J13+'Hero Level Xp Calcs'!AA14</f>
        <v>5640</v>
      </c>
      <c r="K14">
        <f>K13+'Hero Level Xp Calcs'!AB14</f>
        <v>7097</v>
      </c>
      <c r="L14">
        <f>L13+'Hero Level Xp Calcs'!AC14</f>
        <v>8718</v>
      </c>
      <c r="M14" s="5">
        <v>7801</v>
      </c>
      <c r="N14" s="5">
        <v>9350</v>
      </c>
    </row>
    <row r="15" spans="1:14" x14ac:dyDescent="0.2">
      <c r="A15">
        <v>13</v>
      </c>
      <c r="B15">
        <f>B14+'Hero Level Xp Calcs'!S15</f>
        <v>3622</v>
      </c>
      <c r="C15">
        <f>C14+'Hero Level Xp Calcs'!T15</f>
        <v>3791</v>
      </c>
      <c r="D15">
        <f>D14+'Hero Level Xp Calcs'!U15</f>
        <v>4123</v>
      </c>
      <c r="E15">
        <f>E14+'Hero Level Xp Calcs'!V15</f>
        <v>4129</v>
      </c>
      <c r="F15">
        <f>F14+'Hero Level Xp Calcs'!W15</f>
        <v>4428</v>
      </c>
      <c r="G15">
        <f>G14+'Hero Level Xp Calcs'!X15</f>
        <v>4877</v>
      </c>
      <c r="H15">
        <f>H14+'Hero Level Xp Calcs'!Y15</f>
        <v>5546</v>
      </c>
      <c r="I15">
        <f>I14+'Hero Level Xp Calcs'!Z15</f>
        <v>5000</v>
      </c>
      <c r="J15">
        <f>J14+'Hero Level Xp Calcs'!AA15</f>
        <v>6177</v>
      </c>
      <c r="K15">
        <f>K14+'Hero Level Xp Calcs'!AB15</f>
        <v>7815</v>
      </c>
      <c r="L15">
        <f>L14+'Hero Level Xp Calcs'!AC15</f>
        <v>9615</v>
      </c>
      <c r="M15" s="5">
        <v>8497</v>
      </c>
      <c r="N15" s="5">
        <v>10218</v>
      </c>
    </row>
    <row r="16" spans="1:14" x14ac:dyDescent="0.2">
      <c r="A16">
        <v>14</v>
      </c>
      <c r="B16">
        <f>B15+'Hero Level Xp Calcs'!S16</f>
        <v>3936</v>
      </c>
      <c r="C16">
        <f>C15+'Hero Level Xp Calcs'!T16</f>
        <v>4122</v>
      </c>
      <c r="D16">
        <f>D15+'Hero Level Xp Calcs'!U16</f>
        <v>4493</v>
      </c>
      <c r="E16">
        <f>E15+'Hero Level Xp Calcs'!V16</f>
        <v>4484</v>
      </c>
      <c r="F16">
        <f>F15+'Hero Level Xp Calcs'!W16</f>
        <v>4822</v>
      </c>
      <c r="G16">
        <f>G15+'Hero Level Xp Calcs'!X16</f>
        <v>5326</v>
      </c>
      <c r="H16">
        <f>H15+'Hero Level Xp Calcs'!Y16</f>
        <v>6092</v>
      </c>
      <c r="I16">
        <f>I15+'Hero Level Xp Calcs'!Z16</f>
        <v>5431</v>
      </c>
      <c r="J16">
        <f>J15+'Hero Level Xp Calcs'!AA16</f>
        <v>6726</v>
      </c>
      <c r="K16">
        <f>K15+'Hero Level Xp Calcs'!AB16</f>
        <v>8556</v>
      </c>
      <c r="L16">
        <f>L15+'Hero Level Xp Calcs'!AC16</f>
        <v>10542</v>
      </c>
      <c r="M16" s="5">
        <v>9215</v>
      </c>
      <c r="N16" s="5">
        <v>11115</v>
      </c>
    </row>
    <row r="17" spans="1:14" x14ac:dyDescent="0.2">
      <c r="A17">
        <v>15</v>
      </c>
      <c r="B17">
        <f>B16+'Hero Level Xp Calcs'!S17</f>
        <v>4256</v>
      </c>
      <c r="C17">
        <f>C16+'Hero Level Xp Calcs'!T17</f>
        <v>4460</v>
      </c>
      <c r="D17">
        <f>D16+'Hero Level Xp Calcs'!U17</f>
        <v>4872</v>
      </c>
      <c r="E17">
        <f>E16+'Hero Level Xp Calcs'!V17</f>
        <v>4845</v>
      </c>
      <c r="F17">
        <f>F16+'Hero Level Xp Calcs'!W17</f>
        <v>5225</v>
      </c>
      <c r="G17">
        <f>G16+'Hero Level Xp Calcs'!X17</f>
        <v>5787</v>
      </c>
      <c r="H17">
        <f>H16+'Hero Level Xp Calcs'!Y17</f>
        <v>6658</v>
      </c>
      <c r="I17">
        <f>I16+'Hero Level Xp Calcs'!Z17</f>
        <v>5870</v>
      </c>
      <c r="J17">
        <f>J16+'Hero Level Xp Calcs'!AA17</f>
        <v>7287</v>
      </c>
      <c r="K17">
        <f>K16+'Hero Level Xp Calcs'!AB17</f>
        <v>9320</v>
      </c>
      <c r="L17">
        <f>L16+'Hero Level Xp Calcs'!AC17</f>
        <v>11500</v>
      </c>
      <c r="M17" s="5">
        <v>9956</v>
      </c>
      <c r="N17" s="5">
        <v>12042</v>
      </c>
    </row>
    <row r="18" spans="1:14" x14ac:dyDescent="0.2">
      <c r="A18">
        <v>16</v>
      </c>
      <c r="B18">
        <f>B17+'Hero Level Xp Calcs'!S18</f>
        <v>4583</v>
      </c>
      <c r="C18">
        <f>C17+'Hero Level Xp Calcs'!T18</f>
        <v>4805</v>
      </c>
      <c r="D18">
        <f>D17+'Hero Level Xp Calcs'!U18</f>
        <v>5260</v>
      </c>
      <c r="E18">
        <f>E17+'Hero Level Xp Calcs'!V18</f>
        <v>5213</v>
      </c>
      <c r="F18">
        <f>F17+'Hero Level Xp Calcs'!W18</f>
        <v>5637</v>
      </c>
      <c r="G18">
        <f>G17+'Hero Level Xp Calcs'!X18</f>
        <v>6260</v>
      </c>
      <c r="H18">
        <f>H17+'Hero Level Xp Calcs'!Y18</f>
        <v>7245</v>
      </c>
      <c r="I18">
        <f>I17+'Hero Level Xp Calcs'!Z18</f>
        <v>6317</v>
      </c>
      <c r="J18">
        <f>J17+'Hero Level Xp Calcs'!AA18</f>
        <v>7860</v>
      </c>
      <c r="K18">
        <f>K17+'Hero Level Xp Calcs'!AB18</f>
        <v>10108</v>
      </c>
      <c r="L18">
        <f>L17+'Hero Level Xp Calcs'!AC18</f>
        <v>12490</v>
      </c>
      <c r="M18" s="5">
        <v>10720</v>
      </c>
      <c r="N18" s="5">
        <v>13000</v>
      </c>
    </row>
    <row r="19" spans="1:14" x14ac:dyDescent="0.2">
      <c r="A19">
        <v>17</v>
      </c>
      <c r="B19">
        <f>B18+'Hero Level Xp Calcs'!S19</f>
        <v>4916</v>
      </c>
      <c r="C19">
        <f>C18+'Hero Level Xp Calcs'!T19</f>
        <v>5157</v>
      </c>
      <c r="D19">
        <f>D18+'Hero Level Xp Calcs'!U19</f>
        <v>5658</v>
      </c>
      <c r="E19">
        <f>E18+'Hero Level Xp Calcs'!V19</f>
        <v>5587</v>
      </c>
      <c r="F19">
        <f>F18+'Hero Level Xp Calcs'!W19</f>
        <v>6058</v>
      </c>
      <c r="G19">
        <f>G18+'Hero Level Xp Calcs'!X19</f>
        <v>6746</v>
      </c>
      <c r="H19">
        <f>H18+'Hero Level Xp Calcs'!Y19</f>
        <v>7853</v>
      </c>
      <c r="I19">
        <f>I18+'Hero Level Xp Calcs'!Z19</f>
        <v>6772</v>
      </c>
      <c r="J19">
        <f>J18+'Hero Level Xp Calcs'!AA19</f>
        <v>8446</v>
      </c>
      <c r="K19">
        <f>K18+'Hero Level Xp Calcs'!AB19</f>
        <v>10921</v>
      </c>
      <c r="L19">
        <f>L18+'Hero Level Xp Calcs'!AC19</f>
        <v>13512</v>
      </c>
      <c r="M19" s="5">
        <v>11508</v>
      </c>
      <c r="N19" s="5">
        <v>13990</v>
      </c>
    </row>
    <row r="20" spans="1:14" x14ac:dyDescent="0.2">
      <c r="A20">
        <v>18</v>
      </c>
      <c r="B20">
        <f>B19+'Hero Level Xp Calcs'!S20</f>
        <v>5256</v>
      </c>
      <c r="C20">
        <f>C19+'Hero Level Xp Calcs'!T20</f>
        <v>5516</v>
      </c>
      <c r="D20">
        <f>D19+'Hero Level Xp Calcs'!U20</f>
        <v>6066</v>
      </c>
      <c r="E20">
        <f>E19+'Hero Level Xp Calcs'!V20</f>
        <v>5968</v>
      </c>
      <c r="F20">
        <f>F19+'Hero Level Xp Calcs'!W20</f>
        <v>6488</v>
      </c>
      <c r="G20">
        <f>G19+'Hero Level Xp Calcs'!X20</f>
        <v>7245</v>
      </c>
      <c r="H20">
        <f>H19+'Hero Level Xp Calcs'!Y20</f>
        <v>8483</v>
      </c>
      <c r="I20">
        <f>I19+'Hero Level Xp Calcs'!Z20</f>
        <v>7235</v>
      </c>
      <c r="J20">
        <f>J19+'Hero Level Xp Calcs'!AA20</f>
        <v>9045</v>
      </c>
      <c r="K20">
        <f>K19+'Hero Level Xp Calcs'!AB20</f>
        <v>11760</v>
      </c>
      <c r="L20">
        <f>L19+'Hero Level Xp Calcs'!AC20</f>
        <v>14567</v>
      </c>
      <c r="M20" s="5">
        <v>12321</v>
      </c>
      <c r="N20" s="5">
        <v>15012</v>
      </c>
    </row>
    <row r="21" spans="1:14" x14ac:dyDescent="0.2">
      <c r="A21">
        <v>19</v>
      </c>
      <c r="B21">
        <f>B20+'Hero Level Xp Calcs'!S21</f>
        <v>5603</v>
      </c>
      <c r="C21">
        <f>C20+'Hero Level Xp Calcs'!T21</f>
        <v>5883</v>
      </c>
      <c r="D21">
        <f>D20+'Hero Level Xp Calcs'!U21</f>
        <v>6484</v>
      </c>
      <c r="E21">
        <f>E20+'Hero Level Xp Calcs'!V21</f>
        <v>6355</v>
      </c>
      <c r="F21">
        <f>F20+'Hero Level Xp Calcs'!W21</f>
        <v>6928</v>
      </c>
      <c r="G21">
        <f>G20+'Hero Level Xp Calcs'!X21</f>
        <v>7757</v>
      </c>
      <c r="H21">
        <f>H20+'Hero Level Xp Calcs'!Y21</f>
        <v>9136</v>
      </c>
      <c r="I21">
        <f>I20+'Hero Level Xp Calcs'!Z21</f>
        <v>7707</v>
      </c>
      <c r="J21">
        <f>J20+'Hero Level Xp Calcs'!AA21</f>
        <v>9657</v>
      </c>
      <c r="K21">
        <f>K20+'Hero Level Xp Calcs'!AB21</f>
        <v>12625</v>
      </c>
      <c r="L21">
        <f>L20+'Hero Level Xp Calcs'!AC21</f>
        <v>15656</v>
      </c>
      <c r="M21" s="5">
        <v>13160</v>
      </c>
      <c r="N21" s="5">
        <v>16067</v>
      </c>
    </row>
    <row r="22" spans="1:14" x14ac:dyDescent="0.2">
      <c r="A22">
        <v>20</v>
      </c>
      <c r="B22">
        <f>B21+'Hero Level Xp Calcs'!S22</f>
        <v>5958</v>
      </c>
      <c r="C22">
        <f>C21+'Hero Level Xp Calcs'!T22</f>
        <v>6258</v>
      </c>
      <c r="D22">
        <f>D21+'Hero Level Xp Calcs'!U22</f>
        <v>6913</v>
      </c>
      <c r="E22">
        <f>E21+'Hero Level Xp Calcs'!V22</f>
        <v>6749</v>
      </c>
      <c r="F22">
        <f>F21+'Hero Level Xp Calcs'!W22</f>
        <v>7378</v>
      </c>
      <c r="G22">
        <f>G21+'Hero Level Xp Calcs'!X22</f>
        <v>8283</v>
      </c>
      <c r="H22">
        <f>H21+'Hero Level Xp Calcs'!Y22</f>
        <v>9812</v>
      </c>
      <c r="I22">
        <f>I21+'Hero Level Xp Calcs'!Z22</f>
        <v>8188</v>
      </c>
      <c r="J22">
        <f>J21+'Hero Level Xp Calcs'!AA22</f>
        <v>10283</v>
      </c>
      <c r="K22">
        <f>K21+'Hero Level Xp Calcs'!AB22</f>
        <v>13517</v>
      </c>
      <c r="L22">
        <f>L21+'Hero Level Xp Calcs'!AC22</f>
        <v>16780</v>
      </c>
      <c r="M22" s="5">
        <v>14025</v>
      </c>
      <c r="N22" s="5">
        <v>17156</v>
      </c>
    </row>
    <row r="23" spans="1:14" x14ac:dyDescent="0.2">
      <c r="A23">
        <v>21</v>
      </c>
      <c r="B23">
        <f>B22+'Hero Level Xp Calcs'!S23</f>
        <v>6321</v>
      </c>
      <c r="C23">
        <f>C22+'Hero Level Xp Calcs'!T23</f>
        <v>6641</v>
      </c>
      <c r="D23">
        <f>D22+'Hero Level Xp Calcs'!U23</f>
        <v>7353</v>
      </c>
      <c r="E23">
        <f>E22+'Hero Level Xp Calcs'!V23</f>
        <v>7151</v>
      </c>
      <c r="F23">
        <f>F22+'Hero Level Xp Calcs'!W23</f>
        <v>7838</v>
      </c>
      <c r="G23">
        <f>G22+'Hero Level Xp Calcs'!X23</f>
        <v>8823</v>
      </c>
      <c r="H23">
        <f>H22+'Hero Level Xp Calcs'!Y23</f>
        <v>10512</v>
      </c>
      <c r="I23">
        <f>I22+'Hero Level Xp Calcs'!Z23</f>
        <v>8678</v>
      </c>
      <c r="J23">
        <f>J22+'Hero Level Xp Calcs'!AA23</f>
        <v>10923</v>
      </c>
      <c r="K23">
        <f>K22+'Hero Level Xp Calcs'!AB23</f>
        <v>14437</v>
      </c>
      <c r="L23">
        <f>L22+'Hero Level Xp Calcs'!AC23</f>
        <v>17940</v>
      </c>
      <c r="M23" s="5">
        <v>14917</v>
      </c>
      <c r="N23" s="5">
        <v>18280</v>
      </c>
    </row>
    <row r="24" spans="1:14" x14ac:dyDescent="0.2">
      <c r="A24">
        <v>22</v>
      </c>
      <c r="B24">
        <f>B23+'Hero Level Xp Calcs'!S24</f>
        <v>6691</v>
      </c>
      <c r="C24">
        <f>C23+'Hero Level Xp Calcs'!T24</f>
        <v>7032</v>
      </c>
      <c r="D24">
        <f>D23+'Hero Level Xp Calcs'!U24</f>
        <v>7804</v>
      </c>
      <c r="E24">
        <f>E23+'Hero Level Xp Calcs'!V24</f>
        <v>7560</v>
      </c>
      <c r="F24">
        <f>F23+'Hero Level Xp Calcs'!W24</f>
        <v>8308</v>
      </c>
      <c r="G24">
        <f>G23+'Hero Level Xp Calcs'!X24</f>
        <v>9377</v>
      </c>
      <c r="H24">
        <f>H23+'Hero Level Xp Calcs'!Y24</f>
        <v>11236</v>
      </c>
      <c r="I24">
        <f>I23+'Hero Level Xp Calcs'!Z24</f>
        <v>9177</v>
      </c>
      <c r="J24">
        <f>J23+'Hero Level Xp Calcs'!AA24</f>
        <v>11577</v>
      </c>
      <c r="K24">
        <f>K23+'Hero Level Xp Calcs'!AB24</f>
        <v>15385</v>
      </c>
      <c r="L24">
        <f>L23+'Hero Level Xp Calcs'!AC24</f>
        <v>19136</v>
      </c>
      <c r="M24" s="5">
        <v>15837</v>
      </c>
      <c r="N24" s="5">
        <v>19440</v>
      </c>
    </row>
    <row r="25" spans="1:14" x14ac:dyDescent="0.2">
      <c r="A25">
        <v>23</v>
      </c>
      <c r="B25">
        <f>B24+'Hero Level Xp Calcs'!S25</f>
        <v>7070</v>
      </c>
      <c r="C25">
        <f>C24+'Hero Level Xp Calcs'!T25</f>
        <v>7431</v>
      </c>
      <c r="D25">
        <f>D24+'Hero Level Xp Calcs'!U25</f>
        <v>8266</v>
      </c>
      <c r="E25">
        <f>E24+'Hero Level Xp Calcs'!V25</f>
        <v>7976</v>
      </c>
      <c r="F25">
        <f>F24+'Hero Level Xp Calcs'!W25</f>
        <v>8788</v>
      </c>
      <c r="G25">
        <f>G24+'Hero Level Xp Calcs'!X25</f>
        <v>9945</v>
      </c>
      <c r="H25">
        <f>H24+'Hero Level Xp Calcs'!Y25</f>
        <v>11985</v>
      </c>
      <c r="I25">
        <f>I24+'Hero Level Xp Calcs'!Z25</f>
        <v>9685</v>
      </c>
      <c r="J25">
        <f>J24+'Hero Level Xp Calcs'!AA25</f>
        <v>12245</v>
      </c>
      <c r="K25">
        <f>K24+'Hero Level Xp Calcs'!AB25</f>
        <v>16362</v>
      </c>
      <c r="L25">
        <f>L24+'Hero Level Xp Calcs'!AC25</f>
        <v>20369</v>
      </c>
      <c r="M25" s="5">
        <v>16785</v>
      </c>
      <c r="N25" s="5">
        <v>20636</v>
      </c>
    </row>
    <row r="26" spans="1:14" x14ac:dyDescent="0.2">
      <c r="A26">
        <v>24</v>
      </c>
      <c r="B26">
        <f>B25+'Hero Level Xp Calcs'!S26</f>
        <v>7457</v>
      </c>
      <c r="C26">
        <f>C25+'Hero Level Xp Calcs'!T26</f>
        <v>7838</v>
      </c>
      <c r="D26">
        <f>D25+'Hero Level Xp Calcs'!U26</f>
        <v>8740</v>
      </c>
      <c r="E26">
        <f>E25+'Hero Level Xp Calcs'!V26</f>
        <v>8400</v>
      </c>
      <c r="F26">
        <f>F25+'Hero Level Xp Calcs'!W26</f>
        <v>9278</v>
      </c>
      <c r="G26">
        <f>G25+'Hero Level Xp Calcs'!X26</f>
        <v>10528</v>
      </c>
      <c r="H26">
        <f>H25+'Hero Level Xp Calcs'!Y26</f>
        <v>12759</v>
      </c>
      <c r="I26">
        <f>I25+'Hero Level Xp Calcs'!Z26</f>
        <v>10202</v>
      </c>
      <c r="J26">
        <f>J25+'Hero Level Xp Calcs'!AA26</f>
        <v>12928</v>
      </c>
      <c r="K26">
        <f>K25+'Hero Level Xp Calcs'!AB26</f>
        <v>17369</v>
      </c>
      <c r="L26">
        <f>L25+'Hero Level Xp Calcs'!AC26</f>
        <v>21640</v>
      </c>
      <c r="M26" s="5">
        <v>17762</v>
      </c>
      <c r="N26" s="5">
        <v>21869</v>
      </c>
    </row>
    <row r="27" spans="1:14" x14ac:dyDescent="0.2">
      <c r="A27">
        <v>25</v>
      </c>
      <c r="B27">
        <f>B26+'Hero Level Xp Calcs'!S27</f>
        <v>7853</v>
      </c>
      <c r="C27">
        <f>C26+'Hero Level Xp Calcs'!T27</f>
        <v>8254</v>
      </c>
      <c r="D27">
        <f>D26+'Hero Level Xp Calcs'!U27</f>
        <v>9226</v>
      </c>
      <c r="E27">
        <f>E26+'Hero Level Xp Calcs'!V27</f>
        <v>8832</v>
      </c>
      <c r="F27">
        <f>F26+'Hero Level Xp Calcs'!W27</f>
        <v>9779</v>
      </c>
      <c r="G27">
        <f>G26+'Hero Level Xp Calcs'!X27</f>
        <v>11126</v>
      </c>
      <c r="H27">
        <f>H26+'Hero Level Xp Calcs'!Y27</f>
        <v>13559</v>
      </c>
      <c r="I27">
        <f>I26+'Hero Level Xp Calcs'!Z27</f>
        <v>10729</v>
      </c>
      <c r="J27">
        <f>J26+'Hero Level Xp Calcs'!AA27</f>
        <v>13626</v>
      </c>
      <c r="K27">
        <f>K26+'Hero Level Xp Calcs'!AB27</f>
        <v>18406</v>
      </c>
      <c r="L27">
        <f>L26+'Hero Level Xp Calcs'!AC27</f>
        <v>22950</v>
      </c>
      <c r="M27" s="5">
        <v>18769</v>
      </c>
      <c r="N27" s="5">
        <v>23140</v>
      </c>
    </row>
    <row r="28" spans="1:14" x14ac:dyDescent="0.2">
      <c r="A28">
        <v>26</v>
      </c>
      <c r="B28">
        <f>B27+'Hero Level Xp Calcs'!S28</f>
        <v>8258</v>
      </c>
      <c r="C28">
        <f>C27+'Hero Level Xp Calcs'!T28</f>
        <v>8679</v>
      </c>
      <c r="D28">
        <f>D27+'Hero Level Xp Calcs'!U28</f>
        <v>9724</v>
      </c>
      <c r="E28">
        <f>E27+'Hero Level Xp Calcs'!V28</f>
        <v>9272</v>
      </c>
      <c r="F28">
        <f>F27+'Hero Level Xp Calcs'!W28</f>
        <v>10291</v>
      </c>
      <c r="G28">
        <f>G27+'Hero Level Xp Calcs'!X28</f>
        <v>11739</v>
      </c>
      <c r="H28">
        <f>H27+'Hero Level Xp Calcs'!Y28</f>
        <v>14386</v>
      </c>
      <c r="I28">
        <f>I27+'Hero Level Xp Calcs'!Z28</f>
        <v>11266</v>
      </c>
      <c r="J28">
        <f>J27+'Hero Level Xp Calcs'!AA28</f>
        <v>14339</v>
      </c>
      <c r="K28">
        <f>K27+'Hero Level Xp Calcs'!AB28</f>
        <v>19474</v>
      </c>
      <c r="L28">
        <f>L27+'Hero Level Xp Calcs'!AC28</f>
        <v>24300</v>
      </c>
      <c r="M28" s="5">
        <v>19806</v>
      </c>
      <c r="N28" s="5">
        <v>24450</v>
      </c>
    </row>
    <row r="29" spans="1:14" x14ac:dyDescent="0.2">
      <c r="A29">
        <v>27</v>
      </c>
      <c r="B29">
        <f>B28+'Hero Level Xp Calcs'!S29</f>
        <v>8672</v>
      </c>
      <c r="C29">
        <f>C28+'Hero Level Xp Calcs'!T29</f>
        <v>9113</v>
      </c>
      <c r="D29">
        <f>D28+'Hero Level Xp Calcs'!U29</f>
        <v>10235</v>
      </c>
      <c r="E29">
        <f>E28+'Hero Level Xp Calcs'!V29</f>
        <v>9720</v>
      </c>
      <c r="F29">
        <f>F28+'Hero Level Xp Calcs'!W29</f>
        <v>10814</v>
      </c>
      <c r="G29">
        <f>G28+'Hero Level Xp Calcs'!X29</f>
        <v>12368</v>
      </c>
      <c r="H29">
        <f>H28+'Hero Level Xp Calcs'!Y29</f>
        <v>15240</v>
      </c>
      <c r="I29">
        <f>I28+'Hero Level Xp Calcs'!Z29</f>
        <v>11813</v>
      </c>
      <c r="J29">
        <f>J28+'Hero Level Xp Calcs'!AA29</f>
        <v>15068</v>
      </c>
      <c r="K29">
        <f>K28+'Hero Level Xp Calcs'!AB29</f>
        <v>20574</v>
      </c>
      <c r="L29">
        <f>L28+'Hero Level Xp Calcs'!AC29</f>
        <v>25690</v>
      </c>
      <c r="M29" s="5">
        <v>20874</v>
      </c>
      <c r="N29" s="5">
        <v>25800</v>
      </c>
    </row>
    <row r="30" spans="1:14" x14ac:dyDescent="0.2">
      <c r="A30">
        <v>28</v>
      </c>
      <c r="B30">
        <f>B29+'Hero Level Xp Calcs'!S30</f>
        <v>9095</v>
      </c>
      <c r="C30">
        <f>C29+'Hero Level Xp Calcs'!T30</f>
        <v>9556</v>
      </c>
      <c r="D30">
        <f>D29+'Hero Level Xp Calcs'!U30</f>
        <v>10759</v>
      </c>
      <c r="E30">
        <f>E29+'Hero Level Xp Calcs'!V30</f>
        <v>10176</v>
      </c>
      <c r="F30">
        <f>F29+'Hero Level Xp Calcs'!W30</f>
        <v>11348</v>
      </c>
      <c r="G30">
        <f>G29+'Hero Level Xp Calcs'!X30</f>
        <v>13013</v>
      </c>
      <c r="H30">
        <f>H29+'Hero Level Xp Calcs'!Y30</f>
        <v>16122</v>
      </c>
      <c r="I30">
        <f>I29+'Hero Level Xp Calcs'!Z30</f>
        <v>12370</v>
      </c>
      <c r="J30">
        <f>J29+'Hero Level Xp Calcs'!AA30</f>
        <v>15813</v>
      </c>
      <c r="K30">
        <f>K29+'Hero Level Xp Calcs'!AB30</f>
        <v>21707</v>
      </c>
      <c r="L30">
        <f>L29+'Hero Level Xp Calcs'!AC30</f>
        <v>27121</v>
      </c>
      <c r="M30" s="5">
        <v>21974</v>
      </c>
      <c r="N30" s="5">
        <v>27190</v>
      </c>
    </row>
    <row r="31" spans="1:14" x14ac:dyDescent="0.2">
      <c r="A31">
        <v>29</v>
      </c>
      <c r="B31">
        <f>B30+'Hero Level Xp Calcs'!S31</f>
        <v>9528</v>
      </c>
      <c r="C31">
        <f>C30+'Hero Level Xp Calcs'!T31</f>
        <v>10009</v>
      </c>
      <c r="D31">
        <f>D30+'Hero Level Xp Calcs'!U31</f>
        <v>11296</v>
      </c>
      <c r="E31">
        <f>E30+'Hero Level Xp Calcs'!V31</f>
        <v>10640</v>
      </c>
      <c r="F31">
        <f>F30+'Hero Level Xp Calcs'!W31</f>
        <v>11894</v>
      </c>
      <c r="G31">
        <f>G30+'Hero Level Xp Calcs'!X31</f>
        <v>13674</v>
      </c>
      <c r="H31">
        <f>H30+'Hero Level Xp Calcs'!Y31</f>
        <v>17033</v>
      </c>
      <c r="I31">
        <f>I30+'Hero Level Xp Calcs'!Z31</f>
        <v>12938</v>
      </c>
      <c r="J31">
        <f>J30+'Hero Level Xp Calcs'!AA31</f>
        <v>16574</v>
      </c>
      <c r="K31">
        <f>K30+'Hero Level Xp Calcs'!AB31</f>
        <v>22873</v>
      </c>
      <c r="L31">
        <f>L30+'Hero Level Xp Calcs'!AC31</f>
        <v>28594</v>
      </c>
      <c r="M31" s="5">
        <v>23107</v>
      </c>
      <c r="N31" s="5">
        <v>28621</v>
      </c>
    </row>
    <row r="32" spans="1:14" x14ac:dyDescent="0.2">
      <c r="A32">
        <v>30</v>
      </c>
      <c r="B32">
        <f>B31+'Hero Level Xp Calcs'!S32</f>
        <v>9971</v>
      </c>
      <c r="C32">
        <f>C31+'Hero Level Xp Calcs'!T32</f>
        <v>10472</v>
      </c>
      <c r="D32">
        <f>D31+'Hero Level Xp Calcs'!U32</f>
        <v>11847</v>
      </c>
      <c r="E32">
        <f>E31+'Hero Level Xp Calcs'!V32</f>
        <v>11113</v>
      </c>
      <c r="F32">
        <f>F31+'Hero Level Xp Calcs'!W32</f>
        <v>12452</v>
      </c>
      <c r="G32">
        <f>G31+'Hero Level Xp Calcs'!X32</f>
        <v>14352</v>
      </c>
      <c r="H32">
        <f>H31+'Hero Level Xp Calcs'!Y32</f>
        <v>17973</v>
      </c>
      <c r="I32">
        <f>I31+'Hero Level Xp Calcs'!Z32</f>
        <v>13517</v>
      </c>
      <c r="J32">
        <f>J31+'Hero Level Xp Calcs'!AA32</f>
        <v>17352</v>
      </c>
      <c r="K32">
        <f>K31+'Hero Level Xp Calcs'!AB32</f>
        <v>24108</v>
      </c>
      <c r="L32">
        <f>L31+'Hero Level Xp Calcs'!AC32</f>
        <v>30110</v>
      </c>
      <c r="M32" s="5">
        <v>24273</v>
      </c>
      <c r="N32" s="5">
        <v>30094</v>
      </c>
    </row>
    <row r="33" spans="1:14" x14ac:dyDescent="0.2">
      <c r="A33">
        <v>31</v>
      </c>
      <c r="B33">
        <f>B32+'Hero Level Xp Calcs'!S33</f>
        <v>9971</v>
      </c>
      <c r="C33">
        <f>C32+'Hero Level Xp Calcs'!T33</f>
        <v>10945</v>
      </c>
      <c r="D33">
        <f>D32+'Hero Level Xp Calcs'!U33</f>
        <v>12412</v>
      </c>
      <c r="E33">
        <f>E32+'Hero Level Xp Calcs'!V33</f>
        <v>11595</v>
      </c>
      <c r="F33">
        <f>F32+'Hero Level Xp Calcs'!W33</f>
        <v>13022</v>
      </c>
      <c r="G33">
        <f>G32+'Hero Level Xp Calcs'!X33</f>
        <v>15047</v>
      </c>
      <c r="H33">
        <f>H32+'Hero Level Xp Calcs'!Y33</f>
        <v>18943</v>
      </c>
      <c r="I33">
        <f>I32+'Hero Level Xp Calcs'!Z33</f>
        <v>14107</v>
      </c>
      <c r="J33">
        <f>J32+'Hero Level Xp Calcs'!AA33</f>
        <v>18147</v>
      </c>
      <c r="K33">
        <f>K32+'Hero Level Xp Calcs'!AB33</f>
        <v>25343</v>
      </c>
      <c r="L33">
        <f>L32+'Hero Level Xp Calcs'!AC33</f>
        <v>31670</v>
      </c>
      <c r="M33" s="5">
        <v>25508</v>
      </c>
      <c r="N33" s="5">
        <v>31610</v>
      </c>
    </row>
    <row r="34" spans="1:14" x14ac:dyDescent="0.2">
      <c r="A34">
        <v>32</v>
      </c>
      <c r="B34">
        <f>B33+'Hero Level Xp Calcs'!S34</f>
        <v>9971</v>
      </c>
      <c r="C34">
        <f>C33+'Hero Level Xp Calcs'!T34</f>
        <v>11428</v>
      </c>
      <c r="D34">
        <f>D33+'Hero Level Xp Calcs'!U34</f>
        <v>12991</v>
      </c>
      <c r="E34">
        <f>E33+'Hero Level Xp Calcs'!V34</f>
        <v>12085</v>
      </c>
      <c r="F34">
        <f>F33+'Hero Level Xp Calcs'!W34</f>
        <v>13604</v>
      </c>
      <c r="G34">
        <f>G33+'Hero Level Xp Calcs'!X34</f>
        <v>15759</v>
      </c>
      <c r="H34">
        <f>H33+'Hero Level Xp Calcs'!Y34</f>
        <v>19943</v>
      </c>
      <c r="I34">
        <f>I33+'Hero Level Xp Calcs'!Z34</f>
        <v>14708</v>
      </c>
      <c r="J34">
        <f>J33+'Hero Level Xp Calcs'!AA34</f>
        <v>18959</v>
      </c>
      <c r="K34">
        <f>K33+'Hero Level Xp Calcs'!AB34</f>
        <v>26613</v>
      </c>
      <c r="L34">
        <f>L33+'Hero Level Xp Calcs'!AC34</f>
        <v>33274</v>
      </c>
      <c r="M34" s="5">
        <v>26743</v>
      </c>
      <c r="N34" s="5">
        <v>33170</v>
      </c>
    </row>
    <row r="35" spans="1:14" x14ac:dyDescent="0.2">
      <c r="A35">
        <v>33</v>
      </c>
      <c r="B35">
        <f>B34+'Hero Level Xp Calcs'!S35</f>
        <v>9971</v>
      </c>
      <c r="C35">
        <f>C34+'Hero Level Xp Calcs'!T35</f>
        <v>11921</v>
      </c>
      <c r="D35">
        <f>D34+'Hero Level Xp Calcs'!U35</f>
        <v>13584</v>
      </c>
      <c r="E35">
        <f>E34+'Hero Level Xp Calcs'!V35</f>
        <v>12584</v>
      </c>
      <c r="F35">
        <f>F34+'Hero Level Xp Calcs'!W35</f>
        <v>14198</v>
      </c>
      <c r="G35">
        <f>G34+'Hero Level Xp Calcs'!X35</f>
        <v>16488</v>
      </c>
      <c r="H35">
        <f>H34+'Hero Level Xp Calcs'!Y35</f>
        <v>20974</v>
      </c>
      <c r="I35">
        <f>I34+'Hero Level Xp Calcs'!Z35</f>
        <v>15320</v>
      </c>
      <c r="J35">
        <f>J34+'Hero Level Xp Calcs'!AA35</f>
        <v>19788</v>
      </c>
      <c r="K35">
        <f>K34+'Hero Level Xp Calcs'!AB35</f>
        <v>27919</v>
      </c>
      <c r="L35">
        <f>L34+'Hero Level Xp Calcs'!AC35</f>
        <v>34923</v>
      </c>
      <c r="M35" s="5">
        <v>28013</v>
      </c>
      <c r="N35" s="5">
        <v>34774</v>
      </c>
    </row>
    <row r="36" spans="1:14" x14ac:dyDescent="0.2">
      <c r="A36">
        <v>34</v>
      </c>
      <c r="B36">
        <f>B35+'Hero Level Xp Calcs'!S36</f>
        <v>9971</v>
      </c>
      <c r="C36">
        <f>C35+'Hero Level Xp Calcs'!T36</f>
        <v>12424</v>
      </c>
      <c r="D36">
        <f>D35+'Hero Level Xp Calcs'!U36</f>
        <v>14192</v>
      </c>
      <c r="E36">
        <f>E35+'Hero Level Xp Calcs'!V36</f>
        <v>13093</v>
      </c>
      <c r="F36">
        <f>F35+'Hero Level Xp Calcs'!W36</f>
        <v>14804</v>
      </c>
      <c r="G36">
        <f>G35+'Hero Level Xp Calcs'!X36</f>
        <v>17235</v>
      </c>
      <c r="H36">
        <f>H35+'Hero Level Xp Calcs'!Y36</f>
        <v>22036</v>
      </c>
      <c r="I36">
        <f>I35+'Hero Level Xp Calcs'!Z36</f>
        <v>15943</v>
      </c>
      <c r="J36">
        <f>J35+'Hero Level Xp Calcs'!AA36</f>
        <v>20635</v>
      </c>
      <c r="K36">
        <f>K35+'Hero Level Xp Calcs'!AB36</f>
        <v>29262</v>
      </c>
      <c r="L36">
        <f>L35+'Hero Level Xp Calcs'!AC36</f>
        <v>36618</v>
      </c>
      <c r="M36" s="5">
        <v>29319</v>
      </c>
      <c r="N36" s="5">
        <v>36423</v>
      </c>
    </row>
    <row r="37" spans="1:14" x14ac:dyDescent="0.2">
      <c r="A37">
        <v>35</v>
      </c>
      <c r="B37">
        <f>B36+'Hero Level Xp Calcs'!S37</f>
        <v>9971</v>
      </c>
      <c r="C37">
        <f>C36+'Hero Level Xp Calcs'!T37</f>
        <v>12938</v>
      </c>
      <c r="D37">
        <f>D36+'Hero Level Xp Calcs'!U37</f>
        <v>14815</v>
      </c>
      <c r="E37">
        <f>E36+'Hero Level Xp Calcs'!V37</f>
        <v>13611</v>
      </c>
      <c r="F37">
        <f>F36+'Hero Level Xp Calcs'!W37</f>
        <v>15423</v>
      </c>
      <c r="G37">
        <f>G36+'Hero Level Xp Calcs'!X37</f>
        <v>18000</v>
      </c>
      <c r="H37">
        <f>H36+'Hero Level Xp Calcs'!Y37</f>
        <v>23130</v>
      </c>
      <c r="I37">
        <f>I36+'Hero Level Xp Calcs'!Z37</f>
        <v>16578</v>
      </c>
      <c r="J37">
        <f>J36+'Hero Level Xp Calcs'!AA37</f>
        <v>21500</v>
      </c>
      <c r="K37">
        <f>K36+'Hero Level Xp Calcs'!AB37</f>
        <v>30642</v>
      </c>
      <c r="L37">
        <f>L36+'Hero Level Xp Calcs'!AC37</f>
        <v>38360</v>
      </c>
      <c r="M37" s="5">
        <v>30662</v>
      </c>
      <c r="N37" s="5">
        <v>38118</v>
      </c>
    </row>
    <row r="38" spans="1:14" x14ac:dyDescent="0.2">
      <c r="A38">
        <v>36</v>
      </c>
      <c r="B38">
        <f>B37+'Hero Level Xp Calcs'!S38</f>
        <v>9971</v>
      </c>
      <c r="C38">
        <f>C37+'Hero Level Xp Calcs'!T38</f>
        <v>13463</v>
      </c>
      <c r="D38">
        <f>D37+'Hero Level Xp Calcs'!U38</f>
        <v>15453</v>
      </c>
      <c r="E38">
        <f>E37+'Hero Level Xp Calcs'!V38</f>
        <v>14139</v>
      </c>
      <c r="F38">
        <f>F37+'Hero Level Xp Calcs'!W38</f>
        <v>16055</v>
      </c>
      <c r="G38">
        <f>G37+'Hero Level Xp Calcs'!X38</f>
        <v>18783</v>
      </c>
      <c r="H38">
        <f>H37+'Hero Level Xp Calcs'!Y38</f>
        <v>24257</v>
      </c>
      <c r="I38">
        <f>I37+'Hero Level Xp Calcs'!Z38</f>
        <v>17225</v>
      </c>
      <c r="J38">
        <f>J37+'Hero Level Xp Calcs'!AA38</f>
        <v>22383</v>
      </c>
      <c r="K38">
        <f>K37+'Hero Level Xp Calcs'!AB38</f>
        <v>32060</v>
      </c>
      <c r="L38">
        <f>L37+'Hero Level Xp Calcs'!AC38</f>
        <v>40150</v>
      </c>
      <c r="M38" s="5">
        <v>32042</v>
      </c>
      <c r="N38" s="5">
        <v>39860</v>
      </c>
    </row>
    <row r="39" spans="1:14" x14ac:dyDescent="0.2">
      <c r="A39">
        <v>37</v>
      </c>
      <c r="B39">
        <f>B38+'Hero Level Xp Calcs'!S39</f>
        <v>9971</v>
      </c>
      <c r="C39">
        <f>C38+'Hero Level Xp Calcs'!T39</f>
        <v>13999</v>
      </c>
      <c r="D39">
        <f>D38+'Hero Level Xp Calcs'!U39</f>
        <v>16107</v>
      </c>
      <c r="E39">
        <f>E38+'Hero Level Xp Calcs'!V39</f>
        <v>14676</v>
      </c>
      <c r="F39">
        <f>F38+'Hero Level Xp Calcs'!W39</f>
        <v>16700</v>
      </c>
      <c r="G39">
        <f>G38+'Hero Level Xp Calcs'!X39</f>
        <v>19585</v>
      </c>
      <c r="H39">
        <f>H38+'Hero Level Xp Calcs'!Y39</f>
        <v>25417</v>
      </c>
      <c r="I39">
        <f>I38+'Hero Level Xp Calcs'!Z39</f>
        <v>17884</v>
      </c>
      <c r="J39">
        <f>J38+'Hero Level Xp Calcs'!AA39</f>
        <v>23285</v>
      </c>
      <c r="K39">
        <f>K38+'Hero Level Xp Calcs'!AB39</f>
        <v>33517</v>
      </c>
      <c r="L39">
        <f>L38+'Hero Level Xp Calcs'!AC39</f>
        <v>41988</v>
      </c>
      <c r="M39" s="5">
        <v>33460</v>
      </c>
      <c r="N39" s="5">
        <v>41650</v>
      </c>
    </row>
    <row r="40" spans="1:14" x14ac:dyDescent="0.2">
      <c r="A40">
        <v>38</v>
      </c>
      <c r="B40">
        <f>B39+'Hero Level Xp Calcs'!S40</f>
        <v>9971</v>
      </c>
      <c r="C40">
        <f>C39+'Hero Level Xp Calcs'!T40</f>
        <v>14546</v>
      </c>
      <c r="D40">
        <f>D39+'Hero Level Xp Calcs'!U40</f>
        <v>16777</v>
      </c>
      <c r="E40">
        <f>E39+'Hero Level Xp Calcs'!V40</f>
        <v>15223</v>
      </c>
      <c r="F40">
        <f>F39+'Hero Level Xp Calcs'!W40</f>
        <v>17358</v>
      </c>
      <c r="G40">
        <f>G39+'Hero Level Xp Calcs'!X40</f>
        <v>20406</v>
      </c>
      <c r="H40">
        <f>H39+'Hero Level Xp Calcs'!Y40</f>
        <v>26611</v>
      </c>
      <c r="I40">
        <f>I39+'Hero Level Xp Calcs'!Z40</f>
        <v>18555</v>
      </c>
      <c r="J40">
        <f>J39+'Hero Level Xp Calcs'!AA40</f>
        <v>24206</v>
      </c>
      <c r="K40">
        <f>K39+'Hero Level Xp Calcs'!AB40</f>
        <v>35014</v>
      </c>
      <c r="L40">
        <f>L39+'Hero Level Xp Calcs'!AC40</f>
        <v>43875</v>
      </c>
      <c r="M40" s="5">
        <v>34917</v>
      </c>
      <c r="N40" s="5">
        <v>43488</v>
      </c>
    </row>
    <row r="41" spans="1:14" x14ac:dyDescent="0.2">
      <c r="A41">
        <v>39</v>
      </c>
      <c r="B41">
        <f>B40+'Hero Level Xp Calcs'!S41</f>
        <v>9971</v>
      </c>
      <c r="C41">
        <f>C40+'Hero Level Xp Calcs'!T41</f>
        <v>15105</v>
      </c>
      <c r="D41">
        <f>D40+'Hero Level Xp Calcs'!U41</f>
        <v>17463</v>
      </c>
      <c r="E41">
        <f>E40+'Hero Level Xp Calcs'!V41</f>
        <v>15780</v>
      </c>
      <c r="F41">
        <f>F40+'Hero Level Xp Calcs'!W41</f>
        <v>18030</v>
      </c>
      <c r="G41">
        <f>G40+'Hero Level Xp Calcs'!X41</f>
        <v>21246</v>
      </c>
      <c r="H41">
        <f>H40+'Hero Level Xp Calcs'!Y41</f>
        <v>27840</v>
      </c>
      <c r="I41">
        <f>I40+'Hero Level Xp Calcs'!Z41</f>
        <v>19239</v>
      </c>
      <c r="J41">
        <f>J40+'Hero Level Xp Calcs'!AA41</f>
        <v>25146</v>
      </c>
      <c r="K41">
        <f>K40+'Hero Level Xp Calcs'!AB41</f>
        <v>36551</v>
      </c>
      <c r="L41">
        <f>L40+'Hero Level Xp Calcs'!AC41</f>
        <v>45812</v>
      </c>
      <c r="M41" s="5">
        <v>36414</v>
      </c>
      <c r="N41" s="5">
        <v>45375</v>
      </c>
    </row>
    <row r="42" spans="1:14" x14ac:dyDescent="0.2">
      <c r="A42">
        <v>40</v>
      </c>
      <c r="B42">
        <f>B41+'Hero Level Xp Calcs'!S42</f>
        <v>9971</v>
      </c>
      <c r="C42">
        <f>C41+'Hero Level Xp Calcs'!T42</f>
        <v>15675</v>
      </c>
      <c r="D42">
        <f>D41+'Hero Level Xp Calcs'!U42</f>
        <v>18166</v>
      </c>
      <c r="E42">
        <f>E41+'Hero Level Xp Calcs'!V42</f>
        <v>16347</v>
      </c>
      <c r="F42">
        <f>F41+'Hero Level Xp Calcs'!W42</f>
        <v>18716</v>
      </c>
      <c r="G42">
        <f>G41+'Hero Level Xp Calcs'!X42</f>
        <v>22106</v>
      </c>
      <c r="H42">
        <f>H41+'Hero Level Xp Calcs'!Y42</f>
        <v>29104</v>
      </c>
      <c r="I42">
        <f>I41+'Hero Level Xp Calcs'!Z42</f>
        <v>19936</v>
      </c>
      <c r="J42">
        <f>J41+'Hero Level Xp Calcs'!AA42</f>
        <v>26106</v>
      </c>
      <c r="K42">
        <f>K41+'Hero Level Xp Calcs'!AB42</f>
        <v>38129</v>
      </c>
      <c r="L42">
        <f>L41+'Hero Level Xp Calcs'!AC42</f>
        <v>47800</v>
      </c>
      <c r="M42" s="5">
        <v>37951</v>
      </c>
      <c r="N42" s="5">
        <v>47312</v>
      </c>
    </row>
    <row r="43" spans="1:14" x14ac:dyDescent="0.2">
      <c r="A43">
        <v>41</v>
      </c>
      <c r="B43">
        <f>B42+'Hero Level Xp Calcs'!S43</f>
        <v>9971</v>
      </c>
      <c r="C43">
        <f>C42+'Hero Level Xp Calcs'!T43</f>
        <v>15675</v>
      </c>
      <c r="D43">
        <f>D42+'Hero Level Xp Calcs'!U43</f>
        <v>18886</v>
      </c>
      <c r="E43">
        <f>E42+'Hero Level Xp Calcs'!V43</f>
        <v>16347</v>
      </c>
      <c r="F43">
        <f>F42+'Hero Level Xp Calcs'!W43</f>
        <v>19416</v>
      </c>
      <c r="G43">
        <f>G42+'Hero Level Xp Calcs'!X43</f>
        <v>22986</v>
      </c>
      <c r="H43">
        <f>H42+'Hero Level Xp Calcs'!Y43</f>
        <v>30404</v>
      </c>
      <c r="I43">
        <f>I42+'Hero Level Xp Calcs'!Z43</f>
        <v>20646</v>
      </c>
      <c r="J43">
        <f>J42+'Hero Level Xp Calcs'!AA43</f>
        <v>27086</v>
      </c>
      <c r="K43">
        <f>K42+'Hero Level Xp Calcs'!AB43</f>
        <v>39749</v>
      </c>
      <c r="L43">
        <f>L42+'Hero Level Xp Calcs'!AC43</f>
        <v>49840</v>
      </c>
      <c r="M43" s="5">
        <v>39529</v>
      </c>
      <c r="N43" s="5">
        <v>49300</v>
      </c>
    </row>
    <row r="44" spans="1:14" x14ac:dyDescent="0.2">
      <c r="A44">
        <v>42</v>
      </c>
      <c r="B44">
        <f>B43+'Hero Level Xp Calcs'!S44</f>
        <v>9971</v>
      </c>
      <c r="C44">
        <f>C43+'Hero Level Xp Calcs'!T44</f>
        <v>15675</v>
      </c>
      <c r="D44">
        <f>D43+'Hero Level Xp Calcs'!U44</f>
        <v>19623</v>
      </c>
      <c r="E44">
        <f>E43+'Hero Level Xp Calcs'!V44</f>
        <v>16347</v>
      </c>
      <c r="F44">
        <f>F43+'Hero Level Xp Calcs'!W44</f>
        <v>20130</v>
      </c>
      <c r="G44">
        <f>G43+'Hero Level Xp Calcs'!X44</f>
        <v>23886</v>
      </c>
      <c r="H44">
        <f>H43+'Hero Level Xp Calcs'!Y44</f>
        <v>31740</v>
      </c>
      <c r="I44">
        <f>I43+'Hero Level Xp Calcs'!Z44</f>
        <v>21369</v>
      </c>
      <c r="J44">
        <f>J43+'Hero Level Xp Calcs'!AA44</f>
        <v>28086</v>
      </c>
      <c r="K44">
        <f>K43+'Hero Level Xp Calcs'!AB44</f>
        <v>41411</v>
      </c>
      <c r="L44">
        <f>L43+'Hero Level Xp Calcs'!AC44</f>
        <v>51932</v>
      </c>
      <c r="M44" s="5">
        <v>41149</v>
      </c>
      <c r="N44" s="5">
        <v>51340</v>
      </c>
    </row>
    <row r="45" spans="1:14" x14ac:dyDescent="0.2">
      <c r="A45">
        <v>43</v>
      </c>
      <c r="B45">
        <f>B44+'Hero Level Xp Calcs'!S45</f>
        <v>9971</v>
      </c>
      <c r="C45">
        <f>C44+'Hero Level Xp Calcs'!T45</f>
        <v>15675</v>
      </c>
      <c r="D45">
        <f>D44+'Hero Level Xp Calcs'!U45</f>
        <v>20377</v>
      </c>
      <c r="E45">
        <f>E44+'Hero Level Xp Calcs'!V45</f>
        <v>16347</v>
      </c>
      <c r="F45">
        <f>F44+'Hero Level Xp Calcs'!W45</f>
        <v>20858</v>
      </c>
      <c r="G45">
        <f>G44+'Hero Level Xp Calcs'!X45</f>
        <v>24806</v>
      </c>
      <c r="H45">
        <f>H44+'Hero Level Xp Calcs'!Y45</f>
        <v>33113</v>
      </c>
      <c r="I45">
        <f>I44+'Hero Level Xp Calcs'!Z45</f>
        <v>22105</v>
      </c>
      <c r="J45">
        <f>J44+'Hero Level Xp Calcs'!AA45</f>
        <v>29106</v>
      </c>
      <c r="K45">
        <f>K44+'Hero Level Xp Calcs'!AB45</f>
        <v>43116</v>
      </c>
      <c r="L45">
        <f>L44+'Hero Level Xp Calcs'!AC45</f>
        <v>54077</v>
      </c>
      <c r="M45" s="5">
        <v>42811</v>
      </c>
      <c r="N45" s="5">
        <v>53432</v>
      </c>
    </row>
    <row r="46" spans="1:14" x14ac:dyDescent="0.2">
      <c r="A46">
        <v>44</v>
      </c>
      <c r="B46">
        <f>B45+'Hero Level Xp Calcs'!S46</f>
        <v>9971</v>
      </c>
      <c r="C46">
        <f>C45+'Hero Level Xp Calcs'!T46</f>
        <v>15675</v>
      </c>
      <c r="D46">
        <f>D45+'Hero Level Xp Calcs'!U46</f>
        <v>21149</v>
      </c>
      <c r="E46">
        <f>E45+'Hero Level Xp Calcs'!V46</f>
        <v>16347</v>
      </c>
      <c r="F46">
        <f>F45+'Hero Level Xp Calcs'!W46</f>
        <v>21600</v>
      </c>
      <c r="G46">
        <f>G45+'Hero Level Xp Calcs'!X46</f>
        <v>25747</v>
      </c>
      <c r="H46">
        <f>H45+'Hero Level Xp Calcs'!Y46</f>
        <v>34523</v>
      </c>
      <c r="I46">
        <f>I45+'Hero Level Xp Calcs'!Z46</f>
        <v>22854</v>
      </c>
      <c r="J46">
        <f>J45+'Hero Level Xp Calcs'!AA46</f>
        <v>30147</v>
      </c>
      <c r="K46">
        <f>K45+'Hero Level Xp Calcs'!AB46</f>
        <v>44865</v>
      </c>
      <c r="L46">
        <f>L45+'Hero Level Xp Calcs'!AC46</f>
        <v>56276</v>
      </c>
      <c r="M46" s="5">
        <v>44516</v>
      </c>
      <c r="N46" s="5">
        <v>55577</v>
      </c>
    </row>
    <row r="47" spans="1:14" x14ac:dyDescent="0.2">
      <c r="A47">
        <v>45</v>
      </c>
      <c r="B47">
        <f>B46+'Hero Level Xp Calcs'!S47</f>
        <v>9971</v>
      </c>
      <c r="C47">
        <f>C46+'Hero Level Xp Calcs'!T47</f>
        <v>15675</v>
      </c>
      <c r="D47">
        <f>D46+'Hero Level Xp Calcs'!U47</f>
        <v>21939</v>
      </c>
      <c r="E47">
        <f>E46+'Hero Level Xp Calcs'!V47</f>
        <v>16347</v>
      </c>
      <c r="F47">
        <f>F46+'Hero Level Xp Calcs'!W47</f>
        <v>22357</v>
      </c>
      <c r="G47">
        <f>G46+'Hero Level Xp Calcs'!X47</f>
        <v>26709</v>
      </c>
      <c r="H47">
        <f>H46+'Hero Level Xp Calcs'!Y47</f>
        <v>35971</v>
      </c>
      <c r="I47">
        <f>I46+'Hero Level Xp Calcs'!Z47</f>
        <v>23617</v>
      </c>
      <c r="J47">
        <f>J46+'Hero Level Xp Calcs'!AA47</f>
        <v>31209</v>
      </c>
      <c r="K47">
        <f>K46+'Hero Level Xp Calcs'!AB47</f>
        <v>46658</v>
      </c>
      <c r="L47">
        <f>L46+'Hero Level Xp Calcs'!AC47</f>
        <v>58530</v>
      </c>
      <c r="M47" s="5">
        <v>46265</v>
      </c>
      <c r="N47" s="5">
        <v>57776</v>
      </c>
    </row>
    <row r="48" spans="1:14" x14ac:dyDescent="0.2">
      <c r="A48">
        <v>46</v>
      </c>
      <c r="B48">
        <f>B47+'Hero Level Xp Calcs'!S48</f>
        <v>9971</v>
      </c>
      <c r="C48">
        <f>C47+'Hero Level Xp Calcs'!T48</f>
        <v>15675</v>
      </c>
      <c r="D48">
        <f>D47+'Hero Level Xp Calcs'!U48</f>
        <v>22747</v>
      </c>
      <c r="E48">
        <f>E47+'Hero Level Xp Calcs'!V48</f>
        <v>16347</v>
      </c>
      <c r="F48">
        <f>F47+'Hero Level Xp Calcs'!W48</f>
        <v>23129</v>
      </c>
      <c r="G48">
        <f>G47+'Hero Level Xp Calcs'!X48</f>
        <v>27692</v>
      </c>
      <c r="H48">
        <f>H47+'Hero Level Xp Calcs'!Y48</f>
        <v>37458</v>
      </c>
      <c r="I48">
        <f>I47+'Hero Level Xp Calcs'!Z48</f>
        <v>24394</v>
      </c>
      <c r="J48">
        <f>J47+'Hero Level Xp Calcs'!AA48</f>
        <v>32292</v>
      </c>
      <c r="K48">
        <f>K47+'Hero Level Xp Calcs'!AB48</f>
        <v>48496</v>
      </c>
      <c r="L48">
        <f>L47+'Hero Level Xp Calcs'!AC48</f>
        <v>60840</v>
      </c>
      <c r="M48" s="5">
        <v>48058</v>
      </c>
      <c r="N48" s="5">
        <v>60030</v>
      </c>
    </row>
    <row r="49" spans="1:14" x14ac:dyDescent="0.2">
      <c r="A49">
        <v>47</v>
      </c>
      <c r="B49">
        <f>B48+'Hero Level Xp Calcs'!S49</f>
        <v>9971</v>
      </c>
      <c r="C49">
        <f>C48+'Hero Level Xp Calcs'!T49</f>
        <v>15675</v>
      </c>
      <c r="D49">
        <f>D48+'Hero Level Xp Calcs'!U49</f>
        <v>23574</v>
      </c>
      <c r="E49">
        <f>E48+'Hero Level Xp Calcs'!V49</f>
        <v>16347</v>
      </c>
      <c r="F49">
        <f>F48+'Hero Level Xp Calcs'!W49</f>
        <v>23916</v>
      </c>
      <c r="G49">
        <f>G48+'Hero Level Xp Calcs'!X49</f>
        <v>28697</v>
      </c>
      <c r="H49">
        <f>H48+'Hero Level Xp Calcs'!Y49</f>
        <v>38984</v>
      </c>
      <c r="I49">
        <f>I48+'Hero Level Xp Calcs'!Z49</f>
        <v>25185</v>
      </c>
      <c r="J49">
        <f>J48+'Hero Level Xp Calcs'!AA49</f>
        <v>33397</v>
      </c>
      <c r="K49">
        <f>K48+'Hero Level Xp Calcs'!AB49</f>
        <v>50380</v>
      </c>
      <c r="L49">
        <f>L48+'Hero Level Xp Calcs'!AC49</f>
        <v>63206</v>
      </c>
      <c r="M49" s="5">
        <v>49896</v>
      </c>
      <c r="N49" s="5">
        <v>62340</v>
      </c>
    </row>
    <row r="50" spans="1:14" x14ac:dyDescent="0.2">
      <c r="A50">
        <v>48</v>
      </c>
      <c r="B50">
        <f>B49+'Hero Level Xp Calcs'!S50</f>
        <v>9971</v>
      </c>
      <c r="C50">
        <f>C49+'Hero Level Xp Calcs'!T50</f>
        <v>15675</v>
      </c>
      <c r="D50">
        <f>D49+'Hero Level Xp Calcs'!U50</f>
        <v>24420</v>
      </c>
      <c r="E50">
        <f>E49+'Hero Level Xp Calcs'!V50</f>
        <v>16347</v>
      </c>
      <c r="F50">
        <f>F49+'Hero Level Xp Calcs'!W50</f>
        <v>24718</v>
      </c>
      <c r="G50">
        <f>G49+'Hero Level Xp Calcs'!X50</f>
        <v>29724</v>
      </c>
      <c r="H50">
        <f>H49+'Hero Level Xp Calcs'!Y50</f>
        <v>40550</v>
      </c>
      <c r="I50">
        <f>I49+'Hero Level Xp Calcs'!Z50</f>
        <v>25990</v>
      </c>
      <c r="J50">
        <f>J49+'Hero Level Xp Calcs'!AA50</f>
        <v>34524</v>
      </c>
      <c r="K50">
        <f>K49+'Hero Level Xp Calcs'!AB50</f>
        <v>52311</v>
      </c>
      <c r="L50">
        <f>L49+'Hero Level Xp Calcs'!AC50</f>
        <v>65629</v>
      </c>
      <c r="M50" s="5">
        <v>51780</v>
      </c>
      <c r="N50" s="5">
        <v>64706</v>
      </c>
    </row>
    <row r="51" spans="1:14" x14ac:dyDescent="0.2">
      <c r="A51">
        <v>49</v>
      </c>
      <c r="B51">
        <f>B50+'Hero Level Xp Calcs'!S51</f>
        <v>9971</v>
      </c>
      <c r="C51">
        <f>C50+'Hero Level Xp Calcs'!T51</f>
        <v>15675</v>
      </c>
      <c r="D51">
        <f>D50+'Hero Level Xp Calcs'!U51</f>
        <v>25285</v>
      </c>
      <c r="E51">
        <f>E50+'Hero Level Xp Calcs'!V51</f>
        <v>16347</v>
      </c>
      <c r="F51">
        <f>F50+'Hero Level Xp Calcs'!W51</f>
        <v>25536</v>
      </c>
      <c r="G51">
        <f>G50+'Hero Level Xp Calcs'!X51</f>
        <v>30773</v>
      </c>
      <c r="H51">
        <f>H50+'Hero Level Xp Calcs'!Y51</f>
        <v>42157</v>
      </c>
      <c r="I51">
        <f>I50+'Hero Level Xp Calcs'!Z51</f>
        <v>26810</v>
      </c>
      <c r="J51">
        <f>J50+'Hero Level Xp Calcs'!AA51</f>
        <v>35673</v>
      </c>
      <c r="K51">
        <f>K50+'Hero Level Xp Calcs'!AB51</f>
        <v>54289</v>
      </c>
      <c r="L51">
        <f>L50+'Hero Level Xp Calcs'!AC51</f>
        <v>68110</v>
      </c>
      <c r="M51" s="5">
        <v>53711</v>
      </c>
      <c r="N51" s="5">
        <v>67129</v>
      </c>
    </row>
    <row r="52" spans="1:14" x14ac:dyDescent="0.2">
      <c r="A52">
        <v>50</v>
      </c>
      <c r="B52">
        <f>B51+'Hero Level Xp Calcs'!S52</f>
        <v>9971</v>
      </c>
      <c r="C52">
        <f>C51+'Hero Level Xp Calcs'!T52</f>
        <v>15675</v>
      </c>
      <c r="D52">
        <f>D51+'Hero Level Xp Calcs'!U52</f>
        <v>26169</v>
      </c>
      <c r="E52">
        <f>E51+'Hero Level Xp Calcs'!V52</f>
        <v>16347</v>
      </c>
      <c r="F52">
        <f>F51+'Hero Level Xp Calcs'!W52</f>
        <v>26370</v>
      </c>
      <c r="G52">
        <f>G51+'Hero Level Xp Calcs'!X52</f>
        <v>31845</v>
      </c>
      <c r="H52">
        <f>H51+'Hero Level Xp Calcs'!Y52</f>
        <v>43805</v>
      </c>
      <c r="I52">
        <f>I51+'Hero Level Xp Calcs'!Z52</f>
        <v>27646</v>
      </c>
      <c r="J52">
        <f>J51+'Hero Level Xp Calcs'!AA52</f>
        <v>36845</v>
      </c>
      <c r="K52">
        <f>K51+'Hero Level Xp Calcs'!AB52</f>
        <v>56315</v>
      </c>
      <c r="L52">
        <f>L51+'Hero Level Xp Calcs'!AC52</f>
        <v>70650</v>
      </c>
      <c r="M52" s="5">
        <v>55689</v>
      </c>
      <c r="N52" s="5">
        <v>69610</v>
      </c>
    </row>
    <row r="53" spans="1:14" x14ac:dyDescent="0.2">
      <c r="A53">
        <v>51</v>
      </c>
      <c r="B53">
        <f>B52+'Hero Level Xp Calcs'!S53</f>
        <v>9971</v>
      </c>
      <c r="C53">
        <f>C52+'Hero Level Xp Calcs'!T53</f>
        <v>15675</v>
      </c>
      <c r="D53">
        <f>D52+'Hero Level Xp Calcs'!U53</f>
        <v>26169</v>
      </c>
      <c r="E53">
        <f>E52+'Hero Level Xp Calcs'!V53</f>
        <v>16347</v>
      </c>
      <c r="F53">
        <f>F52+'Hero Level Xp Calcs'!W53</f>
        <v>26370</v>
      </c>
      <c r="G53">
        <f>G52+'Hero Level Xp Calcs'!X53</f>
        <v>32940</v>
      </c>
      <c r="H53">
        <f>H52+'Hero Level Xp Calcs'!Y53</f>
        <v>45495</v>
      </c>
      <c r="I53">
        <f>I52+'Hero Level Xp Calcs'!Z53</f>
        <v>27646</v>
      </c>
      <c r="J53">
        <f>J52+'Hero Level Xp Calcs'!AA53</f>
        <v>38040</v>
      </c>
      <c r="K53">
        <f>K52+'Hero Level Xp Calcs'!AB53</f>
        <v>58390</v>
      </c>
      <c r="L53">
        <f>L52+'Hero Level Xp Calcs'!AC53</f>
        <v>73250</v>
      </c>
      <c r="M53" s="5">
        <v>57715</v>
      </c>
      <c r="N53" s="5">
        <v>72150</v>
      </c>
    </row>
    <row r="54" spans="1:14" x14ac:dyDescent="0.2">
      <c r="A54">
        <v>52</v>
      </c>
      <c r="B54">
        <f>B53+'Hero Level Xp Calcs'!S54</f>
        <v>9971</v>
      </c>
      <c r="C54">
        <f>C53+'Hero Level Xp Calcs'!T54</f>
        <v>15675</v>
      </c>
      <c r="D54">
        <f>D53+'Hero Level Xp Calcs'!U54</f>
        <v>26169</v>
      </c>
      <c r="E54">
        <f>E53+'Hero Level Xp Calcs'!V54</f>
        <v>16347</v>
      </c>
      <c r="F54">
        <f>F53+'Hero Level Xp Calcs'!W54</f>
        <v>26370</v>
      </c>
      <c r="G54">
        <f>G53+'Hero Level Xp Calcs'!X54</f>
        <v>34058</v>
      </c>
      <c r="H54">
        <f>H53+'Hero Level Xp Calcs'!Y54</f>
        <v>47227</v>
      </c>
      <c r="I54">
        <f>I53+'Hero Level Xp Calcs'!Z54</f>
        <v>27646</v>
      </c>
      <c r="J54">
        <f>J53+'Hero Level Xp Calcs'!AA54</f>
        <v>39258</v>
      </c>
      <c r="K54">
        <f>K53+'Hero Level Xp Calcs'!AB54</f>
        <v>60514</v>
      </c>
      <c r="L54">
        <f>L53+'Hero Level Xp Calcs'!AC54</f>
        <v>75910</v>
      </c>
      <c r="M54" s="5">
        <v>59790</v>
      </c>
      <c r="N54" s="5">
        <v>74750</v>
      </c>
    </row>
    <row r="55" spans="1:14" x14ac:dyDescent="0.2">
      <c r="A55">
        <v>53</v>
      </c>
      <c r="B55">
        <f>B54+'Hero Level Xp Calcs'!S55</f>
        <v>9971</v>
      </c>
      <c r="C55">
        <f>C54+'Hero Level Xp Calcs'!T55</f>
        <v>15675</v>
      </c>
      <c r="D55">
        <f>D54+'Hero Level Xp Calcs'!U55</f>
        <v>26169</v>
      </c>
      <c r="E55">
        <f>E54+'Hero Level Xp Calcs'!V55</f>
        <v>16347</v>
      </c>
      <c r="F55">
        <f>F54+'Hero Level Xp Calcs'!W55</f>
        <v>26370</v>
      </c>
      <c r="G55">
        <f>G54+'Hero Level Xp Calcs'!X55</f>
        <v>35199</v>
      </c>
      <c r="H55">
        <f>H54+'Hero Level Xp Calcs'!Y55</f>
        <v>49002</v>
      </c>
      <c r="I55">
        <f>I54+'Hero Level Xp Calcs'!Z55</f>
        <v>27646</v>
      </c>
      <c r="J55">
        <f>J54+'Hero Level Xp Calcs'!AA55</f>
        <v>40499</v>
      </c>
      <c r="K55">
        <f>K54+'Hero Level Xp Calcs'!AB55</f>
        <v>62688</v>
      </c>
      <c r="L55">
        <f>L54+'Hero Level Xp Calcs'!AC55</f>
        <v>78631</v>
      </c>
      <c r="M55" s="5">
        <v>61914</v>
      </c>
      <c r="N55" s="5">
        <v>77410</v>
      </c>
    </row>
    <row r="56" spans="1:14" x14ac:dyDescent="0.2">
      <c r="A56">
        <v>54</v>
      </c>
      <c r="B56">
        <f>B55+'Hero Level Xp Calcs'!S56</f>
        <v>9971</v>
      </c>
      <c r="C56">
        <f>C55+'Hero Level Xp Calcs'!T56</f>
        <v>15675</v>
      </c>
      <c r="D56">
        <f>D55+'Hero Level Xp Calcs'!U56</f>
        <v>26169</v>
      </c>
      <c r="E56">
        <f>E55+'Hero Level Xp Calcs'!V56</f>
        <v>16347</v>
      </c>
      <c r="F56">
        <f>F55+'Hero Level Xp Calcs'!W56</f>
        <v>26370</v>
      </c>
      <c r="G56">
        <f>G55+'Hero Level Xp Calcs'!X56</f>
        <v>36364</v>
      </c>
      <c r="H56">
        <f>H55+'Hero Level Xp Calcs'!Y56</f>
        <v>50820</v>
      </c>
      <c r="I56">
        <f>I55+'Hero Level Xp Calcs'!Z56</f>
        <v>27646</v>
      </c>
      <c r="J56">
        <f>J55+'Hero Level Xp Calcs'!AA56</f>
        <v>41764</v>
      </c>
      <c r="K56">
        <f>K55+'Hero Level Xp Calcs'!AB56</f>
        <v>64913</v>
      </c>
      <c r="L56">
        <f>L55+'Hero Level Xp Calcs'!AC56</f>
        <v>81414</v>
      </c>
      <c r="M56" s="5">
        <v>64088</v>
      </c>
      <c r="N56" s="5">
        <v>80131</v>
      </c>
    </row>
    <row r="57" spans="1:14" x14ac:dyDescent="0.2">
      <c r="A57">
        <v>55</v>
      </c>
      <c r="B57">
        <f>B56+'Hero Level Xp Calcs'!S57</f>
        <v>9971</v>
      </c>
      <c r="C57">
        <f>C56+'Hero Level Xp Calcs'!T57</f>
        <v>15675</v>
      </c>
      <c r="D57">
        <f>D56+'Hero Level Xp Calcs'!U57</f>
        <v>26169</v>
      </c>
      <c r="E57">
        <f>E56+'Hero Level Xp Calcs'!V57</f>
        <v>16347</v>
      </c>
      <c r="F57">
        <f>F56+'Hero Level Xp Calcs'!W57</f>
        <v>26370</v>
      </c>
      <c r="G57">
        <f>G56+'Hero Level Xp Calcs'!X57</f>
        <v>37553</v>
      </c>
      <c r="H57">
        <f>H56+'Hero Level Xp Calcs'!Y57</f>
        <v>52682</v>
      </c>
      <c r="I57">
        <f>I56+'Hero Level Xp Calcs'!Z57</f>
        <v>27646</v>
      </c>
      <c r="J57">
        <f>J56+'Hero Level Xp Calcs'!AA57</f>
        <v>43053</v>
      </c>
      <c r="K57">
        <f>K56+'Hero Level Xp Calcs'!AB57</f>
        <v>67189</v>
      </c>
      <c r="L57">
        <f>L56+'Hero Level Xp Calcs'!AC57</f>
        <v>84260</v>
      </c>
      <c r="M57" s="5">
        <v>66313</v>
      </c>
      <c r="N57" s="5">
        <v>82914</v>
      </c>
    </row>
    <row r="58" spans="1:14" x14ac:dyDescent="0.2">
      <c r="A58">
        <v>56</v>
      </c>
      <c r="B58">
        <f>B57+'Hero Level Xp Calcs'!S58</f>
        <v>9971</v>
      </c>
      <c r="C58">
        <f>C57+'Hero Level Xp Calcs'!T58</f>
        <v>15675</v>
      </c>
      <c r="D58">
        <f>D57+'Hero Level Xp Calcs'!U58</f>
        <v>26169</v>
      </c>
      <c r="E58">
        <f>E57+'Hero Level Xp Calcs'!V58</f>
        <v>16347</v>
      </c>
      <c r="F58">
        <f>F57+'Hero Level Xp Calcs'!W58</f>
        <v>26370</v>
      </c>
      <c r="G58">
        <f>G57+'Hero Level Xp Calcs'!X58</f>
        <v>38766</v>
      </c>
      <c r="H58">
        <f>H57+'Hero Level Xp Calcs'!Y58</f>
        <v>54589</v>
      </c>
      <c r="I58">
        <f>I57+'Hero Level Xp Calcs'!Z58</f>
        <v>27646</v>
      </c>
      <c r="J58">
        <f>J57+'Hero Level Xp Calcs'!AA58</f>
        <v>44366</v>
      </c>
      <c r="K58">
        <f>K57+'Hero Level Xp Calcs'!AB58</f>
        <v>69517</v>
      </c>
      <c r="L58">
        <f>L57+'Hero Level Xp Calcs'!AC58</f>
        <v>87170</v>
      </c>
      <c r="M58" s="5">
        <v>68589</v>
      </c>
      <c r="N58" s="5">
        <v>85760</v>
      </c>
    </row>
    <row r="59" spans="1:14" x14ac:dyDescent="0.2">
      <c r="A59">
        <v>57</v>
      </c>
      <c r="B59">
        <f>B58+'Hero Level Xp Calcs'!S59</f>
        <v>9971</v>
      </c>
      <c r="C59">
        <f>C58+'Hero Level Xp Calcs'!T59</f>
        <v>15675</v>
      </c>
      <c r="D59">
        <f>D58+'Hero Level Xp Calcs'!U59</f>
        <v>26169</v>
      </c>
      <c r="E59">
        <f>E58+'Hero Level Xp Calcs'!V59</f>
        <v>16347</v>
      </c>
      <c r="F59">
        <f>F58+'Hero Level Xp Calcs'!W59</f>
        <v>26370</v>
      </c>
      <c r="G59">
        <f>G58+'Hero Level Xp Calcs'!X59</f>
        <v>40004</v>
      </c>
      <c r="H59">
        <f>H58+'Hero Level Xp Calcs'!Y59</f>
        <v>56541</v>
      </c>
      <c r="I59">
        <f>I58+'Hero Level Xp Calcs'!Z59</f>
        <v>27646</v>
      </c>
      <c r="J59">
        <f>J58+'Hero Level Xp Calcs'!AA59</f>
        <v>45704</v>
      </c>
      <c r="K59">
        <f>K58+'Hero Level Xp Calcs'!AB59</f>
        <v>71898</v>
      </c>
      <c r="L59">
        <f>L58+'Hero Level Xp Calcs'!AC59</f>
        <v>90144</v>
      </c>
      <c r="M59" s="5">
        <v>70917</v>
      </c>
      <c r="N59" s="5">
        <v>88670</v>
      </c>
    </row>
    <row r="60" spans="1:14" x14ac:dyDescent="0.2">
      <c r="A60">
        <v>58</v>
      </c>
      <c r="B60">
        <f>B59+'Hero Level Xp Calcs'!S60</f>
        <v>9971</v>
      </c>
      <c r="C60">
        <f>C59+'Hero Level Xp Calcs'!T60</f>
        <v>15675</v>
      </c>
      <c r="D60">
        <f>D59+'Hero Level Xp Calcs'!U60</f>
        <v>26169</v>
      </c>
      <c r="E60">
        <f>E59+'Hero Level Xp Calcs'!V60</f>
        <v>16347</v>
      </c>
      <c r="F60">
        <f>F59+'Hero Level Xp Calcs'!W60</f>
        <v>26370</v>
      </c>
      <c r="G60">
        <f>G59+'Hero Level Xp Calcs'!X60</f>
        <v>41267</v>
      </c>
      <c r="H60">
        <f>H59+'Hero Level Xp Calcs'!Y60</f>
        <v>58539</v>
      </c>
      <c r="I60">
        <f>I59+'Hero Level Xp Calcs'!Z60</f>
        <v>27646</v>
      </c>
      <c r="J60">
        <f>J59+'Hero Level Xp Calcs'!AA60</f>
        <v>47067</v>
      </c>
      <c r="K60">
        <f>K59+'Hero Level Xp Calcs'!AB60</f>
        <v>74333</v>
      </c>
      <c r="L60">
        <f>L59+'Hero Level Xp Calcs'!AC60</f>
        <v>93183</v>
      </c>
      <c r="M60" s="5">
        <v>73298</v>
      </c>
      <c r="N60" s="5">
        <v>91644</v>
      </c>
    </row>
    <row r="61" spans="1:14" x14ac:dyDescent="0.2">
      <c r="A61">
        <v>59</v>
      </c>
      <c r="B61">
        <f>B60+'Hero Level Xp Calcs'!S61</f>
        <v>9971</v>
      </c>
      <c r="C61">
        <f>C60+'Hero Level Xp Calcs'!T61</f>
        <v>15675</v>
      </c>
      <c r="D61">
        <f>D60+'Hero Level Xp Calcs'!U61</f>
        <v>26169</v>
      </c>
      <c r="E61">
        <f>E60+'Hero Level Xp Calcs'!V61</f>
        <v>16347</v>
      </c>
      <c r="F61">
        <f>F60+'Hero Level Xp Calcs'!W61</f>
        <v>26370</v>
      </c>
      <c r="G61">
        <f>G60+'Hero Level Xp Calcs'!X61</f>
        <v>42555</v>
      </c>
      <c r="H61">
        <f>H60+'Hero Level Xp Calcs'!Y61</f>
        <v>60584</v>
      </c>
      <c r="I61">
        <f>I60+'Hero Level Xp Calcs'!Z61</f>
        <v>27646</v>
      </c>
      <c r="J61">
        <f>J60+'Hero Level Xp Calcs'!AA61</f>
        <v>48455</v>
      </c>
      <c r="K61">
        <f>K60+'Hero Level Xp Calcs'!AB61</f>
        <v>76822</v>
      </c>
      <c r="L61">
        <f>L60+'Hero Level Xp Calcs'!AC61</f>
        <v>96288</v>
      </c>
      <c r="M61" s="5">
        <v>75733</v>
      </c>
      <c r="N61" s="5">
        <v>94683</v>
      </c>
    </row>
    <row r="62" spans="1:14" x14ac:dyDescent="0.2">
      <c r="A62">
        <v>60</v>
      </c>
      <c r="B62">
        <f>B61+'Hero Level Xp Calcs'!S62</f>
        <v>9971</v>
      </c>
      <c r="C62">
        <f>C61+'Hero Level Xp Calcs'!T62</f>
        <v>15675</v>
      </c>
      <c r="D62">
        <f>D61+'Hero Level Xp Calcs'!U62</f>
        <v>26169</v>
      </c>
      <c r="E62">
        <f>E61+'Hero Level Xp Calcs'!V62</f>
        <v>16347</v>
      </c>
      <c r="F62">
        <f>F61+'Hero Level Xp Calcs'!W62</f>
        <v>26370</v>
      </c>
      <c r="G62">
        <f>G61+'Hero Level Xp Calcs'!X62</f>
        <v>43868</v>
      </c>
      <c r="H62">
        <f>H61+'Hero Level Xp Calcs'!Y62</f>
        <v>62676</v>
      </c>
      <c r="I62">
        <f>I61+'Hero Level Xp Calcs'!Z62</f>
        <v>27646</v>
      </c>
      <c r="J62">
        <f>J61+'Hero Level Xp Calcs'!AA62</f>
        <v>49859</v>
      </c>
      <c r="K62">
        <f>K61+'Hero Level Xp Calcs'!AB62</f>
        <v>79366</v>
      </c>
      <c r="L62">
        <f>L61+'Hero Level Xp Calcs'!AC62</f>
        <v>99460</v>
      </c>
      <c r="M62" s="5">
        <v>78222</v>
      </c>
      <c r="N62" s="5">
        <v>97788</v>
      </c>
    </row>
    <row r="63" spans="1:14" x14ac:dyDescent="0.2">
      <c r="A63">
        <v>61</v>
      </c>
      <c r="B63">
        <f>B62+'Hero Level Xp Calcs'!S63</f>
        <v>9971</v>
      </c>
      <c r="C63">
        <f>C62+'Hero Level Xp Calcs'!T63</f>
        <v>15675</v>
      </c>
      <c r="D63">
        <f>D62+'Hero Level Xp Calcs'!U63</f>
        <v>26169</v>
      </c>
      <c r="E63">
        <f>E62+'Hero Level Xp Calcs'!V63</f>
        <v>16347</v>
      </c>
      <c r="F63">
        <f>F62+'Hero Level Xp Calcs'!W63</f>
        <v>26370</v>
      </c>
      <c r="G63">
        <f>G62+'Hero Level Xp Calcs'!X63</f>
        <v>43868</v>
      </c>
      <c r="H63">
        <f>H62+'Hero Level Xp Calcs'!Y63</f>
        <v>64816</v>
      </c>
      <c r="I63">
        <f>I62+'Hero Level Xp Calcs'!Z63</f>
        <v>27646</v>
      </c>
      <c r="J63">
        <f>J62+'Hero Level Xp Calcs'!AA63</f>
        <v>49859</v>
      </c>
      <c r="K63">
        <f>K62+'Hero Level Xp Calcs'!AB63</f>
        <v>81966</v>
      </c>
      <c r="L63">
        <f>L62+'Hero Level Xp Calcs'!AC63</f>
        <v>102700</v>
      </c>
      <c r="M63" s="5">
        <v>80766</v>
      </c>
      <c r="N63" s="5">
        <v>100960</v>
      </c>
    </row>
    <row r="64" spans="1:14" x14ac:dyDescent="0.2">
      <c r="A64">
        <v>62</v>
      </c>
      <c r="B64">
        <f>B63+'Hero Level Xp Calcs'!S64</f>
        <v>9971</v>
      </c>
      <c r="C64">
        <f>C63+'Hero Level Xp Calcs'!T64</f>
        <v>15675</v>
      </c>
      <c r="D64">
        <f>D63+'Hero Level Xp Calcs'!U64</f>
        <v>26169</v>
      </c>
      <c r="E64">
        <f>E63+'Hero Level Xp Calcs'!V64</f>
        <v>16347</v>
      </c>
      <c r="F64">
        <f>F63+'Hero Level Xp Calcs'!W64</f>
        <v>26370</v>
      </c>
      <c r="G64">
        <f>G63+'Hero Level Xp Calcs'!X64</f>
        <v>43868</v>
      </c>
      <c r="H64">
        <f>H63+'Hero Level Xp Calcs'!Y64</f>
        <v>67004</v>
      </c>
      <c r="I64">
        <f>I63+'Hero Level Xp Calcs'!Z64</f>
        <v>27646</v>
      </c>
      <c r="J64">
        <f>J63+'Hero Level Xp Calcs'!AA64</f>
        <v>49859</v>
      </c>
      <c r="K64">
        <f>K63+'Hero Level Xp Calcs'!AB64</f>
        <v>84622</v>
      </c>
      <c r="L64">
        <f>L63+'Hero Level Xp Calcs'!AC64</f>
        <v>106008</v>
      </c>
      <c r="M64" s="5">
        <v>83366</v>
      </c>
      <c r="N64" s="5">
        <v>104200</v>
      </c>
    </row>
    <row r="65" spans="1:14" x14ac:dyDescent="0.2">
      <c r="A65">
        <v>63</v>
      </c>
      <c r="B65">
        <f>B64+'Hero Level Xp Calcs'!S65</f>
        <v>9971</v>
      </c>
      <c r="C65">
        <f>C64+'Hero Level Xp Calcs'!T65</f>
        <v>15675</v>
      </c>
      <c r="D65">
        <f>D64+'Hero Level Xp Calcs'!U65</f>
        <v>26169</v>
      </c>
      <c r="E65">
        <f>E64+'Hero Level Xp Calcs'!V65</f>
        <v>16347</v>
      </c>
      <c r="F65">
        <f>F64+'Hero Level Xp Calcs'!W65</f>
        <v>26370</v>
      </c>
      <c r="G65">
        <f>G64+'Hero Level Xp Calcs'!X65</f>
        <v>43868</v>
      </c>
      <c r="H65">
        <f>H64+'Hero Level Xp Calcs'!Y65</f>
        <v>69241</v>
      </c>
      <c r="I65">
        <f>I64+'Hero Level Xp Calcs'!Z65</f>
        <v>27646</v>
      </c>
      <c r="J65">
        <f>J64+'Hero Level Xp Calcs'!AA65</f>
        <v>49859</v>
      </c>
      <c r="K65">
        <f>K64+'Hero Level Xp Calcs'!AB65</f>
        <v>87335</v>
      </c>
      <c r="L65">
        <f>L64+'Hero Level Xp Calcs'!AC65</f>
        <v>109385</v>
      </c>
      <c r="M65" s="5">
        <v>86022</v>
      </c>
      <c r="N65" s="5">
        <v>107508</v>
      </c>
    </row>
    <row r="66" spans="1:14" x14ac:dyDescent="0.2">
      <c r="A66">
        <v>64</v>
      </c>
      <c r="B66">
        <f>B65+'Hero Level Xp Calcs'!S66</f>
        <v>9971</v>
      </c>
      <c r="C66">
        <f>C65+'Hero Level Xp Calcs'!T66</f>
        <v>15675</v>
      </c>
      <c r="D66">
        <f>D65+'Hero Level Xp Calcs'!U66</f>
        <v>26169</v>
      </c>
      <c r="E66">
        <f>E65+'Hero Level Xp Calcs'!V66</f>
        <v>16347</v>
      </c>
      <c r="F66">
        <f>F65+'Hero Level Xp Calcs'!W66</f>
        <v>26370</v>
      </c>
      <c r="G66">
        <f>G65+'Hero Level Xp Calcs'!X66</f>
        <v>43868</v>
      </c>
      <c r="H66">
        <f>H65+'Hero Level Xp Calcs'!Y66</f>
        <v>71527</v>
      </c>
      <c r="I66">
        <f>I65+'Hero Level Xp Calcs'!Z66</f>
        <v>27646</v>
      </c>
      <c r="J66">
        <f>J65+'Hero Level Xp Calcs'!AA66</f>
        <v>49859</v>
      </c>
      <c r="K66">
        <f>K65+'Hero Level Xp Calcs'!AB66</f>
        <v>90106</v>
      </c>
      <c r="L66">
        <f>L65+'Hero Level Xp Calcs'!AC66</f>
        <v>112832</v>
      </c>
      <c r="M66" s="5">
        <v>88735</v>
      </c>
      <c r="N66" s="5">
        <v>110885</v>
      </c>
    </row>
    <row r="67" spans="1:14" x14ac:dyDescent="0.2">
      <c r="A67">
        <v>65</v>
      </c>
      <c r="B67">
        <f>B66+'Hero Level Xp Calcs'!S67</f>
        <v>9971</v>
      </c>
      <c r="C67">
        <f>C66+'Hero Level Xp Calcs'!T67</f>
        <v>15675</v>
      </c>
      <c r="D67">
        <f>D66+'Hero Level Xp Calcs'!U67</f>
        <v>26169</v>
      </c>
      <c r="E67">
        <f>E66+'Hero Level Xp Calcs'!V67</f>
        <v>16347</v>
      </c>
      <c r="F67">
        <f>F66+'Hero Level Xp Calcs'!W67</f>
        <v>26370</v>
      </c>
      <c r="G67">
        <f>G66+'Hero Level Xp Calcs'!X67</f>
        <v>43868</v>
      </c>
      <c r="H67">
        <f>H66+'Hero Level Xp Calcs'!Y67</f>
        <v>73863</v>
      </c>
      <c r="I67">
        <f>I66+'Hero Level Xp Calcs'!Z67</f>
        <v>27646</v>
      </c>
      <c r="J67">
        <f>J66+'Hero Level Xp Calcs'!AA67</f>
        <v>49859</v>
      </c>
      <c r="K67">
        <f>K66+'Hero Level Xp Calcs'!AB67</f>
        <v>92935</v>
      </c>
      <c r="L67">
        <f>L66+'Hero Level Xp Calcs'!AC67</f>
        <v>116350</v>
      </c>
      <c r="M67" s="5">
        <v>91506</v>
      </c>
      <c r="N67" s="5">
        <v>114332</v>
      </c>
    </row>
    <row r="68" spans="1:14" x14ac:dyDescent="0.2">
      <c r="A68">
        <v>66</v>
      </c>
      <c r="B68">
        <f>B67+'Hero Level Xp Calcs'!S68</f>
        <v>9971</v>
      </c>
      <c r="C68">
        <f>C67+'Hero Level Xp Calcs'!T68</f>
        <v>15675</v>
      </c>
      <c r="D68">
        <f>D67+'Hero Level Xp Calcs'!U68</f>
        <v>26169</v>
      </c>
      <c r="E68">
        <f>E67+'Hero Level Xp Calcs'!V68</f>
        <v>16347</v>
      </c>
      <c r="F68">
        <f>F67+'Hero Level Xp Calcs'!W68</f>
        <v>26370</v>
      </c>
      <c r="G68">
        <f>G67+'Hero Level Xp Calcs'!X68</f>
        <v>43868</v>
      </c>
      <c r="H68">
        <f>H67+'Hero Level Xp Calcs'!Y68</f>
        <v>76250</v>
      </c>
      <c r="I68">
        <f>I67+'Hero Level Xp Calcs'!Z68</f>
        <v>27646</v>
      </c>
      <c r="J68">
        <f>J67+'Hero Level Xp Calcs'!AA68</f>
        <v>49859</v>
      </c>
      <c r="K68">
        <f>K67+'Hero Level Xp Calcs'!AB68</f>
        <v>95823</v>
      </c>
      <c r="L68">
        <f>L67+'Hero Level Xp Calcs'!AC68</f>
        <v>119940</v>
      </c>
      <c r="M68" s="5">
        <v>94335</v>
      </c>
      <c r="N68" s="5">
        <v>117850</v>
      </c>
    </row>
    <row r="69" spans="1:14" x14ac:dyDescent="0.2">
      <c r="A69">
        <v>67</v>
      </c>
      <c r="B69">
        <f>B68+'Hero Level Xp Calcs'!S69</f>
        <v>9971</v>
      </c>
      <c r="C69">
        <f>C68+'Hero Level Xp Calcs'!T69</f>
        <v>15675</v>
      </c>
      <c r="D69">
        <f>D68+'Hero Level Xp Calcs'!U69</f>
        <v>26169</v>
      </c>
      <c r="E69">
        <f>E68+'Hero Level Xp Calcs'!V69</f>
        <v>16347</v>
      </c>
      <c r="F69">
        <f>F68+'Hero Level Xp Calcs'!W69</f>
        <v>26370</v>
      </c>
      <c r="G69">
        <f>G68+'Hero Level Xp Calcs'!X69</f>
        <v>43868</v>
      </c>
      <c r="H69">
        <f>H68+'Hero Level Xp Calcs'!Y69</f>
        <v>78688</v>
      </c>
      <c r="I69">
        <f>I68+'Hero Level Xp Calcs'!Z69</f>
        <v>27646</v>
      </c>
      <c r="J69">
        <f>J68+'Hero Level Xp Calcs'!AA69</f>
        <v>49859</v>
      </c>
      <c r="K69">
        <f>K68+'Hero Level Xp Calcs'!AB69</f>
        <v>98771</v>
      </c>
      <c r="L69">
        <f>L68+'Hero Level Xp Calcs'!AC69</f>
        <v>123602</v>
      </c>
      <c r="M69" s="5">
        <v>97223</v>
      </c>
      <c r="N69" s="5">
        <v>121440</v>
      </c>
    </row>
    <row r="70" spans="1:14" x14ac:dyDescent="0.2">
      <c r="A70">
        <v>68</v>
      </c>
      <c r="B70">
        <f>B69+'Hero Level Xp Calcs'!S70</f>
        <v>9971</v>
      </c>
      <c r="C70">
        <f>C69+'Hero Level Xp Calcs'!T70</f>
        <v>15675</v>
      </c>
      <c r="D70">
        <f>D69+'Hero Level Xp Calcs'!U70</f>
        <v>26169</v>
      </c>
      <c r="E70">
        <f>E69+'Hero Level Xp Calcs'!V70</f>
        <v>16347</v>
      </c>
      <c r="F70">
        <f>F69+'Hero Level Xp Calcs'!W70</f>
        <v>26370</v>
      </c>
      <c r="G70">
        <f>G69+'Hero Level Xp Calcs'!X70</f>
        <v>43868</v>
      </c>
      <c r="H70">
        <f>H69+'Hero Level Xp Calcs'!Y70</f>
        <v>81178</v>
      </c>
      <c r="I70">
        <f>I69+'Hero Level Xp Calcs'!Z70</f>
        <v>27646</v>
      </c>
      <c r="J70">
        <f>J69+'Hero Level Xp Calcs'!AA70</f>
        <v>49859</v>
      </c>
      <c r="K70">
        <f>K69+'Hero Level Xp Calcs'!AB70</f>
        <v>101780</v>
      </c>
      <c r="L70">
        <f>L69+'Hero Level Xp Calcs'!AC70</f>
        <v>127337</v>
      </c>
      <c r="M70" s="5">
        <v>100171</v>
      </c>
      <c r="N70" s="5">
        <v>125102</v>
      </c>
    </row>
    <row r="71" spans="1:14" x14ac:dyDescent="0.2">
      <c r="A71">
        <v>69</v>
      </c>
      <c r="B71">
        <f>B70+'Hero Level Xp Calcs'!S71</f>
        <v>9971</v>
      </c>
      <c r="C71">
        <f>C70+'Hero Level Xp Calcs'!T71</f>
        <v>15675</v>
      </c>
      <c r="D71">
        <f>D70+'Hero Level Xp Calcs'!U71</f>
        <v>26169</v>
      </c>
      <c r="E71">
        <f>E70+'Hero Level Xp Calcs'!V71</f>
        <v>16347</v>
      </c>
      <c r="F71">
        <f>F70+'Hero Level Xp Calcs'!W71</f>
        <v>26370</v>
      </c>
      <c r="G71">
        <f>G70+'Hero Level Xp Calcs'!X71</f>
        <v>43868</v>
      </c>
      <c r="H71">
        <f>H70+'Hero Level Xp Calcs'!Y71</f>
        <v>83721</v>
      </c>
      <c r="I71">
        <f>I70+'Hero Level Xp Calcs'!Z71</f>
        <v>27646</v>
      </c>
      <c r="J71">
        <f>J70+'Hero Level Xp Calcs'!AA71</f>
        <v>49859</v>
      </c>
      <c r="K71">
        <f>K70+'Hero Level Xp Calcs'!AB71</f>
        <v>104850</v>
      </c>
      <c r="L71">
        <f>L70+'Hero Level Xp Calcs'!AC71</f>
        <v>131146</v>
      </c>
      <c r="M71" s="5">
        <v>103180</v>
      </c>
      <c r="N71" s="5">
        <v>128837</v>
      </c>
    </row>
    <row r="72" spans="1:14" x14ac:dyDescent="0.2">
      <c r="A72">
        <v>70</v>
      </c>
      <c r="B72">
        <f>B71+'Hero Level Xp Calcs'!S72</f>
        <v>9971</v>
      </c>
      <c r="C72">
        <f>C71+'Hero Level Xp Calcs'!T72</f>
        <v>15675</v>
      </c>
      <c r="D72">
        <f>D71+'Hero Level Xp Calcs'!U72</f>
        <v>26169</v>
      </c>
      <c r="E72">
        <f>E71+'Hero Level Xp Calcs'!V72</f>
        <v>16347</v>
      </c>
      <c r="F72">
        <f>F71+'Hero Level Xp Calcs'!W72</f>
        <v>26370</v>
      </c>
      <c r="G72">
        <f>G71+'Hero Level Xp Calcs'!X72</f>
        <v>43868</v>
      </c>
      <c r="H72">
        <f>H71+'Hero Level Xp Calcs'!Y72</f>
        <v>86314</v>
      </c>
      <c r="I72">
        <f>I71+'Hero Level Xp Calcs'!Z72</f>
        <v>27646</v>
      </c>
      <c r="J72">
        <f>J71+'Hero Level Xp Calcs'!AA72</f>
        <v>49859</v>
      </c>
      <c r="K72">
        <f>K71+'Hero Level Xp Calcs'!AB72</f>
        <v>107990</v>
      </c>
      <c r="L72">
        <f>L71+'Hero Level Xp Calcs'!AC72</f>
        <v>135030</v>
      </c>
      <c r="M72" s="5">
        <v>106250</v>
      </c>
      <c r="N72" s="5">
        <v>132646</v>
      </c>
    </row>
    <row r="73" spans="1:14" x14ac:dyDescent="0.2">
      <c r="A73">
        <v>71</v>
      </c>
      <c r="B73">
        <f>B72+'Hero Level Xp Calcs'!S73</f>
        <v>9971</v>
      </c>
      <c r="C73">
        <f>C72+'Hero Level Xp Calcs'!T73</f>
        <v>15675</v>
      </c>
      <c r="D73">
        <f>D72+'Hero Level Xp Calcs'!U73</f>
        <v>26169</v>
      </c>
      <c r="E73">
        <f>E72+'Hero Level Xp Calcs'!V73</f>
        <v>16347</v>
      </c>
      <c r="F73">
        <f>F72+'Hero Level Xp Calcs'!W73</f>
        <v>26370</v>
      </c>
      <c r="G73">
        <f>G72+'Hero Level Xp Calcs'!X73</f>
        <v>43868</v>
      </c>
      <c r="H73">
        <f>H72+'Hero Level Xp Calcs'!Y73</f>
        <v>86314</v>
      </c>
      <c r="I73">
        <f>I72+'Hero Level Xp Calcs'!Z73</f>
        <v>27646</v>
      </c>
      <c r="J73">
        <f>J72+'Hero Level Xp Calcs'!AA73</f>
        <v>49859</v>
      </c>
      <c r="K73">
        <f>K72+'Hero Level Xp Calcs'!AB73</f>
        <v>107990</v>
      </c>
      <c r="L73">
        <f>L72+'Hero Level Xp Calcs'!AC73</f>
        <v>138990</v>
      </c>
      <c r="M73" s="5">
        <v>109390</v>
      </c>
      <c r="N73" s="5">
        <v>136530</v>
      </c>
    </row>
    <row r="74" spans="1:14" x14ac:dyDescent="0.2">
      <c r="A74">
        <v>72</v>
      </c>
      <c r="B74">
        <f>B73+'Hero Level Xp Calcs'!S74</f>
        <v>9971</v>
      </c>
      <c r="C74">
        <f>C73+'Hero Level Xp Calcs'!T74</f>
        <v>15675</v>
      </c>
      <c r="D74">
        <f>D73+'Hero Level Xp Calcs'!U74</f>
        <v>26169</v>
      </c>
      <c r="E74">
        <f>E73+'Hero Level Xp Calcs'!V74</f>
        <v>16347</v>
      </c>
      <c r="F74">
        <f>F73+'Hero Level Xp Calcs'!W74</f>
        <v>26370</v>
      </c>
      <c r="G74">
        <f>G73+'Hero Level Xp Calcs'!X74</f>
        <v>43868</v>
      </c>
      <c r="H74">
        <f>H73+'Hero Level Xp Calcs'!Y74</f>
        <v>86314</v>
      </c>
      <c r="I74">
        <f>I73+'Hero Level Xp Calcs'!Z74</f>
        <v>27646</v>
      </c>
      <c r="J74">
        <f>J73+'Hero Level Xp Calcs'!AA74</f>
        <v>49859</v>
      </c>
      <c r="K74">
        <f>K73+'Hero Level Xp Calcs'!AB74</f>
        <v>107990</v>
      </c>
      <c r="L74">
        <f>L73+'Hero Level Xp Calcs'!AC74</f>
        <v>143026</v>
      </c>
      <c r="M74" s="5">
        <v>109390</v>
      </c>
      <c r="N74" s="5">
        <v>140490</v>
      </c>
    </row>
    <row r="75" spans="1:14" x14ac:dyDescent="0.2">
      <c r="A75">
        <v>73</v>
      </c>
      <c r="B75">
        <f>B74+'Hero Level Xp Calcs'!S75</f>
        <v>9971</v>
      </c>
      <c r="C75">
        <f>C74+'Hero Level Xp Calcs'!T75</f>
        <v>15675</v>
      </c>
      <c r="D75">
        <f>D74+'Hero Level Xp Calcs'!U75</f>
        <v>26169</v>
      </c>
      <c r="E75">
        <f>E74+'Hero Level Xp Calcs'!V75</f>
        <v>16347</v>
      </c>
      <c r="F75">
        <f>F74+'Hero Level Xp Calcs'!W75</f>
        <v>26370</v>
      </c>
      <c r="G75">
        <f>G74+'Hero Level Xp Calcs'!X75</f>
        <v>43868</v>
      </c>
      <c r="H75">
        <f>H74+'Hero Level Xp Calcs'!Y75</f>
        <v>86314</v>
      </c>
      <c r="I75">
        <f>I74+'Hero Level Xp Calcs'!Z75</f>
        <v>27646</v>
      </c>
      <c r="J75">
        <f>J74+'Hero Level Xp Calcs'!AA75</f>
        <v>49859</v>
      </c>
      <c r="K75">
        <f>K74+'Hero Level Xp Calcs'!AB75</f>
        <v>107990</v>
      </c>
      <c r="L75">
        <f>L74+'Hero Level Xp Calcs'!AC75</f>
        <v>147139</v>
      </c>
      <c r="M75" s="5">
        <v>109390</v>
      </c>
      <c r="N75" s="5">
        <v>144526</v>
      </c>
    </row>
    <row r="76" spans="1:14" x14ac:dyDescent="0.2">
      <c r="A76">
        <v>74</v>
      </c>
      <c r="B76">
        <f>B75+'Hero Level Xp Calcs'!S76</f>
        <v>9971</v>
      </c>
      <c r="C76">
        <f>C75+'Hero Level Xp Calcs'!T76</f>
        <v>15675</v>
      </c>
      <c r="D76">
        <f>D75+'Hero Level Xp Calcs'!U76</f>
        <v>26169</v>
      </c>
      <c r="E76">
        <f>E75+'Hero Level Xp Calcs'!V76</f>
        <v>16347</v>
      </c>
      <c r="F76">
        <f>F75+'Hero Level Xp Calcs'!W76</f>
        <v>26370</v>
      </c>
      <c r="G76">
        <f>G75+'Hero Level Xp Calcs'!X76</f>
        <v>43868</v>
      </c>
      <c r="H76">
        <f>H75+'Hero Level Xp Calcs'!Y76</f>
        <v>86314</v>
      </c>
      <c r="I76">
        <f>I75+'Hero Level Xp Calcs'!Z76</f>
        <v>27646</v>
      </c>
      <c r="J76">
        <f>J75+'Hero Level Xp Calcs'!AA76</f>
        <v>49859</v>
      </c>
      <c r="K76">
        <f>K75+'Hero Level Xp Calcs'!AB76</f>
        <v>107990</v>
      </c>
      <c r="L76">
        <f>L75+'Hero Level Xp Calcs'!AC76</f>
        <v>151330</v>
      </c>
      <c r="M76" s="5">
        <v>109390</v>
      </c>
      <c r="N76" s="5">
        <v>148639</v>
      </c>
    </row>
    <row r="77" spans="1:14" x14ac:dyDescent="0.2">
      <c r="A77">
        <v>75</v>
      </c>
      <c r="B77">
        <f>B76+'Hero Level Xp Calcs'!S77</f>
        <v>9971</v>
      </c>
      <c r="C77">
        <f>C76+'Hero Level Xp Calcs'!T77</f>
        <v>15675</v>
      </c>
      <c r="D77">
        <f>D76+'Hero Level Xp Calcs'!U77</f>
        <v>26169</v>
      </c>
      <c r="E77">
        <f>E76+'Hero Level Xp Calcs'!V77</f>
        <v>16347</v>
      </c>
      <c r="F77">
        <f>F76+'Hero Level Xp Calcs'!W77</f>
        <v>26370</v>
      </c>
      <c r="G77">
        <f>G76+'Hero Level Xp Calcs'!X77</f>
        <v>43868</v>
      </c>
      <c r="H77">
        <f>H76+'Hero Level Xp Calcs'!Y77</f>
        <v>86314</v>
      </c>
      <c r="I77">
        <f>I76+'Hero Level Xp Calcs'!Z77</f>
        <v>27646</v>
      </c>
      <c r="J77">
        <f>J76+'Hero Level Xp Calcs'!AA77</f>
        <v>49859</v>
      </c>
      <c r="K77">
        <f>K76+'Hero Level Xp Calcs'!AB77</f>
        <v>107990</v>
      </c>
      <c r="L77">
        <f>L76+'Hero Level Xp Calcs'!AC77</f>
        <v>155600</v>
      </c>
      <c r="M77" s="5">
        <v>109390</v>
      </c>
      <c r="N77" s="5">
        <v>152830</v>
      </c>
    </row>
    <row r="78" spans="1:14" x14ac:dyDescent="0.2">
      <c r="A78">
        <v>76</v>
      </c>
      <c r="B78">
        <f>B77+'Hero Level Xp Calcs'!S78</f>
        <v>9971</v>
      </c>
      <c r="C78">
        <f>C77+'Hero Level Xp Calcs'!T78</f>
        <v>15675</v>
      </c>
      <c r="D78">
        <f>D77+'Hero Level Xp Calcs'!U78</f>
        <v>26169</v>
      </c>
      <c r="E78">
        <f>E77+'Hero Level Xp Calcs'!V78</f>
        <v>16347</v>
      </c>
      <c r="F78">
        <f>F77+'Hero Level Xp Calcs'!W78</f>
        <v>26370</v>
      </c>
      <c r="G78">
        <f>G77+'Hero Level Xp Calcs'!X78</f>
        <v>43868</v>
      </c>
      <c r="H78">
        <f>H77+'Hero Level Xp Calcs'!Y78</f>
        <v>86314</v>
      </c>
      <c r="I78">
        <f>I77+'Hero Level Xp Calcs'!Z78</f>
        <v>27646</v>
      </c>
      <c r="J78">
        <f>J77+'Hero Level Xp Calcs'!AA78</f>
        <v>49859</v>
      </c>
      <c r="K78">
        <f>K77+'Hero Level Xp Calcs'!AB78</f>
        <v>107990</v>
      </c>
      <c r="L78">
        <f>L77+'Hero Level Xp Calcs'!AC78</f>
        <v>159950</v>
      </c>
      <c r="M78" s="5">
        <v>109390</v>
      </c>
      <c r="N78" s="5">
        <v>157100</v>
      </c>
    </row>
    <row r="79" spans="1:14" x14ac:dyDescent="0.2">
      <c r="A79">
        <v>77</v>
      </c>
      <c r="B79">
        <f>B78+'Hero Level Xp Calcs'!S79</f>
        <v>9971</v>
      </c>
      <c r="C79">
        <f>C78+'Hero Level Xp Calcs'!T79</f>
        <v>15675</v>
      </c>
      <c r="D79">
        <f>D78+'Hero Level Xp Calcs'!U79</f>
        <v>26169</v>
      </c>
      <c r="E79">
        <f>E78+'Hero Level Xp Calcs'!V79</f>
        <v>16347</v>
      </c>
      <c r="F79">
        <f>F78+'Hero Level Xp Calcs'!W79</f>
        <v>26370</v>
      </c>
      <c r="G79">
        <f>G78+'Hero Level Xp Calcs'!X79</f>
        <v>43868</v>
      </c>
      <c r="H79">
        <f>H78+'Hero Level Xp Calcs'!Y79</f>
        <v>86314</v>
      </c>
      <c r="I79">
        <f>I78+'Hero Level Xp Calcs'!Z79</f>
        <v>27646</v>
      </c>
      <c r="J79">
        <f>J78+'Hero Level Xp Calcs'!AA79</f>
        <v>49859</v>
      </c>
      <c r="K79">
        <f>K78+'Hero Level Xp Calcs'!AB79</f>
        <v>107990</v>
      </c>
      <c r="L79">
        <f>L78+'Hero Level Xp Calcs'!AC79</f>
        <v>164380</v>
      </c>
      <c r="M79" s="5">
        <v>109390</v>
      </c>
      <c r="N79" s="5">
        <v>161450</v>
      </c>
    </row>
    <row r="80" spans="1:14" x14ac:dyDescent="0.2">
      <c r="A80">
        <v>78</v>
      </c>
      <c r="B80">
        <f>B79+'Hero Level Xp Calcs'!S80</f>
        <v>9971</v>
      </c>
      <c r="C80">
        <f>C79+'Hero Level Xp Calcs'!T80</f>
        <v>15675</v>
      </c>
      <c r="D80">
        <f>D79+'Hero Level Xp Calcs'!U80</f>
        <v>26169</v>
      </c>
      <c r="E80">
        <f>E79+'Hero Level Xp Calcs'!V80</f>
        <v>16347</v>
      </c>
      <c r="F80">
        <f>F79+'Hero Level Xp Calcs'!W80</f>
        <v>26370</v>
      </c>
      <c r="G80">
        <f>G79+'Hero Level Xp Calcs'!X80</f>
        <v>43868</v>
      </c>
      <c r="H80">
        <f>H79+'Hero Level Xp Calcs'!Y80</f>
        <v>86314</v>
      </c>
      <c r="I80">
        <f>I79+'Hero Level Xp Calcs'!Z80</f>
        <v>27646</v>
      </c>
      <c r="J80">
        <f>J79+'Hero Level Xp Calcs'!AA80</f>
        <v>49859</v>
      </c>
      <c r="K80">
        <f>K79+'Hero Level Xp Calcs'!AB80</f>
        <v>107990</v>
      </c>
      <c r="L80">
        <f>L79+'Hero Level Xp Calcs'!AC80</f>
        <v>168891</v>
      </c>
      <c r="M80" s="5">
        <v>109390</v>
      </c>
      <c r="N80" s="5">
        <v>165880</v>
      </c>
    </row>
    <row r="81" spans="1:14" x14ac:dyDescent="0.2">
      <c r="A81">
        <v>79</v>
      </c>
      <c r="B81">
        <f>B80+'Hero Level Xp Calcs'!S81</f>
        <v>9971</v>
      </c>
      <c r="C81">
        <f>C80+'Hero Level Xp Calcs'!T81</f>
        <v>15675</v>
      </c>
      <c r="D81">
        <f>D80+'Hero Level Xp Calcs'!U81</f>
        <v>26169</v>
      </c>
      <c r="E81">
        <f>E80+'Hero Level Xp Calcs'!V81</f>
        <v>16347</v>
      </c>
      <c r="F81">
        <f>F80+'Hero Level Xp Calcs'!W81</f>
        <v>26370</v>
      </c>
      <c r="G81">
        <f>G80+'Hero Level Xp Calcs'!X81</f>
        <v>43868</v>
      </c>
      <c r="H81">
        <f>H80+'Hero Level Xp Calcs'!Y81</f>
        <v>86314</v>
      </c>
      <c r="I81">
        <f>I80+'Hero Level Xp Calcs'!Z81</f>
        <v>27646</v>
      </c>
      <c r="J81">
        <f>J80+'Hero Level Xp Calcs'!AA81</f>
        <v>49859</v>
      </c>
      <c r="K81">
        <f>K80+'Hero Level Xp Calcs'!AB81</f>
        <v>107990</v>
      </c>
      <c r="L81">
        <f>L80+'Hero Level Xp Calcs'!AC81</f>
        <v>173484</v>
      </c>
      <c r="M81" s="5">
        <v>109390</v>
      </c>
      <c r="N81" s="5">
        <v>170391</v>
      </c>
    </row>
    <row r="82" spans="1:14" x14ac:dyDescent="0.2">
      <c r="A82">
        <v>80</v>
      </c>
      <c r="B82">
        <f>B81+'Hero Level Xp Calcs'!S82</f>
        <v>9971</v>
      </c>
      <c r="C82">
        <f>C81+'Hero Level Xp Calcs'!T82</f>
        <v>15675</v>
      </c>
      <c r="D82">
        <f>D81+'Hero Level Xp Calcs'!U82</f>
        <v>26169</v>
      </c>
      <c r="E82">
        <f>E81+'Hero Level Xp Calcs'!V82</f>
        <v>16347</v>
      </c>
      <c r="F82">
        <f>F81+'Hero Level Xp Calcs'!W82</f>
        <v>26370</v>
      </c>
      <c r="G82">
        <f>G81+'Hero Level Xp Calcs'!X82</f>
        <v>43868</v>
      </c>
      <c r="H82">
        <f>H81+'Hero Level Xp Calcs'!Y82</f>
        <v>86314</v>
      </c>
      <c r="I82">
        <f>I81+'Hero Level Xp Calcs'!Z82</f>
        <v>27646</v>
      </c>
      <c r="J82">
        <f>J81+'Hero Level Xp Calcs'!AA82</f>
        <v>49859</v>
      </c>
      <c r="K82">
        <f>K81+'Hero Level Xp Calcs'!AB82</f>
        <v>107990</v>
      </c>
      <c r="L82">
        <f>L81+'Hero Level Xp Calcs'!AC82</f>
        <v>178159</v>
      </c>
      <c r="M82" s="5">
        <v>109390</v>
      </c>
      <c r="N82" s="5">
        <v>174984</v>
      </c>
    </row>
    <row r="83" spans="1:14" x14ac:dyDescent="0.2">
      <c r="M83" s="5"/>
      <c r="N8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4"/>
  <sheetViews>
    <sheetView workbookViewId="0">
      <selection sqref="A1:XFD1"/>
    </sheetView>
  </sheetViews>
  <sheetFormatPr baseColWidth="10" defaultRowHeight="16" x14ac:dyDescent="0.2"/>
  <cols>
    <col min="1" max="1" width="17.83203125" customWidth="1"/>
    <col min="2" max="2" width="21.6640625" customWidth="1"/>
    <col min="3" max="3" width="18.1640625" customWidth="1"/>
    <col min="4" max="4" width="19.33203125" customWidth="1"/>
    <col min="5" max="5" width="22.83203125" customWidth="1"/>
  </cols>
  <sheetData>
    <row r="1" spans="1:26" s="1" customFormat="1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Z1" s="2"/>
    </row>
    <row r="2" spans="1:26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26" x14ac:dyDescent="0.2">
      <c r="A3">
        <v>1</v>
      </c>
      <c r="B3">
        <v>5</v>
      </c>
      <c r="C3">
        <v>50</v>
      </c>
      <c r="D3">
        <v>400</v>
      </c>
      <c r="E3">
        <v>5000</v>
      </c>
    </row>
    <row r="4" spans="1:26" x14ac:dyDescent="0.2">
      <c r="A4">
        <v>2</v>
      </c>
      <c r="B4">
        <v>20</v>
      </c>
      <c r="C4">
        <v>150</v>
      </c>
      <c r="D4">
        <v>2000</v>
      </c>
      <c r="E4">
        <v>20000</v>
      </c>
    </row>
    <row r="5" spans="1:26" x14ac:dyDescent="0.2">
      <c r="A5">
        <v>3</v>
      </c>
      <c r="B5">
        <v>50</v>
      </c>
      <c r="C5">
        <v>400</v>
      </c>
      <c r="D5">
        <v>4000</v>
      </c>
      <c r="E5">
        <v>50000</v>
      </c>
    </row>
    <row r="6" spans="1:26" x14ac:dyDescent="0.2">
      <c r="A6">
        <v>4</v>
      </c>
      <c r="B6">
        <v>150</v>
      </c>
      <c r="C6">
        <v>1000</v>
      </c>
      <c r="D6">
        <v>8000</v>
      </c>
      <c r="E6">
        <v>100000</v>
      </c>
    </row>
    <row r="7" spans="1:26" x14ac:dyDescent="0.2">
      <c r="A7">
        <v>5</v>
      </c>
      <c r="B7">
        <v>400</v>
      </c>
      <c r="C7">
        <v>2000</v>
      </c>
      <c r="D7">
        <v>20000</v>
      </c>
      <c r="E7">
        <v>0</v>
      </c>
    </row>
    <row r="8" spans="1:26" x14ac:dyDescent="0.2">
      <c r="A8">
        <v>6</v>
      </c>
      <c r="B8">
        <v>1000</v>
      </c>
      <c r="C8">
        <v>4000</v>
      </c>
      <c r="D8">
        <v>50000</v>
      </c>
      <c r="E8">
        <v>0</v>
      </c>
    </row>
    <row r="9" spans="1:26" x14ac:dyDescent="0.2">
      <c r="A9">
        <v>7</v>
      </c>
      <c r="B9">
        <v>2000</v>
      </c>
      <c r="C9">
        <v>8000</v>
      </c>
      <c r="D9">
        <v>100000</v>
      </c>
      <c r="E9">
        <v>0</v>
      </c>
    </row>
    <row r="10" spans="1:26" x14ac:dyDescent="0.2">
      <c r="A10">
        <v>8</v>
      </c>
      <c r="B10">
        <v>4000</v>
      </c>
      <c r="C10">
        <v>20000</v>
      </c>
      <c r="D10">
        <v>0</v>
      </c>
      <c r="E10">
        <v>0</v>
      </c>
    </row>
    <row r="11" spans="1:26" x14ac:dyDescent="0.2">
      <c r="A11">
        <v>9</v>
      </c>
      <c r="B11">
        <v>8000</v>
      </c>
      <c r="C11">
        <v>50000</v>
      </c>
      <c r="D11">
        <v>0</v>
      </c>
      <c r="E11">
        <v>0</v>
      </c>
    </row>
    <row r="12" spans="1:26" x14ac:dyDescent="0.2">
      <c r="A12">
        <v>10</v>
      </c>
      <c r="B12">
        <v>20000</v>
      </c>
      <c r="C12">
        <v>10000</v>
      </c>
      <c r="D12">
        <v>0</v>
      </c>
      <c r="E12">
        <v>0</v>
      </c>
    </row>
    <row r="13" spans="1:26" x14ac:dyDescent="0.2">
      <c r="A13">
        <v>11</v>
      </c>
      <c r="B13">
        <v>50000</v>
      </c>
      <c r="C13">
        <v>0</v>
      </c>
      <c r="D13">
        <v>0</v>
      </c>
      <c r="E13">
        <v>0</v>
      </c>
    </row>
    <row r="14" spans="1:26" x14ac:dyDescent="0.2">
      <c r="A14">
        <v>12</v>
      </c>
      <c r="B14">
        <v>10000</v>
      </c>
      <c r="C14">
        <v>0</v>
      </c>
      <c r="D14">
        <v>0</v>
      </c>
      <c r="E1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Ranks</vt:lpstr>
      <vt:lpstr>Vip Levels</vt:lpstr>
      <vt:lpstr>Hero Level Xp Calcs</vt:lpstr>
      <vt:lpstr>Sheet2</vt:lpstr>
      <vt:lpstr>Hero Level Xp</vt:lpstr>
      <vt:lpstr>Hero Upgrade Gold Cost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Wilkinson</dc:creator>
  <cp:lastModifiedBy>Microsoft Office User</cp:lastModifiedBy>
  <dcterms:created xsi:type="dcterms:W3CDTF">2019-05-14T15:54:46Z</dcterms:created>
  <dcterms:modified xsi:type="dcterms:W3CDTF">2021-09-27T13:54:41Z</dcterms:modified>
</cp:coreProperties>
</file>