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4F6D2159-0B68-D14D-A7CE-F28D6889D328}" xr6:coauthVersionLast="47" xr6:coauthVersionMax="47" xr10:uidLastSave="{00000000-0000-0000-0000-000000000000}"/>
  <bookViews>
    <workbookView xWindow="40" yWindow="760" windowWidth="33600" windowHeight="20500" tabRatio="500" activeTab="5" xr2:uid="{00000000-000D-0000-FFFF-FFFF00000000}"/>
  </bookViews>
  <sheets>
    <sheet name="Skills" sheetId="1" r:id="rId1"/>
    <sheet name="Hero Skill Icons" sheetId="7" r:id="rId2"/>
    <sheet name="Skill Level Up Cost Entries" sheetId="2" r:id="rId3"/>
    <sheet name="Skill Slot Min Level Entries" sheetId="3" r:id="rId4"/>
    <sheet name="Skill Stat Profiles" sheetId="4" r:id="rId5"/>
    <sheet name="Skill Stat Profile Entries" sheetId="5" r:id="rId6"/>
    <sheet name="Passive Skill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6" l="1"/>
  <c r="I9" i="6"/>
  <c r="H9" i="6"/>
  <c r="K8" i="6"/>
  <c r="I8" i="6"/>
  <c r="H8" i="6"/>
  <c r="K7" i="6"/>
  <c r="I7" i="6"/>
  <c r="H7" i="6"/>
  <c r="K6" i="6"/>
  <c r="I6" i="6"/>
  <c r="H6" i="6"/>
  <c r="F54" i="5"/>
  <c r="G54" i="5" s="1"/>
  <c r="G26" i="5"/>
  <c r="G34" i="5"/>
  <c r="G40" i="5"/>
  <c r="G42" i="5"/>
  <c r="G50" i="5"/>
  <c r="G59" i="5"/>
  <c r="G67" i="5"/>
  <c r="G75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F35" i="5"/>
  <c r="G35" i="5" s="1"/>
  <c r="F36" i="5"/>
  <c r="G36" i="5" s="1"/>
  <c r="F37" i="5"/>
  <c r="G37" i="5" s="1"/>
  <c r="F38" i="5"/>
  <c r="G38" i="5" s="1"/>
  <c r="F39" i="5"/>
  <c r="G39" i="5" s="1"/>
  <c r="F40" i="5"/>
  <c r="F41" i="5"/>
  <c r="G41" i="5" s="1"/>
  <c r="F42" i="5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F51" i="5"/>
  <c r="G51" i="5" s="1"/>
  <c r="F52" i="5"/>
  <c r="G52" i="5" s="1"/>
  <c r="F53" i="5"/>
  <c r="G53" i="5" s="1"/>
  <c r="G55" i="5"/>
  <c r="F56" i="5"/>
  <c r="G56" i="5" s="1"/>
  <c r="F57" i="5"/>
  <c r="G57" i="5" s="1"/>
  <c r="F58" i="5"/>
  <c r="G58" i="5" s="1"/>
  <c r="F59" i="5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2" i="5"/>
  <c r="G2" i="5" s="1"/>
  <c r="K5" i="6"/>
  <c r="I5" i="6"/>
  <c r="H5" i="6"/>
  <c r="K4" i="6"/>
  <c r="I4" i="6"/>
  <c r="H4" i="6"/>
  <c r="K3" i="6"/>
  <c r="I3" i="6"/>
  <c r="H3" i="6"/>
  <c r="L2" i="6"/>
  <c r="I2" i="6"/>
  <c r="H2" i="6"/>
</calcChain>
</file>

<file path=xl/sharedStrings.xml><?xml version="1.0" encoding="utf-8"?>
<sst xmlns="http://schemas.openxmlformats.org/spreadsheetml/2006/main" count="1598" uniqueCount="426">
  <si>
    <t>Skill Id</t>
  </si>
  <si>
    <t>Display</t>
  </si>
  <si>
    <t>Skill Type Id</t>
  </si>
  <si>
    <t>When To Shoot Id</t>
  </si>
  <si>
    <t>Hint SkillStatProfileId</t>
  </si>
  <si>
    <t>Description</t>
  </si>
  <si>
    <t>Icon Image Path</t>
  </si>
  <si>
    <t>Blue Medium Laser</t>
  </si>
  <si>
    <t>BumpCombo</t>
  </si>
  <si>
    <t>Medium Laser</t>
  </si>
  <si>
    <t>Jeff launches a projectile that does &lt;color=#CC5155&gt;{damage} &lt;/color&gt; &lt;color=white&gt;damage&lt;/color&gt; to enemies each time it strikes them. 
Next level: Projectile does &lt;color=#CC5155&gt;{damage-next}&lt;/color&gt; &lt;color=white&gt;damage&lt;/color&gt;</t>
  </si>
  <si>
    <t>Boss Sarah Radial Attack</t>
  </si>
  <si>
    <t xml:space="preserve">Sarah's Boss Speaks </t>
  </si>
  <si>
    <t>Red Projectile</t>
  </si>
  <si>
    <t xml:space="preserve">A fast and powerful radial bullet.&lt;br&gt;
&lt;color=white&gt;Does&lt;/color&gt;  &lt;color=#CC5155&gt;{damage}&lt;/color&gt; &lt;color=white&gt; damage.&lt;/color&gt;   &lt;br&gt;          
Next level: 
&lt;color=white&gt;Does &lt;/color&gt; &lt;color=#CC5155&gt;{damage-next}&lt;/color&gt; damage. &lt;color=white&gt;&lt;/color&gt;  &lt;br&gt;     </t>
  </si>
  <si>
    <t>NOTE: Hint SkillStatProfileId is a HINT. This way you can use the attack or the projectile stat profile for the description</t>
  </si>
  <si>
    <t>Droplets</t>
  </si>
  <si>
    <t>Small Green Radial Projectile</t>
  </si>
  <si>
    <t>Brass Balls</t>
  </si>
  <si>
    <t>Enchantment</t>
  </si>
  <si>
    <t xml:space="preserve">Encases teammates in a protective shield that absorbes physical damage&lt;br&gt;
&lt;color=white&gt;Absorbs &lt;/color&gt;  &lt;color=#CC5155&gt;{damage}&lt;/color&gt; &lt;color=white&gt; damage&lt;/color&gt;   &lt;br&gt;          
Next level: 
&lt;color=white&gt;Increases Absorbs &lt;/color&gt; &lt;color=#CC5155&gt;{damage-next}&lt;/color&gt;  &lt;color=white&gt;damage&lt;/color&gt;  &lt;br&gt;     </t>
  </si>
  <si>
    <t>Bad Energy Beam</t>
  </si>
  <si>
    <t>Bad Energy Beam Projectile</t>
  </si>
  <si>
    <t xml:space="preserve">Sarah launches a beam that finds a connection between all male enemies and uses their power against them&lt;br&gt;
&lt;color=white&gt;Deals&lt;/color&gt;  &lt;color=#CC5155&gt;{damage}&lt;/color&gt; damage&lt;color=white&gt;&lt;/color&gt;   &lt;br&gt;          
Next level: 
&lt;color=white&gt;Deals &lt;/color&gt; &lt;color=#CC5155&gt;{damage-next}&lt;/color&gt; damage &lt;color=white&gt;&lt;/color&gt;  &lt;br&gt;     </t>
  </si>
  <si>
    <t>Crack Dealer</t>
  </si>
  <si>
    <t xml:space="preserve">Cracks appear in the floor that cause physical damage to enemies that try to move over them&lt;br&gt;
&lt;color=white&gt;Does&lt;/color&gt;  &lt;color=#CC5155&gt;{damage}&lt;/color&gt; &lt;color=white&gt; damage&lt;/color&gt;   &lt;br&gt;          
Next level: 
&lt;color=white&gt;Does &lt;/color&gt; &lt;color=#CC5155&gt;{damage-next}&lt;/color&gt;&lt;color=white&gt; damage&lt;/color&gt;  &lt;br&gt;     </t>
  </si>
  <si>
    <t>Healing Beam</t>
  </si>
  <si>
    <t>Red Projectile Attack</t>
  </si>
  <si>
    <t xml:space="preserve">A fast and powerful projectile.&lt;br&gt;
&lt;color=white&gt;Does&lt;/color&gt;  &lt;color=#CC5155&gt;{damage}&lt;/color&gt; &lt;color=white&gt; damage.&lt;/color&gt;   &lt;br&gt;          
Next level: 
&lt;color=white&gt;Does &lt;/color&gt; &lt;color=#CC5155&gt;{damage-next}&lt;/color&gt; damage. &lt;color=white&gt;&lt;/color&gt;  &lt;br&gt;     </t>
  </si>
  <si>
    <t>Blue Projectile Attack</t>
  </si>
  <si>
    <t>Blue Projectile</t>
  </si>
  <si>
    <t>Green Projectile Attack</t>
  </si>
  <si>
    <t>Green Projectile</t>
  </si>
  <si>
    <t>Black Projectile Attack</t>
  </si>
  <si>
    <t>Black Projectile</t>
  </si>
  <si>
    <t>Yellow Projectile Attack</t>
  </si>
  <si>
    <t>Yellow Projectile</t>
  </si>
  <si>
    <t>Radial Projectile Attack</t>
  </si>
  <si>
    <t>Radial Bullets</t>
  </si>
  <si>
    <t>Radial Bullet Projectile</t>
  </si>
  <si>
    <t>Small Fireball Attack</t>
  </si>
  <si>
    <t>Small Fireball Projectile</t>
  </si>
  <si>
    <t>Energy Bubbles</t>
  </si>
  <si>
    <t>Energy Bubble</t>
  </si>
  <si>
    <t xml:space="preserve">Scarfish emits bubbles that give teammates extra energy.&lt;br&gt;
&lt;color=white&gt;Each bubble adds &lt;/color&gt;  &lt;color=#CC5155&gt;{energy}&lt;/color&gt; energy.&lt;color=white&gt;&lt;/color&gt;   &lt;br&gt;          
Next level: 
&lt;color=white&gt;Each bubble adds &lt;/color&gt; &lt;color=#CC5155&gt;{energy-next}&lt;/color&gt; energy. &lt;color=white&gt;&lt;/color&gt;  &lt;br&gt;     </t>
  </si>
  <si>
    <t>Green Tea</t>
  </si>
  <si>
    <t>Green Tea Trail Projectile</t>
  </si>
  <si>
    <t xml:space="preserve">Pablo shoots a bunch of small, relatively harmless projectiles. But plenty of them.&lt;br&gt;
&lt;color=white&gt;Does&lt;/color&gt;  &lt;color=#CC5155&gt;{damage}&lt;/color&gt; &lt;color=white&gt;&lt;/color&gt;   &lt;br&gt;          
Next level: 
&lt;color=white&gt;Increases Physical Defense by &lt;/color&gt; &lt;color=#CC5155&gt;{damage-next}&lt;/color&gt;  &lt;color=white&gt;&lt;/color&gt;  &lt;br&gt;     </t>
  </si>
  <si>
    <t>Da Bomb</t>
  </si>
  <si>
    <t xml:space="preserve">Bull shoots a large, slow-moving projectile that does area damage when it hits a wall&lt;br&gt;
&lt;color=white&gt;Does&lt;/color&gt;  &lt;color=#CC5155&gt;{damage}&lt;/color&gt; &lt;color=white&gt;&lt;/color&gt;   &lt;br&gt;          
Next level: 
&lt;color=white&gt;Increases Physical Defense by &lt;/color&gt; &lt;color=#CC5155&gt;{damage-next}&lt;/color&gt;  &lt;color=white&gt;&lt;/color&gt;  &lt;br&gt;     </t>
  </si>
  <si>
    <t>Large Slow Moving Projectile</t>
  </si>
  <si>
    <t>Robbing Hood</t>
  </si>
  <si>
    <t>BasicAttack</t>
  </si>
  <si>
    <t>Dizzy</t>
  </si>
  <si>
    <t xml:space="preserve">Tookie reduces an enemy's physical defense&lt;br&gt;
&lt;color=white&gt;Increases Physical Defense by &lt;/color&gt;  &lt;color=#CC5155&gt;{physical-defense}&lt;/color&gt; &lt;color=white&gt;&lt;/color&gt;   &lt;br&gt;          
Next level: 
&lt;color=white&gt;Increases Physical Defense by &lt;/color&gt; &lt;color=#CC5155&gt;{physical-defense-next}&lt;/color&gt;  &lt;color=white&gt;&lt;/color&gt;  &lt;br&gt;     </t>
  </si>
  <si>
    <t>That Smarts</t>
  </si>
  <si>
    <t xml:space="preserve">When hero bumps into an enemy, he deals damage over time until the the heroes stop moving
&lt;color=white&gt;Deal Damage by &lt;/color&gt;  &lt;color=#CC5155&gt;{damage}&lt;/color&gt; &lt;color=white&gt;&lt;/color&gt;         
Next level: 
&lt;color=white&gt;Deal Damage by &lt;/color&gt; &lt;color=#CC5155&gt;{damage-next}&lt;/color&gt;  &lt;color=white&gt;&lt;/color&gt;    </t>
  </si>
  <si>
    <t>That Smarts 2</t>
  </si>
  <si>
    <t xml:space="preserve">When hero bumps into an enemy, he deals damage over time until the the heroes stop moving
&lt;color=white&gt;Deal Damage by &lt;/color&gt;  &lt;color=#CC5155&gt;{damage}&lt;/color&gt; &lt;color=white&gt;&lt;/color&gt;         
Next level: 
&lt;color=white&gt;Deal Damage by &lt;/color&gt; &lt;color=#CC5155&gt;{damage-next}&lt;/color&gt;  &lt;color=white&gt;&lt;/color&gt;     </t>
  </si>
  <si>
    <t>Sunlight</t>
  </si>
  <si>
    <t xml:space="preserve">Sunlight reduces teammate's drag &lt;br&gt;
&lt;color=white&gt;Reduce Drag by &lt;/color&gt;  &lt;color=#CC5155&gt;{drag}&lt;/color&gt; &lt;color=white&gt;&lt;/color&gt;   &lt;br&gt;          
Next level: 
&lt;color=white&gt;Reduce Drag by &lt;/color&gt; &lt;color=#CC5155&gt;{drag-next}&lt;/color&gt;  &lt;color=white&gt;&lt;/color&gt;  &lt;br&gt;     </t>
  </si>
  <si>
    <t>Red Balls</t>
  </si>
  <si>
    <t xml:space="preserve">Raymond covers teammates in a protective red ball that shields against physical damage&lt;br&gt;
&lt;color=white&gt;Increases Physical Defense by &lt;/color&gt;  &lt;color=#CC5155&gt;{physical-defense}&lt;/color&gt; &lt;color=white&gt;&lt;/color&gt;   &lt;br&gt;          
Next level: 
&lt;color=white&gt;Increases Physical Defense by &lt;/color&gt; &lt;color=#CC5155&gt;{physical-defense-next}&lt;/color&gt;  &lt;color=white&gt;&lt;/color&gt;  &lt;br&gt;     </t>
  </si>
  <si>
    <t>Ninja Stars</t>
  </si>
  <si>
    <t>Ninja Star</t>
  </si>
  <si>
    <t>Healing Ability</t>
  </si>
  <si>
    <t>Healing Touch</t>
  </si>
  <si>
    <t>StatBumper</t>
  </si>
  <si>
    <t xml:space="preserve">Sylvia heals any teammate she touches&lt;br&gt;
&lt;color=white&gt;Heals teammate with &lt;/color&gt;  &lt;color=#CC5155&gt;{health}&lt;/color&gt; &lt;color=white&gt;health&lt;/color&gt;   &lt;br&gt;          
Next level: 
&lt;color=white&gt;Heals teammates with &lt;/color&gt; &lt;color=#CC5155&gt;{health-next}&lt;/color&gt;  &lt;color=white&gt;health&lt;/color&gt;  &lt;br&gt;     </t>
  </si>
  <si>
    <t>Wham-A-Rella</t>
  </si>
  <si>
    <t>EnergyShot</t>
  </si>
  <si>
    <t xml:space="preserve">Jeff gets extra speed and damage&lt;br&gt;
&lt;color=#CC5155&gt;{speed}&lt;/color&gt;  &lt;color=white&gt;Speed&lt;/color&gt;  &lt;br&gt;     
&lt;color=#CC5155&gt;{damage}&lt;/color&gt;  &lt;color=white&gt;Damage&lt;/color&gt;  &lt;br&gt;     
Next level: 
&lt;color=#CC5155&gt;{speed-next}&lt;/color&gt;  &lt;color=white&gt;Speed&lt;/color&gt;  &lt;br&gt;     
&lt;color=#CC5155&gt;{damage-next}&lt;/color&gt;  &lt;color=white&gt;Damage&lt;/color&gt;  &lt;br&gt;     </t>
  </si>
  <si>
    <t>Lets Persecute</t>
  </si>
  <si>
    <t>Let's Persecute!</t>
  </si>
  <si>
    <t>PassiveSkill</t>
  </si>
  <si>
    <t xml:space="preserve">Sara makes it more difficult for males on the opposing team to defend themselves&lt;br&gt;
Male opponents lose &lt;color=#CC5155&gt;{physical-defense}&lt;/color&gt;  &lt;color=white&gt;Physical Defense&lt;/color&gt;  &lt;br&gt;     
Next level: Male opponents lose &lt;color=#CC5155&gt;{physical-defense-next}&lt;/color&gt; &lt;color=white&gt;Physical Defense&lt;/color&gt; </t>
  </si>
  <si>
    <t>Girl Power</t>
  </si>
  <si>
    <t xml:space="preserve">Ariana influences female team-mates to hit harder&lt;br&gt;
Girl team-mates get &lt;color=#CC5155&gt;{physical-attack}&lt;/color&gt; extra &lt;color=white&gt;Physical Attack&lt;/color&gt;   &lt;br&gt;
Next level: Girl team-mates get &lt;color=#CC5155&gt;{physical-attack-next}&lt;/color&gt; extra &lt;color=white&gt;Physical Attack&lt;/color&gt; </t>
  </si>
  <si>
    <t>Stick Together</t>
  </si>
  <si>
    <t xml:space="preserve">Jeff protects male teammates from magic damage&lt;br&gt;
Male team-mates get &lt;color=#CC5155&gt;{magic-defense}&lt;/color&gt; extra &lt;color=white&gt;Magic Defense&lt;/color&gt;  &lt;br&gt;
Next level: Male team-mates get &lt;color=#CC5155&gt;{magic-defense-next}&lt;/color&gt; extra &lt;color=white&gt;Magic Defense&lt;/color&gt; </t>
  </si>
  <si>
    <t>Bros of a Feather</t>
  </si>
  <si>
    <t>Tookie protects male teammates from physical damage&lt;br&gt;
Male team-mates get &lt;color=#CC5155&gt;{physical-defense}&lt;/color&gt; extra &lt;color=white&gt;Physical Defense&lt;/color&gt; &lt;br&gt;
Next level: Male team-mates get &lt;color=#CC5155&gt;{physical-defense-next}&lt;/color&gt; extra &lt;color=white&gt;Physical Defense&lt;/color&gt;</t>
  </si>
  <si>
    <t>kid-gloves</t>
  </si>
  <si>
    <t>Kid Gloves</t>
  </si>
  <si>
    <t>Damage Meister</t>
  </si>
  <si>
    <t>Tookie launches a whirlwind of blades. The blade reaches the furthest enemy and then returns, dealing damage to enemies as they fly and silencing them for 4 seconds on the way back. 
&lt;color=white&gt;Hit Damage:&lt;/color&gt; &lt;color=#CC5155&gt;{damage} &lt;/color&gt;
Silence debuff can affect higher-level enemies
Next Level: 
&lt;color=white&gt;Hit damage:&lt;/color&gt; &lt;color=#CC5155&gt;{damage-next}&lt;/color&gt;
Silence debuf can affect higher-level enemies</t>
  </si>
  <si>
    <t>Shield Meister</t>
  </si>
  <si>
    <t>Health Meister</t>
  </si>
  <si>
    <t>Rotating Blue Laser</t>
  </si>
  <si>
    <t>CycleSkills</t>
  </si>
  <si>
    <t>Blue Laser</t>
  </si>
  <si>
    <t>Sweeping Yellow Laser</t>
  </si>
  <si>
    <t>Mushroom Laser</t>
  </si>
  <si>
    <t>Spore Beam</t>
  </si>
  <si>
    <t>Insane Cactus Laser</t>
  </si>
  <si>
    <t>Advent Laser</t>
  </si>
  <si>
    <t>Speed Meister</t>
  </si>
  <si>
    <t>A lethal ray composed of magical spores that does &lt;color=#CC5155&gt;{damage} &lt;/color&gt; &lt;color=white&gt;damage&lt;/color&gt; that fall within its projection. 
Next level: Projectile does &lt;color=#CC5155&gt;{damage-next}&lt;/color&gt; &lt;color=white&gt;damage&lt;/color&gt;</t>
  </si>
  <si>
    <t>Shoot n Scoot</t>
  </si>
  <si>
    <t>Laser Wide</t>
  </si>
  <si>
    <t>Blue Laser Up Down</t>
  </si>
  <si>
    <t>Blue Lasers</t>
  </si>
  <si>
    <t>Red Laser Up Down</t>
  </si>
  <si>
    <t>Red Lasers</t>
  </si>
  <si>
    <t>Lil Green 10</t>
  </si>
  <si>
    <t>Lil Green Projectile</t>
  </si>
  <si>
    <t>Blue Ball 10</t>
  </si>
  <si>
    <t>Laser Up</t>
  </si>
  <si>
    <t>Spiral Purple Star Attack</t>
  </si>
  <si>
    <t>Purple Stars</t>
  </si>
  <si>
    <t>Spiral Purple Star Projectile</t>
  </si>
  <si>
    <t>Launches a projectile that does &lt;color=#CC5155&gt;{damage} &lt;/color&gt; &lt;color=white&gt;damage&lt;/color&gt; to enemies each time it strikes them. 
Next level: Projectile does &lt;color=#CC5155&gt;{damage-next}&lt;/color&gt; &lt;color=white&gt;damage&lt;/color&gt;</t>
  </si>
  <si>
    <t>Spiral Tea Attack</t>
  </si>
  <si>
    <t>Spiral Tea Projectile</t>
  </si>
  <si>
    <t>Spiral Frownie Attack</t>
  </si>
  <si>
    <t>Frowns On You</t>
  </si>
  <si>
    <t>Spiral Frownie Projectile</t>
  </si>
  <si>
    <t>Spiral Sword Attack</t>
  </si>
  <si>
    <t>Behind You</t>
  </si>
  <si>
    <t>Spiral Sword Projectile</t>
  </si>
  <si>
    <t>Spiral Bullet Attack</t>
  </si>
  <si>
    <t>Not A Kiss</t>
  </si>
  <si>
    <t>Spiral Bullet Projectile</t>
  </si>
  <si>
    <t>Radial Yellow Swords Attack</t>
  </si>
  <si>
    <t>Yellow Swords</t>
  </si>
  <si>
    <t>Yellow Sword Projectile</t>
  </si>
  <si>
    <t>Yellow Sword Attack</t>
  </si>
  <si>
    <t>Yellow Sword</t>
  </si>
  <si>
    <t>Purple Stars Attack</t>
  </si>
  <si>
    <t>Purple Star Projectile</t>
  </si>
  <si>
    <t>Radial Purple Attack</t>
  </si>
  <si>
    <t>Small Projectile</t>
  </si>
  <si>
    <t>Blue Ball 16</t>
  </si>
  <si>
    <t>Green Leaf 8</t>
  </si>
  <si>
    <t>Laser 4</t>
  </si>
  <si>
    <t>Laser Round Right</t>
  </si>
  <si>
    <t>Shockwave Attack</t>
  </si>
  <si>
    <t>turbo-boost</t>
  </si>
  <si>
    <t>Turbo Boost</t>
  </si>
  <si>
    <t>molasses</t>
  </si>
  <si>
    <t>Molasses</t>
  </si>
  <si>
    <t>[Wrong description] Jeff launches a projectile that does &lt;color=#CC5155&gt;{damage} &lt;/color&gt; &lt;color=white&gt;damage&lt;/color&gt; to enemies each time it strikes them. 
Next level: Projectile does &lt;color=#CC5155&gt;{damage-next}&lt;/color&gt; &lt;color=white&gt;damage&lt;/color&gt;</t>
  </si>
  <si>
    <t>red-shield</t>
  </si>
  <si>
    <t>Red Shield</t>
  </si>
  <si>
    <t>open-sore</t>
  </si>
  <si>
    <t>Open Sore</t>
  </si>
  <si>
    <t>damage-up</t>
  </si>
  <si>
    <t>Damage Up</t>
  </si>
  <si>
    <t>healing-touch</t>
  </si>
  <si>
    <t>slow-death</t>
  </si>
  <si>
    <t>Slow Death</t>
  </si>
  <si>
    <t>Black Laser DR45</t>
  </si>
  <si>
    <t>Black Laser</t>
  </si>
  <si>
    <t>Blue Laser DR45</t>
  </si>
  <si>
    <t>Red Laser DR45</t>
  </si>
  <si>
    <t>Red Laser</t>
  </si>
  <si>
    <t>Green Laser DR45</t>
  </si>
  <si>
    <t>Green Laser</t>
  </si>
  <si>
    <t>White Laser DR45</t>
  </si>
  <si>
    <t>White Laser</t>
  </si>
  <si>
    <t>Yellow Laser DR45</t>
  </si>
  <si>
    <t>Yellow Laser</t>
  </si>
  <si>
    <t>Black Laser DL45</t>
  </si>
  <si>
    <t>Blue Laser DL45</t>
  </si>
  <si>
    <t>Red Laser DL45</t>
  </si>
  <si>
    <t>Green Laser DL45</t>
  </si>
  <si>
    <t>White Laser DL45</t>
  </si>
  <si>
    <t>Yellow Laser DL45</t>
  </si>
  <si>
    <t>Power Throw</t>
  </si>
  <si>
    <t>Unstoppable Charge</t>
  </si>
  <si>
    <t>Restribution</t>
  </si>
  <si>
    <t>Remember This</t>
  </si>
  <si>
    <t>turbo-boost-mark</t>
  </si>
  <si>
    <t>Turbo Boost Mark</t>
  </si>
  <si>
    <t>Mark</t>
  </si>
  <si>
    <t>molasses-mark</t>
  </si>
  <si>
    <t>Molasses Mark</t>
  </si>
  <si>
    <t>red-shield-mark</t>
  </si>
  <si>
    <t>Red Shield Mark</t>
  </si>
  <si>
    <t>open-sore-mark</t>
  </si>
  <si>
    <t>Open Sore Mark</t>
  </si>
  <si>
    <t>damage-up-mark</t>
  </si>
  <si>
    <t>Damage Up Mark</t>
  </si>
  <si>
    <t>healing-touch-mark</t>
  </si>
  <si>
    <t>Healing Touch Mark</t>
  </si>
  <si>
    <t>slow-death-mark</t>
  </si>
  <si>
    <t>Slow Death Mark</t>
  </si>
  <si>
    <t>Level Num</t>
  </si>
  <si>
    <t>Level Up Gold Cost</t>
  </si>
  <si>
    <t>This table is removed by a mutator</t>
  </si>
  <si>
    <t>Slot Num</t>
  </si>
  <si>
    <t>Min Level</t>
  </si>
  <si>
    <t>Skill Stat Profile Id</t>
  </si>
  <si>
    <t>Empty</t>
  </si>
  <si>
    <t>Green Leaf Projectile</t>
  </si>
  <si>
    <t>Radial Yellow Doily Attack</t>
  </si>
  <si>
    <t>Laser Round</t>
  </si>
  <si>
    <t>Healing Beam Projectile</t>
  </si>
  <si>
    <t>Frowni Projectile</t>
  </si>
  <si>
    <t>Hero Stat Id</t>
  </si>
  <si>
    <t>Mod Type Id</t>
  </si>
  <si>
    <t>Duration Id</t>
  </si>
  <si>
    <t>Inflect Level Num</t>
  </si>
  <si>
    <t>Base Value</t>
  </si>
  <si>
    <t>Inflect Value</t>
  </si>
  <si>
    <t>Max Value</t>
  </si>
  <si>
    <t>Damage</t>
  </si>
  <si>
    <t>HeroStat</t>
  </si>
  <si>
    <t>Level</t>
  </si>
  <si>
    <t>PhysicalDefense</t>
  </si>
  <si>
    <t>PhysicalAttack</t>
  </si>
  <si>
    <t>MagicDefense</t>
  </si>
  <si>
    <t>Hp</t>
  </si>
  <si>
    <t>Speed</t>
  </si>
  <si>
    <t>Drag</t>
  </si>
  <si>
    <t>Gender Match Id</t>
  </si>
  <si>
    <t>Affinity Match Id</t>
  </si>
  <si>
    <t>Is Stat</t>
  </si>
  <si>
    <t>Is Positive</t>
  </si>
  <si>
    <t>Match Affinity</t>
  </si>
  <si>
    <t>Match Gender</t>
  </si>
  <si>
    <t>Opposite Gender</t>
  </si>
  <si>
    <t>NotMatch</t>
  </si>
  <si>
    <t>Match</t>
  </si>
  <si>
    <t>Highlight</t>
  </si>
  <si>
    <t>Blue Swoopy Attack</t>
  </si>
  <si>
    <t>Lil Monster launches a projectile that does &lt;color=#CC5155&gt;{damage} &lt;/color&gt; &lt;color=white&gt;damage&lt;/color&gt; to enemies each time it strikes them. 
Next level: Projectile does &lt;color=#CC5155&gt;{damage-next}&lt;/color&gt; &lt;color=white&gt;damage&lt;/color&gt;</t>
  </si>
  <si>
    <t>Blue Stars Attack</t>
  </si>
  <si>
    <t>Blue Star</t>
  </si>
  <si>
    <t>Blue Star Projectile</t>
  </si>
  <si>
    <t>Red Medium Laser Up</t>
  </si>
  <si>
    <t>Red Laser Up</t>
  </si>
  <si>
    <t>Bombastic</t>
  </si>
  <si>
    <t>Small Explosion Attack</t>
  </si>
  <si>
    <t>Willie detonates an explosion that does &lt;color=#CC5155&gt;{damage} &lt;/color&gt; &lt;color=white&gt;damage&lt;/color&gt; to all enemies within the blast radius. 
Next level: Projectile does &lt;color=#CC5155&gt;{damage-next}&lt;/color&gt; &lt;color=white&gt;damage&lt;/color&gt;</t>
  </si>
  <si>
    <t>Swoopy Projectile</t>
  </si>
  <si>
    <t>Red Stars Attack</t>
  </si>
  <si>
    <t>Red Star</t>
  </si>
  <si>
    <t>Red Star Projectile</t>
  </si>
  <si>
    <t>Explosion Attack Medium</t>
  </si>
  <si>
    <t>An explosion that does &lt;color=#CC5155&gt;{damage} &lt;/color&gt; &lt;color=white&gt;damage&lt;/color&gt; to all enemies within the blast radius. 
Next level: Projectile does &lt;color=#CC5155&gt;{damage-next}&lt;/color&gt; &lt;color=white&gt;damage&lt;/color&gt;</t>
  </si>
  <si>
    <t>Hero Skill Icon Id</t>
  </si>
  <si>
    <t>Icon Path</t>
  </si>
  <si>
    <t>Icon Disabled Path</t>
  </si>
  <si>
    <t>Projectile</t>
  </si>
  <si>
    <t>Explosion</t>
  </si>
  <si>
    <t>Heal</t>
  </si>
  <si>
    <t>Laser</t>
  </si>
  <si>
    <t>Negative Enchantment</t>
  </si>
  <si>
    <t>Positive Enchantment</t>
  </si>
  <si>
    <t>Prefab Path</t>
  </si>
  <si>
    <t>Max Bad Energy</t>
  </si>
  <si>
    <t>Projectile Combo</t>
  </si>
  <si>
    <t>Explosion Combo</t>
  </si>
  <si>
    <t>Heal Combo</t>
  </si>
  <si>
    <t>Laser Combo</t>
  </si>
  <si>
    <t>Radial Combo</t>
  </si>
  <si>
    <t>Active Border Image Path</t>
  </si>
  <si>
    <t>Attack</t>
  </si>
  <si>
    <t>Blue Stars Combo</t>
  </si>
  <si>
    <t>Red Laser Up Down Combo</t>
  </si>
  <si>
    <t>Small Explosion Combo</t>
  </si>
  <si>
    <t>Large Slow Projectile Combo</t>
  </si>
  <si>
    <t>Black Projectile Combo</t>
  </si>
  <si>
    <t>Shockwave Combo</t>
  </si>
  <si>
    <t>Blue Projectile Combo</t>
  </si>
  <si>
    <t>Radial Purple Combo</t>
  </si>
  <si>
    <t>Crack Dealer Combo</t>
  </si>
  <si>
    <t>Blue Swoopy Combo</t>
  </si>
  <si>
    <t>Blue Ball 10 Combo</t>
  </si>
  <si>
    <t>Blue Laser Down Attack</t>
  </si>
  <si>
    <t>Blue Laser Down Combo</t>
  </si>
  <si>
    <t>Bad Energy Beam Combo</t>
  </si>
  <si>
    <t>Blue Laser Up Combo</t>
  </si>
  <si>
    <t>Beam Combo</t>
  </si>
  <si>
    <t>Radial Projectile Combo 8</t>
  </si>
  <si>
    <t>Radial Projectile Combo 10</t>
  </si>
  <si>
    <t>Radial Projectile Combo 12</t>
  </si>
  <si>
    <t>Radial Projectile Combo 16</t>
  </si>
  <si>
    <t>Radial Projectile Combo 32</t>
  </si>
  <si>
    <t>Radial Projectile 10</t>
  </si>
  <si>
    <t>Guided Projectile Combo</t>
  </si>
  <si>
    <t>Beam Attack</t>
  </si>
  <si>
    <t>Guided Projectile Attack</t>
  </si>
  <si>
    <t>Radial Projectile 16</t>
  </si>
  <si>
    <t>Radial Projectile 32</t>
  </si>
  <si>
    <t>Radial Projectile 12</t>
  </si>
  <si>
    <t>Radial Projectile 8</t>
  </si>
  <si>
    <t>Beam</t>
  </si>
  <si>
    <t>Radial Projectile Combo</t>
  </si>
  <si>
    <t>Yellow Sword Combo</t>
  </si>
  <si>
    <t>Yellow Ball 10</t>
  </si>
  <si>
    <t>Radial Projectile Red</t>
  </si>
  <si>
    <t>Radial Projectile Yellow</t>
  </si>
  <si>
    <t>Guided by Voices</t>
  </si>
  <si>
    <t>Purple Homing Projectile</t>
  </si>
  <si>
    <t>Purple Homing Combo</t>
  </si>
  <si>
    <t>Red Homing Combo</t>
  </si>
  <si>
    <t>Blue Homing Combo</t>
  </si>
  <si>
    <t>Green Homing Combo</t>
  </si>
  <si>
    <t>Yellow Homing Combo</t>
  </si>
  <si>
    <t>Red Homing Projectile</t>
  </si>
  <si>
    <t>Blue Homing Projectile</t>
  </si>
  <si>
    <t>Green Homing Projectile</t>
  </si>
  <si>
    <t>Yellow Homing Projectile</t>
  </si>
  <si>
    <t>Launches two projectiles that do &lt;color=#CC5155&gt;{damage} &lt;/color&gt; &lt;color=white&gt;damage&lt;/color&gt; to enemies each time it strikes them. 
Next level: Projectile does &lt;color=#CC5155&gt;{damage-next}&lt;/color&gt; &lt;color=white&gt;damage&lt;/color&gt;</t>
  </si>
  <si>
    <t>Jeff launches two projectiles that do &lt;color=#CC5155&gt;{damage} &lt;/color&gt; &lt;color=white&gt;damage&lt;/color&gt; to enemies each time it strikes them. 
Next level: Projectile does &lt;color=#CC5155&gt;{damage-next}&lt;/color&gt; &lt;color=white&gt;damage&lt;/color&gt;</t>
  </si>
  <si>
    <t>Crack Dealer Attack</t>
  </si>
  <si>
    <t>Inclusive Energy Beam</t>
  </si>
  <si>
    <t xml:space="preserve">Bad Energy for All! Foo Hawk launches a beam that finds a connection between all enemies and uses their weaknesses against them&lt;br&gt;
&lt;color=white&gt;Deals&lt;/color&gt;  &lt;color=#CC5155&gt;{damage}&lt;/color&gt; damage&lt;color=white&gt;&lt;/color&gt;   &lt;br&gt;          
Next level: 
&lt;color=white&gt;Deals &lt;/color&gt; &lt;color=#CC5155&gt;{damage-next}&lt;/color&gt; damage &lt;color=white&gt;&lt;/color&gt;  &lt;br&gt;     </t>
  </si>
  <si>
    <t>Purple Homing Attack</t>
  </si>
  <si>
    <t>Green Tea Homing Attack</t>
  </si>
  <si>
    <t>Ignore Me</t>
  </si>
  <si>
    <t>Guided by Tea</t>
  </si>
  <si>
    <t>Green Tea Homing Projectile</t>
  </si>
  <si>
    <t>Green Tea Homing Combo</t>
  </si>
  <si>
    <t>Fireball Homing Attack</t>
  </si>
  <si>
    <t>Basic Fireball</t>
  </si>
  <si>
    <t>Fireball Homing Projectile</t>
  </si>
  <si>
    <t>Ice Floor Homing Attack</t>
  </si>
  <si>
    <t>Ice Capade</t>
  </si>
  <si>
    <t>Ice Floor Homing Projectile</t>
  </si>
  <si>
    <t>Ice Floor Radial Attack</t>
  </si>
  <si>
    <t>Ice Floor Projectile</t>
  </si>
  <si>
    <t>Launches projectiles that do &lt;color=#CC5155&gt;{damage} &lt;/color&gt; &lt;color=white&gt;damage&lt;/color&gt; to enemies each time it strikes them. 
Next level: Projectile does &lt;color=#CC5155&gt;{damage-next}&lt;/color&gt; &lt;color=white&gt;damage&lt;/color&gt;</t>
  </si>
  <si>
    <t>Green Leaf 8 Attack</t>
  </si>
  <si>
    <t>A bunch of projectiles that do &lt;color=#CC5155&gt;{damage} &lt;/color&gt; &lt;color=white&gt;damage&lt;/color&gt; to enemies each time it strikes them. 
Next level: Projectile does &lt;color=#CC5155&gt;{damage-next}&lt;/color&gt; &lt;color=white&gt;damage&lt;/color&gt;</t>
  </si>
  <si>
    <t>Base Value Calc</t>
  </si>
  <si>
    <t>Thin Fast Laser</t>
  </si>
  <si>
    <t>EveryTurn</t>
  </si>
  <si>
    <t>Lightning</t>
  </si>
  <si>
    <t>Lightning Attack</t>
  </si>
  <si>
    <t>Lightning Combo</t>
  </si>
  <si>
    <t>Assets/Data/UI/Icons/skill_icons/blue_projectile_attack.png</t>
  </si>
  <si>
    <t>Assets/Data/UI/Icons/skill_icons/radial_attack.png</t>
  </si>
  <si>
    <t>Assets/Data/UI/Icons/skill_icons/brass_balls.png</t>
  </si>
  <si>
    <t>Assets/Data/UI/Icons/skill_icons/bad_energy_beam.png</t>
  </si>
  <si>
    <t>Assets/Data/UI/Icons/skill_icons/crack_dealer.png</t>
  </si>
  <si>
    <t>Assets/Data/UI/Icons/skill_icons/healing_beam.png</t>
  </si>
  <si>
    <t>Assets/Data/UI/Icons/skill_icons/red_projectile.png</t>
  </si>
  <si>
    <t>Assets/Data/UI/Icons/skill_icons/radial_projectile_attack.png</t>
  </si>
  <si>
    <t>Assets/Data/UI/Icons/skill_icons/black_projectile.png</t>
  </si>
  <si>
    <t>Assets/Data/UI/Icons/skill_icons/yellow_projectile.png</t>
  </si>
  <si>
    <t>Assets/Data/UI/Icons/skill_icons/small_fireball.png</t>
  </si>
  <si>
    <t>Assets/Data/UI/Icons/skill_icons/energy_bubbles.png</t>
  </si>
  <si>
    <t>Assets/Data/UI/Icons/skill_icons/green_tea.png</t>
  </si>
  <si>
    <t>Assets/Data/UI/Icons/skill_icons/large_slow_moving_projectile.png</t>
  </si>
  <si>
    <t>Assets/Data/UI/Icons/skill_icons/dizzy.png</t>
  </si>
  <si>
    <t>Assets/Data/UI/Icons/skill_icons/sunlight.png</t>
  </si>
  <si>
    <t>Assets/Data/UI/Icons/skill_icons/red_ball.png</t>
  </si>
  <si>
    <t>Assets/Data/UI/Icons/skill_icons/ninja stars.png</t>
  </si>
  <si>
    <t>Assets/Data/UI/Icons/skill_icons/girl_power.png</t>
  </si>
  <si>
    <t>Assets/Data/UI/Icons/skill_icons/shockwave attack.png</t>
  </si>
  <si>
    <t>Assets/Data/UI/Icons/skill_icons/green_leaf.png</t>
  </si>
  <si>
    <t>Assets/Data/UI/Icons/skill_icons/laser_up.png</t>
  </si>
  <si>
    <t>Assets/Data/UI/Icons/skill_icons/shockwave attack</t>
  </si>
  <si>
    <t>Assets/Data/UI/Icons/skill_icons/projectile.png</t>
  </si>
  <si>
    <t>Assets/Data/UI/Icons/skill_icons/projectile_off.png</t>
  </si>
  <si>
    <t>Assets/Data/UI/Icons/skill_icons/active_border.png</t>
  </si>
  <si>
    <t>Assets/Data/UI/Icons/skill_icons/explosion.png</t>
  </si>
  <si>
    <t>Assets/Data/UI/Icons/skill_icons/explosion_off.png</t>
  </si>
  <si>
    <t>Assets/Data/UI/Icons/skill_icons/heal.png</t>
  </si>
  <si>
    <t>Assets/Data/UI/Icons/skill_icons/heal_off.png</t>
  </si>
  <si>
    <t>Assets/Data/UI/Icons/skill_icons/combo_beam.png</t>
  </si>
  <si>
    <t>Assets/Data/UI/Icons/skill_icons/combo_beam_off.png</t>
  </si>
  <si>
    <t>Assets/Data/UI/Icons/skill_icons/laser.png</t>
  </si>
  <si>
    <t>Assets/Data/UI/Icons/skill_icons/laser_off.png</t>
  </si>
  <si>
    <t>Assets/Data/UI/Icons/skill_icons/negative_enchantment.png</t>
  </si>
  <si>
    <t>Assets/Data/UI/Icons/skill_icons/negative_enchantment_off.png</t>
  </si>
  <si>
    <t>Assets/Data/UI/Icons/skill_icons/positive_enchantment.png</t>
  </si>
  <si>
    <t>Assets/Data/UI/Icons/skill_icons/positive_enchantment_off.png</t>
  </si>
  <si>
    <t>Assets/Data/UI/Icons/skill_icons/radial_projectile_8.png</t>
  </si>
  <si>
    <t>Assets/Data/UI/Icons/skill_icons/radial_projectile_8_off.png</t>
  </si>
  <si>
    <t>Assets/Data/UI/Icons/skill_icons/radial_projectile_red.png</t>
  </si>
  <si>
    <t>Assets/Data/UI/Icons/skill_icons/radial_projectile_10.png</t>
  </si>
  <si>
    <t>Assets/Data/UI/Icons/skill_icons/radial_projectile_10_off.png</t>
  </si>
  <si>
    <t>Assets/Data/UI/Icons/skill_icons/radial_projectile_12.png</t>
  </si>
  <si>
    <t>Assets/Data/UI/Icons/skill_icons/radial_projectile_12_off.png</t>
  </si>
  <si>
    <t>Assets/Data/UI/Icons/skill_icons/radial_projectile_16.png</t>
  </si>
  <si>
    <t>Assets/Data/UI/Icons/skill_icons/radial_projectile_16_off.png</t>
  </si>
  <si>
    <t>Assets/Data/UI/Icons/skill_icons/radial_projectile_32.png</t>
  </si>
  <si>
    <t>Assets/Data/UI/Icons/skill_icons/radial_projectile_32_off.png</t>
  </si>
  <si>
    <t>Assets/Data/UI/Icons/skill_icons/combo_explosion.png</t>
  </si>
  <si>
    <t>Assets/Data/UI/Icons/skill_icons/combo_explosion_off.png</t>
  </si>
  <si>
    <t>Assets/Data/UI/Icons/skill_icons/combo_radial_projectile_8.png</t>
  </si>
  <si>
    <t>Assets/Data/UI/Icons/skill_icons/combo_radial_projectile_8_off.png</t>
  </si>
  <si>
    <t>Assets/Data/UI/Icons/skill_icons/combo_radial_projectile_10.png</t>
  </si>
  <si>
    <t>Assets/Data/UI/Icons/skill_icons/combo_radial_projectile_10_off.png</t>
  </si>
  <si>
    <t>Assets/Data/UI/Icons/skill_icons/combo_radial_projectile_12.png</t>
  </si>
  <si>
    <t>Assets/Data/UI/Icons/skill_icons/combo_radial_projectile_12_off.png</t>
  </si>
  <si>
    <t>Assets/Data/UI/Icons/skill_icons/combo_radial_projectile_16.png</t>
  </si>
  <si>
    <t>Assets/Data/UI/Icons/skill_icons/combo_radial_projectile_16_off.png</t>
  </si>
  <si>
    <t>Assets/Data/UI/Icons/skill_icons/combo_radial_projectile_32.png</t>
  </si>
  <si>
    <t>Assets/Data/UI/Icons/skill_icons/combo_radial_projectile_32_off.png</t>
  </si>
  <si>
    <t>Assets/Data/Prefabs/Minigame/Hero Skill Icon.prefab</t>
  </si>
  <si>
    <t>Assets/Data/Sprites/Icons/guided_projectiles.png</t>
  </si>
  <si>
    <t>Assets/Data/Sprites/minigame/guided_projectiles_off.png</t>
  </si>
  <si>
    <t>Assets/Data/Sprites/minigame/radial_projectile_gold.png</t>
  </si>
  <si>
    <t>Assets/Data/Prefabs/Minigame/Hero Bump Combo Icon.prefab</t>
  </si>
  <si>
    <t>Assets/Data/Sprites/Icons/combo_laser.png</t>
  </si>
  <si>
    <t>Assets/Data/Sprites/minigame/combo_laser_off.png</t>
  </si>
  <si>
    <t>Red Stars Combo</t>
  </si>
  <si>
    <t>Yellow Stars Attack</t>
  </si>
  <si>
    <t>Yellow Stars Combo</t>
  </si>
  <si>
    <t>Yellow Stars</t>
  </si>
  <si>
    <t>Green Stars Attack</t>
  </si>
  <si>
    <t>Green Stars Combo</t>
  </si>
  <si>
    <t>Green Stars</t>
  </si>
  <si>
    <t>Bully Laser</t>
  </si>
  <si>
    <t>Jeff launches two projectiles that do &lt;color=#CC5155&gt;{damage} &lt;/color&gt;&lt;color=white&gt;damage&lt;/color&gt; each time they strike an enemy. 
Next level: Each projectile does &lt;color=#CC5155&gt;{damage-next}&lt;/color&gt; &lt;color=white&gt;damage&lt;/color&gt;</t>
  </si>
  <si>
    <t>Two projectiles that do &lt;color=#CC5155&gt;{damage} &lt;/color&gt;&lt;color=white&gt;damage&lt;/color&gt; each time they strike an enemy. 
Next level: Each projectile does &lt;color=#CC5155&gt;{damage-next}&lt;/color&gt; &lt;color=white&gt;damage&lt;/color&gt;</t>
  </si>
  <si>
    <t>Red Lazers</t>
  </si>
  <si>
    <t>Future Assassin fires two powerful lasers that do &lt;color=white&gt;Hit Damage:&lt;/color&gt; &lt;color=#CC5155&gt;{damage} &lt;/color&gt; over time.
Next Level: &lt;color=white&gt;Hit damage:&lt;/color&gt; &lt;color=#CC5155&gt;{damage-next}&lt;/color&gt;</t>
  </si>
  <si>
    <t>Two powerful lasers that do &lt;color=white&gt;Hit Damage:&lt;/color&gt; &lt;color=#CC5155&gt;{damage} &lt;/color&gt; over time.
Next Level: &lt;color=white&gt;Hit damage:&lt;/color&gt; &lt;color=#CC5155&gt;{damage-next}&lt;/color&gt;</t>
  </si>
  <si>
    <t>A powerful laser that does &lt;color=white&gt;Hit Damage:&lt;/color&gt; &lt;color=#CC5155&gt;{damage} &lt;/color&gt; over time.
Next Level: &lt;color=white&gt;Hit damage:&lt;/color&gt; &lt;color=#CC5155&gt;{damage-next}&lt;/color&gt;</t>
  </si>
  <si>
    <t>My Little Fireballs</t>
  </si>
  <si>
    <t>12 projectile that fan out in all directions, doing &lt;color=#CC5155&gt;{damage} &lt;/color&gt; &lt;color=white&gt;damage&lt;/color&gt; to enemies on each hit. 
Next level: Each projectile does &lt;color=#CC5155&gt;{damage-next}&lt;/color&gt; &lt;color=white&gt;damage&lt;/color&gt;</t>
  </si>
  <si>
    <t>{hero} ends a wave of energy in all directions that does &lt;color=#CC5155&gt;{damage} &lt;/color&gt; &lt;color=white&gt;damage&lt;/color&gt; to enemies. 
Next level: Energy wave does &lt;color=#CC5155&gt;{damage-next}&lt;/color&gt; &lt;color=white&gt;damage&lt;/color&gt;</t>
  </si>
  <si>
    <t>{hero} sends a wave of energy in all directions that does &lt;color=#CC5155&gt;{damage} &lt;/color&gt; &lt;color=white&gt;damage&lt;/color&gt; to enemies. 
Next level: Energy wave does &lt;color=#CC5155&gt;{damage-next}&lt;/color&gt; &lt;color=white&gt;damage&lt;/color&gt;</t>
  </si>
  <si>
    <t xml:space="preserve">{nickname} launches a beam that connects all of the heroes and heals them&lt;br&gt;
&lt;color=white&gt;Does&lt;/color&gt;  &lt;color=#CC5155&gt;{health}&lt;/color&gt; &lt;color=white&gt;&lt;/color&gt;   &lt;br&gt;          
Next level: 
&lt;color=white&gt;Increases Physical Defense by &lt;/color&gt; &lt;color=#CC5155&gt;{health-next}&lt;/color&gt;  &lt;color=white&gt;&lt;/color&gt;  &lt;br&gt;     </t>
  </si>
  <si>
    <t>{nickname} sends a bolt from the heavens that does physical damage to enemies unfortunate enough to be underneath. Oh yeah, it's guided. So there is always somebody underneath.
&lt;color=white&gt;Does&lt;/color&gt;  &lt;color=#CC5155&gt;{damage}&lt;/color&gt; &lt;color=white&gt; damage&lt;/color&gt;
Next level: &lt;color=white&gt;Does &lt;/color&gt; &lt;color=#CC5155&gt;{damage-next}&lt;/color&gt;&lt;color=white&gt; damage&lt;/color&gt;</t>
  </si>
  <si>
    <t xml:space="preserve">{nickname} launches a beam that finds a connection between all male enemies and uses their power against them&lt;br&gt;
&lt;color=white&gt;Deals&lt;/color&gt;  &lt;color=#CC5155&gt;{damage}&lt;/color&gt; damage&lt;color=white&gt;&lt;/color&gt;   &lt;br&gt;          
Next level: 
&lt;color=white&gt;Deals &lt;/color&gt; &lt;color=#CC5155&gt;{damage-next}&lt;/color&gt; damage &lt;color=white&gt;&lt;/color&gt;  &lt;br&gt;     </t>
  </si>
  <si>
    <t>{nickname} shoots 2 ninja stars, one to each side, that do damage on the way there and back to enemies in their path
&lt;color=white&gt;Deals &lt;/color&gt;  &lt;color=#CC5155&gt;{damage}&lt;/color&gt; &lt;color=white&gt;magic damage&lt;/color&gt;
Next level: &lt;color=white&gt;Deals &lt;/color&gt; &lt;color=#CC5155&gt;{damage-next}&lt;/color&gt;  &lt;color=white&gt;magic damage&lt;/color&gt;</t>
  </si>
  <si>
    <t>{nickname} takes some of the damage dealt to enemies and transfers it to the teammate with the lowest remaining health.
&lt;color=white&gt;Transfers &lt;/color&gt;  &lt;color=#CC5155&gt;{hp}&lt;/color&gt; &lt;color=white&gt; HP&lt;/color&gt;
Next level: &lt;color=white&gt;Transfers &lt;/color&gt; &lt;color=#CC5155&gt;{hp-next}&lt;/color&gt;  &lt;color=white&gt;HP&lt;/color&gt;</t>
  </si>
  <si>
    <t>{nickname} fires two powerful lasers that do &lt;color=#CC5155&gt;{damage} &lt;/color&gt; damage over time.
Next Level: &lt;color=white&gt;Hit damage:&lt;/color&gt; &lt;color=#CC5155&gt;{damage-next}&lt;/color&gt;</t>
  </si>
  <si>
    <t>Future Assassin shoots a bunch of small, relatively harmless projectiles. But plenty of them.
&lt;color=white&gt;Does&lt;/color&gt;  &lt;color=#CC5155&gt;{damage}&lt;/color&gt; &lt;color=white&gt;damage&lt;/color&gt;
Next level: &lt;color=white&gt;Does &lt;/color&gt;&lt;color=#CC5155&gt;{damage-next}&lt;/color&gt;&lt;color=white&gt; damage&lt;/color&gt;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</si>
</sst>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9"/>
      <color rgb="FF000000"/>
      <name val="Menlo"/>
      <family val="2"/>
      <charset val="1"/>
    </font>
    <font>
      <b/>
      <sz val="20"/>
      <color rgb="FFFF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 (Body)"/>
      <charset val="1"/>
    </font>
    <font>
      <b/>
      <sz val="12"/>
      <color rgb="FF000000"/>
      <name val="Calibri (Body)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FFC7CE"/>
        <bgColor rgb="FFF8CBAD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6EFCE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C7CE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6EFCE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5" tint="0.79998168889431442"/>
        <bgColor rgb="FFC5E0B4"/>
      </patternFill>
    </fill>
    <fill>
      <patternFill patternType="solid">
        <fgColor rgb="FFF4B7D4"/>
        <bgColor rgb="FF003300"/>
      </patternFill>
    </fill>
    <fill>
      <patternFill patternType="solid">
        <fgColor rgb="FFF4B7D4"/>
        <bgColor indexed="64"/>
      </patternFill>
    </fill>
    <fill>
      <patternFill patternType="solid">
        <fgColor rgb="FFF4B7D4"/>
        <bgColor rgb="FFF8CBAD"/>
      </patternFill>
    </fill>
    <fill>
      <patternFill patternType="solid">
        <fgColor rgb="FFF4B7D4"/>
        <bgColor rgb="FFFFF2CC"/>
      </patternFill>
    </fill>
    <fill>
      <patternFill patternType="solid">
        <fgColor theme="5" tint="0.79998168889431442"/>
        <b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0" fillId="0" borderId="0"/>
    <xf numFmtId="0" fontId="4" fillId="2" borderId="0" applyBorder="0" applyProtection="0"/>
    <xf numFmtId="0" fontId="5" fillId="3" borderId="0" applyBorder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0" xfId="1" applyFont="1"/>
    <xf numFmtId="0" fontId="2" fillId="0" borderId="0" xfId="0" applyFont="1" applyAlignment="1">
      <alignment horizontal="center"/>
    </xf>
    <xf numFmtId="0" fontId="3" fillId="2" borderId="0" xfId="2" applyFont="1" applyBorder="1" applyAlignment="1" applyProtection="1">
      <alignment horizontal="left" wrapText="1"/>
    </xf>
    <xf numFmtId="0" fontId="0" fillId="0" borderId="0" xfId="0" applyFont="1"/>
    <xf numFmtId="0" fontId="0" fillId="5" borderId="0" xfId="0" applyFont="1" applyFill="1"/>
    <xf numFmtId="0" fontId="0" fillId="6" borderId="0" xfId="0" applyFont="1" applyFill="1"/>
    <xf numFmtId="0" fontId="5" fillId="3" borderId="0" xfId="3" applyFont="1" applyBorder="1" applyAlignment="1" applyProtection="1">
      <alignment horizontal="center"/>
    </xf>
    <xf numFmtId="0" fontId="5" fillId="7" borderId="0" xfId="3" applyFill="1" applyBorder="1" applyAlignment="1" applyProtection="1"/>
    <xf numFmtId="0" fontId="5" fillId="7" borderId="0" xfId="3" applyFill="1" applyBorder="1" applyAlignment="1" applyProtection="1">
      <alignment horizontal="center"/>
    </xf>
    <xf numFmtId="0" fontId="5" fillId="7" borderId="0" xfId="3" applyFill="1" applyBorder="1" applyAlignment="1" applyProtection="1">
      <alignment wrapText="1"/>
    </xf>
    <xf numFmtId="0" fontId="0" fillId="7" borderId="0" xfId="0" applyFill="1"/>
    <xf numFmtId="0" fontId="6" fillId="0" borderId="0" xfId="0" applyFont="1"/>
    <xf numFmtId="0" fontId="0" fillId="8" borderId="0" xfId="0" applyFont="1" applyFill="1"/>
    <xf numFmtId="3" fontId="0" fillId="0" borderId="0" xfId="0" applyNumberFormat="1"/>
    <xf numFmtId="0" fontId="0" fillId="0" borderId="0" xfId="0" applyFont="1" applyAlignment="1">
      <alignment horizontal="center"/>
    </xf>
    <xf numFmtId="0" fontId="7" fillId="9" borderId="0" xfId="0" applyFont="1" applyFill="1"/>
    <xf numFmtId="0" fontId="0" fillId="9" borderId="0" xfId="0" applyFill="1"/>
    <xf numFmtId="0" fontId="1" fillId="4" borderId="0" xfId="0" applyFont="1" applyFill="1" applyAlignment="1">
      <alignment horizontal="center" wrapText="1"/>
    </xf>
    <xf numFmtId="0" fontId="8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ont="1" applyFill="1"/>
    <xf numFmtId="0" fontId="0" fillId="10" borderId="0" xfId="0" applyFill="1"/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3" fillId="14" borderId="0" xfId="2" applyFont="1" applyFill="1" applyBorder="1" applyAlignment="1" applyProtection="1">
      <alignment horizontal="left" wrapText="1"/>
    </xf>
    <xf numFmtId="0" fontId="1" fillId="1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5" fillId="17" borderId="0" xfId="3" applyFont="1" applyFill="1" applyBorder="1" applyAlignment="1" applyProtection="1">
      <alignment horizontal="center"/>
    </xf>
    <xf numFmtId="0" fontId="5" fillId="18" borderId="0" xfId="3" applyFill="1" applyBorder="1" applyAlignment="1" applyProtection="1">
      <alignment horizontal="center"/>
    </xf>
    <xf numFmtId="0" fontId="0" fillId="16" borderId="0" xfId="0" applyFill="1"/>
    <xf numFmtId="0" fontId="0" fillId="19" borderId="0" xfId="0" applyFill="1"/>
  </cellXfs>
  <cellStyles count="4">
    <cellStyle name="Excel Built-in Bad" xfId="3" xr:uid="{00000000-0005-0000-0000-000008000000}"/>
    <cellStyle name="Excel Built-in Good" xfId="2" xr:uid="{00000000-0005-0000-0000-000007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BE5D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B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zoomScale="94" zoomScaleNormal="60" workbookViewId="0">
      <pane xSplit="1" ySplit="1" topLeftCell="B50" activePane="bottomRight" state="frozen"/>
      <selection pane="topRight" activeCell="G1" sqref="G1"/>
      <selection pane="bottomLeft" activeCell="A2" sqref="A2"/>
      <selection pane="bottomRight" activeCell="A59" sqref="A59:XFD59"/>
    </sheetView>
  </sheetViews>
  <sheetFormatPr baseColWidth="10" defaultColWidth="10.5" defaultRowHeight="16" x14ac:dyDescent="0.2"/>
  <cols>
    <col min="1" max="1" width="22.1640625" customWidth="1"/>
    <col min="2" max="3" width="24" customWidth="1"/>
    <col min="4" max="6" width="24" style="1" customWidth="1"/>
    <col min="7" max="7" width="14" style="34" customWidth="1"/>
    <col min="8" max="8" width="24.1640625" customWidth="1"/>
    <col min="9" max="9" width="91" style="2" customWidth="1"/>
    <col min="10" max="10" width="43" customWidth="1"/>
    <col min="12" max="12" width="82.5" customWidth="1"/>
  </cols>
  <sheetData>
    <row r="1" spans="1:12" s="4" customFormat="1" x14ac:dyDescent="0.2">
      <c r="A1" s="4" t="s">
        <v>0</v>
      </c>
      <c r="B1" s="4" t="s">
        <v>1</v>
      </c>
      <c r="C1" s="4" t="s">
        <v>251</v>
      </c>
      <c r="D1" s="4" t="s">
        <v>2</v>
      </c>
      <c r="E1" s="4" t="s">
        <v>241</v>
      </c>
      <c r="F1" s="4" t="s">
        <v>3</v>
      </c>
      <c r="G1" s="33" t="s">
        <v>224</v>
      </c>
      <c r="H1" s="4" t="s">
        <v>4</v>
      </c>
      <c r="I1" s="4" t="s">
        <v>5</v>
      </c>
      <c r="J1" s="4" t="s">
        <v>6</v>
      </c>
    </row>
    <row r="2" spans="1:12" ht="51" x14ac:dyDescent="0.2">
      <c r="A2" s="5" t="s">
        <v>7</v>
      </c>
      <c r="B2" s="5" t="s">
        <v>7</v>
      </c>
      <c r="C2" s="5">
        <v>0</v>
      </c>
      <c r="D2" s="6" t="s">
        <v>8</v>
      </c>
      <c r="E2" t="s">
        <v>244</v>
      </c>
      <c r="H2" s="5" t="s">
        <v>9</v>
      </c>
      <c r="I2" s="2" t="s">
        <v>10</v>
      </c>
      <c r="J2" t="s">
        <v>333</v>
      </c>
    </row>
    <row r="3" spans="1:12" ht="87" x14ac:dyDescent="0.3">
      <c r="A3" t="s">
        <v>11</v>
      </c>
      <c r="B3" t="s">
        <v>12</v>
      </c>
      <c r="C3">
        <v>0</v>
      </c>
      <c r="D3" s="6" t="s">
        <v>258</v>
      </c>
      <c r="E3" t="s">
        <v>245</v>
      </c>
      <c r="F3" s="6"/>
      <c r="G3" s="35"/>
      <c r="H3" t="s">
        <v>13</v>
      </c>
      <c r="I3" s="2" t="s">
        <v>14</v>
      </c>
      <c r="J3" t="s">
        <v>334</v>
      </c>
      <c r="L3" s="7" t="s">
        <v>15</v>
      </c>
    </row>
    <row r="4" spans="1:12" ht="87" x14ac:dyDescent="0.3">
      <c r="A4" t="s">
        <v>16</v>
      </c>
      <c r="B4" t="s">
        <v>16</v>
      </c>
      <c r="C4">
        <v>0</v>
      </c>
      <c r="D4" s="6" t="s">
        <v>8</v>
      </c>
      <c r="E4" t="s">
        <v>246</v>
      </c>
      <c r="F4" s="6"/>
      <c r="G4" s="35"/>
      <c r="H4" t="s">
        <v>17</v>
      </c>
      <c r="I4" s="2" t="s">
        <v>14</v>
      </c>
      <c r="J4" t="s">
        <v>335</v>
      </c>
      <c r="L4" s="7" t="s">
        <v>15</v>
      </c>
    </row>
    <row r="5" spans="1:12" ht="85" x14ac:dyDescent="0.2">
      <c r="A5" t="s">
        <v>18</v>
      </c>
      <c r="B5" t="s">
        <v>18</v>
      </c>
      <c r="C5" s="5">
        <v>0</v>
      </c>
      <c r="D5" s="6" t="s">
        <v>19</v>
      </c>
      <c r="E5" t="s">
        <v>247</v>
      </c>
      <c r="F5" s="6"/>
      <c r="G5" s="35"/>
      <c r="H5" t="s">
        <v>18</v>
      </c>
      <c r="I5" s="2" t="s">
        <v>20</v>
      </c>
      <c r="J5" t="s">
        <v>335</v>
      </c>
    </row>
    <row r="6" spans="1:12" ht="104" x14ac:dyDescent="0.3">
      <c r="A6" t="s">
        <v>21</v>
      </c>
      <c r="B6" t="s">
        <v>21</v>
      </c>
      <c r="C6">
        <v>0</v>
      </c>
      <c r="D6" s="6" t="s">
        <v>258</v>
      </c>
      <c r="E6" t="s">
        <v>247</v>
      </c>
      <c r="F6" s="6"/>
      <c r="G6" s="35"/>
      <c r="H6" t="s">
        <v>22</v>
      </c>
      <c r="I6" s="2" t="s">
        <v>23</v>
      </c>
      <c r="J6" t="s">
        <v>336</v>
      </c>
      <c r="L6" s="7" t="s">
        <v>15</v>
      </c>
    </row>
    <row r="7" spans="1:12" ht="104" x14ac:dyDescent="0.3">
      <c r="A7" t="s">
        <v>308</v>
      </c>
      <c r="B7" t="s">
        <v>308</v>
      </c>
      <c r="C7">
        <v>0</v>
      </c>
      <c r="D7" s="6" t="s">
        <v>258</v>
      </c>
      <c r="E7" t="s">
        <v>247</v>
      </c>
      <c r="F7" s="6"/>
      <c r="G7" s="35"/>
      <c r="H7" t="s">
        <v>22</v>
      </c>
      <c r="I7" s="2" t="s">
        <v>309</v>
      </c>
      <c r="J7" t="s">
        <v>336</v>
      </c>
      <c r="L7" s="7" t="s">
        <v>15</v>
      </c>
    </row>
    <row r="8" spans="1:12" ht="104" x14ac:dyDescent="0.3">
      <c r="A8" t="s">
        <v>272</v>
      </c>
      <c r="B8" t="s">
        <v>21</v>
      </c>
      <c r="C8">
        <v>0</v>
      </c>
      <c r="D8" s="6" t="s">
        <v>8</v>
      </c>
      <c r="E8" t="s">
        <v>247</v>
      </c>
      <c r="F8" s="6"/>
      <c r="G8" s="35"/>
      <c r="H8" t="s">
        <v>22</v>
      </c>
      <c r="I8" s="2" t="s">
        <v>421</v>
      </c>
      <c r="J8" t="s">
        <v>336</v>
      </c>
      <c r="L8" s="7" t="s">
        <v>15</v>
      </c>
    </row>
    <row r="9" spans="1:12" ht="81" x14ac:dyDescent="0.3">
      <c r="A9" t="s">
        <v>307</v>
      </c>
      <c r="B9" t="s">
        <v>24</v>
      </c>
      <c r="C9" s="5">
        <v>0</v>
      </c>
      <c r="D9" s="6" t="s">
        <v>258</v>
      </c>
      <c r="E9" t="s">
        <v>249</v>
      </c>
      <c r="F9" s="6"/>
      <c r="G9" s="35" t="b">
        <v>1</v>
      </c>
      <c r="H9" t="s">
        <v>24</v>
      </c>
      <c r="I9" s="2" t="s">
        <v>25</v>
      </c>
      <c r="J9" t="s">
        <v>337</v>
      </c>
      <c r="L9" s="7" t="s">
        <v>15</v>
      </c>
    </row>
    <row r="10" spans="1:12" ht="81" x14ac:dyDescent="0.3">
      <c r="A10" t="s">
        <v>267</v>
      </c>
      <c r="B10" t="s">
        <v>24</v>
      </c>
      <c r="C10">
        <v>0</v>
      </c>
      <c r="D10" s="6" t="s">
        <v>8</v>
      </c>
      <c r="E10" t="s">
        <v>249</v>
      </c>
      <c r="F10" s="6"/>
      <c r="G10" s="35" t="b">
        <v>1</v>
      </c>
      <c r="H10" t="s">
        <v>24</v>
      </c>
      <c r="I10" s="2" t="s">
        <v>25</v>
      </c>
      <c r="J10" t="s">
        <v>337</v>
      </c>
      <c r="L10" s="7" t="s">
        <v>15</v>
      </c>
    </row>
    <row r="11" spans="1:12" ht="87" x14ac:dyDescent="0.3">
      <c r="A11" t="s">
        <v>331</v>
      </c>
      <c r="B11" t="s">
        <v>330</v>
      </c>
      <c r="C11" s="5">
        <v>0</v>
      </c>
      <c r="D11" s="6" t="s">
        <v>258</v>
      </c>
      <c r="E11" t="s">
        <v>249</v>
      </c>
      <c r="F11" s="6"/>
      <c r="G11" s="35" t="b">
        <v>1</v>
      </c>
      <c r="H11" t="s">
        <v>330</v>
      </c>
      <c r="I11" s="2" t="s">
        <v>420</v>
      </c>
      <c r="J11" t="s">
        <v>337</v>
      </c>
      <c r="L11" s="7" t="s">
        <v>15</v>
      </c>
    </row>
    <row r="12" spans="1:12" ht="87" x14ac:dyDescent="0.3">
      <c r="A12" t="s">
        <v>332</v>
      </c>
      <c r="B12" t="s">
        <v>330</v>
      </c>
      <c r="C12">
        <v>0</v>
      </c>
      <c r="D12" s="6" t="s">
        <v>8</v>
      </c>
      <c r="E12" t="s">
        <v>249</v>
      </c>
      <c r="F12" s="6"/>
      <c r="G12" s="35" t="b">
        <v>1</v>
      </c>
      <c r="H12" t="s">
        <v>330</v>
      </c>
      <c r="I12" s="2" t="s">
        <v>420</v>
      </c>
      <c r="J12" t="s">
        <v>337</v>
      </c>
      <c r="L12" s="7" t="s">
        <v>15</v>
      </c>
    </row>
    <row r="13" spans="1:12" ht="87" x14ac:dyDescent="0.3">
      <c r="A13" t="s">
        <v>26</v>
      </c>
      <c r="B13" t="s">
        <v>26</v>
      </c>
      <c r="C13">
        <v>0</v>
      </c>
      <c r="D13" s="6" t="s">
        <v>8</v>
      </c>
      <c r="E13" t="s">
        <v>254</v>
      </c>
      <c r="F13" s="6"/>
      <c r="G13" s="35"/>
      <c r="H13" t="s">
        <v>26</v>
      </c>
      <c r="I13" s="2" t="s">
        <v>419</v>
      </c>
      <c r="J13" t="s">
        <v>338</v>
      </c>
      <c r="L13" s="7" t="s">
        <v>15</v>
      </c>
    </row>
    <row r="14" spans="1:12" ht="87" x14ac:dyDescent="0.3">
      <c r="A14" t="s">
        <v>27</v>
      </c>
      <c r="B14" t="s">
        <v>13</v>
      </c>
      <c r="C14" s="5">
        <v>0</v>
      </c>
      <c r="D14" s="6" t="s">
        <v>8</v>
      </c>
      <c r="E14" t="s">
        <v>245</v>
      </c>
      <c r="F14" s="6"/>
      <c r="G14" s="35"/>
      <c r="H14" t="s">
        <v>13</v>
      </c>
      <c r="I14" s="2" t="s">
        <v>28</v>
      </c>
      <c r="J14" t="s">
        <v>339</v>
      </c>
      <c r="L14" s="7" t="s">
        <v>15</v>
      </c>
    </row>
    <row r="15" spans="1:12" s="27" customFormat="1" ht="87" x14ac:dyDescent="0.3">
      <c r="A15" s="27" t="s">
        <v>29</v>
      </c>
      <c r="B15" s="27" t="s">
        <v>30</v>
      </c>
      <c r="C15">
        <v>0</v>
      </c>
      <c r="D15" s="28" t="s">
        <v>258</v>
      </c>
      <c r="E15" s="27" t="s">
        <v>252</v>
      </c>
      <c r="F15" s="28"/>
      <c r="G15" s="35"/>
      <c r="H15" s="27" t="s">
        <v>30</v>
      </c>
      <c r="I15" s="29" t="s">
        <v>28</v>
      </c>
      <c r="J15" s="27" t="s">
        <v>333</v>
      </c>
      <c r="K15"/>
      <c r="L15" s="32" t="s">
        <v>15</v>
      </c>
    </row>
    <row r="16" spans="1:12" ht="87" x14ac:dyDescent="0.3">
      <c r="A16" t="s">
        <v>265</v>
      </c>
      <c r="B16" t="s">
        <v>30</v>
      </c>
      <c r="C16">
        <v>0</v>
      </c>
      <c r="D16" s="6" t="s">
        <v>8</v>
      </c>
      <c r="E16" t="s">
        <v>252</v>
      </c>
      <c r="F16" s="6"/>
      <c r="G16" s="35"/>
      <c r="H16" t="s">
        <v>30</v>
      </c>
      <c r="I16" s="2" t="s">
        <v>28</v>
      </c>
      <c r="J16" t="s">
        <v>333</v>
      </c>
      <c r="L16" s="7" t="s">
        <v>15</v>
      </c>
    </row>
    <row r="17" spans="1:12" ht="87" x14ac:dyDescent="0.3">
      <c r="A17" t="s">
        <v>31</v>
      </c>
      <c r="B17" t="s">
        <v>32</v>
      </c>
      <c r="C17" s="5">
        <v>0</v>
      </c>
      <c r="D17" s="6" t="s">
        <v>8</v>
      </c>
      <c r="E17" t="s">
        <v>244</v>
      </c>
      <c r="F17" s="6"/>
      <c r="G17" s="35"/>
      <c r="H17" t="s">
        <v>32</v>
      </c>
      <c r="I17" s="2" t="s">
        <v>28</v>
      </c>
      <c r="J17" t="s">
        <v>340</v>
      </c>
      <c r="L17" s="7" t="s">
        <v>15</v>
      </c>
    </row>
    <row r="18" spans="1:12" s="27" customFormat="1" ht="87" x14ac:dyDescent="0.3">
      <c r="A18" s="27" t="s">
        <v>33</v>
      </c>
      <c r="B18" s="27" t="s">
        <v>34</v>
      </c>
      <c r="C18">
        <v>0</v>
      </c>
      <c r="D18" s="28" t="s">
        <v>258</v>
      </c>
      <c r="E18" s="27" t="s">
        <v>252</v>
      </c>
      <c r="F18" s="28"/>
      <c r="G18" s="35"/>
      <c r="H18" s="27" t="s">
        <v>34</v>
      </c>
      <c r="I18" s="29" t="s">
        <v>28</v>
      </c>
      <c r="J18" s="27" t="s">
        <v>341</v>
      </c>
      <c r="K18"/>
      <c r="L18" s="32" t="s">
        <v>15</v>
      </c>
    </row>
    <row r="19" spans="1:12" ht="87" x14ac:dyDescent="0.3">
      <c r="A19" t="s">
        <v>263</v>
      </c>
      <c r="B19" t="s">
        <v>34</v>
      </c>
      <c r="C19">
        <v>0</v>
      </c>
      <c r="D19" s="6" t="s">
        <v>8</v>
      </c>
      <c r="E19" t="s">
        <v>252</v>
      </c>
      <c r="F19" s="6"/>
      <c r="G19" s="35"/>
      <c r="H19" t="s">
        <v>34</v>
      </c>
      <c r="I19" s="2" t="s">
        <v>28</v>
      </c>
      <c r="J19" t="s">
        <v>341</v>
      </c>
      <c r="L19" s="7" t="s">
        <v>15</v>
      </c>
    </row>
    <row r="20" spans="1:12" ht="87" x14ac:dyDescent="0.3">
      <c r="A20" t="s">
        <v>35</v>
      </c>
      <c r="B20" t="s">
        <v>36</v>
      </c>
      <c r="C20" s="5">
        <v>0</v>
      </c>
      <c r="D20" s="6" t="s">
        <v>8</v>
      </c>
      <c r="E20" t="s">
        <v>244</v>
      </c>
      <c r="F20" s="6"/>
      <c r="G20" s="35"/>
      <c r="H20" t="s">
        <v>36</v>
      </c>
      <c r="I20" s="2" t="s">
        <v>28</v>
      </c>
      <c r="J20" t="s">
        <v>342</v>
      </c>
      <c r="L20" s="7" t="s">
        <v>15</v>
      </c>
    </row>
    <row r="21" spans="1:12" ht="87" x14ac:dyDescent="0.3">
      <c r="A21" t="s">
        <v>37</v>
      </c>
      <c r="B21" t="s">
        <v>38</v>
      </c>
      <c r="C21">
        <v>0</v>
      </c>
      <c r="D21" s="6" t="s">
        <v>258</v>
      </c>
      <c r="E21" t="s">
        <v>244</v>
      </c>
      <c r="F21" s="6"/>
      <c r="G21" s="35"/>
      <c r="H21" t="s">
        <v>39</v>
      </c>
      <c r="I21" s="2" t="s">
        <v>14</v>
      </c>
      <c r="J21" t="s">
        <v>340</v>
      </c>
      <c r="L21" s="7" t="s">
        <v>15</v>
      </c>
    </row>
    <row r="22" spans="1:12" ht="87" x14ac:dyDescent="0.3">
      <c r="A22" t="s">
        <v>289</v>
      </c>
      <c r="B22" t="s">
        <v>38</v>
      </c>
      <c r="C22">
        <v>0</v>
      </c>
      <c r="D22" s="6" t="s">
        <v>8</v>
      </c>
      <c r="E22" t="s">
        <v>244</v>
      </c>
      <c r="F22" s="6"/>
      <c r="G22" s="35"/>
      <c r="H22" t="s">
        <v>39</v>
      </c>
      <c r="I22" s="2" t="s">
        <v>14</v>
      </c>
      <c r="J22" t="s">
        <v>340</v>
      </c>
      <c r="L22" s="7" t="s">
        <v>15</v>
      </c>
    </row>
    <row r="23" spans="1:12" ht="81" x14ac:dyDescent="0.3">
      <c r="A23" t="s">
        <v>40</v>
      </c>
      <c r="B23" t="s">
        <v>415</v>
      </c>
      <c r="C23" s="5">
        <v>0</v>
      </c>
      <c r="D23" s="6" t="s">
        <v>8</v>
      </c>
      <c r="E23" t="s">
        <v>245</v>
      </c>
      <c r="F23" s="6"/>
      <c r="G23" s="35"/>
      <c r="H23" t="s">
        <v>41</v>
      </c>
      <c r="I23" s="2" t="s">
        <v>425</v>
      </c>
      <c r="J23" t="s">
        <v>343</v>
      </c>
      <c r="L23" s="7" t="s">
        <v>15</v>
      </c>
    </row>
    <row r="24" spans="1:12" ht="104" x14ac:dyDescent="0.3">
      <c r="A24" t="s">
        <v>42</v>
      </c>
      <c r="B24" t="s">
        <v>42</v>
      </c>
      <c r="C24">
        <v>0</v>
      </c>
      <c r="D24" s="6" t="s">
        <v>258</v>
      </c>
      <c r="E24" t="s">
        <v>246</v>
      </c>
      <c r="F24" s="6"/>
      <c r="G24" s="35"/>
      <c r="H24" t="s">
        <v>43</v>
      </c>
      <c r="I24" s="2" t="s">
        <v>44</v>
      </c>
      <c r="J24" t="s">
        <v>344</v>
      </c>
      <c r="L24" s="7" t="s">
        <v>15</v>
      </c>
    </row>
    <row r="25" spans="1:12" ht="87" x14ac:dyDescent="0.3">
      <c r="A25" t="s">
        <v>45</v>
      </c>
      <c r="B25" t="s">
        <v>45</v>
      </c>
      <c r="C25">
        <v>0</v>
      </c>
      <c r="D25" s="6" t="s">
        <v>258</v>
      </c>
      <c r="E25" t="s">
        <v>247</v>
      </c>
      <c r="F25" s="6"/>
      <c r="G25" s="35"/>
      <c r="H25" t="s">
        <v>46</v>
      </c>
      <c r="I25" s="2" t="s">
        <v>47</v>
      </c>
      <c r="J25" t="s">
        <v>345</v>
      </c>
      <c r="L25" s="7" t="s">
        <v>15</v>
      </c>
    </row>
    <row r="26" spans="1:12" ht="85" x14ac:dyDescent="0.2">
      <c r="A26" t="s">
        <v>48</v>
      </c>
      <c r="B26" t="s">
        <v>48</v>
      </c>
      <c r="C26" s="5">
        <v>0</v>
      </c>
      <c r="D26" s="6" t="s">
        <v>258</v>
      </c>
      <c r="E26" t="s">
        <v>248</v>
      </c>
      <c r="F26" s="6"/>
      <c r="G26" s="35"/>
      <c r="H26" t="s">
        <v>48</v>
      </c>
      <c r="I26" s="2" t="s">
        <v>49</v>
      </c>
      <c r="J26" t="s">
        <v>346</v>
      </c>
    </row>
    <row r="27" spans="1:12" ht="85" x14ac:dyDescent="0.2">
      <c r="A27" t="s">
        <v>50</v>
      </c>
      <c r="B27" t="s">
        <v>50</v>
      </c>
      <c r="C27">
        <v>0</v>
      </c>
      <c r="D27" s="6" t="s">
        <v>258</v>
      </c>
      <c r="E27" t="s">
        <v>252</v>
      </c>
      <c r="F27" s="6"/>
      <c r="G27" s="35"/>
      <c r="H27" t="s">
        <v>50</v>
      </c>
      <c r="I27" s="2" t="s">
        <v>49</v>
      </c>
      <c r="J27" t="s">
        <v>346</v>
      </c>
    </row>
    <row r="28" spans="1:12" ht="85" x14ac:dyDescent="0.2">
      <c r="A28" t="s">
        <v>262</v>
      </c>
      <c r="B28" t="s">
        <v>50</v>
      </c>
      <c r="C28">
        <v>0</v>
      </c>
      <c r="D28" s="6" t="s">
        <v>8</v>
      </c>
      <c r="E28" t="s">
        <v>252</v>
      </c>
      <c r="F28" s="6"/>
      <c r="G28" s="35"/>
      <c r="H28" t="s">
        <v>50</v>
      </c>
      <c r="I28" s="2" t="s">
        <v>49</v>
      </c>
      <c r="J28" t="s">
        <v>346</v>
      </c>
    </row>
    <row r="29" spans="1:12" ht="68" x14ac:dyDescent="0.2">
      <c r="A29" t="s">
        <v>51</v>
      </c>
      <c r="B29" t="s">
        <v>51</v>
      </c>
      <c r="C29" s="5">
        <v>0</v>
      </c>
      <c r="D29" s="6" t="s">
        <v>52</v>
      </c>
      <c r="E29" t="s">
        <v>282</v>
      </c>
      <c r="F29" s="6"/>
      <c r="G29" s="35"/>
      <c r="H29" t="s">
        <v>51</v>
      </c>
      <c r="I29" s="2" t="s">
        <v>423</v>
      </c>
      <c r="J29" t="s">
        <v>338</v>
      </c>
    </row>
    <row r="30" spans="1:12" ht="102" x14ac:dyDescent="0.2">
      <c r="A30" t="s">
        <v>53</v>
      </c>
      <c r="B30" t="s">
        <v>53</v>
      </c>
      <c r="C30">
        <v>0</v>
      </c>
      <c r="D30" s="6" t="s">
        <v>19</v>
      </c>
      <c r="E30" t="s">
        <v>245</v>
      </c>
      <c r="F30" s="6"/>
      <c r="G30" s="35"/>
      <c r="H30" t="s">
        <v>53</v>
      </c>
      <c r="I30" s="2" t="s">
        <v>54</v>
      </c>
      <c r="J30" t="s">
        <v>347</v>
      </c>
    </row>
    <row r="31" spans="1:12" ht="68" x14ac:dyDescent="0.2">
      <c r="A31" t="s">
        <v>55</v>
      </c>
      <c r="B31" t="s">
        <v>55</v>
      </c>
      <c r="C31">
        <v>0</v>
      </c>
      <c r="D31" s="6" t="s">
        <v>19</v>
      </c>
      <c r="E31" t="s">
        <v>248</v>
      </c>
      <c r="F31" s="6"/>
      <c r="G31" s="35"/>
      <c r="H31" t="s">
        <v>55</v>
      </c>
      <c r="I31" s="2" t="s">
        <v>56</v>
      </c>
      <c r="J31" t="s">
        <v>347</v>
      </c>
    </row>
    <row r="32" spans="1:12" ht="68" x14ac:dyDescent="0.2">
      <c r="A32" t="s">
        <v>57</v>
      </c>
      <c r="B32" t="s">
        <v>57</v>
      </c>
      <c r="C32" s="5">
        <v>0</v>
      </c>
      <c r="D32" s="6" t="s">
        <v>19</v>
      </c>
      <c r="E32" t="s">
        <v>247</v>
      </c>
      <c r="F32" s="6"/>
      <c r="G32" s="35"/>
      <c r="H32" t="s">
        <v>57</v>
      </c>
      <c r="I32" s="2" t="s">
        <v>58</v>
      </c>
      <c r="J32" t="s">
        <v>347</v>
      </c>
    </row>
    <row r="33" spans="1:10" ht="68" x14ac:dyDescent="0.2">
      <c r="A33" t="s">
        <v>59</v>
      </c>
      <c r="B33" t="s">
        <v>59</v>
      </c>
      <c r="C33">
        <v>0</v>
      </c>
      <c r="D33" s="6" t="s">
        <v>8</v>
      </c>
      <c r="E33" t="s">
        <v>248</v>
      </c>
      <c r="F33" s="6"/>
      <c r="G33" s="35"/>
      <c r="H33" t="s">
        <v>59</v>
      </c>
      <c r="I33" s="2" t="s">
        <v>60</v>
      </c>
      <c r="J33" t="s">
        <v>348</v>
      </c>
    </row>
    <row r="34" spans="1:10" ht="102" x14ac:dyDescent="0.2">
      <c r="A34" t="s">
        <v>61</v>
      </c>
      <c r="B34" t="s">
        <v>61</v>
      </c>
      <c r="C34">
        <v>0</v>
      </c>
      <c r="D34" s="6" t="s">
        <v>19</v>
      </c>
      <c r="E34" t="s">
        <v>252</v>
      </c>
      <c r="F34" s="6"/>
      <c r="G34" s="35"/>
      <c r="H34" t="s">
        <v>61</v>
      </c>
      <c r="I34" s="2" t="s">
        <v>62</v>
      </c>
      <c r="J34" t="s">
        <v>349</v>
      </c>
    </row>
    <row r="35" spans="1:10" ht="85" x14ac:dyDescent="0.2">
      <c r="A35" t="s">
        <v>63</v>
      </c>
      <c r="B35" t="s">
        <v>63</v>
      </c>
      <c r="C35" s="5">
        <v>0</v>
      </c>
      <c r="D35" s="6" t="s">
        <v>8</v>
      </c>
      <c r="E35" t="s">
        <v>252</v>
      </c>
      <c r="F35" s="6"/>
      <c r="G35" s="35"/>
      <c r="H35" t="s">
        <v>64</v>
      </c>
      <c r="I35" s="2" t="s">
        <v>422</v>
      </c>
      <c r="J35" t="s">
        <v>350</v>
      </c>
    </row>
    <row r="36" spans="1:10" ht="102" x14ac:dyDescent="0.2">
      <c r="A36" t="s">
        <v>65</v>
      </c>
      <c r="B36" t="s">
        <v>66</v>
      </c>
      <c r="C36">
        <v>0</v>
      </c>
      <c r="D36" s="6" t="s">
        <v>67</v>
      </c>
      <c r="E36" t="s">
        <v>249</v>
      </c>
      <c r="F36" s="6"/>
      <c r="G36" s="35"/>
      <c r="H36" t="s">
        <v>65</v>
      </c>
      <c r="I36" s="2" t="s">
        <v>68</v>
      </c>
      <c r="J36" t="s">
        <v>338</v>
      </c>
    </row>
    <row r="37" spans="1:10" ht="102" x14ac:dyDescent="0.2">
      <c r="A37" t="s">
        <v>69</v>
      </c>
      <c r="B37" t="s">
        <v>69</v>
      </c>
      <c r="C37">
        <v>0</v>
      </c>
      <c r="D37" s="6" t="s">
        <v>70</v>
      </c>
      <c r="E37" t="s">
        <v>246</v>
      </c>
      <c r="F37" s="6"/>
      <c r="G37" s="35"/>
      <c r="H37" t="s">
        <v>69</v>
      </c>
      <c r="I37" s="2" t="s">
        <v>71</v>
      </c>
      <c r="J37" t="s">
        <v>348</v>
      </c>
    </row>
    <row r="38" spans="1:10" ht="85" x14ac:dyDescent="0.2">
      <c r="A38" t="s">
        <v>72</v>
      </c>
      <c r="B38" t="s">
        <v>73</v>
      </c>
      <c r="C38" s="5">
        <v>0</v>
      </c>
      <c r="D38" s="6" t="s">
        <v>74</v>
      </c>
      <c r="E38" t="s">
        <v>247</v>
      </c>
      <c r="F38" s="6"/>
      <c r="G38" s="35"/>
      <c r="H38" t="s">
        <v>72</v>
      </c>
      <c r="I38" s="2" t="s">
        <v>75</v>
      </c>
      <c r="J38" t="s">
        <v>338</v>
      </c>
    </row>
    <row r="39" spans="1:10" ht="85" x14ac:dyDescent="0.2">
      <c r="A39" s="8" t="s">
        <v>76</v>
      </c>
      <c r="B39" s="8" t="s">
        <v>76</v>
      </c>
      <c r="C39">
        <v>0</v>
      </c>
      <c r="D39" s="6" t="s">
        <v>74</v>
      </c>
      <c r="E39" t="s">
        <v>249</v>
      </c>
      <c r="F39" s="6"/>
      <c r="G39" s="35"/>
      <c r="H39" s="8" t="s">
        <v>76</v>
      </c>
      <c r="I39" s="2" t="s">
        <v>77</v>
      </c>
      <c r="J39" t="s">
        <v>351</v>
      </c>
    </row>
    <row r="40" spans="1:10" ht="85" x14ac:dyDescent="0.2">
      <c r="A40" s="8" t="s">
        <v>78</v>
      </c>
      <c r="B40" s="8" t="s">
        <v>78</v>
      </c>
      <c r="C40">
        <v>0</v>
      </c>
      <c r="D40" s="6" t="s">
        <v>74</v>
      </c>
      <c r="E40" t="s">
        <v>249</v>
      </c>
      <c r="F40" s="6"/>
      <c r="G40" s="35"/>
      <c r="H40" s="8" t="s">
        <v>78</v>
      </c>
      <c r="I40" s="2" t="s">
        <v>79</v>
      </c>
      <c r="J40" t="s">
        <v>352</v>
      </c>
    </row>
    <row r="41" spans="1:10" ht="85" x14ac:dyDescent="0.2">
      <c r="A41" s="8" t="s">
        <v>80</v>
      </c>
      <c r="B41" s="8" t="s">
        <v>80</v>
      </c>
      <c r="C41" s="5">
        <v>0</v>
      </c>
      <c r="D41" s="6" t="s">
        <v>74</v>
      </c>
      <c r="E41" t="s">
        <v>244</v>
      </c>
      <c r="F41" s="6"/>
      <c r="G41" s="35"/>
      <c r="H41" s="8" t="s">
        <v>80</v>
      </c>
      <c r="I41" s="2" t="s">
        <v>81</v>
      </c>
      <c r="J41" t="s">
        <v>353</v>
      </c>
    </row>
    <row r="42" spans="1:10" ht="51" x14ac:dyDescent="0.2">
      <c r="A42" s="9" t="s">
        <v>82</v>
      </c>
      <c r="B42" s="8" t="s">
        <v>83</v>
      </c>
      <c r="C42">
        <v>0</v>
      </c>
      <c r="D42" s="6" t="s">
        <v>19</v>
      </c>
      <c r="E42" t="s">
        <v>245</v>
      </c>
      <c r="F42" s="6"/>
      <c r="G42" s="35"/>
      <c r="H42" s="9" t="s">
        <v>82</v>
      </c>
      <c r="I42" s="2" t="s">
        <v>10</v>
      </c>
      <c r="J42" t="s">
        <v>352</v>
      </c>
    </row>
    <row r="43" spans="1:10" ht="119" x14ac:dyDescent="0.2">
      <c r="A43" s="8" t="s">
        <v>84</v>
      </c>
      <c r="B43" s="8" t="s">
        <v>84</v>
      </c>
      <c r="C43">
        <v>0</v>
      </c>
      <c r="D43" s="6" t="s">
        <v>74</v>
      </c>
      <c r="E43" t="s">
        <v>249</v>
      </c>
      <c r="F43" s="6"/>
      <c r="G43" s="35"/>
      <c r="H43" s="8" t="s">
        <v>84</v>
      </c>
      <c r="I43" s="2" t="s">
        <v>85</v>
      </c>
      <c r="J43" t="s">
        <v>352</v>
      </c>
    </row>
    <row r="44" spans="1:10" ht="51" x14ac:dyDescent="0.2">
      <c r="A44" s="8" t="s">
        <v>86</v>
      </c>
      <c r="B44" s="8" t="s">
        <v>86</v>
      </c>
      <c r="C44" s="5">
        <v>0</v>
      </c>
      <c r="D44" s="6" t="s">
        <v>74</v>
      </c>
      <c r="E44" t="s">
        <v>249</v>
      </c>
      <c r="F44" s="6"/>
      <c r="G44" s="35"/>
      <c r="H44" s="8" t="s">
        <v>86</v>
      </c>
      <c r="I44" s="2" t="s">
        <v>10</v>
      </c>
      <c r="J44" t="s">
        <v>352</v>
      </c>
    </row>
    <row r="45" spans="1:10" ht="119" x14ac:dyDescent="0.2">
      <c r="A45" s="8" t="s">
        <v>87</v>
      </c>
      <c r="B45" s="8" t="s">
        <v>87</v>
      </c>
      <c r="C45">
        <v>0</v>
      </c>
      <c r="D45" s="6" t="s">
        <v>74</v>
      </c>
      <c r="E45" t="s">
        <v>249</v>
      </c>
      <c r="F45" s="6"/>
      <c r="G45" s="35"/>
      <c r="H45" s="8" t="s">
        <v>87</v>
      </c>
      <c r="I45" s="2" t="s">
        <v>85</v>
      </c>
      <c r="J45" t="s">
        <v>352</v>
      </c>
    </row>
    <row r="46" spans="1:10" ht="119" x14ac:dyDescent="0.2">
      <c r="A46" s="10" t="s">
        <v>88</v>
      </c>
      <c r="B46" s="10" t="s">
        <v>88</v>
      </c>
      <c r="C46">
        <v>0</v>
      </c>
      <c r="D46" s="6" t="s">
        <v>258</v>
      </c>
      <c r="E46" t="s">
        <v>247</v>
      </c>
      <c r="F46" s="6" t="s">
        <v>89</v>
      </c>
      <c r="G46" s="35"/>
      <c r="H46" s="10" t="s">
        <v>90</v>
      </c>
      <c r="I46" s="2" t="s">
        <v>85</v>
      </c>
      <c r="J46" t="s">
        <v>354</v>
      </c>
    </row>
    <row r="47" spans="1:10" ht="119" x14ac:dyDescent="0.2">
      <c r="A47" s="10" t="s">
        <v>91</v>
      </c>
      <c r="B47" s="10" t="s">
        <v>91</v>
      </c>
      <c r="C47" s="5">
        <v>0</v>
      </c>
      <c r="D47" s="6" t="s">
        <v>258</v>
      </c>
      <c r="E47" t="s">
        <v>247</v>
      </c>
      <c r="F47" s="6" t="s">
        <v>89</v>
      </c>
      <c r="G47" s="35"/>
      <c r="H47" s="10" t="s">
        <v>90</v>
      </c>
      <c r="I47" s="2" t="s">
        <v>85</v>
      </c>
      <c r="J47" t="s">
        <v>342</v>
      </c>
    </row>
    <row r="48" spans="1:10" ht="119" x14ac:dyDescent="0.2">
      <c r="A48" s="10" t="s">
        <v>408</v>
      </c>
      <c r="B48" s="10" t="s">
        <v>408</v>
      </c>
      <c r="C48" s="5">
        <v>0</v>
      </c>
      <c r="D48" s="6" t="s">
        <v>258</v>
      </c>
      <c r="E48" t="s">
        <v>247</v>
      </c>
      <c r="F48" s="6" t="s">
        <v>89</v>
      </c>
      <c r="G48" s="35"/>
      <c r="H48" s="10" t="s">
        <v>90</v>
      </c>
      <c r="I48" s="2" t="s">
        <v>85</v>
      </c>
      <c r="J48" t="s">
        <v>342</v>
      </c>
    </row>
    <row r="49" spans="1:11" ht="119" x14ac:dyDescent="0.2">
      <c r="A49" s="10" t="s">
        <v>92</v>
      </c>
      <c r="B49" s="10" t="s">
        <v>93</v>
      </c>
      <c r="C49">
        <v>0</v>
      </c>
      <c r="D49" s="6" t="s">
        <v>258</v>
      </c>
      <c r="E49" t="s">
        <v>247</v>
      </c>
      <c r="F49" s="6" t="s">
        <v>89</v>
      </c>
      <c r="G49" s="35"/>
      <c r="H49" s="10" t="s">
        <v>9</v>
      </c>
      <c r="I49" s="2" t="s">
        <v>85</v>
      </c>
      <c r="J49" t="s">
        <v>342</v>
      </c>
    </row>
    <row r="50" spans="1:11" ht="119" x14ac:dyDescent="0.2">
      <c r="A50" s="10" t="s">
        <v>94</v>
      </c>
      <c r="B50" s="10" t="s">
        <v>94</v>
      </c>
      <c r="C50">
        <v>0</v>
      </c>
      <c r="D50" s="6" t="s">
        <v>258</v>
      </c>
      <c r="E50" t="s">
        <v>247</v>
      </c>
      <c r="F50" s="6" t="s">
        <v>89</v>
      </c>
      <c r="G50" s="35"/>
      <c r="H50" s="10" t="s">
        <v>9</v>
      </c>
      <c r="I50" s="2" t="s">
        <v>85</v>
      </c>
      <c r="J50" t="s">
        <v>342</v>
      </c>
    </row>
    <row r="51" spans="1:11" ht="119" x14ac:dyDescent="0.2">
      <c r="A51" s="10" t="s">
        <v>95</v>
      </c>
      <c r="B51" s="10" t="s">
        <v>95</v>
      </c>
      <c r="C51" s="5">
        <v>0</v>
      </c>
      <c r="D51" s="6" t="s">
        <v>258</v>
      </c>
      <c r="E51" t="s">
        <v>247</v>
      </c>
      <c r="F51" s="6" t="s">
        <v>89</v>
      </c>
      <c r="G51" s="35"/>
      <c r="H51" s="10" t="s">
        <v>9</v>
      </c>
      <c r="I51" s="2" t="s">
        <v>85</v>
      </c>
      <c r="J51" t="s">
        <v>342</v>
      </c>
    </row>
    <row r="52" spans="1:11" ht="51" x14ac:dyDescent="0.2">
      <c r="A52" s="8" t="s">
        <v>96</v>
      </c>
      <c r="B52" s="8" t="s">
        <v>96</v>
      </c>
      <c r="C52">
        <v>0</v>
      </c>
      <c r="D52" s="6" t="s">
        <v>74</v>
      </c>
      <c r="E52" t="s">
        <v>249</v>
      </c>
      <c r="F52" s="6"/>
      <c r="G52" s="35"/>
      <c r="H52" s="8" t="s">
        <v>96</v>
      </c>
      <c r="I52" s="2" t="s">
        <v>97</v>
      </c>
      <c r="J52" t="s">
        <v>352</v>
      </c>
    </row>
    <row r="53" spans="1:11" ht="51" x14ac:dyDescent="0.2">
      <c r="A53" s="10" t="s">
        <v>270</v>
      </c>
      <c r="B53" s="10" t="s">
        <v>98</v>
      </c>
      <c r="C53">
        <v>0</v>
      </c>
      <c r="D53" s="6" t="s">
        <v>258</v>
      </c>
      <c r="E53" t="s">
        <v>247</v>
      </c>
      <c r="F53" s="6" t="s">
        <v>89</v>
      </c>
      <c r="G53" s="35"/>
      <c r="H53" s="10" t="s">
        <v>9</v>
      </c>
      <c r="I53" s="29" t="s">
        <v>414</v>
      </c>
      <c r="J53" t="s">
        <v>354</v>
      </c>
    </row>
    <row r="54" spans="1:11" ht="51" x14ac:dyDescent="0.2">
      <c r="A54" s="10" t="s">
        <v>271</v>
      </c>
      <c r="B54" s="10" t="s">
        <v>98</v>
      </c>
      <c r="C54" s="5">
        <v>0</v>
      </c>
      <c r="D54" s="6" t="s">
        <v>8</v>
      </c>
      <c r="E54" t="s">
        <v>255</v>
      </c>
      <c r="F54" s="6" t="s">
        <v>89</v>
      </c>
      <c r="G54" s="35"/>
      <c r="H54" s="10" t="s">
        <v>9</v>
      </c>
      <c r="I54" s="29" t="s">
        <v>414</v>
      </c>
      <c r="J54" t="s">
        <v>354</v>
      </c>
    </row>
    <row r="55" spans="1:11" ht="51" x14ac:dyDescent="0.2">
      <c r="A55" s="10" t="s">
        <v>100</v>
      </c>
      <c r="B55" s="10" t="s">
        <v>101</v>
      </c>
      <c r="C55">
        <v>0</v>
      </c>
      <c r="D55" s="6" t="s">
        <v>258</v>
      </c>
      <c r="E55" t="s">
        <v>247</v>
      </c>
      <c r="F55" s="6" t="s">
        <v>89</v>
      </c>
      <c r="G55" s="35"/>
      <c r="H55" s="10" t="s">
        <v>9</v>
      </c>
      <c r="I55" s="29" t="s">
        <v>413</v>
      </c>
      <c r="J55" t="s">
        <v>354</v>
      </c>
    </row>
    <row r="56" spans="1:11" s="27" customFormat="1" ht="51" x14ac:dyDescent="0.2">
      <c r="A56" s="30" t="s">
        <v>102</v>
      </c>
      <c r="B56" s="30" t="s">
        <v>411</v>
      </c>
      <c r="C56">
        <v>0</v>
      </c>
      <c r="D56" s="28" t="s">
        <v>258</v>
      </c>
      <c r="E56" s="27" t="s">
        <v>255</v>
      </c>
      <c r="F56" s="28" t="s">
        <v>89</v>
      </c>
      <c r="G56" s="35"/>
      <c r="H56" s="30" t="s">
        <v>9</v>
      </c>
      <c r="I56" s="29" t="s">
        <v>412</v>
      </c>
      <c r="J56" s="27" t="s">
        <v>354</v>
      </c>
      <c r="K56"/>
    </row>
    <row r="57" spans="1:11" ht="34" x14ac:dyDescent="0.2">
      <c r="A57" s="10" t="s">
        <v>260</v>
      </c>
      <c r="B57" s="10" t="s">
        <v>103</v>
      </c>
      <c r="C57" s="5">
        <v>0</v>
      </c>
      <c r="D57" s="6" t="s">
        <v>8</v>
      </c>
      <c r="E57" t="s">
        <v>255</v>
      </c>
      <c r="F57" s="6" t="s">
        <v>89</v>
      </c>
      <c r="G57" s="35"/>
      <c r="H57" s="10" t="s">
        <v>9</v>
      </c>
      <c r="I57" s="29" t="s">
        <v>424</v>
      </c>
      <c r="J57" t="s">
        <v>354</v>
      </c>
    </row>
    <row r="58" spans="1:11" ht="51" x14ac:dyDescent="0.2">
      <c r="A58" s="10" t="s">
        <v>230</v>
      </c>
      <c r="B58" s="10" t="s">
        <v>231</v>
      </c>
      <c r="C58">
        <v>0</v>
      </c>
      <c r="D58" s="6" t="s">
        <v>8</v>
      </c>
      <c r="E58" t="s">
        <v>255</v>
      </c>
      <c r="F58" s="6" t="s">
        <v>89</v>
      </c>
      <c r="G58" s="35"/>
      <c r="H58" s="10" t="s">
        <v>9</v>
      </c>
      <c r="I58" s="29" t="s">
        <v>413</v>
      </c>
      <c r="J58" t="s">
        <v>339</v>
      </c>
    </row>
    <row r="59" spans="1:11" ht="51" x14ac:dyDescent="0.2">
      <c r="A59" s="10" t="s">
        <v>273</v>
      </c>
      <c r="B59" s="10" t="s">
        <v>107</v>
      </c>
      <c r="C59" s="5">
        <v>0</v>
      </c>
      <c r="D59" s="6" t="s">
        <v>8</v>
      </c>
      <c r="E59" t="s">
        <v>255</v>
      </c>
      <c r="F59" s="6" t="s">
        <v>89</v>
      </c>
      <c r="G59" s="35"/>
      <c r="H59" s="10" t="s">
        <v>9</v>
      </c>
      <c r="I59" s="29" t="s">
        <v>413</v>
      </c>
      <c r="J59" t="s">
        <v>354</v>
      </c>
    </row>
    <row r="60" spans="1:11" ht="51" x14ac:dyDescent="0.2">
      <c r="A60" s="10" t="s">
        <v>104</v>
      </c>
      <c r="B60" s="10" t="s">
        <v>104</v>
      </c>
      <c r="C60">
        <v>0</v>
      </c>
      <c r="D60" s="6" t="s">
        <v>258</v>
      </c>
      <c r="E60" t="s">
        <v>244</v>
      </c>
      <c r="F60" s="6" t="s">
        <v>89</v>
      </c>
      <c r="G60" s="35"/>
      <c r="H60" s="10" t="s">
        <v>105</v>
      </c>
      <c r="I60" s="2" t="s">
        <v>10</v>
      </c>
      <c r="J60" t="s">
        <v>352</v>
      </c>
    </row>
    <row r="61" spans="1:11" ht="51" x14ac:dyDescent="0.2">
      <c r="A61" s="10" t="s">
        <v>291</v>
      </c>
      <c r="B61" s="10" t="s">
        <v>291</v>
      </c>
      <c r="C61">
        <v>0</v>
      </c>
      <c r="D61" s="6" t="s">
        <v>258</v>
      </c>
      <c r="E61" t="s">
        <v>293</v>
      </c>
      <c r="F61" s="6" t="s">
        <v>89</v>
      </c>
      <c r="G61" s="35"/>
      <c r="H61" s="10" t="s">
        <v>291</v>
      </c>
      <c r="I61" s="2" t="s">
        <v>10</v>
      </c>
      <c r="J61" t="s">
        <v>352</v>
      </c>
    </row>
    <row r="62" spans="1:11" ht="51" x14ac:dyDescent="0.2">
      <c r="A62" s="10" t="s">
        <v>269</v>
      </c>
      <c r="B62" s="10" t="s">
        <v>106</v>
      </c>
      <c r="C62" s="5">
        <v>0</v>
      </c>
      <c r="D62" s="6" t="s">
        <v>8</v>
      </c>
      <c r="E62" t="s">
        <v>276</v>
      </c>
      <c r="F62" s="6" t="s">
        <v>89</v>
      </c>
      <c r="G62" s="35"/>
      <c r="H62" s="10" t="s">
        <v>106</v>
      </c>
      <c r="I62" s="2" t="s">
        <v>10</v>
      </c>
      <c r="J62" t="s">
        <v>352</v>
      </c>
    </row>
    <row r="63" spans="1:11" ht="51" x14ac:dyDescent="0.2">
      <c r="A63" t="s">
        <v>108</v>
      </c>
      <c r="B63" s="10" t="s">
        <v>109</v>
      </c>
      <c r="C63">
        <v>0</v>
      </c>
      <c r="D63" s="6" t="s">
        <v>258</v>
      </c>
      <c r="E63" t="s">
        <v>244</v>
      </c>
      <c r="F63" s="6" t="s">
        <v>89</v>
      </c>
      <c r="G63" s="35"/>
      <c r="H63" t="s">
        <v>110</v>
      </c>
      <c r="I63" s="2" t="s">
        <v>111</v>
      </c>
      <c r="J63" t="s">
        <v>352</v>
      </c>
    </row>
    <row r="64" spans="1:11" ht="51" x14ac:dyDescent="0.2">
      <c r="A64" t="s">
        <v>112</v>
      </c>
      <c r="B64" t="s">
        <v>112</v>
      </c>
      <c r="C64">
        <v>0</v>
      </c>
      <c r="D64" s="6" t="s">
        <v>258</v>
      </c>
      <c r="E64" t="s">
        <v>244</v>
      </c>
      <c r="F64" s="6" t="s">
        <v>89</v>
      </c>
      <c r="G64" s="35"/>
      <c r="H64" t="s">
        <v>113</v>
      </c>
      <c r="I64" s="2" t="s">
        <v>111</v>
      </c>
      <c r="J64" t="s">
        <v>352</v>
      </c>
    </row>
    <row r="65" spans="1:10" ht="51" x14ac:dyDescent="0.2">
      <c r="A65" t="s">
        <v>114</v>
      </c>
      <c r="B65" s="10" t="s">
        <v>115</v>
      </c>
      <c r="C65" s="5">
        <v>0</v>
      </c>
      <c r="D65" s="6" t="s">
        <v>258</v>
      </c>
      <c r="E65" t="s">
        <v>244</v>
      </c>
      <c r="F65" s="6" t="s">
        <v>89</v>
      </c>
      <c r="G65" s="35"/>
      <c r="H65" t="s">
        <v>116</v>
      </c>
      <c r="I65" s="2" t="s">
        <v>111</v>
      </c>
      <c r="J65" t="s">
        <v>352</v>
      </c>
    </row>
    <row r="66" spans="1:10" ht="51" x14ac:dyDescent="0.2">
      <c r="A66" t="s">
        <v>117</v>
      </c>
      <c r="B66" s="10" t="s">
        <v>118</v>
      </c>
      <c r="C66">
        <v>0</v>
      </c>
      <c r="D66" s="6" t="s">
        <v>258</v>
      </c>
      <c r="E66" t="s">
        <v>244</v>
      </c>
      <c r="F66" s="6" t="s">
        <v>89</v>
      </c>
      <c r="G66" s="35"/>
      <c r="H66" t="s">
        <v>119</v>
      </c>
      <c r="I66" s="2" t="s">
        <v>111</v>
      </c>
      <c r="J66" t="s">
        <v>352</v>
      </c>
    </row>
    <row r="67" spans="1:10" ht="51" x14ac:dyDescent="0.2">
      <c r="A67" t="s">
        <v>120</v>
      </c>
      <c r="B67" s="10" t="s">
        <v>121</v>
      </c>
      <c r="C67">
        <v>0</v>
      </c>
      <c r="D67" s="6" t="s">
        <v>258</v>
      </c>
      <c r="E67" t="s">
        <v>244</v>
      </c>
      <c r="F67" s="6" t="s">
        <v>89</v>
      </c>
      <c r="G67" s="35"/>
      <c r="H67" t="s">
        <v>122</v>
      </c>
      <c r="I67" s="2" t="s">
        <v>111</v>
      </c>
      <c r="J67" t="s">
        <v>352</v>
      </c>
    </row>
    <row r="68" spans="1:10" ht="51" x14ac:dyDescent="0.2">
      <c r="A68" t="s">
        <v>225</v>
      </c>
      <c r="B68" t="s">
        <v>225</v>
      </c>
      <c r="C68">
        <v>0</v>
      </c>
      <c r="D68" s="6" t="s">
        <v>258</v>
      </c>
      <c r="E68" t="s">
        <v>283</v>
      </c>
      <c r="F68" s="6" t="s">
        <v>89</v>
      </c>
      <c r="G68" s="35"/>
      <c r="H68" t="s">
        <v>125</v>
      </c>
      <c r="I68" s="2" t="s">
        <v>226</v>
      </c>
      <c r="J68" t="s">
        <v>347</v>
      </c>
    </row>
    <row r="69" spans="1:10" ht="51" x14ac:dyDescent="0.2">
      <c r="A69" t="s">
        <v>268</v>
      </c>
      <c r="B69" t="s">
        <v>225</v>
      </c>
      <c r="C69">
        <v>0</v>
      </c>
      <c r="D69" s="6" t="s">
        <v>8</v>
      </c>
      <c r="E69" t="s">
        <v>281</v>
      </c>
      <c r="F69" s="6" t="s">
        <v>89</v>
      </c>
      <c r="G69" s="35"/>
      <c r="H69" t="s">
        <v>125</v>
      </c>
      <c r="I69" s="2" t="s">
        <v>226</v>
      </c>
      <c r="J69" t="s">
        <v>347</v>
      </c>
    </row>
    <row r="70" spans="1:10" ht="51" x14ac:dyDescent="0.2">
      <c r="A70" t="s">
        <v>126</v>
      </c>
      <c r="B70" t="s">
        <v>127</v>
      </c>
      <c r="C70" s="5">
        <v>0</v>
      </c>
      <c r="D70" s="6" t="s">
        <v>258</v>
      </c>
      <c r="E70" t="s">
        <v>283</v>
      </c>
      <c r="F70" s="6" t="s">
        <v>89</v>
      </c>
      <c r="G70" s="35"/>
      <c r="H70" t="s">
        <v>125</v>
      </c>
      <c r="I70" s="2" t="s">
        <v>10</v>
      </c>
      <c r="J70" t="s">
        <v>347</v>
      </c>
    </row>
    <row r="71" spans="1:10" ht="51" x14ac:dyDescent="0.2">
      <c r="A71" s="26" t="s">
        <v>311</v>
      </c>
      <c r="B71" t="s">
        <v>313</v>
      </c>
      <c r="C71" s="5">
        <v>0</v>
      </c>
      <c r="D71" s="6" t="s">
        <v>258</v>
      </c>
      <c r="E71" t="s">
        <v>283</v>
      </c>
      <c r="F71" s="6" t="s">
        <v>89</v>
      </c>
      <c r="G71" s="35"/>
      <c r="H71" t="s">
        <v>314</v>
      </c>
      <c r="I71" s="2" t="s">
        <v>306</v>
      </c>
      <c r="J71" t="s">
        <v>347</v>
      </c>
    </row>
    <row r="72" spans="1:10" ht="51" x14ac:dyDescent="0.2">
      <c r="A72" s="26" t="s">
        <v>316</v>
      </c>
      <c r="B72" t="s">
        <v>317</v>
      </c>
      <c r="C72" s="5">
        <v>0</v>
      </c>
      <c r="D72" s="6" t="s">
        <v>258</v>
      </c>
      <c r="E72" t="s">
        <v>283</v>
      </c>
      <c r="F72" s="6" t="s">
        <v>89</v>
      </c>
      <c r="G72" s="35"/>
      <c r="H72" t="s">
        <v>318</v>
      </c>
      <c r="I72" s="2" t="s">
        <v>306</v>
      </c>
      <c r="J72" t="s">
        <v>347</v>
      </c>
    </row>
    <row r="73" spans="1:10" ht="51" x14ac:dyDescent="0.2">
      <c r="A73" s="26" t="s">
        <v>315</v>
      </c>
      <c r="B73" t="s">
        <v>313</v>
      </c>
      <c r="C73" s="5">
        <v>0</v>
      </c>
      <c r="D73" s="6" t="s">
        <v>258</v>
      </c>
      <c r="E73" t="s">
        <v>283</v>
      </c>
      <c r="F73" s="6" t="s">
        <v>89</v>
      </c>
      <c r="G73" s="35"/>
      <c r="H73" t="s">
        <v>314</v>
      </c>
      <c r="I73" s="2" t="s">
        <v>306</v>
      </c>
      <c r="J73" t="s">
        <v>347</v>
      </c>
    </row>
    <row r="74" spans="1:10" ht="51" x14ac:dyDescent="0.2">
      <c r="A74" s="26" t="s">
        <v>310</v>
      </c>
      <c r="B74" t="s">
        <v>312</v>
      </c>
      <c r="C74" s="5">
        <v>0</v>
      </c>
      <c r="D74" s="6" t="s">
        <v>258</v>
      </c>
      <c r="E74" t="s">
        <v>283</v>
      </c>
      <c r="F74" s="6" t="s">
        <v>89</v>
      </c>
      <c r="G74" s="35"/>
      <c r="H74" t="s">
        <v>295</v>
      </c>
      <c r="I74" s="2" t="s">
        <v>410</v>
      </c>
      <c r="J74" t="s">
        <v>347</v>
      </c>
    </row>
    <row r="75" spans="1:10" ht="51" x14ac:dyDescent="0.2">
      <c r="A75" s="26" t="s">
        <v>296</v>
      </c>
      <c r="B75" t="s">
        <v>294</v>
      </c>
      <c r="C75" s="5">
        <v>0</v>
      </c>
      <c r="D75" s="6" t="s">
        <v>8</v>
      </c>
      <c r="E75" t="s">
        <v>283</v>
      </c>
      <c r="F75" s="6" t="s">
        <v>89</v>
      </c>
      <c r="G75" s="35"/>
      <c r="H75" t="s">
        <v>295</v>
      </c>
      <c r="I75" s="2" t="s">
        <v>410</v>
      </c>
      <c r="J75" t="s">
        <v>347</v>
      </c>
    </row>
    <row r="76" spans="1:10" ht="51" x14ac:dyDescent="0.2">
      <c r="A76" s="26" t="s">
        <v>297</v>
      </c>
      <c r="B76" t="s">
        <v>294</v>
      </c>
      <c r="C76" s="5">
        <v>0</v>
      </c>
      <c r="D76" s="6" t="s">
        <v>8</v>
      </c>
      <c r="E76" t="s">
        <v>283</v>
      </c>
      <c r="F76" s="6" t="s">
        <v>89</v>
      </c>
      <c r="G76" s="35"/>
      <c r="H76" t="s">
        <v>301</v>
      </c>
      <c r="I76" s="2" t="s">
        <v>409</v>
      </c>
      <c r="J76" t="s">
        <v>347</v>
      </c>
    </row>
    <row r="77" spans="1:10" ht="51" x14ac:dyDescent="0.2">
      <c r="A77" s="26" t="s">
        <v>319</v>
      </c>
      <c r="B77" t="s">
        <v>320</v>
      </c>
      <c r="C77" s="5">
        <v>0</v>
      </c>
      <c r="D77" s="6" t="s">
        <v>258</v>
      </c>
      <c r="E77" t="s">
        <v>283</v>
      </c>
      <c r="F77" s="6" t="s">
        <v>89</v>
      </c>
      <c r="G77" s="35"/>
      <c r="H77" t="s">
        <v>321</v>
      </c>
      <c r="I77" s="2" t="s">
        <v>305</v>
      </c>
      <c r="J77" t="s">
        <v>347</v>
      </c>
    </row>
    <row r="78" spans="1:10" ht="51" x14ac:dyDescent="0.2">
      <c r="A78" s="26" t="s">
        <v>322</v>
      </c>
      <c r="B78" t="s">
        <v>320</v>
      </c>
      <c r="C78" s="5">
        <v>0</v>
      </c>
      <c r="D78" s="6" t="s">
        <v>258</v>
      </c>
      <c r="E78" t="s">
        <v>276</v>
      </c>
      <c r="F78" s="6" t="s">
        <v>89</v>
      </c>
      <c r="G78" s="35"/>
      <c r="H78" t="s">
        <v>323</v>
      </c>
      <c r="I78" s="2" t="s">
        <v>324</v>
      </c>
      <c r="J78" t="s">
        <v>347</v>
      </c>
    </row>
    <row r="79" spans="1:10" ht="51" x14ac:dyDescent="0.2">
      <c r="A79" s="26" t="s">
        <v>298</v>
      </c>
      <c r="B79" t="s">
        <v>294</v>
      </c>
      <c r="C79" s="5">
        <v>0</v>
      </c>
      <c r="D79" s="6" t="s">
        <v>8</v>
      </c>
      <c r="E79" t="s">
        <v>283</v>
      </c>
      <c r="F79" s="6" t="s">
        <v>89</v>
      </c>
      <c r="G79" s="35"/>
      <c r="H79" t="s">
        <v>302</v>
      </c>
      <c r="I79" s="2" t="s">
        <v>410</v>
      </c>
      <c r="J79" t="s">
        <v>347</v>
      </c>
    </row>
    <row r="80" spans="1:10" ht="51" x14ac:dyDescent="0.2">
      <c r="A80" s="26" t="s">
        <v>299</v>
      </c>
      <c r="B80" t="s">
        <v>294</v>
      </c>
      <c r="C80" s="5">
        <v>0</v>
      </c>
      <c r="D80" s="6" t="s">
        <v>8</v>
      </c>
      <c r="E80" t="s">
        <v>283</v>
      </c>
      <c r="F80" s="6" t="s">
        <v>89</v>
      </c>
      <c r="G80" s="35"/>
      <c r="H80" t="s">
        <v>303</v>
      </c>
      <c r="I80" s="2" t="s">
        <v>410</v>
      </c>
      <c r="J80" t="s">
        <v>347</v>
      </c>
    </row>
    <row r="81" spans="1:11" ht="51" x14ac:dyDescent="0.2">
      <c r="A81" s="26" t="s">
        <v>300</v>
      </c>
      <c r="B81" t="s">
        <v>294</v>
      </c>
      <c r="C81" s="5">
        <v>0</v>
      </c>
      <c r="D81" s="6" t="s">
        <v>8</v>
      </c>
      <c r="E81" t="s">
        <v>283</v>
      </c>
      <c r="F81" s="6" t="s">
        <v>89</v>
      </c>
      <c r="G81" s="35"/>
      <c r="H81" t="s">
        <v>304</v>
      </c>
      <c r="I81" s="2" t="s">
        <v>410</v>
      </c>
      <c r="J81" t="s">
        <v>347</v>
      </c>
    </row>
    <row r="82" spans="1:11" ht="51" x14ac:dyDescent="0.2">
      <c r="A82" t="s">
        <v>290</v>
      </c>
      <c r="B82" t="s">
        <v>127</v>
      </c>
      <c r="C82">
        <v>0</v>
      </c>
      <c r="D82" s="6" t="s">
        <v>8</v>
      </c>
      <c r="E82" t="s">
        <v>283</v>
      </c>
      <c r="F82" s="6" t="s">
        <v>89</v>
      </c>
      <c r="G82" s="35"/>
      <c r="H82" t="s">
        <v>125</v>
      </c>
      <c r="I82" s="2" t="s">
        <v>10</v>
      </c>
      <c r="J82" t="s">
        <v>347</v>
      </c>
    </row>
    <row r="83" spans="1:11" ht="51" x14ac:dyDescent="0.2">
      <c r="A83" t="s">
        <v>128</v>
      </c>
      <c r="B83" t="s">
        <v>109</v>
      </c>
      <c r="C83">
        <v>0</v>
      </c>
      <c r="D83" s="6" t="s">
        <v>258</v>
      </c>
      <c r="E83" t="s">
        <v>284</v>
      </c>
      <c r="F83" s="6" t="s">
        <v>89</v>
      </c>
      <c r="G83" s="35"/>
      <c r="H83" t="s">
        <v>129</v>
      </c>
      <c r="I83" s="2" t="s">
        <v>10</v>
      </c>
      <c r="J83" t="s">
        <v>347</v>
      </c>
    </row>
    <row r="84" spans="1:11" s="27" customFormat="1" ht="51" x14ac:dyDescent="0.2">
      <c r="A84" s="27" t="s">
        <v>227</v>
      </c>
      <c r="B84" s="27" t="s">
        <v>228</v>
      </c>
      <c r="C84" s="5">
        <v>0</v>
      </c>
      <c r="D84" s="28" t="s">
        <v>258</v>
      </c>
      <c r="E84" t="s">
        <v>285</v>
      </c>
      <c r="F84" s="28" t="s">
        <v>89</v>
      </c>
      <c r="G84" s="35"/>
      <c r="H84" s="39" t="s">
        <v>229</v>
      </c>
      <c r="I84" s="29" t="s">
        <v>10</v>
      </c>
      <c r="J84" s="27" t="s">
        <v>347</v>
      </c>
      <c r="K84"/>
    </row>
    <row r="85" spans="1:11" ht="51" x14ac:dyDescent="0.2">
      <c r="A85" t="s">
        <v>259</v>
      </c>
      <c r="B85" t="s">
        <v>228</v>
      </c>
      <c r="C85">
        <v>0</v>
      </c>
      <c r="D85" s="6" t="s">
        <v>8</v>
      </c>
      <c r="E85" t="s">
        <v>252</v>
      </c>
      <c r="F85" s="6" t="s">
        <v>89</v>
      </c>
      <c r="G85" s="35"/>
      <c r="H85" s="39" t="s">
        <v>229</v>
      </c>
      <c r="I85" s="2" t="s">
        <v>10</v>
      </c>
      <c r="J85" t="s">
        <v>347</v>
      </c>
    </row>
    <row r="86" spans="1:11" ht="51" x14ac:dyDescent="0.2">
      <c r="A86" t="s">
        <v>236</v>
      </c>
      <c r="B86" t="s">
        <v>237</v>
      </c>
      <c r="C86">
        <v>0</v>
      </c>
      <c r="D86" s="6" t="s">
        <v>258</v>
      </c>
      <c r="E86" t="s">
        <v>292</v>
      </c>
      <c r="F86" s="6" t="s">
        <v>89</v>
      </c>
      <c r="G86" s="35"/>
      <c r="H86" s="39" t="s">
        <v>229</v>
      </c>
      <c r="I86" s="2" t="s">
        <v>10</v>
      </c>
      <c r="J86" t="s">
        <v>347</v>
      </c>
    </row>
    <row r="87" spans="1:11" ht="51" x14ac:dyDescent="0.2">
      <c r="A87" t="s">
        <v>401</v>
      </c>
      <c r="B87" t="s">
        <v>237</v>
      </c>
      <c r="C87">
        <v>0</v>
      </c>
      <c r="D87" s="6" t="s">
        <v>8</v>
      </c>
      <c r="E87" t="s">
        <v>292</v>
      </c>
      <c r="F87" s="6" t="s">
        <v>89</v>
      </c>
      <c r="G87" s="35"/>
      <c r="H87" s="39" t="s">
        <v>229</v>
      </c>
      <c r="I87" s="2" t="s">
        <v>10</v>
      </c>
      <c r="J87" t="s">
        <v>347</v>
      </c>
    </row>
    <row r="88" spans="1:11" ht="51" x14ac:dyDescent="0.2">
      <c r="A88" t="s">
        <v>402</v>
      </c>
      <c r="B88" t="s">
        <v>404</v>
      </c>
      <c r="C88">
        <v>0</v>
      </c>
      <c r="D88" s="6" t="s">
        <v>258</v>
      </c>
      <c r="E88" t="s">
        <v>292</v>
      </c>
      <c r="F88" s="6" t="s">
        <v>89</v>
      </c>
      <c r="G88" s="35"/>
      <c r="H88" s="39" t="s">
        <v>229</v>
      </c>
      <c r="I88" s="2" t="s">
        <v>10</v>
      </c>
      <c r="J88" t="s">
        <v>347</v>
      </c>
    </row>
    <row r="89" spans="1:11" ht="51" x14ac:dyDescent="0.2">
      <c r="A89" t="s">
        <v>403</v>
      </c>
      <c r="B89" t="s">
        <v>404</v>
      </c>
      <c r="C89">
        <v>0</v>
      </c>
      <c r="D89" s="6" t="s">
        <v>8</v>
      </c>
      <c r="E89" t="s">
        <v>292</v>
      </c>
      <c r="F89" s="6" t="s">
        <v>89</v>
      </c>
      <c r="G89" s="35"/>
      <c r="H89" s="39" t="s">
        <v>229</v>
      </c>
      <c r="I89" s="2" t="s">
        <v>10</v>
      </c>
      <c r="J89" t="s">
        <v>347</v>
      </c>
    </row>
    <row r="90" spans="1:11" ht="51" x14ac:dyDescent="0.2">
      <c r="A90" t="s">
        <v>405</v>
      </c>
      <c r="B90" t="s">
        <v>407</v>
      </c>
      <c r="C90">
        <v>0</v>
      </c>
      <c r="D90" s="6" t="s">
        <v>258</v>
      </c>
      <c r="E90" t="s">
        <v>292</v>
      </c>
      <c r="F90" s="6" t="s">
        <v>89</v>
      </c>
      <c r="G90" s="35"/>
      <c r="H90" s="39" t="s">
        <v>229</v>
      </c>
      <c r="I90" s="2" t="s">
        <v>10</v>
      </c>
      <c r="J90" t="s">
        <v>347</v>
      </c>
    </row>
    <row r="91" spans="1:11" ht="51" x14ac:dyDescent="0.2">
      <c r="A91" t="s">
        <v>406</v>
      </c>
      <c r="B91" t="s">
        <v>407</v>
      </c>
      <c r="C91">
        <v>0</v>
      </c>
      <c r="D91" s="6" t="s">
        <v>8</v>
      </c>
      <c r="E91" t="s">
        <v>292</v>
      </c>
      <c r="F91" s="6" t="s">
        <v>89</v>
      </c>
      <c r="G91" s="35"/>
      <c r="H91" s="39" t="s">
        <v>229</v>
      </c>
      <c r="I91" s="2" t="s">
        <v>10</v>
      </c>
      <c r="J91" t="s">
        <v>347</v>
      </c>
    </row>
    <row r="92" spans="1:11" ht="51" x14ac:dyDescent="0.2">
      <c r="A92" s="10" t="s">
        <v>130</v>
      </c>
      <c r="B92" s="10" t="s">
        <v>130</v>
      </c>
      <c r="C92" s="5">
        <v>0</v>
      </c>
      <c r="D92" s="6" t="s">
        <v>258</v>
      </c>
      <c r="E92" t="s">
        <v>286</v>
      </c>
      <c r="F92" s="6" t="s">
        <v>89</v>
      </c>
      <c r="G92" s="35"/>
      <c r="H92" t="s">
        <v>131</v>
      </c>
      <c r="I92" s="2" t="s">
        <v>416</v>
      </c>
      <c r="J92" t="s">
        <v>347</v>
      </c>
    </row>
    <row r="93" spans="1:11" ht="51" x14ac:dyDescent="0.2">
      <c r="A93" s="10" t="s">
        <v>266</v>
      </c>
      <c r="B93" s="10" t="s">
        <v>130</v>
      </c>
      <c r="C93">
        <v>0</v>
      </c>
      <c r="D93" s="6" t="s">
        <v>8</v>
      </c>
      <c r="E93" t="s">
        <v>277</v>
      </c>
      <c r="F93" s="6" t="s">
        <v>329</v>
      </c>
      <c r="G93" s="35"/>
      <c r="H93" t="s">
        <v>131</v>
      </c>
      <c r="I93" s="2" t="s">
        <v>10</v>
      </c>
      <c r="J93" t="s">
        <v>347</v>
      </c>
    </row>
    <row r="94" spans="1:11" ht="51" x14ac:dyDescent="0.2">
      <c r="A94" s="10" t="s">
        <v>325</v>
      </c>
      <c r="B94" s="10" t="s">
        <v>133</v>
      </c>
      <c r="C94" s="5">
        <v>0</v>
      </c>
      <c r="D94" s="6" t="s">
        <v>258</v>
      </c>
      <c r="E94" t="s">
        <v>275</v>
      </c>
      <c r="F94" s="6"/>
      <c r="G94" s="35"/>
      <c r="H94" s="10" t="s">
        <v>133</v>
      </c>
      <c r="I94" s="2" t="s">
        <v>326</v>
      </c>
      <c r="J94" t="s">
        <v>353</v>
      </c>
    </row>
    <row r="95" spans="1:11" ht="51" x14ac:dyDescent="0.2">
      <c r="A95" s="10" t="s">
        <v>133</v>
      </c>
      <c r="B95" s="10" t="s">
        <v>133</v>
      </c>
      <c r="C95" s="5">
        <v>0</v>
      </c>
      <c r="D95" s="6" t="s">
        <v>8</v>
      </c>
      <c r="E95" t="s">
        <v>275</v>
      </c>
      <c r="F95" s="6"/>
      <c r="G95" s="35"/>
      <c r="H95" s="10" t="s">
        <v>133</v>
      </c>
      <c r="I95" s="2" t="s">
        <v>10</v>
      </c>
      <c r="J95" t="s">
        <v>353</v>
      </c>
    </row>
    <row r="96" spans="1:11" ht="119" x14ac:dyDescent="0.2">
      <c r="A96" s="10" t="s">
        <v>134</v>
      </c>
      <c r="B96" s="10" t="s">
        <v>134</v>
      </c>
      <c r="C96">
        <v>0</v>
      </c>
      <c r="D96" s="6" t="s">
        <v>258</v>
      </c>
      <c r="E96" t="s">
        <v>247</v>
      </c>
      <c r="F96" s="6"/>
      <c r="G96" s="35"/>
      <c r="H96" s="10" t="s">
        <v>134</v>
      </c>
      <c r="I96" s="2" t="s">
        <v>85</v>
      </c>
      <c r="J96" t="s">
        <v>354</v>
      </c>
    </row>
    <row r="97" spans="1:11" ht="51" x14ac:dyDescent="0.2">
      <c r="A97" s="10" t="s">
        <v>135</v>
      </c>
      <c r="B97" s="10" t="s">
        <v>135</v>
      </c>
      <c r="C97">
        <v>0</v>
      </c>
      <c r="D97" s="6" t="s">
        <v>258</v>
      </c>
      <c r="E97" t="s">
        <v>245</v>
      </c>
      <c r="F97" s="6"/>
      <c r="G97" s="35"/>
      <c r="H97" s="10" t="s">
        <v>135</v>
      </c>
      <c r="I97" s="2" t="s">
        <v>10</v>
      </c>
      <c r="J97" t="s">
        <v>354</v>
      </c>
    </row>
    <row r="98" spans="1:11" ht="51" x14ac:dyDescent="0.2">
      <c r="A98" s="10" t="s">
        <v>136</v>
      </c>
      <c r="B98" s="10" t="s">
        <v>136</v>
      </c>
      <c r="C98" s="5">
        <v>0</v>
      </c>
      <c r="D98" s="6" t="s">
        <v>258</v>
      </c>
      <c r="E98" t="s">
        <v>245</v>
      </c>
      <c r="F98" s="6"/>
      <c r="G98" s="35"/>
      <c r="H98" s="10" t="s">
        <v>136</v>
      </c>
      <c r="I98" s="2" t="s">
        <v>418</v>
      </c>
      <c r="J98" t="s">
        <v>352</v>
      </c>
    </row>
    <row r="99" spans="1:11" ht="51" x14ac:dyDescent="0.2">
      <c r="A99" s="10" t="s">
        <v>264</v>
      </c>
      <c r="B99" s="10" t="s">
        <v>136</v>
      </c>
      <c r="C99">
        <v>0</v>
      </c>
      <c r="D99" s="6" t="s">
        <v>8</v>
      </c>
      <c r="E99" t="s">
        <v>253</v>
      </c>
      <c r="F99" s="6"/>
      <c r="G99" s="35"/>
      <c r="H99" s="10" t="s">
        <v>136</v>
      </c>
      <c r="I99" s="2" t="s">
        <v>417</v>
      </c>
      <c r="J99" t="s">
        <v>352</v>
      </c>
    </row>
    <row r="100" spans="1:11" s="27" customFormat="1" ht="51" x14ac:dyDescent="0.2">
      <c r="A100" s="31" t="s">
        <v>233</v>
      </c>
      <c r="B100" s="30" t="s">
        <v>232</v>
      </c>
      <c r="C100">
        <v>0</v>
      </c>
      <c r="D100" s="28" t="s">
        <v>258</v>
      </c>
      <c r="E100" s="27" t="s">
        <v>253</v>
      </c>
      <c r="F100" s="28"/>
      <c r="G100" s="35"/>
      <c r="H100" s="31" t="s">
        <v>233</v>
      </c>
      <c r="I100" s="29" t="s">
        <v>234</v>
      </c>
      <c r="J100" s="27" t="s">
        <v>352</v>
      </c>
      <c r="K100"/>
    </row>
    <row r="101" spans="1:11" ht="51" x14ac:dyDescent="0.2">
      <c r="A101" s="26" t="s">
        <v>261</v>
      </c>
      <c r="B101" s="10" t="s">
        <v>232</v>
      </c>
      <c r="C101" s="5">
        <v>0</v>
      </c>
      <c r="D101" s="6" t="s">
        <v>8</v>
      </c>
      <c r="E101" t="s">
        <v>253</v>
      </c>
      <c r="F101" s="6"/>
      <c r="G101" s="35"/>
      <c r="H101" s="26" t="s">
        <v>233</v>
      </c>
      <c r="I101" s="2" t="s">
        <v>234</v>
      </c>
      <c r="J101" t="s">
        <v>352</v>
      </c>
    </row>
    <row r="102" spans="1:11" ht="51" x14ac:dyDescent="0.2">
      <c r="A102" s="26" t="s">
        <v>239</v>
      </c>
      <c r="B102" s="10" t="s">
        <v>232</v>
      </c>
      <c r="C102">
        <v>0</v>
      </c>
      <c r="D102" s="6" t="s">
        <v>258</v>
      </c>
      <c r="E102" t="s">
        <v>245</v>
      </c>
      <c r="F102" s="6"/>
      <c r="G102" s="35"/>
      <c r="H102" s="26" t="s">
        <v>239</v>
      </c>
      <c r="I102" s="2" t="s">
        <v>240</v>
      </c>
      <c r="J102" t="s">
        <v>352</v>
      </c>
    </row>
    <row r="103" spans="1:11" ht="119" x14ac:dyDescent="0.2">
      <c r="A103" s="5" t="s">
        <v>137</v>
      </c>
      <c r="B103" s="10" t="s">
        <v>138</v>
      </c>
      <c r="C103">
        <v>0</v>
      </c>
      <c r="D103" s="11" t="s">
        <v>67</v>
      </c>
      <c r="E103" t="s">
        <v>246</v>
      </c>
      <c r="F103" s="11"/>
      <c r="G103" s="36"/>
      <c r="H103" s="5" t="s">
        <v>137</v>
      </c>
      <c r="I103" s="2" t="s">
        <v>85</v>
      </c>
      <c r="J103" t="s">
        <v>354</v>
      </c>
    </row>
    <row r="104" spans="1:11" ht="51" x14ac:dyDescent="0.2">
      <c r="A104" s="5" t="s">
        <v>139</v>
      </c>
      <c r="B104" s="10" t="s">
        <v>140</v>
      </c>
      <c r="C104" s="5">
        <v>0</v>
      </c>
      <c r="D104" s="6" t="s">
        <v>19</v>
      </c>
      <c r="E104" t="s">
        <v>248</v>
      </c>
      <c r="F104" s="6"/>
      <c r="G104" s="35"/>
      <c r="H104" s="5" t="s">
        <v>139</v>
      </c>
      <c r="I104" s="2" t="s">
        <v>141</v>
      </c>
      <c r="J104" t="s">
        <v>347</v>
      </c>
    </row>
    <row r="105" spans="1:11" ht="119" x14ac:dyDescent="0.2">
      <c r="A105" s="5" t="s">
        <v>142</v>
      </c>
      <c r="B105" s="10" t="s">
        <v>143</v>
      </c>
      <c r="C105">
        <v>0</v>
      </c>
      <c r="D105" s="6" t="s">
        <v>19</v>
      </c>
      <c r="E105" t="s">
        <v>249</v>
      </c>
      <c r="F105" s="6"/>
      <c r="G105" s="35"/>
      <c r="H105" s="5" t="s">
        <v>142</v>
      </c>
      <c r="I105" s="2" t="s">
        <v>85</v>
      </c>
      <c r="J105" t="s">
        <v>352</v>
      </c>
    </row>
    <row r="106" spans="1:11" ht="51" x14ac:dyDescent="0.2">
      <c r="A106" s="5" t="s">
        <v>144</v>
      </c>
      <c r="B106" s="10" t="s">
        <v>145</v>
      </c>
      <c r="C106">
        <v>0</v>
      </c>
      <c r="D106" s="6" t="s">
        <v>19</v>
      </c>
      <c r="E106" t="s">
        <v>249</v>
      </c>
      <c r="F106" s="6"/>
      <c r="G106" s="35"/>
      <c r="H106" s="5" t="s">
        <v>144</v>
      </c>
      <c r="I106" s="2" t="s">
        <v>10</v>
      </c>
      <c r="J106" t="s">
        <v>352</v>
      </c>
    </row>
    <row r="107" spans="1:11" ht="119" x14ac:dyDescent="0.2">
      <c r="A107" s="5" t="s">
        <v>146</v>
      </c>
      <c r="B107" s="10" t="s">
        <v>147</v>
      </c>
      <c r="C107" s="5">
        <v>0</v>
      </c>
      <c r="D107" s="6" t="s">
        <v>19</v>
      </c>
      <c r="E107" t="s">
        <v>249</v>
      </c>
      <c r="F107" s="6"/>
      <c r="G107" s="35"/>
      <c r="H107" s="5" t="s">
        <v>146</v>
      </c>
      <c r="I107" s="2" t="s">
        <v>85</v>
      </c>
      <c r="J107" t="s">
        <v>352</v>
      </c>
    </row>
    <row r="108" spans="1:11" ht="119" x14ac:dyDescent="0.2">
      <c r="A108" s="5" t="s">
        <v>148</v>
      </c>
      <c r="B108" s="10" t="s">
        <v>66</v>
      </c>
      <c r="C108">
        <v>0</v>
      </c>
      <c r="D108" s="6" t="s">
        <v>19</v>
      </c>
      <c r="E108" t="s">
        <v>249</v>
      </c>
      <c r="F108" s="6"/>
      <c r="G108" s="35"/>
      <c r="H108" s="5" t="s">
        <v>148</v>
      </c>
      <c r="I108" s="2" t="s">
        <v>85</v>
      </c>
      <c r="J108" t="s">
        <v>352</v>
      </c>
    </row>
    <row r="109" spans="1:11" ht="51" x14ac:dyDescent="0.2">
      <c r="A109" s="5" t="s">
        <v>149</v>
      </c>
      <c r="B109" s="10" t="s">
        <v>150</v>
      </c>
      <c r="C109">
        <v>0</v>
      </c>
      <c r="D109" s="6" t="s">
        <v>19</v>
      </c>
      <c r="E109" t="s">
        <v>248</v>
      </c>
      <c r="F109" s="6"/>
      <c r="G109" s="35"/>
      <c r="H109" t="s">
        <v>149</v>
      </c>
      <c r="I109" s="2" t="s">
        <v>10</v>
      </c>
      <c r="J109" t="s">
        <v>352</v>
      </c>
    </row>
    <row r="110" spans="1:11" x14ac:dyDescent="0.2">
      <c r="A110" t="s">
        <v>151</v>
      </c>
      <c r="B110" s="10" t="s">
        <v>152</v>
      </c>
      <c r="C110" s="5">
        <v>0</v>
      </c>
      <c r="D110" s="6" t="s">
        <v>258</v>
      </c>
      <c r="E110" t="s">
        <v>247</v>
      </c>
      <c r="F110" s="6"/>
      <c r="G110" s="35"/>
      <c r="H110" s="5" t="s">
        <v>9</v>
      </c>
      <c r="J110" t="s">
        <v>338</v>
      </c>
    </row>
    <row r="111" spans="1:11" x14ac:dyDescent="0.2">
      <c r="A111" t="s">
        <v>153</v>
      </c>
      <c r="B111" s="10" t="s">
        <v>90</v>
      </c>
      <c r="C111">
        <v>0</v>
      </c>
      <c r="D111" s="6" t="s">
        <v>258</v>
      </c>
      <c r="E111" t="s">
        <v>247</v>
      </c>
      <c r="F111" s="6"/>
      <c r="G111" s="35"/>
      <c r="H111" s="5" t="s">
        <v>9</v>
      </c>
      <c r="J111" t="s">
        <v>338</v>
      </c>
    </row>
    <row r="112" spans="1:11" x14ac:dyDescent="0.2">
      <c r="A112" t="s">
        <v>154</v>
      </c>
      <c r="B112" s="10" t="s">
        <v>155</v>
      </c>
      <c r="C112">
        <v>0</v>
      </c>
      <c r="D112" s="6" t="s">
        <v>258</v>
      </c>
      <c r="E112" t="s">
        <v>247</v>
      </c>
      <c r="F112" s="6"/>
      <c r="G112" s="35"/>
      <c r="H112" s="5" t="s">
        <v>9</v>
      </c>
      <c r="J112" t="s">
        <v>338</v>
      </c>
    </row>
    <row r="113" spans="1:10" x14ac:dyDescent="0.2">
      <c r="A113" t="s">
        <v>156</v>
      </c>
      <c r="B113" s="10" t="s">
        <v>157</v>
      </c>
      <c r="C113" s="5">
        <v>0</v>
      </c>
      <c r="D113" s="6" t="s">
        <v>258</v>
      </c>
      <c r="E113" t="s">
        <v>247</v>
      </c>
      <c r="F113" s="6"/>
      <c r="G113" s="35"/>
      <c r="H113" s="5" t="s">
        <v>9</v>
      </c>
      <c r="J113" t="s">
        <v>338</v>
      </c>
    </row>
    <row r="114" spans="1:10" x14ac:dyDescent="0.2">
      <c r="A114" t="s">
        <v>158</v>
      </c>
      <c r="B114" s="10" t="s">
        <v>159</v>
      </c>
      <c r="C114">
        <v>0</v>
      </c>
      <c r="D114" s="6" t="s">
        <v>258</v>
      </c>
      <c r="E114" t="s">
        <v>247</v>
      </c>
      <c r="F114" s="6"/>
      <c r="G114" s="35"/>
      <c r="H114" s="5" t="s">
        <v>9</v>
      </c>
      <c r="J114" t="s">
        <v>338</v>
      </c>
    </row>
    <row r="115" spans="1:10" x14ac:dyDescent="0.2">
      <c r="A115" t="s">
        <v>160</v>
      </c>
      <c r="B115" s="10" t="s">
        <v>161</v>
      </c>
      <c r="C115">
        <v>0</v>
      </c>
      <c r="D115" s="6" t="s">
        <v>258</v>
      </c>
      <c r="E115" t="s">
        <v>247</v>
      </c>
      <c r="F115" s="6"/>
      <c r="G115" s="35"/>
      <c r="H115" s="5" t="s">
        <v>9</v>
      </c>
      <c r="J115" t="s">
        <v>338</v>
      </c>
    </row>
    <row r="116" spans="1:10" x14ac:dyDescent="0.2">
      <c r="A116" t="s">
        <v>162</v>
      </c>
      <c r="B116" s="10" t="s">
        <v>152</v>
      </c>
      <c r="C116" s="5">
        <v>0</v>
      </c>
      <c r="D116" s="6" t="s">
        <v>258</v>
      </c>
      <c r="E116" t="s">
        <v>247</v>
      </c>
      <c r="F116" s="6"/>
      <c r="G116" s="35"/>
      <c r="H116" s="5" t="s">
        <v>9</v>
      </c>
      <c r="J116" t="s">
        <v>338</v>
      </c>
    </row>
    <row r="117" spans="1:10" x14ac:dyDescent="0.2">
      <c r="A117" t="s">
        <v>163</v>
      </c>
      <c r="B117" s="10" t="s">
        <v>90</v>
      </c>
      <c r="C117">
        <v>0</v>
      </c>
      <c r="D117" s="6" t="s">
        <v>258</v>
      </c>
      <c r="E117" t="s">
        <v>247</v>
      </c>
      <c r="F117" s="6"/>
      <c r="G117" s="35"/>
      <c r="H117" s="5" t="s">
        <v>9</v>
      </c>
      <c r="J117" t="s">
        <v>338</v>
      </c>
    </row>
    <row r="118" spans="1:10" x14ac:dyDescent="0.2">
      <c r="A118" t="s">
        <v>164</v>
      </c>
      <c r="B118" s="10" t="s">
        <v>155</v>
      </c>
      <c r="C118">
        <v>0</v>
      </c>
      <c r="D118" s="6" t="s">
        <v>258</v>
      </c>
      <c r="E118" t="s">
        <v>247</v>
      </c>
      <c r="F118" s="6"/>
      <c r="G118" s="35"/>
      <c r="H118" s="5" t="s">
        <v>9</v>
      </c>
      <c r="J118" t="s">
        <v>338</v>
      </c>
    </row>
    <row r="119" spans="1:10" x14ac:dyDescent="0.2">
      <c r="A119" t="s">
        <v>165</v>
      </c>
      <c r="B119" s="10" t="s">
        <v>157</v>
      </c>
      <c r="C119" s="5">
        <v>0</v>
      </c>
      <c r="D119" s="6" t="s">
        <v>258</v>
      </c>
      <c r="E119" t="s">
        <v>247</v>
      </c>
      <c r="F119" s="6"/>
      <c r="G119" s="35"/>
      <c r="H119" s="5" t="s">
        <v>9</v>
      </c>
      <c r="J119" t="s">
        <v>338</v>
      </c>
    </row>
    <row r="120" spans="1:10" x14ac:dyDescent="0.2">
      <c r="A120" t="s">
        <v>166</v>
      </c>
      <c r="B120" s="10" t="s">
        <v>159</v>
      </c>
      <c r="C120">
        <v>0</v>
      </c>
      <c r="D120" s="6" t="s">
        <v>258</v>
      </c>
      <c r="E120" t="s">
        <v>247</v>
      </c>
      <c r="F120" s="6"/>
      <c r="G120" s="35"/>
      <c r="H120" s="5" t="s">
        <v>9</v>
      </c>
      <c r="J120" t="s">
        <v>338</v>
      </c>
    </row>
    <row r="121" spans="1:10" x14ac:dyDescent="0.2">
      <c r="A121" t="s">
        <v>167</v>
      </c>
      <c r="B121" s="10" t="s">
        <v>161</v>
      </c>
      <c r="C121">
        <v>0</v>
      </c>
      <c r="D121" s="6" t="s">
        <v>258</v>
      </c>
      <c r="E121" t="s">
        <v>247</v>
      </c>
      <c r="F121" s="6"/>
      <c r="G121" s="35"/>
      <c r="H121" s="5" t="s">
        <v>9</v>
      </c>
      <c r="J121" t="s">
        <v>338</v>
      </c>
    </row>
    <row r="122" spans="1:10" x14ac:dyDescent="0.2">
      <c r="A122" s="5"/>
      <c r="D122" s="6"/>
      <c r="E122" s="6"/>
      <c r="F122" s="6"/>
      <c r="G122" s="35"/>
      <c r="H122" s="5"/>
    </row>
    <row r="123" spans="1:10" x14ac:dyDescent="0.2">
      <c r="A123" s="5"/>
      <c r="B123" s="10"/>
      <c r="C123" s="10"/>
      <c r="D123" s="6"/>
      <c r="E123" s="6"/>
      <c r="F123" s="6"/>
      <c r="G123" s="35"/>
      <c r="H123" s="5"/>
    </row>
    <row r="124" spans="1:10" x14ac:dyDescent="0.2">
      <c r="A124" s="5"/>
      <c r="B124" s="10"/>
      <c r="C124" s="10"/>
      <c r="D124" s="6"/>
      <c r="E124" s="6"/>
      <c r="F124" s="6"/>
      <c r="G124" s="35"/>
      <c r="H124" s="5"/>
    </row>
    <row r="125" spans="1:10" x14ac:dyDescent="0.2">
      <c r="A125" s="5"/>
      <c r="B125" s="10"/>
      <c r="C125" s="10"/>
      <c r="D125" s="6"/>
      <c r="E125" s="6"/>
      <c r="F125" s="6"/>
      <c r="G125" s="35"/>
      <c r="H125" s="5"/>
    </row>
    <row r="126" spans="1:10" s="12" customFormat="1" ht="101" customHeight="1" x14ac:dyDescent="0.2">
      <c r="D126" s="13"/>
      <c r="E126" s="13"/>
      <c r="F126" s="13"/>
      <c r="G126" s="37"/>
      <c r="I126" s="14"/>
      <c r="J126" s="15"/>
    </row>
    <row r="127" spans="1:10" ht="119" x14ac:dyDescent="0.2">
      <c r="A127" s="8" t="s">
        <v>168</v>
      </c>
      <c r="B127" s="8" t="s">
        <v>168</v>
      </c>
      <c r="C127" s="8">
        <v>1</v>
      </c>
      <c r="D127" s="6" t="s">
        <v>74</v>
      </c>
      <c r="E127" s="6"/>
      <c r="F127" s="6"/>
      <c r="G127" s="35"/>
      <c r="H127" s="8" t="s">
        <v>168</v>
      </c>
      <c r="I127" s="2" t="s">
        <v>85</v>
      </c>
      <c r="J127" t="s">
        <v>355</v>
      </c>
    </row>
    <row r="128" spans="1:10" ht="51" x14ac:dyDescent="0.2">
      <c r="A128" s="8" t="s">
        <v>169</v>
      </c>
      <c r="B128" s="8" t="s">
        <v>169</v>
      </c>
      <c r="C128" s="8">
        <v>1</v>
      </c>
      <c r="D128" s="6" t="s">
        <v>74</v>
      </c>
      <c r="E128" s="6"/>
      <c r="F128" s="6"/>
      <c r="G128" s="35"/>
      <c r="H128" s="8" t="s">
        <v>169</v>
      </c>
      <c r="I128" s="2" t="s">
        <v>10</v>
      </c>
      <c r="J128" t="s">
        <v>355</v>
      </c>
    </row>
    <row r="129" spans="1:10" ht="119" x14ac:dyDescent="0.2">
      <c r="A129" s="8" t="s">
        <v>170</v>
      </c>
      <c r="B129" s="8" t="s">
        <v>170</v>
      </c>
      <c r="C129" s="8">
        <v>1</v>
      </c>
      <c r="D129" s="6" t="s">
        <v>74</v>
      </c>
      <c r="E129" s="6"/>
      <c r="F129" s="6"/>
      <c r="G129" s="35"/>
      <c r="H129" s="8" t="s">
        <v>170</v>
      </c>
      <c r="I129" s="2" t="s">
        <v>85</v>
      </c>
      <c r="J129" t="s">
        <v>355</v>
      </c>
    </row>
    <row r="130" spans="1:10" ht="51" x14ac:dyDescent="0.2">
      <c r="A130" s="8" t="s">
        <v>171</v>
      </c>
      <c r="B130" s="8" t="s">
        <v>171</v>
      </c>
      <c r="C130" s="8">
        <v>1</v>
      </c>
      <c r="D130" s="6" t="s">
        <v>74</v>
      </c>
      <c r="E130" s="6"/>
      <c r="F130" s="6"/>
      <c r="G130" s="35"/>
      <c r="H130" s="8" t="s">
        <v>171</v>
      </c>
      <c r="I130" s="2" t="s">
        <v>10</v>
      </c>
      <c r="J130" t="s">
        <v>355</v>
      </c>
    </row>
    <row r="131" spans="1:10" ht="119" x14ac:dyDescent="0.2">
      <c r="A131" s="5" t="s">
        <v>172</v>
      </c>
      <c r="B131" s="10" t="s">
        <v>173</v>
      </c>
      <c r="C131" s="10">
        <v>1</v>
      </c>
      <c r="D131" s="6" t="s">
        <v>174</v>
      </c>
      <c r="E131" s="6"/>
      <c r="F131" s="6"/>
      <c r="G131" s="35"/>
      <c r="H131" s="5" t="s">
        <v>172</v>
      </c>
      <c r="I131" s="2" t="s">
        <v>85</v>
      </c>
      <c r="J131" t="s">
        <v>355</v>
      </c>
    </row>
    <row r="132" spans="1:10" ht="51" x14ac:dyDescent="0.2">
      <c r="A132" s="5" t="s">
        <v>175</v>
      </c>
      <c r="B132" s="10" t="s">
        <v>176</v>
      </c>
      <c r="C132" s="10">
        <v>1</v>
      </c>
      <c r="D132" s="6" t="s">
        <v>174</v>
      </c>
      <c r="E132" s="6"/>
      <c r="F132" s="6"/>
      <c r="G132" s="35"/>
      <c r="H132" s="5" t="s">
        <v>175</v>
      </c>
      <c r="I132" s="2" t="s">
        <v>10</v>
      </c>
      <c r="J132" t="s">
        <v>355</v>
      </c>
    </row>
    <row r="133" spans="1:10" ht="119" x14ac:dyDescent="0.2">
      <c r="A133" s="5" t="s">
        <v>177</v>
      </c>
      <c r="B133" s="10" t="s">
        <v>178</v>
      </c>
      <c r="C133" s="10">
        <v>1</v>
      </c>
      <c r="D133" s="6" t="s">
        <v>174</v>
      </c>
      <c r="E133" s="6"/>
      <c r="F133" s="6"/>
      <c r="G133" s="35"/>
      <c r="H133" s="5" t="s">
        <v>177</v>
      </c>
      <c r="I133" s="2" t="s">
        <v>85</v>
      </c>
      <c r="J133" t="s">
        <v>355</v>
      </c>
    </row>
    <row r="134" spans="1:10" ht="51" x14ac:dyDescent="0.2">
      <c r="A134" s="5" t="s">
        <v>179</v>
      </c>
      <c r="B134" s="10" t="s">
        <v>180</v>
      </c>
      <c r="C134" s="10">
        <v>1</v>
      </c>
      <c r="D134" s="6" t="s">
        <v>174</v>
      </c>
      <c r="E134" s="6"/>
      <c r="F134" s="6"/>
      <c r="G134" s="35"/>
      <c r="H134" s="5" t="s">
        <v>179</v>
      </c>
      <c r="I134" s="2" t="s">
        <v>10</v>
      </c>
      <c r="J134" t="s">
        <v>355</v>
      </c>
    </row>
    <row r="135" spans="1:10" ht="119" x14ac:dyDescent="0.2">
      <c r="A135" s="5" t="s">
        <v>181</v>
      </c>
      <c r="B135" s="10" t="s">
        <v>182</v>
      </c>
      <c r="C135" s="10">
        <v>1</v>
      </c>
      <c r="D135" s="6" t="s">
        <v>174</v>
      </c>
      <c r="E135" s="6"/>
      <c r="F135" s="6"/>
      <c r="G135" s="35"/>
      <c r="H135" s="5" t="s">
        <v>181</v>
      </c>
      <c r="I135" s="2" t="s">
        <v>85</v>
      </c>
      <c r="J135" t="s">
        <v>355</v>
      </c>
    </row>
    <row r="136" spans="1:10" ht="119" x14ac:dyDescent="0.2">
      <c r="A136" s="5" t="s">
        <v>183</v>
      </c>
      <c r="B136" s="10" t="s">
        <v>184</v>
      </c>
      <c r="C136" s="10">
        <v>1</v>
      </c>
      <c r="D136" s="6" t="s">
        <v>174</v>
      </c>
      <c r="E136" s="6"/>
      <c r="F136" s="6"/>
      <c r="G136" s="35"/>
      <c r="H136" s="5" t="s">
        <v>183</v>
      </c>
      <c r="I136" s="2" t="s">
        <v>85</v>
      </c>
      <c r="J136" t="s">
        <v>355</v>
      </c>
    </row>
    <row r="137" spans="1:10" ht="51" x14ac:dyDescent="0.2">
      <c r="A137" s="5" t="s">
        <v>185</v>
      </c>
      <c r="B137" s="10" t="s">
        <v>186</v>
      </c>
      <c r="C137" s="10">
        <v>1</v>
      </c>
      <c r="D137" s="6" t="s">
        <v>174</v>
      </c>
      <c r="E137" s="6"/>
      <c r="F137" s="6"/>
      <c r="G137" s="35"/>
      <c r="H137" s="5" t="s">
        <v>185</v>
      </c>
      <c r="I137" s="2" t="s">
        <v>10</v>
      </c>
      <c r="J137" t="s">
        <v>355</v>
      </c>
    </row>
    <row r="139" spans="1:10" ht="119" x14ac:dyDescent="0.2">
      <c r="A139" s="10" t="s">
        <v>132</v>
      </c>
      <c r="B139" s="10" t="s">
        <v>132</v>
      </c>
      <c r="C139">
        <v>0</v>
      </c>
      <c r="D139" s="6" t="s">
        <v>8</v>
      </c>
      <c r="E139" t="s">
        <v>278</v>
      </c>
      <c r="F139" s="6"/>
      <c r="G139" s="35"/>
      <c r="H139" s="10" t="s">
        <v>132</v>
      </c>
      <c r="I139" s="2" t="s">
        <v>85</v>
      </c>
      <c r="J139" t="s">
        <v>352</v>
      </c>
    </row>
    <row r="140" spans="1:10" ht="51" x14ac:dyDescent="0.2">
      <c r="A140" t="s">
        <v>123</v>
      </c>
      <c r="B140" t="s">
        <v>124</v>
      </c>
      <c r="C140" s="5">
        <v>0</v>
      </c>
      <c r="D140" s="6" t="s">
        <v>8</v>
      </c>
      <c r="E140" t="s">
        <v>276</v>
      </c>
      <c r="F140" s="6" t="s">
        <v>89</v>
      </c>
      <c r="G140" s="35"/>
      <c r="H140" t="s">
        <v>125</v>
      </c>
      <c r="I140" s="2" t="s">
        <v>10</v>
      </c>
      <c r="J140" t="s">
        <v>347</v>
      </c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6405-39C4-A844-8595-B07745FA7303}">
  <dimension ref="A1:AH30"/>
  <sheetViews>
    <sheetView topLeftCell="A6" zoomScale="125" workbookViewId="0">
      <selection activeCell="C22" sqref="C22"/>
    </sheetView>
  </sheetViews>
  <sheetFormatPr baseColWidth="10" defaultColWidth="11" defaultRowHeight="16" x14ac:dyDescent="0.2"/>
  <cols>
    <col min="1" max="1" width="23.33203125" customWidth="1"/>
    <col min="2" max="2" width="56.6640625" customWidth="1"/>
    <col min="3" max="3" width="48.83203125" customWidth="1"/>
    <col min="4" max="4" width="48" customWidth="1"/>
    <col min="5" max="5" width="31" style="38" customWidth="1"/>
  </cols>
  <sheetData>
    <row r="1" spans="1:34" s="1" customFormat="1" x14ac:dyDescent="0.2">
      <c r="A1" s="4" t="s">
        <v>241</v>
      </c>
      <c r="B1" s="4" t="s">
        <v>250</v>
      </c>
      <c r="C1" s="4" t="s">
        <v>242</v>
      </c>
      <c r="D1" s="4" t="s">
        <v>243</v>
      </c>
      <c r="E1" s="33" t="s">
        <v>257</v>
      </c>
      <c r="F1" s="4"/>
      <c r="G1" s="4"/>
      <c r="H1" s="2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t="s">
        <v>244</v>
      </c>
      <c r="B2" t="s">
        <v>394</v>
      </c>
      <c r="C2" t="s">
        <v>356</v>
      </c>
      <c r="D2" t="s">
        <v>357</v>
      </c>
      <c r="E2" s="38" t="s">
        <v>358</v>
      </c>
    </row>
    <row r="3" spans="1:34" x14ac:dyDescent="0.2">
      <c r="A3" t="s">
        <v>245</v>
      </c>
      <c r="B3" t="s">
        <v>394</v>
      </c>
      <c r="C3" t="s">
        <v>359</v>
      </c>
      <c r="D3" t="s">
        <v>360</v>
      </c>
      <c r="E3" s="38" t="s">
        <v>358</v>
      </c>
    </row>
    <row r="4" spans="1:34" x14ac:dyDescent="0.2">
      <c r="A4" t="s">
        <v>246</v>
      </c>
      <c r="B4" t="s">
        <v>394</v>
      </c>
      <c r="C4" t="s">
        <v>361</v>
      </c>
      <c r="D4" t="s">
        <v>362</v>
      </c>
      <c r="E4" s="38" t="s">
        <v>358</v>
      </c>
    </row>
    <row r="5" spans="1:34" x14ac:dyDescent="0.2">
      <c r="A5" t="s">
        <v>288</v>
      </c>
      <c r="B5" t="s">
        <v>394</v>
      </c>
      <c r="C5" t="s">
        <v>363</v>
      </c>
      <c r="D5" t="s">
        <v>364</v>
      </c>
      <c r="E5" s="38" t="s">
        <v>358</v>
      </c>
    </row>
    <row r="6" spans="1:34" x14ac:dyDescent="0.2">
      <c r="A6" t="s">
        <v>247</v>
      </c>
      <c r="B6" t="s">
        <v>394</v>
      </c>
      <c r="C6" t="s">
        <v>365</v>
      </c>
      <c r="D6" t="s">
        <v>366</v>
      </c>
      <c r="E6" s="38" t="s">
        <v>358</v>
      </c>
    </row>
    <row r="7" spans="1:34" x14ac:dyDescent="0.2">
      <c r="A7" t="s">
        <v>248</v>
      </c>
      <c r="B7" t="s">
        <v>394</v>
      </c>
      <c r="C7" t="s">
        <v>367</v>
      </c>
      <c r="D7" t="s">
        <v>368</v>
      </c>
      <c r="E7" s="38" t="s">
        <v>358</v>
      </c>
    </row>
    <row r="8" spans="1:34" x14ac:dyDescent="0.2">
      <c r="A8" t="s">
        <v>249</v>
      </c>
      <c r="B8" t="s">
        <v>394</v>
      </c>
      <c r="C8" t="s">
        <v>369</v>
      </c>
      <c r="D8" t="s">
        <v>370</v>
      </c>
      <c r="E8" s="38" t="s">
        <v>358</v>
      </c>
    </row>
    <row r="9" spans="1:34" x14ac:dyDescent="0.2">
      <c r="A9" t="s">
        <v>283</v>
      </c>
      <c r="B9" t="s">
        <v>394</v>
      </c>
      <c r="C9" t="s">
        <v>395</v>
      </c>
      <c r="D9" t="s">
        <v>396</v>
      </c>
      <c r="E9" s="38" t="s">
        <v>358</v>
      </c>
    </row>
    <row r="10" spans="1:34" x14ac:dyDescent="0.2">
      <c r="A10" t="s">
        <v>282</v>
      </c>
      <c r="B10" t="s">
        <v>394</v>
      </c>
      <c r="C10" t="s">
        <v>363</v>
      </c>
      <c r="D10" t="s">
        <v>364</v>
      </c>
      <c r="E10" s="38" t="s">
        <v>358</v>
      </c>
    </row>
    <row r="11" spans="1:34" x14ac:dyDescent="0.2">
      <c r="A11" t="s">
        <v>287</v>
      </c>
      <c r="B11" t="s">
        <v>394</v>
      </c>
      <c r="C11" t="s">
        <v>371</v>
      </c>
      <c r="D11" t="s">
        <v>372</v>
      </c>
      <c r="E11" s="38" t="s">
        <v>358</v>
      </c>
    </row>
    <row r="12" spans="1:34" x14ac:dyDescent="0.2">
      <c r="A12" t="s">
        <v>293</v>
      </c>
      <c r="B12" t="s">
        <v>394</v>
      </c>
      <c r="C12" t="s">
        <v>397</v>
      </c>
      <c r="D12" t="s">
        <v>372</v>
      </c>
      <c r="E12" s="38" t="s">
        <v>358</v>
      </c>
    </row>
    <row r="13" spans="1:34" x14ac:dyDescent="0.2">
      <c r="A13" t="s">
        <v>292</v>
      </c>
      <c r="B13" t="s">
        <v>394</v>
      </c>
      <c r="C13" t="s">
        <v>373</v>
      </c>
      <c r="D13" t="s">
        <v>372</v>
      </c>
      <c r="E13" s="38" t="s">
        <v>358</v>
      </c>
    </row>
    <row r="14" spans="1:34" x14ac:dyDescent="0.2">
      <c r="A14" t="s">
        <v>280</v>
      </c>
      <c r="B14" t="s">
        <v>394</v>
      </c>
      <c r="C14" t="s">
        <v>374</v>
      </c>
      <c r="D14" t="s">
        <v>375</v>
      </c>
      <c r="E14" s="38" t="s">
        <v>358</v>
      </c>
    </row>
    <row r="15" spans="1:34" x14ac:dyDescent="0.2">
      <c r="A15" t="s">
        <v>286</v>
      </c>
      <c r="B15" t="s">
        <v>394</v>
      </c>
      <c r="C15" t="s">
        <v>376</v>
      </c>
      <c r="D15" t="s">
        <v>377</v>
      </c>
      <c r="E15" s="38" t="s">
        <v>358</v>
      </c>
    </row>
    <row r="16" spans="1:34" x14ac:dyDescent="0.2">
      <c r="A16" t="s">
        <v>284</v>
      </c>
      <c r="B16" t="s">
        <v>394</v>
      </c>
      <c r="C16" t="s">
        <v>378</v>
      </c>
      <c r="D16" t="s">
        <v>379</v>
      </c>
      <c r="E16" s="38" t="s">
        <v>358</v>
      </c>
    </row>
    <row r="17" spans="1:5" x14ac:dyDescent="0.2">
      <c r="A17" t="s">
        <v>285</v>
      </c>
      <c r="B17" t="s">
        <v>394</v>
      </c>
      <c r="C17" t="s">
        <v>380</v>
      </c>
      <c r="D17" t="s">
        <v>381</v>
      </c>
      <c r="E17" s="38" t="s">
        <v>358</v>
      </c>
    </row>
    <row r="18" spans="1:5" x14ac:dyDescent="0.2">
      <c r="A18" t="s">
        <v>252</v>
      </c>
      <c r="B18" t="s">
        <v>398</v>
      </c>
      <c r="C18" t="s">
        <v>356</v>
      </c>
      <c r="D18" t="s">
        <v>357</v>
      </c>
      <c r="E18" s="38" t="s">
        <v>358</v>
      </c>
    </row>
    <row r="19" spans="1:5" x14ac:dyDescent="0.2">
      <c r="A19" t="s">
        <v>253</v>
      </c>
      <c r="B19" t="s">
        <v>398</v>
      </c>
      <c r="C19" t="s">
        <v>382</v>
      </c>
      <c r="D19" t="s">
        <v>383</v>
      </c>
      <c r="E19" s="38" t="s">
        <v>358</v>
      </c>
    </row>
    <row r="20" spans="1:5" x14ac:dyDescent="0.2">
      <c r="A20" t="s">
        <v>254</v>
      </c>
      <c r="B20" t="s">
        <v>398</v>
      </c>
      <c r="C20" t="s">
        <v>361</v>
      </c>
      <c r="D20" t="s">
        <v>362</v>
      </c>
      <c r="E20" s="38" t="s">
        <v>358</v>
      </c>
    </row>
    <row r="21" spans="1:5" x14ac:dyDescent="0.2">
      <c r="A21" t="s">
        <v>274</v>
      </c>
      <c r="B21" t="s">
        <v>398</v>
      </c>
      <c r="C21" t="s">
        <v>363</v>
      </c>
      <c r="D21" t="s">
        <v>364</v>
      </c>
      <c r="E21" s="38" t="s">
        <v>358</v>
      </c>
    </row>
    <row r="22" spans="1:5" x14ac:dyDescent="0.2">
      <c r="A22" t="s">
        <v>255</v>
      </c>
      <c r="B22" t="s">
        <v>398</v>
      </c>
      <c r="C22" t="s">
        <v>399</v>
      </c>
      <c r="D22" t="s">
        <v>400</v>
      </c>
      <c r="E22" s="38" t="s">
        <v>358</v>
      </c>
    </row>
    <row r="23" spans="1:5" x14ac:dyDescent="0.2">
      <c r="A23" t="s">
        <v>256</v>
      </c>
      <c r="B23" t="s">
        <v>398</v>
      </c>
      <c r="C23" t="s">
        <v>356</v>
      </c>
      <c r="D23" t="s">
        <v>357</v>
      </c>
      <c r="E23" s="38" t="s">
        <v>358</v>
      </c>
    </row>
    <row r="24" spans="1:5" x14ac:dyDescent="0.2">
      <c r="A24" t="s">
        <v>281</v>
      </c>
      <c r="B24" t="s">
        <v>398</v>
      </c>
      <c r="C24" t="s">
        <v>395</v>
      </c>
      <c r="D24" t="s">
        <v>396</v>
      </c>
      <c r="E24" s="38" t="s">
        <v>358</v>
      </c>
    </row>
    <row r="25" spans="1:5" x14ac:dyDescent="0.2">
      <c r="A25" t="s">
        <v>274</v>
      </c>
      <c r="B25" t="s">
        <v>398</v>
      </c>
      <c r="C25" t="s">
        <v>363</v>
      </c>
      <c r="D25" t="s">
        <v>364</v>
      </c>
      <c r="E25" s="38" t="s">
        <v>358</v>
      </c>
    </row>
    <row r="26" spans="1:5" x14ac:dyDescent="0.2">
      <c r="A26" t="s">
        <v>275</v>
      </c>
      <c r="B26" t="s">
        <v>398</v>
      </c>
      <c r="C26" t="s">
        <v>384</v>
      </c>
      <c r="D26" t="s">
        <v>385</v>
      </c>
      <c r="E26" s="38" t="s">
        <v>358</v>
      </c>
    </row>
    <row r="27" spans="1:5" x14ac:dyDescent="0.2">
      <c r="A27" t="s">
        <v>276</v>
      </c>
      <c r="B27" t="s">
        <v>398</v>
      </c>
      <c r="C27" t="s">
        <v>386</v>
      </c>
      <c r="D27" t="s">
        <v>387</v>
      </c>
      <c r="E27" s="38" t="s">
        <v>358</v>
      </c>
    </row>
    <row r="28" spans="1:5" x14ac:dyDescent="0.2">
      <c r="A28" t="s">
        <v>277</v>
      </c>
      <c r="B28" t="s">
        <v>398</v>
      </c>
      <c r="C28" t="s">
        <v>388</v>
      </c>
      <c r="D28" t="s">
        <v>389</v>
      </c>
      <c r="E28" s="38" t="s">
        <v>358</v>
      </c>
    </row>
    <row r="29" spans="1:5" x14ac:dyDescent="0.2">
      <c r="A29" t="s">
        <v>278</v>
      </c>
      <c r="B29" t="s">
        <v>398</v>
      </c>
      <c r="C29" t="s">
        <v>390</v>
      </c>
      <c r="D29" t="s">
        <v>391</v>
      </c>
      <c r="E29" s="38" t="s">
        <v>358</v>
      </c>
    </row>
    <row r="30" spans="1:5" x14ac:dyDescent="0.2">
      <c r="A30" t="s">
        <v>279</v>
      </c>
      <c r="B30" t="s">
        <v>398</v>
      </c>
      <c r="C30" t="s">
        <v>392</v>
      </c>
      <c r="D30" t="s">
        <v>393</v>
      </c>
      <c r="E30" s="38" t="s">
        <v>358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"/>
  <sheetViews>
    <sheetView zoomScale="125" zoomScaleNormal="60" workbookViewId="0">
      <selection sqref="A1:D121"/>
    </sheetView>
  </sheetViews>
  <sheetFormatPr baseColWidth="10" defaultColWidth="10.5" defaultRowHeight="16" x14ac:dyDescent="0.2"/>
  <cols>
    <col min="2" max="2" width="24.83203125" customWidth="1"/>
    <col min="4" max="4" width="40.5" customWidth="1"/>
  </cols>
  <sheetData>
    <row r="1" spans="1:4" s="3" customFormat="1" x14ac:dyDescent="0.2">
      <c r="A1" s="3" t="s">
        <v>187</v>
      </c>
      <c r="B1" s="3" t="s">
        <v>188</v>
      </c>
    </row>
    <row r="2" spans="1:4" x14ac:dyDescent="0.2">
      <c r="A2" s="16">
        <v>0</v>
      </c>
      <c r="B2" s="16">
        <v>0</v>
      </c>
    </row>
    <row r="3" spans="1:4" x14ac:dyDescent="0.2">
      <c r="A3" s="16">
        <v>1</v>
      </c>
      <c r="B3" s="16">
        <v>100</v>
      </c>
    </row>
    <row r="4" spans="1:4" x14ac:dyDescent="0.2">
      <c r="A4" s="16">
        <v>2</v>
      </c>
      <c r="B4" s="16">
        <v>550</v>
      </c>
    </row>
    <row r="5" spans="1:4" x14ac:dyDescent="0.2">
      <c r="A5" s="16">
        <v>3</v>
      </c>
      <c r="B5" s="16">
        <v>1000</v>
      </c>
      <c r="D5" s="17" t="s">
        <v>189</v>
      </c>
    </row>
    <row r="6" spans="1:4" x14ac:dyDescent="0.2">
      <c r="A6" s="16">
        <v>4</v>
      </c>
      <c r="B6" s="16">
        <v>1450</v>
      </c>
    </row>
    <row r="7" spans="1:4" x14ac:dyDescent="0.2">
      <c r="A7" s="16">
        <v>5</v>
      </c>
      <c r="B7" s="16">
        <v>1900</v>
      </c>
    </row>
    <row r="8" spans="1:4" x14ac:dyDescent="0.2">
      <c r="A8" s="16">
        <v>6</v>
      </c>
      <c r="B8" s="16">
        <v>2350</v>
      </c>
    </row>
    <row r="9" spans="1:4" x14ac:dyDescent="0.2">
      <c r="A9" s="16">
        <v>7</v>
      </c>
      <c r="B9" s="16">
        <v>2800</v>
      </c>
    </row>
    <row r="10" spans="1:4" x14ac:dyDescent="0.2">
      <c r="A10" s="16">
        <v>8</v>
      </c>
      <c r="B10" s="16">
        <v>3250</v>
      </c>
    </row>
    <row r="11" spans="1:4" x14ac:dyDescent="0.2">
      <c r="A11" s="16">
        <v>9</v>
      </c>
      <c r="B11" s="16">
        <v>3700</v>
      </c>
    </row>
    <row r="12" spans="1:4" x14ac:dyDescent="0.2">
      <c r="A12" s="16">
        <v>10</v>
      </c>
      <c r="B12" s="16">
        <v>4150</v>
      </c>
    </row>
    <row r="13" spans="1:4" x14ac:dyDescent="0.2">
      <c r="A13" s="16">
        <v>11</v>
      </c>
      <c r="B13" s="16">
        <v>4600</v>
      </c>
    </row>
    <row r="14" spans="1:4" x14ac:dyDescent="0.2">
      <c r="A14" s="16">
        <v>12</v>
      </c>
      <c r="B14" s="16">
        <v>5050</v>
      </c>
    </row>
    <row r="15" spans="1:4" x14ac:dyDescent="0.2">
      <c r="A15" s="16">
        <v>13</v>
      </c>
      <c r="B15" s="16">
        <v>5500</v>
      </c>
    </row>
    <row r="16" spans="1:4" x14ac:dyDescent="0.2">
      <c r="A16" s="16">
        <v>14</v>
      </c>
      <c r="B16" s="16">
        <v>5950</v>
      </c>
    </row>
    <row r="17" spans="1:2" x14ac:dyDescent="0.2">
      <c r="A17" s="16">
        <v>15</v>
      </c>
      <c r="B17" s="16">
        <v>6400</v>
      </c>
    </row>
    <row r="18" spans="1:2" x14ac:dyDescent="0.2">
      <c r="A18" s="16">
        <v>16</v>
      </c>
      <c r="B18" s="16">
        <v>6850</v>
      </c>
    </row>
    <row r="19" spans="1:2" x14ac:dyDescent="0.2">
      <c r="A19" s="16">
        <v>17</v>
      </c>
      <c r="B19" s="16">
        <v>7300</v>
      </c>
    </row>
    <row r="20" spans="1:2" x14ac:dyDescent="0.2">
      <c r="A20" s="16">
        <v>18</v>
      </c>
      <c r="B20" s="16">
        <v>7750</v>
      </c>
    </row>
    <row r="21" spans="1:2" x14ac:dyDescent="0.2">
      <c r="A21" s="16">
        <v>19</v>
      </c>
      <c r="B21" s="16">
        <v>8200</v>
      </c>
    </row>
    <row r="22" spans="1:2" x14ac:dyDescent="0.2">
      <c r="A22" s="16">
        <v>20</v>
      </c>
      <c r="B22" s="16">
        <v>8650</v>
      </c>
    </row>
    <row r="23" spans="1:2" x14ac:dyDescent="0.2">
      <c r="A23" s="16">
        <v>21</v>
      </c>
      <c r="B23" s="16">
        <v>9200</v>
      </c>
    </row>
    <row r="24" spans="1:2" x14ac:dyDescent="0.2">
      <c r="A24" s="16">
        <v>22</v>
      </c>
      <c r="B24" s="16">
        <v>9750</v>
      </c>
    </row>
    <row r="25" spans="1:2" x14ac:dyDescent="0.2">
      <c r="A25" s="16">
        <v>23</v>
      </c>
      <c r="B25" s="16">
        <v>10300</v>
      </c>
    </row>
    <row r="26" spans="1:2" x14ac:dyDescent="0.2">
      <c r="A26" s="16">
        <v>24</v>
      </c>
      <c r="B26" s="16">
        <v>10850</v>
      </c>
    </row>
    <row r="27" spans="1:2" x14ac:dyDescent="0.2">
      <c r="A27" s="16">
        <v>25</v>
      </c>
      <c r="B27" s="16">
        <v>11400</v>
      </c>
    </row>
    <row r="28" spans="1:2" x14ac:dyDescent="0.2">
      <c r="A28" s="16">
        <v>26</v>
      </c>
      <c r="B28" s="16">
        <v>11950</v>
      </c>
    </row>
    <row r="29" spans="1:2" x14ac:dyDescent="0.2">
      <c r="A29" s="16">
        <v>27</v>
      </c>
      <c r="B29" s="16">
        <v>12500</v>
      </c>
    </row>
    <row r="30" spans="1:2" x14ac:dyDescent="0.2">
      <c r="A30" s="16">
        <v>28</v>
      </c>
      <c r="B30" s="16">
        <v>13050</v>
      </c>
    </row>
    <row r="31" spans="1:2" x14ac:dyDescent="0.2">
      <c r="A31" s="16">
        <v>29</v>
      </c>
      <c r="B31" s="16">
        <v>13600</v>
      </c>
    </row>
    <row r="32" spans="1:2" x14ac:dyDescent="0.2">
      <c r="A32" s="16">
        <v>30</v>
      </c>
      <c r="B32" s="16">
        <v>14150</v>
      </c>
    </row>
    <row r="33" spans="1:2" x14ac:dyDescent="0.2">
      <c r="A33" s="16">
        <v>31</v>
      </c>
      <c r="B33" s="16">
        <v>14700</v>
      </c>
    </row>
    <row r="34" spans="1:2" x14ac:dyDescent="0.2">
      <c r="A34" s="16">
        <v>32</v>
      </c>
      <c r="B34" s="16">
        <v>15250</v>
      </c>
    </row>
    <row r="35" spans="1:2" x14ac:dyDescent="0.2">
      <c r="A35" s="16">
        <v>33</v>
      </c>
      <c r="B35" s="16">
        <v>15800</v>
      </c>
    </row>
    <row r="36" spans="1:2" x14ac:dyDescent="0.2">
      <c r="A36" s="16">
        <v>34</v>
      </c>
      <c r="B36" s="16">
        <v>16350</v>
      </c>
    </row>
    <row r="37" spans="1:2" x14ac:dyDescent="0.2">
      <c r="A37" s="16">
        <v>35</v>
      </c>
      <c r="B37" s="16">
        <v>16900</v>
      </c>
    </row>
    <row r="38" spans="1:2" x14ac:dyDescent="0.2">
      <c r="A38" s="16">
        <v>36</v>
      </c>
      <c r="B38" s="16">
        <v>17450</v>
      </c>
    </row>
    <row r="39" spans="1:2" x14ac:dyDescent="0.2">
      <c r="A39" s="16">
        <v>37</v>
      </c>
      <c r="B39" s="16">
        <v>18000</v>
      </c>
    </row>
    <row r="40" spans="1:2" x14ac:dyDescent="0.2">
      <c r="A40" s="16">
        <v>38</v>
      </c>
      <c r="B40" s="16">
        <v>18550</v>
      </c>
    </row>
    <row r="41" spans="1:2" x14ac:dyDescent="0.2">
      <c r="A41" s="16">
        <v>39</v>
      </c>
      <c r="B41" s="16">
        <v>19100</v>
      </c>
    </row>
    <row r="42" spans="1:2" x14ac:dyDescent="0.2">
      <c r="A42" s="16">
        <v>40</v>
      </c>
      <c r="B42" s="16">
        <v>19650</v>
      </c>
    </row>
    <row r="43" spans="1:2" x14ac:dyDescent="0.2">
      <c r="A43" s="16">
        <v>41</v>
      </c>
      <c r="B43" s="16">
        <v>20200</v>
      </c>
    </row>
    <row r="44" spans="1:2" x14ac:dyDescent="0.2">
      <c r="A44" s="16">
        <v>42</v>
      </c>
      <c r="B44" s="16">
        <v>21200</v>
      </c>
    </row>
    <row r="45" spans="1:2" x14ac:dyDescent="0.2">
      <c r="A45" s="16">
        <v>43</v>
      </c>
      <c r="B45" s="16">
        <v>22200</v>
      </c>
    </row>
    <row r="46" spans="1:2" x14ac:dyDescent="0.2">
      <c r="A46" s="16">
        <v>44</v>
      </c>
      <c r="B46" s="16">
        <v>23200</v>
      </c>
    </row>
    <row r="47" spans="1:2" x14ac:dyDescent="0.2">
      <c r="A47" s="16">
        <v>45</v>
      </c>
      <c r="B47" s="16">
        <v>24200</v>
      </c>
    </row>
    <row r="48" spans="1:2" x14ac:dyDescent="0.2">
      <c r="A48" s="16">
        <v>46</v>
      </c>
      <c r="B48" s="16">
        <v>25200</v>
      </c>
    </row>
    <row r="49" spans="1:2" x14ac:dyDescent="0.2">
      <c r="A49" s="16">
        <v>47</v>
      </c>
      <c r="B49" s="16">
        <v>26200</v>
      </c>
    </row>
    <row r="50" spans="1:2" x14ac:dyDescent="0.2">
      <c r="A50" s="16">
        <v>48</v>
      </c>
      <c r="B50" s="16">
        <v>27200</v>
      </c>
    </row>
    <row r="51" spans="1:2" x14ac:dyDescent="0.2">
      <c r="A51" s="16">
        <v>49</v>
      </c>
      <c r="B51" s="16">
        <v>28200</v>
      </c>
    </row>
    <row r="52" spans="1:2" x14ac:dyDescent="0.2">
      <c r="A52" s="16">
        <v>50</v>
      </c>
      <c r="B52" s="16">
        <v>29200</v>
      </c>
    </row>
    <row r="53" spans="1:2" x14ac:dyDescent="0.2">
      <c r="A53" s="16">
        <v>51</v>
      </c>
      <c r="B53" s="16">
        <v>30200</v>
      </c>
    </row>
    <row r="54" spans="1:2" x14ac:dyDescent="0.2">
      <c r="A54" s="16">
        <v>52</v>
      </c>
      <c r="B54" s="16">
        <v>31200</v>
      </c>
    </row>
    <row r="55" spans="1:2" x14ac:dyDescent="0.2">
      <c r="A55" s="16">
        <v>53</v>
      </c>
      <c r="B55" s="16">
        <v>32200</v>
      </c>
    </row>
    <row r="56" spans="1:2" x14ac:dyDescent="0.2">
      <c r="A56" s="16">
        <v>54</v>
      </c>
      <c r="B56" s="16">
        <v>33200</v>
      </c>
    </row>
    <row r="57" spans="1:2" x14ac:dyDescent="0.2">
      <c r="A57" s="16">
        <v>55</v>
      </c>
      <c r="B57" s="16">
        <v>34200</v>
      </c>
    </row>
    <row r="58" spans="1:2" x14ac:dyDescent="0.2">
      <c r="A58" s="16">
        <v>56</v>
      </c>
      <c r="B58" s="16">
        <v>35200</v>
      </c>
    </row>
    <row r="59" spans="1:2" x14ac:dyDescent="0.2">
      <c r="A59" s="16">
        <v>57</v>
      </c>
      <c r="B59" s="16">
        <v>36200</v>
      </c>
    </row>
    <row r="60" spans="1:2" x14ac:dyDescent="0.2">
      <c r="A60" s="16">
        <v>58</v>
      </c>
      <c r="B60" s="16">
        <v>37200</v>
      </c>
    </row>
    <row r="61" spans="1:2" x14ac:dyDescent="0.2">
      <c r="A61" s="16">
        <v>59</v>
      </c>
      <c r="B61" s="16">
        <v>38200</v>
      </c>
    </row>
    <row r="62" spans="1:2" x14ac:dyDescent="0.2">
      <c r="A62" s="16">
        <v>60</v>
      </c>
      <c r="B62" s="16">
        <v>39200</v>
      </c>
    </row>
    <row r="63" spans="1:2" x14ac:dyDescent="0.2">
      <c r="A63" s="16">
        <v>61</v>
      </c>
      <c r="B63" s="16">
        <v>40200</v>
      </c>
    </row>
    <row r="64" spans="1:2" x14ac:dyDescent="0.2">
      <c r="A64" s="16">
        <v>62</v>
      </c>
      <c r="B64" s="16">
        <v>41200</v>
      </c>
    </row>
    <row r="65" spans="1:2" x14ac:dyDescent="0.2">
      <c r="A65" s="16">
        <v>63</v>
      </c>
      <c r="B65" s="16">
        <v>42200</v>
      </c>
    </row>
    <row r="66" spans="1:2" x14ac:dyDescent="0.2">
      <c r="A66" s="16">
        <v>64</v>
      </c>
      <c r="B66" s="16">
        <v>43200</v>
      </c>
    </row>
    <row r="67" spans="1:2" x14ac:dyDescent="0.2">
      <c r="A67" s="16">
        <v>65</v>
      </c>
      <c r="B67" s="16">
        <v>44200</v>
      </c>
    </row>
    <row r="68" spans="1:2" x14ac:dyDescent="0.2">
      <c r="A68" s="16">
        <v>66</v>
      </c>
      <c r="B68" s="16">
        <v>45200</v>
      </c>
    </row>
    <row r="69" spans="1:2" x14ac:dyDescent="0.2">
      <c r="A69" s="16">
        <v>67</v>
      </c>
      <c r="B69" s="16">
        <v>46200</v>
      </c>
    </row>
    <row r="70" spans="1:2" x14ac:dyDescent="0.2">
      <c r="A70" s="16">
        <v>68</v>
      </c>
      <c r="B70" s="16">
        <v>47200</v>
      </c>
    </row>
    <row r="71" spans="1:2" x14ac:dyDescent="0.2">
      <c r="A71" s="16">
        <v>69</v>
      </c>
      <c r="B71" s="16">
        <v>48200</v>
      </c>
    </row>
    <row r="72" spans="1:2" x14ac:dyDescent="0.2">
      <c r="A72" s="16">
        <v>70</v>
      </c>
      <c r="B72" s="16">
        <v>49200</v>
      </c>
    </row>
    <row r="73" spans="1:2" x14ac:dyDescent="0.2">
      <c r="A73" s="16">
        <v>71</v>
      </c>
      <c r="B73" s="16">
        <v>50200</v>
      </c>
    </row>
    <row r="74" spans="1:2" x14ac:dyDescent="0.2">
      <c r="A74" s="16">
        <v>72</v>
      </c>
      <c r="B74" s="16">
        <v>51300</v>
      </c>
    </row>
    <row r="75" spans="1:2" x14ac:dyDescent="0.2">
      <c r="A75" s="16">
        <v>73</v>
      </c>
      <c r="B75" s="16">
        <v>52400</v>
      </c>
    </row>
    <row r="76" spans="1:2" x14ac:dyDescent="0.2">
      <c r="A76" s="16">
        <v>74</v>
      </c>
      <c r="B76" s="16">
        <v>53500</v>
      </c>
    </row>
    <row r="77" spans="1:2" x14ac:dyDescent="0.2">
      <c r="A77" s="16">
        <v>75</v>
      </c>
      <c r="B77" s="16">
        <v>54600</v>
      </c>
    </row>
    <row r="78" spans="1:2" x14ac:dyDescent="0.2">
      <c r="A78" s="16">
        <v>76</v>
      </c>
      <c r="B78" s="16">
        <v>55700</v>
      </c>
    </row>
    <row r="79" spans="1:2" x14ac:dyDescent="0.2">
      <c r="A79" s="16">
        <v>77</v>
      </c>
      <c r="B79" s="16">
        <v>56800</v>
      </c>
    </row>
    <row r="80" spans="1:2" x14ac:dyDescent="0.2">
      <c r="A80" s="16">
        <v>78</v>
      </c>
      <c r="B80" s="16">
        <v>57900</v>
      </c>
    </row>
    <row r="81" spans="1:2" x14ac:dyDescent="0.2">
      <c r="A81" s="16">
        <v>79</v>
      </c>
      <c r="B81" s="16">
        <v>59000</v>
      </c>
    </row>
    <row r="82" spans="1:2" x14ac:dyDescent="0.2">
      <c r="A82" s="16">
        <v>80</v>
      </c>
      <c r="B82" s="16">
        <v>60100</v>
      </c>
    </row>
    <row r="83" spans="1:2" x14ac:dyDescent="0.2">
      <c r="A83" s="16">
        <v>81</v>
      </c>
      <c r="B83" s="16">
        <v>61200</v>
      </c>
    </row>
    <row r="84" spans="1:2" x14ac:dyDescent="0.2">
      <c r="A84" s="16">
        <v>82</v>
      </c>
      <c r="B84" s="16">
        <v>62300</v>
      </c>
    </row>
    <row r="85" spans="1:2" x14ac:dyDescent="0.2">
      <c r="A85" s="16">
        <v>83</v>
      </c>
      <c r="B85" s="16">
        <v>63400</v>
      </c>
    </row>
    <row r="86" spans="1:2" x14ac:dyDescent="0.2">
      <c r="A86" s="16">
        <v>84</v>
      </c>
      <c r="B86" s="16">
        <v>64500</v>
      </c>
    </row>
    <row r="87" spans="1:2" x14ac:dyDescent="0.2">
      <c r="A87" s="16">
        <v>85</v>
      </c>
      <c r="B87" s="16">
        <v>65600</v>
      </c>
    </row>
    <row r="88" spans="1:2" x14ac:dyDescent="0.2">
      <c r="A88" s="16">
        <v>86</v>
      </c>
      <c r="B88" s="16">
        <v>66700</v>
      </c>
    </row>
    <row r="89" spans="1:2" x14ac:dyDescent="0.2">
      <c r="A89" s="16">
        <v>87</v>
      </c>
      <c r="B89" s="16">
        <v>67800</v>
      </c>
    </row>
    <row r="90" spans="1:2" x14ac:dyDescent="0.2">
      <c r="A90" s="16">
        <v>88</v>
      </c>
      <c r="B90" s="16">
        <v>68900</v>
      </c>
    </row>
    <row r="91" spans="1:2" x14ac:dyDescent="0.2">
      <c r="A91" s="16">
        <v>89</v>
      </c>
      <c r="B91" s="16">
        <v>70000</v>
      </c>
    </row>
    <row r="92" spans="1:2" x14ac:dyDescent="0.2">
      <c r="A92" s="16">
        <v>90</v>
      </c>
      <c r="B92" s="16">
        <v>71000</v>
      </c>
    </row>
    <row r="93" spans="1:2" x14ac:dyDescent="0.2">
      <c r="A93" s="16">
        <v>91</v>
      </c>
      <c r="B93" s="16">
        <v>72000</v>
      </c>
    </row>
    <row r="94" spans="1:2" x14ac:dyDescent="0.2">
      <c r="A94" s="16">
        <v>92</v>
      </c>
      <c r="B94" s="16">
        <v>73000</v>
      </c>
    </row>
    <row r="95" spans="1:2" x14ac:dyDescent="0.2">
      <c r="A95" s="16">
        <v>93</v>
      </c>
      <c r="B95" s="16">
        <v>74000</v>
      </c>
    </row>
    <row r="96" spans="1:2" x14ac:dyDescent="0.2">
      <c r="A96" s="16">
        <v>94</v>
      </c>
      <c r="B96" s="16">
        <v>75000</v>
      </c>
    </row>
    <row r="97" spans="1:2" x14ac:dyDescent="0.2">
      <c r="A97" s="16">
        <v>95</v>
      </c>
      <c r="B97" s="16">
        <v>76000</v>
      </c>
    </row>
    <row r="98" spans="1:2" x14ac:dyDescent="0.2">
      <c r="A98" s="16">
        <v>96</v>
      </c>
      <c r="B98" s="16">
        <v>77000</v>
      </c>
    </row>
    <row r="99" spans="1:2" x14ac:dyDescent="0.2">
      <c r="A99" s="16">
        <v>97</v>
      </c>
      <c r="B99" s="16">
        <v>78000</v>
      </c>
    </row>
    <row r="100" spans="1:2" x14ac:dyDescent="0.2">
      <c r="A100" s="16">
        <v>98</v>
      </c>
      <c r="B100" s="16">
        <v>79000</v>
      </c>
    </row>
    <row r="101" spans="1:2" x14ac:dyDescent="0.2">
      <c r="A101" s="16">
        <v>99</v>
      </c>
      <c r="B101" s="16">
        <v>80000</v>
      </c>
    </row>
    <row r="102" spans="1:2" x14ac:dyDescent="0.2">
      <c r="A102" s="16">
        <v>100</v>
      </c>
      <c r="B102" s="16">
        <v>81000</v>
      </c>
    </row>
    <row r="103" spans="1:2" x14ac:dyDescent="0.2">
      <c r="A103" s="16">
        <v>101</v>
      </c>
      <c r="B103" s="16">
        <v>82000</v>
      </c>
    </row>
    <row r="104" spans="1:2" x14ac:dyDescent="0.2">
      <c r="A104" s="16">
        <v>102</v>
      </c>
      <c r="B104" s="16">
        <v>83000</v>
      </c>
    </row>
    <row r="105" spans="1:2" x14ac:dyDescent="0.2">
      <c r="A105" s="16">
        <v>103</v>
      </c>
      <c r="B105" s="16">
        <v>84000</v>
      </c>
    </row>
    <row r="106" spans="1:2" x14ac:dyDescent="0.2">
      <c r="A106" s="16">
        <v>104</v>
      </c>
      <c r="B106" s="16">
        <v>85000</v>
      </c>
    </row>
    <row r="107" spans="1:2" x14ac:dyDescent="0.2">
      <c r="A107" s="16">
        <v>105</v>
      </c>
      <c r="B107" s="16">
        <v>86000</v>
      </c>
    </row>
    <row r="108" spans="1:2" x14ac:dyDescent="0.2">
      <c r="A108" s="16">
        <v>106</v>
      </c>
      <c r="B108" s="16">
        <v>87000</v>
      </c>
    </row>
    <row r="109" spans="1:2" x14ac:dyDescent="0.2">
      <c r="A109" s="16">
        <v>107</v>
      </c>
      <c r="B109" s="16">
        <v>88000</v>
      </c>
    </row>
    <row r="110" spans="1:2" x14ac:dyDescent="0.2">
      <c r="A110" s="16">
        <v>108</v>
      </c>
      <c r="B110" s="16">
        <v>89000</v>
      </c>
    </row>
    <row r="111" spans="1:2" x14ac:dyDescent="0.2">
      <c r="A111" s="16">
        <v>109</v>
      </c>
      <c r="B111" s="16">
        <v>90000</v>
      </c>
    </row>
    <row r="112" spans="1:2" x14ac:dyDescent="0.2">
      <c r="A112" s="16">
        <v>110</v>
      </c>
      <c r="B112" s="16">
        <v>91000</v>
      </c>
    </row>
    <row r="113" spans="1:2" x14ac:dyDescent="0.2">
      <c r="A113" s="16">
        <v>111</v>
      </c>
      <c r="B113" s="16">
        <v>92000</v>
      </c>
    </row>
    <row r="114" spans="1:2" x14ac:dyDescent="0.2">
      <c r="A114" s="16">
        <v>112</v>
      </c>
      <c r="B114" s="16">
        <v>93000</v>
      </c>
    </row>
    <row r="115" spans="1:2" x14ac:dyDescent="0.2">
      <c r="A115" s="16">
        <v>113</v>
      </c>
      <c r="B115" s="16">
        <v>94000</v>
      </c>
    </row>
    <row r="116" spans="1:2" x14ac:dyDescent="0.2">
      <c r="A116" s="16">
        <v>114</v>
      </c>
      <c r="B116" s="16">
        <v>95000</v>
      </c>
    </row>
    <row r="117" spans="1:2" x14ac:dyDescent="0.2">
      <c r="A117" s="16">
        <v>115</v>
      </c>
      <c r="B117" s="16">
        <v>96000</v>
      </c>
    </row>
    <row r="118" spans="1:2" x14ac:dyDescent="0.2">
      <c r="A118" s="16">
        <v>116</v>
      </c>
      <c r="B118" s="16">
        <v>97000</v>
      </c>
    </row>
    <row r="119" spans="1:2" x14ac:dyDescent="0.2">
      <c r="A119" s="16">
        <v>117</v>
      </c>
      <c r="B119" s="16">
        <v>98000</v>
      </c>
    </row>
    <row r="120" spans="1:2" x14ac:dyDescent="0.2">
      <c r="A120" s="16">
        <v>118</v>
      </c>
      <c r="B120" s="16">
        <v>99000</v>
      </c>
    </row>
    <row r="121" spans="1:2" x14ac:dyDescent="0.2">
      <c r="A121" s="16">
        <v>119</v>
      </c>
      <c r="B121" s="16">
        <v>100000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119" zoomScaleNormal="60" workbookViewId="0">
      <selection sqref="A1:B5"/>
    </sheetView>
  </sheetViews>
  <sheetFormatPr baseColWidth="10" defaultColWidth="10.5" defaultRowHeight="16" x14ac:dyDescent="0.2"/>
  <sheetData>
    <row r="1" spans="1:2" s="3" customFormat="1" x14ac:dyDescent="0.2">
      <c r="A1" s="3" t="s">
        <v>190</v>
      </c>
      <c r="B1" s="3" t="s">
        <v>191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19</v>
      </c>
    </row>
    <row r="5" spans="1:2" x14ac:dyDescent="0.2">
      <c r="A5">
        <v>3</v>
      </c>
      <c r="B5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5"/>
  <sheetViews>
    <sheetView zoomScale="108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ColWidth="10.5" defaultRowHeight="16" x14ac:dyDescent="0.2"/>
  <cols>
    <col min="1" max="1" width="24.5" customWidth="1"/>
  </cols>
  <sheetData>
    <row r="1" spans="1:1" x14ac:dyDescent="0.2">
      <c r="A1" s="3" t="s">
        <v>192</v>
      </c>
    </row>
    <row r="2" spans="1:1" x14ac:dyDescent="0.2">
      <c r="A2" t="s">
        <v>193</v>
      </c>
    </row>
    <row r="3" spans="1:1" x14ac:dyDescent="0.2">
      <c r="A3" t="s">
        <v>69</v>
      </c>
    </row>
    <row r="4" spans="1:1" x14ac:dyDescent="0.2">
      <c r="A4" t="s">
        <v>72</v>
      </c>
    </row>
    <row r="5" spans="1:1" x14ac:dyDescent="0.2">
      <c r="A5" s="8" t="s">
        <v>76</v>
      </c>
    </row>
    <row r="6" spans="1:1" x14ac:dyDescent="0.2">
      <c r="A6" s="8" t="s">
        <v>78</v>
      </c>
    </row>
    <row r="7" spans="1:1" x14ac:dyDescent="0.2">
      <c r="A7" s="8" t="s">
        <v>80</v>
      </c>
    </row>
    <row r="8" spans="1:1" x14ac:dyDescent="0.2">
      <c r="A8" t="s">
        <v>86</v>
      </c>
    </row>
    <row r="9" spans="1:1" x14ac:dyDescent="0.2">
      <c r="A9" t="s">
        <v>65</v>
      </c>
    </row>
    <row r="10" spans="1:1" x14ac:dyDescent="0.2">
      <c r="A10" t="s">
        <v>26</v>
      </c>
    </row>
    <row r="11" spans="1:1" x14ac:dyDescent="0.2">
      <c r="A11" t="s">
        <v>87</v>
      </c>
    </row>
    <row r="12" spans="1:1" x14ac:dyDescent="0.2">
      <c r="A12" t="s">
        <v>96</v>
      </c>
    </row>
    <row r="13" spans="1:1" x14ac:dyDescent="0.2">
      <c r="A13" t="s">
        <v>82</v>
      </c>
    </row>
    <row r="14" spans="1:1" x14ac:dyDescent="0.2">
      <c r="A14" t="s">
        <v>149</v>
      </c>
    </row>
    <row r="15" spans="1:1" x14ac:dyDescent="0.2">
      <c r="A15" t="s">
        <v>144</v>
      </c>
    </row>
    <row r="16" spans="1:1" x14ac:dyDescent="0.2">
      <c r="A16" t="s">
        <v>146</v>
      </c>
    </row>
    <row r="17" spans="1:1" x14ac:dyDescent="0.2">
      <c r="A17" t="s">
        <v>137</v>
      </c>
    </row>
    <row r="18" spans="1:1" x14ac:dyDescent="0.2">
      <c r="A18" t="s">
        <v>139</v>
      </c>
    </row>
    <row r="19" spans="1:1" x14ac:dyDescent="0.2">
      <c r="A19" t="s">
        <v>148</v>
      </c>
    </row>
    <row r="20" spans="1:1" x14ac:dyDescent="0.2">
      <c r="A20" s="5" t="s">
        <v>291</v>
      </c>
    </row>
    <row r="21" spans="1:1" x14ac:dyDescent="0.2">
      <c r="A21" s="5" t="s">
        <v>106</v>
      </c>
    </row>
    <row r="22" spans="1:1" x14ac:dyDescent="0.2">
      <c r="A22" s="5" t="s">
        <v>105</v>
      </c>
    </row>
    <row r="23" spans="1:1" x14ac:dyDescent="0.2">
      <c r="A23" s="5" t="s">
        <v>132</v>
      </c>
    </row>
    <row r="24" spans="1:1" x14ac:dyDescent="0.2">
      <c r="A24" s="5" t="s">
        <v>133</v>
      </c>
    </row>
    <row r="25" spans="1:1" x14ac:dyDescent="0.2">
      <c r="A25" s="5" t="s">
        <v>194</v>
      </c>
    </row>
    <row r="26" spans="1:1" x14ac:dyDescent="0.2">
      <c r="A26" s="5" t="s">
        <v>134</v>
      </c>
    </row>
    <row r="27" spans="1:1" x14ac:dyDescent="0.2">
      <c r="A27" s="5" t="s">
        <v>135</v>
      </c>
    </row>
    <row r="28" spans="1:1" x14ac:dyDescent="0.2">
      <c r="A28" s="5" t="s">
        <v>230</v>
      </c>
    </row>
    <row r="29" spans="1:1" x14ac:dyDescent="0.2">
      <c r="A29" s="5" t="s">
        <v>131</v>
      </c>
    </row>
    <row r="30" spans="1:1" x14ac:dyDescent="0.2">
      <c r="A30" s="5" t="s">
        <v>195</v>
      </c>
    </row>
    <row r="31" spans="1:1" x14ac:dyDescent="0.2">
      <c r="A31" s="5" t="s">
        <v>136</v>
      </c>
    </row>
    <row r="32" spans="1:1" x14ac:dyDescent="0.2">
      <c r="A32" s="5" t="s">
        <v>64</v>
      </c>
    </row>
    <row r="33" spans="1:1" x14ac:dyDescent="0.2">
      <c r="A33" t="s">
        <v>61</v>
      </c>
    </row>
    <row r="34" spans="1:1" x14ac:dyDescent="0.2">
      <c r="A34" s="5" t="s">
        <v>53</v>
      </c>
    </row>
    <row r="35" spans="1:1" x14ac:dyDescent="0.2">
      <c r="A35" s="5" t="s">
        <v>55</v>
      </c>
    </row>
    <row r="36" spans="1:1" x14ac:dyDescent="0.2">
      <c r="A36" s="5" t="s">
        <v>57</v>
      </c>
    </row>
    <row r="37" spans="1:1" x14ac:dyDescent="0.2">
      <c r="A37" s="8" t="s">
        <v>84</v>
      </c>
    </row>
    <row r="38" spans="1:1" x14ac:dyDescent="0.2">
      <c r="A38" s="5" t="s">
        <v>142</v>
      </c>
    </row>
    <row r="39" spans="1:1" x14ac:dyDescent="0.2">
      <c r="A39" t="s">
        <v>50</v>
      </c>
    </row>
    <row r="40" spans="1:1" x14ac:dyDescent="0.2">
      <c r="A40" t="s">
        <v>43</v>
      </c>
    </row>
    <row r="41" spans="1:1" x14ac:dyDescent="0.2">
      <c r="A41" t="s">
        <v>46</v>
      </c>
    </row>
    <row r="42" spans="1:1" x14ac:dyDescent="0.2">
      <c r="A42" t="s">
        <v>99</v>
      </c>
    </row>
    <row r="43" spans="1:1" x14ac:dyDescent="0.2">
      <c r="A43" t="s">
        <v>196</v>
      </c>
    </row>
    <row r="44" spans="1:1" x14ac:dyDescent="0.2">
      <c r="A44" t="s">
        <v>48</v>
      </c>
    </row>
    <row r="45" spans="1:1" x14ac:dyDescent="0.2">
      <c r="A45" t="s">
        <v>41</v>
      </c>
    </row>
    <row r="46" spans="1:1" x14ac:dyDescent="0.2">
      <c r="A46" t="s">
        <v>22</v>
      </c>
    </row>
    <row r="47" spans="1:1" x14ac:dyDescent="0.2">
      <c r="A47" t="s">
        <v>197</v>
      </c>
    </row>
    <row r="48" spans="1:1" x14ac:dyDescent="0.2">
      <c r="A48" t="s">
        <v>13</v>
      </c>
    </row>
    <row r="49" spans="1:1" x14ac:dyDescent="0.2">
      <c r="A49" t="s">
        <v>30</v>
      </c>
    </row>
    <row r="50" spans="1:1" x14ac:dyDescent="0.2">
      <c r="A50" t="s">
        <v>32</v>
      </c>
    </row>
    <row r="51" spans="1:1" x14ac:dyDescent="0.2">
      <c r="A51" t="s">
        <v>34</v>
      </c>
    </row>
    <row r="52" spans="1:1" x14ac:dyDescent="0.2">
      <c r="A52" t="s">
        <v>36</v>
      </c>
    </row>
    <row r="53" spans="1:1" x14ac:dyDescent="0.2">
      <c r="A53" t="s">
        <v>330</v>
      </c>
    </row>
    <row r="54" spans="1:1" x14ac:dyDescent="0.2">
      <c r="A54" t="s">
        <v>24</v>
      </c>
    </row>
    <row r="55" spans="1:1" x14ac:dyDescent="0.2">
      <c r="A55" t="s">
        <v>39</v>
      </c>
    </row>
    <row r="56" spans="1:1" x14ac:dyDescent="0.2">
      <c r="A56" t="s">
        <v>18</v>
      </c>
    </row>
    <row r="57" spans="1:1" x14ac:dyDescent="0.2">
      <c r="A57" t="s">
        <v>59</v>
      </c>
    </row>
    <row r="58" spans="1:1" x14ac:dyDescent="0.2">
      <c r="A58" t="s">
        <v>51</v>
      </c>
    </row>
    <row r="59" spans="1:1" x14ac:dyDescent="0.2">
      <c r="A59" t="s">
        <v>17</v>
      </c>
    </row>
    <row r="60" spans="1:1" x14ac:dyDescent="0.2">
      <c r="A60" t="s">
        <v>198</v>
      </c>
    </row>
    <row r="61" spans="1:1" x14ac:dyDescent="0.2">
      <c r="A61" s="5" t="s">
        <v>125</v>
      </c>
    </row>
    <row r="62" spans="1:1" x14ac:dyDescent="0.2">
      <c r="A62" t="s">
        <v>295</v>
      </c>
    </row>
    <row r="63" spans="1:1" x14ac:dyDescent="0.2">
      <c r="A63" t="s">
        <v>318</v>
      </c>
    </row>
    <row r="64" spans="1:1" x14ac:dyDescent="0.2">
      <c r="A64" t="s">
        <v>314</v>
      </c>
    </row>
    <row r="65" spans="1:1" x14ac:dyDescent="0.2">
      <c r="A65" t="s">
        <v>321</v>
      </c>
    </row>
    <row r="66" spans="1:1" x14ac:dyDescent="0.2">
      <c r="A66" t="s">
        <v>323</v>
      </c>
    </row>
    <row r="67" spans="1:1" x14ac:dyDescent="0.2">
      <c r="A67" t="s">
        <v>301</v>
      </c>
    </row>
    <row r="68" spans="1:1" x14ac:dyDescent="0.2">
      <c r="A68" t="s">
        <v>302</v>
      </c>
    </row>
    <row r="69" spans="1:1" x14ac:dyDescent="0.2">
      <c r="A69" t="s">
        <v>303</v>
      </c>
    </row>
    <row r="70" spans="1:1" x14ac:dyDescent="0.2">
      <c r="A70" t="s">
        <v>304</v>
      </c>
    </row>
    <row r="71" spans="1:1" x14ac:dyDescent="0.2">
      <c r="A71" s="5" t="s">
        <v>129</v>
      </c>
    </row>
    <row r="72" spans="1:1" x14ac:dyDescent="0.2">
      <c r="A72" s="5" t="s">
        <v>238</v>
      </c>
    </row>
    <row r="73" spans="1:1" x14ac:dyDescent="0.2">
      <c r="A73" s="5" t="s">
        <v>229</v>
      </c>
    </row>
    <row r="74" spans="1:1" x14ac:dyDescent="0.2">
      <c r="A74" t="s">
        <v>110</v>
      </c>
    </row>
    <row r="75" spans="1:1" x14ac:dyDescent="0.2">
      <c r="A75" t="s">
        <v>113</v>
      </c>
    </row>
    <row r="76" spans="1:1" x14ac:dyDescent="0.2">
      <c r="A76" t="s">
        <v>116</v>
      </c>
    </row>
    <row r="77" spans="1:1" x14ac:dyDescent="0.2">
      <c r="A77" s="5" t="s">
        <v>119</v>
      </c>
    </row>
    <row r="78" spans="1:1" x14ac:dyDescent="0.2">
      <c r="A78" s="5" t="s">
        <v>122</v>
      </c>
    </row>
    <row r="79" spans="1:1" x14ac:dyDescent="0.2">
      <c r="A79" s="5" t="s">
        <v>90</v>
      </c>
    </row>
    <row r="80" spans="1:1" x14ac:dyDescent="0.2">
      <c r="A80" s="5" t="s">
        <v>161</v>
      </c>
    </row>
    <row r="81" spans="1:1" x14ac:dyDescent="0.2">
      <c r="A81" s="5" t="s">
        <v>9</v>
      </c>
    </row>
    <row r="82" spans="1:1" x14ac:dyDescent="0.2">
      <c r="A82" s="5" t="s">
        <v>233</v>
      </c>
    </row>
    <row r="83" spans="1:1" x14ac:dyDescent="0.2">
      <c r="A83" s="5" t="s">
        <v>239</v>
      </c>
    </row>
    <row r="84" spans="1:1" x14ac:dyDescent="0.2">
      <c r="A84" t="s">
        <v>235</v>
      </c>
    </row>
    <row r="85" spans="1:1" x14ac:dyDescent="0.2">
      <c r="A85" t="s">
        <v>328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7"/>
  <sheetViews>
    <sheetView tabSelected="1" zoomScale="119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baseColWidth="10" defaultColWidth="10.5" defaultRowHeight="16" x14ac:dyDescent="0.2"/>
  <cols>
    <col min="1" max="1" width="24.5" customWidth="1"/>
    <col min="2" max="2" width="24.5" style="1" customWidth="1"/>
    <col min="3" max="3" width="12.33203125" style="1" customWidth="1"/>
    <col min="4" max="4" width="12" style="1" customWidth="1"/>
    <col min="5" max="5" width="17.1640625" customWidth="1"/>
    <col min="6" max="6" width="19.33203125" customWidth="1"/>
    <col min="7" max="7" width="19" customWidth="1"/>
    <col min="8" max="8" width="18.5" customWidth="1"/>
    <col min="9" max="9" width="19.33203125" customWidth="1"/>
  </cols>
  <sheetData>
    <row r="1" spans="1:9" x14ac:dyDescent="0.2">
      <c r="A1" s="3" t="s">
        <v>192</v>
      </c>
      <c r="B1" s="4" t="s">
        <v>199</v>
      </c>
      <c r="C1" s="4" t="s">
        <v>200</v>
      </c>
      <c r="D1" s="4" t="s">
        <v>201</v>
      </c>
      <c r="E1" s="3" t="s">
        <v>202</v>
      </c>
      <c r="F1" s="3" t="s">
        <v>203</v>
      </c>
      <c r="G1" s="3" t="s">
        <v>204</v>
      </c>
      <c r="H1" s="3" t="s">
        <v>205</v>
      </c>
      <c r="I1" s="3" t="s">
        <v>327</v>
      </c>
    </row>
    <row r="2" spans="1:9" x14ac:dyDescent="0.2">
      <c r="A2" t="s">
        <v>193</v>
      </c>
      <c r="B2" s="1" t="s">
        <v>206</v>
      </c>
      <c r="C2" s="6" t="s">
        <v>207</v>
      </c>
      <c r="D2" s="6" t="s">
        <v>208</v>
      </c>
      <c r="E2" s="18">
        <v>0</v>
      </c>
      <c r="F2">
        <f>I2/2</f>
        <v>0</v>
      </c>
      <c r="G2">
        <f>F2</f>
        <v>0</v>
      </c>
      <c r="H2">
        <v>0</v>
      </c>
      <c r="I2">
        <v>0</v>
      </c>
    </row>
    <row r="3" spans="1:9" x14ac:dyDescent="0.2">
      <c r="A3" t="s">
        <v>69</v>
      </c>
      <c r="B3" s="1" t="s">
        <v>206</v>
      </c>
      <c r="C3" s="6" t="s">
        <v>207</v>
      </c>
      <c r="D3" s="6" t="s">
        <v>208</v>
      </c>
      <c r="E3" s="18">
        <v>0</v>
      </c>
      <c r="F3">
        <f t="shared" ref="F3:F67" si="0">I3/2</f>
        <v>500</v>
      </c>
      <c r="G3">
        <f t="shared" ref="G3:G67" si="1">F3</f>
        <v>500</v>
      </c>
      <c r="H3">
        <v>10000</v>
      </c>
      <c r="I3">
        <v>1000</v>
      </c>
    </row>
    <row r="4" spans="1:9" x14ac:dyDescent="0.2">
      <c r="A4" t="s">
        <v>72</v>
      </c>
      <c r="B4" s="1" t="s">
        <v>209</v>
      </c>
      <c r="C4" s="6" t="s">
        <v>207</v>
      </c>
      <c r="D4" s="6" t="s">
        <v>208</v>
      </c>
      <c r="E4">
        <v>0</v>
      </c>
      <c r="F4">
        <f t="shared" si="0"/>
        <v>-50</v>
      </c>
      <c r="G4">
        <f t="shared" si="1"/>
        <v>-50</v>
      </c>
      <c r="H4" s="18">
        <v>-5000</v>
      </c>
      <c r="I4" s="18">
        <v>-100</v>
      </c>
    </row>
    <row r="5" spans="1:9" x14ac:dyDescent="0.2">
      <c r="A5" s="8" t="s">
        <v>76</v>
      </c>
      <c r="B5" s="19" t="s">
        <v>210</v>
      </c>
      <c r="C5" s="6" t="s">
        <v>207</v>
      </c>
      <c r="D5" s="6" t="s">
        <v>208</v>
      </c>
      <c r="E5">
        <v>0</v>
      </c>
      <c r="F5">
        <f t="shared" si="0"/>
        <v>50</v>
      </c>
      <c r="G5">
        <f t="shared" si="1"/>
        <v>50</v>
      </c>
      <c r="H5" s="18">
        <v>5000</v>
      </c>
      <c r="I5">
        <v>100</v>
      </c>
    </row>
    <row r="6" spans="1:9" x14ac:dyDescent="0.2">
      <c r="A6" s="8" t="s">
        <v>78</v>
      </c>
      <c r="B6" s="19" t="s">
        <v>211</v>
      </c>
      <c r="C6" s="6" t="s">
        <v>207</v>
      </c>
      <c r="D6" s="6" t="s">
        <v>208</v>
      </c>
      <c r="E6">
        <v>0</v>
      </c>
      <c r="F6">
        <f t="shared" si="0"/>
        <v>50</v>
      </c>
      <c r="G6">
        <f t="shared" si="1"/>
        <v>50</v>
      </c>
      <c r="H6" s="18">
        <v>5000</v>
      </c>
      <c r="I6" s="18">
        <v>100</v>
      </c>
    </row>
    <row r="7" spans="1:9" x14ac:dyDescent="0.2">
      <c r="A7" s="8" t="s">
        <v>80</v>
      </c>
      <c r="B7" s="19" t="s">
        <v>209</v>
      </c>
      <c r="C7" s="6" t="s">
        <v>207</v>
      </c>
      <c r="D7" s="6" t="s">
        <v>208</v>
      </c>
      <c r="E7">
        <v>0</v>
      </c>
      <c r="F7">
        <f t="shared" si="0"/>
        <v>-50</v>
      </c>
      <c r="G7">
        <f t="shared" si="1"/>
        <v>-50</v>
      </c>
      <c r="H7" s="18">
        <v>-5000</v>
      </c>
      <c r="I7" s="18">
        <v>-100</v>
      </c>
    </row>
    <row r="8" spans="1:9" x14ac:dyDescent="0.2">
      <c r="A8" t="s">
        <v>86</v>
      </c>
      <c r="B8" s="19" t="s">
        <v>209</v>
      </c>
      <c r="C8" s="6" t="s">
        <v>207</v>
      </c>
      <c r="D8" s="6" t="s">
        <v>208</v>
      </c>
      <c r="E8" s="18">
        <v>0</v>
      </c>
      <c r="F8">
        <f t="shared" si="0"/>
        <v>50</v>
      </c>
      <c r="G8">
        <f t="shared" si="1"/>
        <v>50</v>
      </c>
      <c r="H8" s="18">
        <v>5000</v>
      </c>
      <c r="I8" s="18">
        <v>100</v>
      </c>
    </row>
    <row r="9" spans="1:9" x14ac:dyDescent="0.2">
      <c r="A9" t="s">
        <v>65</v>
      </c>
      <c r="B9" s="1" t="s">
        <v>212</v>
      </c>
      <c r="C9" s="6" t="s">
        <v>207</v>
      </c>
      <c r="D9" s="6" t="s">
        <v>208</v>
      </c>
      <c r="E9" s="18">
        <v>0</v>
      </c>
      <c r="F9">
        <f t="shared" si="0"/>
        <v>5</v>
      </c>
      <c r="G9">
        <f t="shared" si="1"/>
        <v>5</v>
      </c>
      <c r="H9" s="18">
        <v>1000</v>
      </c>
      <c r="I9" s="18">
        <v>10</v>
      </c>
    </row>
    <row r="10" spans="1:9" x14ac:dyDescent="0.2">
      <c r="A10" t="s">
        <v>26</v>
      </c>
      <c r="B10" s="1" t="s">
        <v>212</v>
      </c>
      <c r="C10" s="6" t="s">
        <v>207</v>
      </c>
      <c r="D10" s="6" t="s">
        <v>208</v>
      </c>
      <c r="E10" s="18">
        <v>0</v>
      </c>
      <c r="F10">
        <f t="shared" si="0"/>
        <v>5</v>
      </c>
      <c r="G10">
        <f t="shared" si="1"/>
        <v>5</v>
      </c>
      <c r="H10" s="18">
        <v>1000</v>
      </c>
      <c r="I10" s="18">
        <v>10</v>
      </c>
    </row>
    <row r="11" spans="1:9" x14ac:dyDescent="0.2">
      <c r="A11" t="s">
        <v>87</v>
      </c>
      <c r="B11" s="1" t="s">
        <v>212</v>
      </c>
      <c r="C11" s="6" t="s">
        <v>207</v>
      </c>
      <c r="D11" s="6" t="s">
        <v>208</v>
      </c>
      <c r="E11" s="18">
        <v>0</v>
      </c>
      <c r="F11">
        <f t="shared" si="0"/>
        <v>2500</v>
      </c>
      <c r="G11">
        <f t="shared" si="1"/>
        <v>2500</v>
      </c>
      <c r="H11" s="18">
        <v>100000</v>
      </c>
      <c r="I11" s="18">
        <v>5000</v>
      </c>
    </row>
    <row r="12" spans="1:9" x14ac:dyDescent="0.2">
      <c r="A12" t="s">
        <v>96</v>
      </c>
      <c r="B12" s="1" t="s">
        <v>213</v>
      </c>
      <c r="C12" s="6" t="s">
        <v>207</v>
      </c>
      <c r="D12" s="6" t="s">
        <v>208</v>
      </c>
      <c r="E12" s="18">
        <v>0</v>
      </c>
      <c r="F12">
        <f t="shared" si="0"/>
        <v>50</v>
      </c>
      <c r="G12">
        <f t="shared" si="1"/>
        <v>50</v>
      </c>
      <c r="H12" s="18">
        <v>1000</v>
      </c>
      <c r="I12" s="18">
        <v>100</v>
      </c>
    </row>
    <row r="13" spans="1:9" x14ac:dyDescent="0.2">
      <c r="A13" t="s">
        <v>82</v>
      </c>
      <c r="B13" s="1" t="s">
        <v>206</v>
      </c>
      <c r="C13" s="6" t="s">
        <v>207</v>
      </c>
      <c r="D13" s="6" t="s">
        <v>208</v>
      </c>
      <c r="E13">
        <v>20</v>
      </c>
      <c r="F13">
        <f t="shared" si="0"/>
        <v>-25</v>
      </c>
      <c r="G13">
        <f t="shared" si="1"/>
        <v>-25</v>
      </c>
      <c r="H13">
        <v>-5000</v>
      </c>
      <c r="I13">
        <v>-50</v>
      </c>
    </row>
    <row r="14" spans="1:9" x14ac:dyDescent="0.2">
      <c r="A14" t="s">
        <v>149</v>
      </c>
      <c r="B14" s="1" t="s">
        <v>206</v>
      </c>
      <c r="C14" s="6" t="s">
        <v>207</v>
      </c>
      <c r="D14" s="6" t="s">
        <v>208</v>
      </c>
      <c r="E14">
        <v>0</v>
      </c>
      <c r="F14">
        <f t="shared" si="0"/>
        <v>10</v>
      </c>
      <c r="G14">
        <f t="shared" si="1"/>
        <v>10</v>
      </c>
      <c r="H14">
        <v>1000</v>
      </c>
      <c r="I14">
        <v>20</v>
      </c>
    </row>
    <row r="15" spans="1:9" x14ac:dyDescent="0.2">
      <c r="A15" t="s">
        <v>144</v>
      </c>
      <c r="B15" s="1" t="s">
        <v>206</v>
      </c>
      <c r="C15" s="6" t="s">
        <v>207</v>
      </c>
      <c r="D15" s="6" t="s">
        <v>208</v>
      </c>
      <c r="E15">
        <v>20</v>
      </c>
      <c r="F15">
        <f t="shared" si="0"/>
        <v>25</v>
      </c>
      <c r="G15">
        <f t="shared" si="1"/>
        <v>25</v>
      </c>
      <c r="H15">
        <v>5000</v>
      </c>
      <c r="I15">
        <v>50</v>
      </c>
    </row>
    <row r="16" spans="1:9" x14ac:dyDescent="0.2">
      <c r="A16" t="s">
        <v>146</v>
      </c>
      <c r="B16" s="1" t="s">
        <v>210</v>
      </c>
      <c r="C16" s="6" t="s">
        <v>207</v>
      </c>
      <c r="D16" s="6" t="s">
        <v>208</v>
      </c>
      <c r="E16">
        <v>20</v>
      </c>
      <c r="F16">
        <f t="shared" si="0"/>
        <v>25</v>
      </c>
      <c r="G16">
        <f t="shared" si="1"/>
        <v>25</v>
      </c>
      <c r="H16">
        <v>6000</v>
      </c>
      <c r="I16">
        <v>50</v>
      </c>
    </row>
    <row r="17" spans="1:9" x14ac:dyDescent="0.2">
      <c r="A17" t="s">
        <v>137</v>
      </c>
      <c r="B17" s="1" t="s">
        <v>213</v>
      </c>
      <c r="C17" s="6" t="s">
        <v>207</v>
      </c>
      <c r="D17" s="6" t="s">
        <v>208</v>
      </c>
      <c r="E17">
        <v>0</v>
      </c>
      <c r="F17">
        <f t="shared" si="0"/>
        <v>50</v>
      </c>
      <c r="G17">
        <f t="shared" si="1"/>
        <v>50</v>
      </c>
      <c r="H17" s="18">
        <v>1000</v>
      </c>
      <c r="I17" s="18">
        <v>100</v>
      </c>
    </row>
    <row r="18" spans="1:9" x14ac:dyDescent="0.2">
      <c r="A18" t="s">
        <v>139</v>
      </c>
      <c r="B18" s="1" t="s">
        <v>213</v>
      </c>
      <c r="C18" s="6" t="s">
        <v>207</v>
      </c>
      <c r="D18" s="6" t="s">
        <v>208</v>
      </c>
      <c r="E18">
        <v>0</v>
      </c>
      <c r="F18">
        <f t="shared" si="0"/>
        <v>-50</v>
      </c>
      <c r="G18">
        <f t="shared" si="1"/>
        <v>-50</v>
      </c>
      <c r="H18" s="18">
        <v>-1000</v>
      </c>
      <c r="I18" s="18">
        <v>-100</v>
      </c>
    </row>
    <row r="19" spans="1:9" x14ac:dyDescent="0.2">
      <c r="A19" t="s">
        <v>148</v>
      </c>
      <c r="B19" s="1" t="s">
        <v>212</v>
      </c>
      <c r="C19" s="6" t="s">
        <v>207</v>
      </c>
      <c r="D19" s="6" t="s">
        <v>208</v>
      </c>
      <c r="E19">
        <v>0</v>
      </c>
      <c r="F19">
        <f t="shared" si="0"/>
        <v>50</v>
      </c>
      <c r="G19">
        <f t="shared" si="1"/>
        <v>50</v>
      </c>
      <c r="H19" s="18">
        <v>1000</v>
      </c>
      <c r="I19" s="18">
        <v>100</v>
      </c>
    </row>
    <row r="20" spans="1:9" x14ac:dyDescent="0.2">
      <c r="A20" s="5" t="s">
        <v>99</v>
      </c>
      <c r="B20" s="1" t="s">
        <v>206</v>
      </c>
      <c r="C20" s="6" t="s">
        <v>207</v>
      </c>
      <c r="D20" s="6" t="s">
        <v>208</v>
      </c>
      <c r="E20">
        <v>0</v>
      </c>
      <c r="F20">
        <f t="shared" si="0"/>
        <v>10</v>
      </c>
      <c r="G20">
        <f t="shared" si="1"/>
        <v>10</v>
      </c>
      <c r="H20">
        <v>2000</v>
      </c>
      <c r="I20">
        <v>20</v>
      </c>
    </row>
    <row r="21" spans="1:9" x14ac:dyDescent="0.2">
      <c r="A21" s="5" t="s">
        <v>291</v>
      </c>
      <c r="B21" s="1" t="s">
        <v>206</v>
      </c>
      <c r="C21" s="6" t="s">
        <v>207</v>
      </c>
      <c r="D21" s="6" t="s">
        <v>208</v>
      </c>
      <c r="E21">
        <v>0</v>
      </c>
      <c r="F21">
        <f t="shared" si="0"/>
        <v>10</v>
      </c>
      <c r="G21">
        <f t="shared" si="1"/>
        <v>10</v>
      </c>
      <c r="H21">
        <v>2000</v>
      </c>
      <c r="I21">
        <v>20</v>
      </c>
    </row>
    <row r="22" spans="1:9" x14ac:dyDescent="0.2">
      <c r="A22" s="5" t="s">
        <v>106</v>
      </c>
      <c r="B22" s="1" t="s">
        <v>206</v>
      </c>
      <c r="C22" s="6" t="s">
        <v>207</v>
      </c>
      <c r="D22" s="6" t="s">
        <v>208</v>
      </c>
      <c r="E22">
        <v>0</v>
      </c>
      <c r="F22">
        <f t="shared" si="0"/>
        <v>10</v>
      </c>
      <c r="G22">
        <f t="shared" si="1"/>
        <v>10</v>
      </c>
      <c r="H22">
        <v>2000</v>
      </c>
      <c r="I22">
        <v>20</v>
      </c>
    </row>
    <row r="23" spans="1:9" x14ac:dyDescent="0.2">
      <c r="A23" s="5" t="s">
        <v>105</v>
      </c>
      <c r="B23" s="1" t="s">
        <v>206</v>
      </c>
      <c r="C23" s="6" t="s">
        <v>207</v>
      </c>
      <c r="D23" s="6" t="s">
        <v>208</v>
      </c>
      <c r="E23">
        <v>0</v>
      </c>
      <c r="F23">
        <f t="shared" si="0"/>
        <v>10</v>
      </c>
      <c r="G23">
        <f t="shared" si="1"/>
        <v>10</v>
      </c>
      <c r="H23">
        <v>2000</v>
      </c>
      <c r="I23">
        <v>20</v>
      </c>
    </row>
    <row r="24" spans="1:9" x14ac:dyDescent="0.2">
      <c r="A24" s="5" t="s">
        <v>132</v>
      </c>
      <c r="B24" s="1" t="s">
        <v>206</v>
      </c>
      <c r="C24" s="6" t="s">
        <v>207</v>
      </c>
      <c r="D24" s="6" t="s">
        <v>208</v>
      </c>
      <c r="E24">
        <v>0</v>
      </c>
      <c r="F24">
        <f t="shared" si="0"/>
        <v>10</v>
      </c>
      <c r="G24">
        <f t="shared" si="1"/>
        <v>10</v>
      </c>
      <c r="H24">
        <v>2000</v>
      </c>
      <c r="I24">
        <v>20</v>
      </c>
    </row>
    <row r="25" spans="1:9" x14ac:dyDescent="0.2">
      <c r="A25" s="5" t="s">
        <v>133</v>
      </c>
      <c r="B25" s="1" t="s">
        <v>206</v>
      </c>
      <c r="C25" s="6" t="s">
        <v>207</v>
      </c>
      <c r="D25" s="6" t="s">
        <v>208</v>
      </c>
      <c r="E25">
        <v>0</v>
      </c>
      <c r="F25">
        <f t="shared" si="0"/>
        <v>10</v>
      </c>
      <c r="G25">
        <f t="shared" si="1"/>
        <v>10</v>
      </c>
      <c r="H25">
        <v>2000</v>
      </c>
      <c r="I25">
        <v>20</v>
      </c>
    </row>
    <row r="26" spans="1:9" x14ac:dyDescent="0.2">
      <c r="A26" s="5" t="s">
        <v>194</v>
      </c>
      <c r="B26" s="1" t="s">
        <v>206</v>
      </c>
      <c r="C26" s="6" t="s">
        <v>207</v>
      </c>
      <c r="D26" s="6" t="s">
        <v>208</v>
      </c>
      <c r="E26">
        <v>0</v>
      </c>
      <c r="F26">
        <f t="shared" si="0"/>
        <v>10</v>
      </c>
      <c r="G26">
        <f t="shared" si="1"/>
        <v>10</v>
      </c>
      <c r="H26">
        <v>1000</v>
      </c>
      <c r="I26">
        <v>20</v>
      </c>
    </row>
    <row r="27" spans="1:9" x14ac:dyDescent="0.2">
      <c r="A27" s="5" t="s">
        <v>134</v>
      </c>
      <c r="B27" s="1" t="s">
        <v>206</v>
      </c>
      <c r="C27" s="6" t="s">
        <v>207</v>
      </c>
      <c r="D27" s="6" t="s">
        <v>208</v>
      </c>
      <c r="E27">
        <v>0</v>
      </c>
      <c r="F27">
        <f t="shared" si="0"/>
        <v>10</v>
      </c>
      <c r="G27">
        <f t="shared" si="1"/>
        <v>10</v>
      </c>
      <c r="H27">
        <v>2000</v>
      </c>
      <c r="I27">
        <v>20</v>
      </c>
    </row>
    <row r="28" spans="1:9" x14ac:dyDescent="0.2">
      <c r="A28" s="5" t="s">
        <v>135</v>
      </c>
      <c r="B28" s="1" t="s">
        <v>206</v>
      </c>
      <c r="C28" s="6" t="s">
        <v>207</v>
      </c>
      <c r="D28" s="6" t="s">
        <v>208</v>
      </c>
      <c r="E28">
        <v>0</v>
      </c>
      <c r="F28">
        <f t="shared" si="0"/>
        <v>10</v>
      </c>
      <c r="G28">
        <f t="shared" si="1"/>
        <v>10</v>
      </c>
      <c r="H28">
        <v>2000</v>
      </c>
      <c r="I28">
        <v>20</v>
      </c>
    </row>
    <row r="29" spans="1:9" x14ac:dyDescent="0.2">
      <c r="A29" s="5" t="s">
        <v>230</v>
      </c>
      <c r="B29" s="1" t="s">
        <v>206</v>
      </c>
      <c r="C29" s="6" t="s">
        <v>207</v>
      </c>
      <c r="D29" s="6" t="s">
        <v>208</v>
      </c>
      <c r="E29">
        <v>0</v>
      </c>
      <c r="F29">
        <f t="shared" si="0"/>
        <v>10</v>
      </c>
      <c r="G29">
        <f t="shared" si="1"/>
        <v>10</v>
      </c>
      <c r="H29">
        <v>2000</v>
      </c>
      <c r="I29">
        <v>20</v>
      </c>
    </row>
    <row r="30" spans="1:9" x14ac:dyDescent="0.2">
      <c r="A30" s="5" t="s">
        <v>131</v>
      </c>
      <c r="B30" s="1" t="s">
        <v>206</v>
      </c>
      <c r="C30" s="6" t="s">
        <v>207</v>
      </c>
      <c r="D30" s="6" t="s">
        <v>208</v>
      </c>
      <c r="E30">
        <v>0</v>
      </c>
      <c r="F30">
        <f t="shared" si="0"/>
        <v>10</v>
      </c>
      <c r="G30">
        <f t="shared" si="1"/>
        <v>10</v>
      </c>
      <c r="H30">
        <v>2000</v>
      </c>
      <c r="I30">
        <v>20</v>
      </c>
    </row>
    <row r="31" spans="1:9" x14ac:dyDescent="0.2">
      <c r="A31" s="5" t="s">
        <v>195</v>
      </c>
      <c r="B31" s="1" t="s">
        <v>206</v>
      </c>
      <c r="C31" s="6" t="s">
        <v>207</v>
      </c>
      <c r="D31" s="6" t="s">
        <v>208</v>
      </c>
      <c r="E31">
        <v>0</v>
      </c>
      <c r="F31">
        <f t="shared" si="0"/>
        <v>10</v>
      </c>
      <c r="G31">
        <f t="shared" si="1"/>
        <v>10</v>
      </c>
      <c r="H31">
        <v>2000</v>
      </c>
      <c r="I31">
        <v>20</v>
      </c>
    </row>
    <row r="32" spans="1:9" x14ac:dyDescent="0.2">
      <c r="A32" s="5" t="s">
        <v>136</v>
      </c>
      <c r="B32" s="1" t="s">
        <v>206</v>
      </c>
      <c r="C32" s="6" t="s">
        <v>207</v>
      </c>
      <c r="D32" s="6" t="s">
        <v>208</v>
      </c>
      <c r="E32">
        <v>0</v>
      </c>
      <c r="F32">
        <f t="shared" si="0"/>
        <v>10</v>
      </c>
      <c r="G32">
        <f t="shared" si="1"/>
        <v>10</v>
      </c>
      <c r="H32">
        <v>2000</v>
      </c>
      <c r="I32">
        <v>20</v>
      </c>
    </row>
    <row r="33" spans="1:9" x14ac:dyDescent="0.2">
      <c r="A33" s="5" t="s">
        <v>64</v>
      </c>
      <c r="B33" s="1" t="s">
        <v>206</v>
      </c>
      <c r="C33" s="6" t="s">
        <v>207</v>
      </c>
      <c r="D33" s="6" t="s">
        <v>208</v>
      </c>
      <c r="E33">
        <v>0</v>
      </c>
      <c r="F33">
        <f t="shared" si="0"/>
        <v>10</v>
      </c>
      <c r="G33">
        <f t="shared" si="1"/>
        <v>10</v>
      </c>
      <c r="H33">
        <v>2000</v>
      </c>
      <c r="I33">
        <v>20</v>
      </c>
    </row>
    <row r="34" spans="1:9" x14ac:dyDescent="0.2">
      <c r="A34" t="s">
        <v>61</v>
      </c>
      <c r="B34" s="1" t="s">
        <v>209</v>
      </c>
      <c r="C34" s="6" t="s">
        <v>207</v>
      </c>
      <c r="D34" s="6" t="s">
        <v>208</v>
      </c>
      <c r="E34">
        <v>0</v>
      </c>
      <c r="F34">
        <f t="shared" si="0"/>
        <v>50</v>
      </c>
      <c r="G34">
        <f t="shared" si="1"/>
        <v>50</v>
      </c>
      <c r="H34" s="18">
        <v>5000</v>
      </c>
      <c r="I34" s="18">
        <v>100</v>
      </c>
    </row>
    <row r="35" spans="1:9" x14ac:dyDescent="0.2">
      <c r="A35" s="5" t="s">
        <v>53</v>
      </c>
      <c r="B35" s="1" t="s">
        <v>209</v>
      </c>
      <c r="C35" s="6" t="s">
        <v>207</v>
      </c>
      <c r="D35" s="6" t="s">
        <v>208</v>
      </c>
      <c r="E35">
        <v>0</v>
      </c>
      <c r="F35">
        <f t="shared" si="0"/>
        <v>-50</v>
      </c>
      <c r="G35">
        <f t="shared" si="1"/>
        <v>-50</v>
      </c>
      <c r="H35" s="18">
        <v>-5000</v>
      </c>
      <c r="I35" s="18">
        <v>-100</v>
      </c>
    </row>
    <row r="36" spans="1:9" x14ac:dyDescent="0.2">
      <c r="A36" s="5" t="s">
        <v>55</v>
      </c>
      <c r="B36" s="1" t="s">
        <v>206</v>
      </c>
      <c r="C36" s="6" t="s">
        <v>207</v>
      </c>
      <c r="D36" s="6" t="s">
        <v>208</v>
      </c>
      <c r="E36">
        <v>0</v>
      </c>
      <c r="F36">
        <f t="shared" si="0"/>
        <v>1</v>
      </c>
      <c r="G36">
        <f t="shared" si="1"/>
        <v>1</v>
      </c>
      <c r="H36">
        <v>200</v>
      </c>
      <c r="I36">
        <v>2</v>
      </c>
    </row>
    <row r="37" spans="1:9" x14ac:dyDescent="0.2">
      <c r="A37" s="5" t="s">
        <v>57</v>
      </c>
      <c r="B37" s="1" t="s">
        <v>206</v>
      </c>
      <c r="C37" s="6" t="s">
        <v>207</v>
      </c>
      <c r="D37" s="6" t="s">
        <v>208</v>
      </c>
      <c r="E37">
        <v>0</v>
      </c>
      <c r="F37">
        <f t="shared" si="0"/>
        <v>1</v>
      </c>
      <c r="G37">
        <f t="shared" si="1"/>
        <v>1</v>
      </c>
      <c r="H37">
        <v>200</v>
      </c>
      <c r="I37">
        <v>2</v>
      </c>
    </row>
    <row r="38" spans="1:9" x14ac:dyDescent="0.2">
      <c r="A38" s="8" t="s">
        <v>84</v>
      </c>
      <c r="B38" s="1" t="s">
        <v>206</v>
      </c>
      <c r="C38" s="6" t="s">
        <v>207</v>
      </c>
      <c r="D38" s="6" t="s">
        <v>208</v>
      </c>
      <c r="E38">
        <v>0</v>
      </c>
      <c r="F38">
        <f t="shared" si="0"/>
        <v>10</v>
      </c>
      <c r="G38">
        <f t="shared" si="1"/>
        <v>10</v>
      </c>
      <c r="H38">
        <v>2000</v>
      </c>
      <c r="I38">
        <v>20</v>
      </c>
    </row>
    <row r="39" spans="1:9" x14ac:dyDescent="0.2">
      <c r="A39" s="5" t="s">
        <v>142</v>
      </c>
      <c r="B39" s="1" t="s">
        <v>209</v>
      </c>
      <c r="C39" s="6" t="s">
        <v>207</v>
      </c>
      <c r="D39" s="6" t="s">
        <v>208</v>
      </c>
      <c r="E39">
        <v>0</v>
      </c>
      <c r="F39">
        <f t="shared" si="0"/>
        <v>50</v>
      </c>
      <c r="G39">
        <f t="shared" si="1"/>
        <v>50</v>
      </c>
      <c r="H39" s="18">
        <v>5000</v>
      </c>
      <c r="I39" s="18">
        <v>100</v>
      </c>
    </row>
    <row r="40" spans="1:9" x14ac:dyDescent="0.2">
      <c r="A40" t="s">
        <v>50</v>
      </c>
      <c r="B40" s="1" t="s">
        <v>206</v>
      </c>
      <c r="C40" s="6" t="s">
        <v>207</v>
      </c>
      <c r="D40" s="6" t="s">
        <v>208</v>
      </c>
      <c r="E40" s="18">
        <v>0</v>
      </c>
      <c r="F40">
        <f t="shared" si="0"/>
        <v>50</v>
      </c>
      <c r="G40">
        <f t="shared" si="1"/>
        <v>50</v>
      </c>
      <c r="H40">
        <v>10000</v>
      </c>
      <c r="I40">
        <v>100</v>
      </c>
    </row>
    <row r="41" spans="1:9" x14ac:dyDescent="0.2">
      <c r="A41" t="s">
        <v>43</v>
      </c>
      <c r="B41" s="1" t="s">
        <v>212</v>
      </c>
      <c r="C41" s="6" t="s">
        <v>207</v>
      </c>
      <c r="D41" s="6" t="s">
        <v>208</v>
      </c>
      <c r="E41" s="18">
        <v>0</v>
      </c>
      <c r="F41">
        <f t="shared" si="0"/>
        <v>0.5</v>
      </c>
      <c r="G41">
        <f t="shared" si="1"/>
        <v>0.5</v>
      </c>
      <c r="H41">
        <v>100</v>
      </c>
      <c r="I41">
        <v>1</v>
      </c>
    </row>
    <row r="42" spans="1:9" x14ac:dyDescent="0.2">
      <c r="A42" t="s">
        <v>46</v>
      </c>
      <c r="B42" s="1" t="s">
        <v>206</v>
      </c>
      <c r="C42" s="6" t="s">
        <v>207</v>
      </c>
      <c r="D42" s="6" t="s">
        <v>208</v>
      </c>
      <c r="E42" s="18">
        <v>0</v>
      </c>
      <c r="F42">
        <f t="shared" si="0"/>
        <v>0.5</v>
      </c>
      <c r="G42">
        <f t="shared" si="1"/>
        <v>0.5</v>
      </c>
      <c r="H42">
        <v>100</v>
      </c>
      <c r="I42">
        <v>1</v>
      </c>
    </row>
    <row r="43" spans="1:9" x14ac:dyDescent="0.2">
      <c r="A43" t="s">
        <v>99</v>
      </c>
      <c r="B43" s="1" t="s">
        <v>206</v>
      </c>
      <c r="C43" s="6" t="s">
        <v>207</v>
      </c>
      <c r="D43" s="6" t="s">
        <v>208</v>
      </c>
      <c r="E43" s="18">
        <v>0</v>
      </c>
      <c r="F43">
        <f t="shared" si="0"/>
        <v>50</v>
      </c>
      <c r="G43">
        <f t="shared" si="1"/>
        <v>50</v>
      </c>
      <c r="H43">
        <v>10000</v>
      </c>
      <c r="I43">
        <v>100</v>
      </c>
    </row>
    <row r="44" spans="1:9" x14ac:dyDescent="0.2">
      <c r="A44" t="s">
        <v>196</v>
      </c>
      <c r="B44" s="1" t="s">
        <v>206</v>
      </c>
      <c r="C44" s="6" t="s">
        <v>207</v>
      </c>
      <c r="D44" s="6" t="s">
        <v>208</v>
      </c>
      <c r="E44" s="18">
        <v>0</v>
      </c>
      <c r="F44">
        <f t="shared" si="0"/>
        <v>5</v>
      </c>
      <c r="G44">
        <f t="shared" si="1"/>
        <v>5</v>
      </c>
      <c r="H44">
        <v>1000</v>
      </c>
      <c r="I44">
        <v>10</v>
      </c>
    </row>
    <row r="45" spans="1:9" x14ac:dyDescent="0.2">
      <c r="A45" t="s">
        <v>48</v>
      </c>
      <c r="B45" s="1" t="s">
        <v>206</v>
      </c>
      <c r="C45" s="6" t="s">
        <v>207</v>
      </c>
      <c r="D45" s="6" t="s">
        <v>208</v>
      </c>
      <c r="E45" s="18">
        <v>0</v>
      </c>
      <c r="F45">
        <f t="shared" si="0"/>
        <v>15</v>
      </c>
      <c r="G45">
        <f t="shared" si="1"/>
        <v>15</v>
      </c>
      <c r="H45">
        <v>300</v>
      </c>
      <c r="I45">
        <v>30</v>
      </c>
    </row>
    <row r="46" spans="1:9" x14ac:dyDescent="0.2">
      <c r="A46" t="s">
        <v>41</v>
      </c>
      <c r="B46" s="1" t="s">
        <v>206</v>
      </c>
      <c r="C46" s="6" t="s">
        <v>207</v>
      </c>
      <c r="D46" s="6" t="s">
        <v>208</v>
      </c>
      <c r="E46" s="18">
        <v>0</v>
      </c>
      <c r="F46">
        <f t="shared" si="0"/>
        <v>50</v>
      </c>
      <c r="G46">
        <f t="shared" si="1"/>
        <v>50</v>
      </c>
      <c r="H46">
        <v>1000</v>
      </c>
      <c r="I46">
        <v>100</v>
      </c>
    </row>
    <row r="47" spans="1:9" x14ac:dyDescent="0.2">
      <c r="A47" t="s">
        <v>22</v>
      </c>
      <c r="B47" s="1" t="s">
        <v>206</v>
      </c>
      <c r="C47" s="6" t="s">
        <v>207</v>
      </c>
      <c r="D47" s="6" t="s">
        <v>208</v>
      </c>
      <c r="E47" s="18">
        <v>0</v>
      </c>
      <c r="F47">
        <f t="shared" si="0"/>
        <v>50</v>
      </c>
      <c r="G47">
        <f t="shared" si="1"/>
        <v>50</v>
      </c>
      <c r="H47">
        <v>1000</v>
      </c>
      <c r="I47">
        <v>100</v>
      </c>
    </row>
    <row r="48" spans="1:9" x14ac:dyDescent="0.2">
      <c r="A48" t="s">
        <v>197</v>
      </c>
      <c r="B48" s="1" t="s">
        <v>212</v>
      </c>
      <c r="C48" s="6" t="s">
        <v>207</v>
      </c>
      <c r="D48" s="6" t="s">
        <v>208</v>
      </c>
      <c r="E48" s="18">
        <v>0</v>
      </c>
      <c r="F48">
        <f t="shared" si="0"/>
        <v>50</v>
      </c>
      <c r="G48">
        <f t="shared" si="1"/>
        <v>50</v>
      </c>
      <c r="H48">
        <v>10000</v>
      </c>
      <c r="I48">
        <v>100</v>
      </c>
    </row>
    <row r="49" spans="1:9" x14ac:dyDescent="0.2">
      <c r="A49" t="s">
        <v>13</v>
      </c>
      <c r="B49" s="1" t="s">
        <v>206</v>
      </c>
      <c r="C49" s="6" t="s">
        <v>207</v>
      </c>
      <c r="D49" s="6" t="s">
        <v>208</v>
      </c>
      <c r="E49" s="18">
        <v>0</v>
      </c>
      <c r="F49">
        <f t="shared" si="0"/>
        <v>50</v>
      </c>
      <c r="G49">
        <f t="shared" si="1"/>
        <v>50</v>
      </c>
      <c r="H49">
        <v>1000</v>
      </c>
      <c r="I49">
        <v>100</v>
      </c>
    </row>
    <row r="50" spans="1:9" x14ac:dyDescent="0.2">
      <c r="A50" t="s">
        <v>30</v>
      </c>
      <c r="B50" s="1" t="s">
        <v>206</v>
      </c>
      <c r="C50" s="6" t="s">
        <v>207</v>
      </c>
      <c r="D50" s="6" t="s">
        <v>208</v>
      </c>
      <c r="E50" s="18">
        <v>0</v>
      </c>
      <c r="F50">
        <f t="shared" si="0"/>
        <v>50</v>
      </c>
      <c r="G50">
        <f t="shared" si="1"/>
        <v>50</v>
      </c>
      <c r="H50">
        <v>1000</v>
      </c>
      <c r="I50">
        <v>100</v>
      </c>
    </row>
    <row r="51" spans="1:9" x14ac:dyDescent="0.2">
      <c r="A51" t="s">
        <v>32</v>
      </c>
      <c r="B51" s="1" t="s">
        <v>206</v>
      </c>
      <c r="C51" s="6" t="s">
        <v>207</v>
      </c>
      <c r="D51" s="6" t="s">
        <v>208</v>
      </c>
      <c r="E51" s="18">
        <v>0</v>
      </c>
      <c r="F51">
        <f t="shared" si="0"/>
        <v>50</v>
      </c>
      <c r="G51">
        <f t="shared" si="1"/>
        <v>50</v>
      </c>
      <c r="H51">
        <v>1000</v>
      </c>
      <c r="I51">
        <v>100</v>
      </c>
    </row>
    <row r="52" spans="1:9" x14ac:dyDescent="0.2">
      <c r="A52" t="s">
        <v>34</v>
      </c>
      <c r="B52" s="1" t="s">
        <v>206</v>
      </c>
      <c r="C52" s="6" t="s">
        <v>207</v>
      </c>
      <c r="D52" s="6" t="s">
        <v>208</v>
      </c>
      <c r="E52" s="18">
        <v>0</v>
      </c>
      <c r="F52">
        <f t="shared" si="0"/>
        <v>50</v>
      </c>
      <c r="G52">
        <f t="shared" si="1"/>
        <v>50</v>
      </c>
      <c r="H52">
        <v>1000</v>
      </c>
      <c r="I52">
        <v>100</v>
      </c>
    </row>
    <row r="53" spans="1:9" x14ac:dyDescent="0.2">
      <c r="A53" t="s">
        <v>36</v>
      </c>
      <c r="B53" s="1" t="s">
        <v>206</v>
      </c>
      <c r="C53" s="6" t="s">
        <v>207</v>
      </c>
      <c r="D53" s="6" t="s">
        <v>208</v>
      </c>
      <c r="E53" s="18">
        <v>0</v>
      </c>
      <c r="F53">
        <f t="shared" si="0"/>
        <v>50</v>
      </c>
      <c r="G53">
        <f t="shared" si="1"/>
        <v>50</v>
      </c>
      <c r="H53">
        <v>1000</v>
      </c>
      <c r="I53">
        <v>100</v>
      </c>
    </row>
    <row r="54" spans="1:9" x14ac:dyDescent="0.2">
      <c r="A54" t="s">
        <v>24</v>
      </c>
      <c r="B54" s="6" t="s">
        <v>206</v>
      </c>
      <c r="C54" s="6" t="s">
        <v>207</v>
      </c>
      <c r="D54" s="6" t="s">
        <v>208</v>
      </c>
      <c r="E54" s="18">
        <v>0</v>
      </c>
      <c r="F54">
        <f t="shared" ref="F54" si="2">I54/2</f>
        <v>250</v>
      </c>
      <c r="G54">
        <f t="shared" ref="G54" si="3">F54</f>
        <v>250</v>
      </c>
      <c r="H54">
        <v>10000</v>
      </c>
      <c r="I54">
        <v>500</v>
      </c>
    </row>
    <row r="55" spans="1:9" x14ac:dyDescent="0.2">
      <c r="A55" t="s">
        <v>330</v>
      </c>
      <c r="B55" s="6" t="s">
        <v>206</v>
      </c>
      <c r="C55" s="6" t="s">
        <v>207</v>
      </c>
      <c r="D55" s="6" t="s">
        <v>208</v>
      </c>
      <c r="E55" s="18">
        <v>0</v>
      </c>
      <c r="F55">
        <v>100</v>
      </c>
      <c r="G55">
        <f t="shared" si="1"/>
        <v>100</v>
      </c>
      <c r="H55">
        <v>2000</v>
      </c>
      <c r="I55">
        <v>500</v>
      </c>
    </row>
    <row r="56" spans="1:9" x14ac:dyDescent="0.2">
      <c r="A56" t="s">
        <v>239</v>
      </c>
      <c r="B56" s="6" t="s">
        <v>206</v>
      </c>
      <c r="C56" s="6" t="s">
        <v>207</v>
      </c>
      <c r="D56" s="6" t="s">
        <v>208</v>
      </c>
      <c r="E56" s="18">
        <v>0</v>
      </c>
      <c r="F56">
        <f t="shared" si="0"/>
        <v>100</v>
      </c>
      <c r="G56">
        <f t="shared" si="1"/>
        <v>100</v>
      </c>
      <c r="H56">
        <v>2000</v>
      </c>
      <c r="I56">
        <v>200</v>
      </c>
    </row>
    <row r="57" spans="1:9" x14ac:dyDescent="0.2">
      <c r="A57" t="s">
        <v>233</v>
      </c>
      <c r="B57" s="6" t="s">
        <v>206</v>
      </c>
      <c r="C57" s="6" t="s">
        <v>207</v>
      </c>
      <c r="D57" s="6" t="s">
        <v>208</v>
      </c>
      <c r="E57" s="18">
        <v>0</v>
      </c>
      <c r="F57">
        <f t="shared" si="0"/>
        <v>150</v>
      </c>
      <c r="G57">
        <f t="shared" si="1"/>
        <v>150</v>
      </c>
      <c r="H57">
        <v>3000</v>
      </c>
      <c r="I57">
        <v>300</v>
      </c>
    </row>
    <row r="58" spans="1:9" x14ac:dyDescent="0.2">
      <c r="A58" t="s">
        <v>39</v>
      </c>
      <c r="B58" s="6" t="s">
        <v>206</v>
      </c>
      <c r="C58" s="6" t="s">
        <v>207</v>
      </c>
      <c r="D58" s="6" t="s">
        <v>208</v>
      </c>
      <c r="E58" s="18">
        <v>0</v>
      </c>
      <c r="F58">
        <f t="shared" si="0"/>
        <v>50</v>
      </c>
      <c r="G58">
        <f t="shared" si="1"/>
        <v>50</v>
      </c>
      <c r="H58">
        <v>1000</v>
      </c>
      <c r="I58" s="18">
        <v>100</v>
      </c>
    </row>
    <row r="59" spans="1:9" x14ac:dyDescent="0.2">
      <c r="A59" t="s">
        <v>18</v>
      </c>
      <c r="B59" s="6" t="s">
        <v>206</v>
      </c>
      <c r="C59" s="6" t="s">
        <v>207</v>
      </c>
      <c r="D59" s="6" t="s">
        <v>208</v>
      </c>
      <c r="E59" s="18">
        <v>0</v>
      </c>
      <c r="F59">
        <f t="shared" si="0"/>
        <v>250</v>
      </c>
      <c r="G59">
        <f t="shared" si="1"/>
        <v>250</v>
      </c>
      <c r="H59">
        <v>5000</v>
      </c>
      <c r="I59">
        <v>500</v>
      </c>
    </row>
    <row r="60" spans="1:9" x14ac:dyDescent="0.2">
      <c r="A60" t="s">
        <v>59</v>
      </c>
      <c r="B60" s="6" t="s">
        <v>214</v>
      </c>
      <c r="C60" s="6" t="s">
        <v>207</v>
      </c>
      <c r="D60" s="6" t="s">
        <v>208</v>
      </c>
      <c r="E60" s="18">
        <v>0</v>
      </c>
      <c r="F60">
        <f t="shared" si="0"/>
        <v>50</v>
      </c>
      <c r="G60">
        <f t="shared" si="1"/>
        <v>50</v>
      </c>
      <c r="H60" s="18">
        <v>5000</v>
      </c>
      <c r="I60" s="18">
        <v>100</v>
      </c>
    </row>
    <row r="61" spans="1:9" x14ac:dyDescent="0.2">
      <c r="A61" t="s">
        <v>51</v>
      </c>
      <c r="B61" s="6" t="s">
        <v>212</v>
      </c>
      <c r="C61" s="6" t="s">
        <v>207</v>
      </c>
      <c r="D61" s="6" t="s">
        <v>208</v>
      </c>
      <c r="E61" s="18">
        <v>0</v>
      </c>
      <c r="F61">
        <f t="shared" si="0"/>
        <v>50</v>
      </c>
      <c r="G61">
        <f t="shared" si="1"/>
        <v>50</v>
      </c>
      <c r="H61">
        <v>1000</v>
      </c>
      <c r="I61" s="18">
        <v>100</v>
      </c>
    </row>
    <row r="62" spans="1:9" x14ac:dyDescent="0.2">
      <c r="A62" t="s">
        <v>17</v>
      </c>
      <c r="B62" s="6" t="s">
        <v>206</v>
      </c>
      <c r="C62" s="6" t="s">
        <v>207</v>
      </c>
      <c r="D62" s="6" t="s">
        <v>208</v>
      </c>
      <c r="E62">
        <v>0</v>
      </c>
      <c r="F62">
        <f t="shared" si="0"/>
        <v>10</v>
      </c>
      <c r="G62">
        <f t="shared" si="1"/>
        <v>10</v>
      </c>
      <c r="H62">
        <v>200</v>
      </c>
      <c r="I62">
        <v>20</v>
      </c>
    </row>
    <row r="63" spans="1:9" x14ac:dyDescent="0.2">
      <c r="A63" t="s">
        <v>198</v>
      </c>
      <c r="B63" s="6" t="s">
        <v>206</v>
      </c>
      <c r="C63" s="6" t="s">
        <v>207</v>
      </c>
      <c r="D63" s="6" t="s">
        <v>208</v>
      </c>
      <c r="E63" s="18">
        <v>0</v>
      </c>
      <c r="F63">
        <f t="shared" si="0"/>
        <v>15</v>
      </c>
      <c r="G63">
        <f t="shared" si="1"/>
        <v>15</v>
      </c>
      <c r="H63">
        <v>400</v>
      </c>
      <c r="I63">
        <v>30</v>
      </c>
    </row>
    <row r="64" spans="1:9" x14ac:dyDescent="0.2">
      <c r="A64" t="s">
        <v>318</v>
      </c>
      <c r="B64" s="6" t="s">
        <v>206</v>
      </c>
      <c r="C64" s="6" t="s">
        <v>207</v>
      </c>
      <c r="D64" s="6" t="s">
        <v>208</v>
      </c>
      <c r="E64">
        <v>0</v>
      </c>
      <c r="F64">
        <f t="shared" si="0"/>
        <v>10</v>
      </c>
      <c r="G64">
        <f t="shared" si="1"/>
        <v>10</v>
      </c>
      <c r="H64">
        <v>200</v>
      </c>
      <c r="I64">
        <v>20</v>
      </c>
    </row>
    <row r="65" spans="1:9" x14ac:dyDescent="0.2">
      <c r="A65" t="s">
        <v>314</v>
      </c>
      <c r="B65" s="6" t="s">
        <v>206</v>
      </c>
      <c r="C65" s="6" t="s">
        <v>207</v>
      </c>
      <c r="D65" s="6" t="s">
        <v>208</v>
      </c>
      <c r="E65">
        <v>0</v>
      </c>
      <c r="F65">
        <f t="shared" si="0"/>
        <v>10</v>
      </c>
      <c r="G65">
        <f t="shared" si="1"/>
        <v>10</v>
      </c>
      <c r="H65">
        <v>200</v>
      </c>
      <c r="I65">
        <v>20</v>
      </c>
    </row>
    <row r="66" spans="1:9" x14ac:dyDescent="0.2">
      <c r="A66" t="s">
        <v>295</v>
      </c>
      <c r="B66" s="6" t="s">
        <v>206</v>
      </c>
      <c r="C66" s="6" t="s">
        <v>207</v>
      </c>
      <c r="D66" s="6" t="s">
        <v>208</v>
      </c>
      <c r="E66">
        <v>0</v>
      </c>
      <c r="F66">
        <f t="shared" si="0"/>
        <v>10</v>
      </c>
      <c r="G66">
        <f t="shared" si="1"/>
        <v>10</v>
      </c>
      <c r="H66">
        <v>200</v>
      </c>
      <c r="I66">
        <v>20</v>
      </c>
    </row>
    <row r="67" spans="1:9" x14ac:dyDescent="0.2">
      <c r="A67" t="s">
        <v>301</v>
      </c>
      <c r="B67" s="6" t="s">
        <v>206</v>
      </c>
      <c r="C67" s="6" t="s">
        <v>207</v>
      </c>
      <c r="D67" s="6" t="s">
        <v>208</v>
      </c>
      <c r="E67">
        <v>0</v>
      </c>
      <c r="F67">
        <f t="shared" si="0"/>
        <v>10</v>
      </c>
      <c r="G67">
        <f t="shared" si="1"/>
        <v>10</v>
      </c>
      <c r="H67">
        <v>200</v>
      </c>
      <c r="I67">
        <v>20</v>
      </c>
    </row>
    <row r="68" spans="1:9" x14ac:dyDescent="0.2">
      <c r="A68" t="s">
        <v>321</v>
      </c>
      <c r="B68" s="6" t="s">
        <v>206</v>
      </c>
      <c r="C68" s="6" t="s">
        <v>207</v>
      </c>
      <c r="D68" s="6" t="s">
        <v>208</v>
      </c>
      <c r="E68">
        <v>0</v>
      </c>
      <c r="F68">
        <f t="shared" ref="F68:F84" si="4">I68/2</f>
        <v>20</v>
      </c>
      <c r="G68">
        <f t="shared" ref="G68:G84" si="5">F68</f>
        <v>20</v>
      </c>
      <c r="H68">
        <v>400</v>
      </c>
      <c r="I68">
        <v>40</v>
      </c>
    </row>
    <row r="69" spans="1:9" x14ac:dyDescent="0.2">
      <c r="A69" t="s">
        <v>323</v>
      </c>
      <c r="B69" s="6" t="s">
        <v>206</v>
      </c>
      <c r="C69" s="6" t="s">
        <v>207</v>
      </c>
      <c r="D69" s="6" t="s">
        <v>208</v>
      </c>
      <c r="E69">
        <v>0</v>
      </c>
      <c r="F69">
        <f t="shared" si="4"/>
        <v>20</v>
      </c>
      <c r="G69">
        <f t="shared" si="5"/>
        <v>20</v>
      </c>
      <c r="H69">
        <v>400</v>
      </c>
      <c r="I69">
        <v>40</v>
      </c>
    </row>
    <row r="70" spans="1:9" x14ac:dyDescent="0.2">
      <c r="A70" t="s">
        <v>302</v>
      </c>
      <c r="B70" s="6" t="s">
        <v>206</v>
      </c>
      <c r="C70" s="6" t="s">
        <v>207</v>
      </c>
      <c r="D70" s="6" t="s">
        <v>208</v>
      </c>
      <c r="E70">
        <v>0</v>
      </c>
      <c r="F70">
        <f t="shared" si="4"/>
        <v>10</v>
      </c>
      <c r="G70">
        <f t="shared" si="5"/>
        <v>10</v>
      </c>
      <c r="H70">
        <v>200</v>
      </c>
      <c r="I70">
        <v>20</v>
      </c>
    </row>
    <row r="71" spans="1:9" x14ac:dyDescent="0.2">
      <c r="A71" t="s">
        <v>303</v>
      </c>
      <c r="B71" s="6" t="s">
        <v>206</v>
      </c>
      <c r="C71" s="6" t="s">
        <v>207</v>
      </c>
      <c r="D71" s="6" t="s">
        <v>208</v>
      </c>
      <c r="E71">
        <v>0</v>
      </c>
      <c r="F71">
        <f t="shared" si="4"/>
        <v>10</v>
      </c>
      <c r="G71">
        <f t="shared" si="5"/>
        <v>10</v>
      </c>
      <c r="H71">
        <v>200</v>
      </c>
      <c r="I71">
        <v>20</v>
      </c>
    </row>
    <row r="72" spans="1:9" x14ac:dyDescent="0.2">
      <c r="A72" t="s">
        <v>304</v>
      </c>
      <c r="B72" s="6" t="s">
        <v>206</v>
      </c>
      <c r="C72" s="6" t="s">
        <v>207</v>
      </c>
      <c r="D72" s="6" t="s">
        <v>208</v>
      </c>
      <c r="E72">
        <v>0</v>
      </c>
      <c r="F72">
        <f t="shared" si="4"/>
        <v>10</v>
      </c>
      <c r="G72">
        <f t="shared" si="5"/>
        <v>10</v>
      </c>
      <c r="H72">
        <v>200</v>
      </c>
      <c r="I72">
        <v>20</v>
      </c>
    </row>
    <row r="73" spans="1:9" x14ac:dyDescent="0.2">
      <c r="A73" s="5" t="s">
        <v>125</v>
      </c>
      <c r="B73" s="6" t="s">
        <v>206</v>
      </c>
      <c r="C73" s="6" t="s">
        <v>207</v>
      </c>
      <c r="D73" s="6" t="s">
        <v>208</v>
      </c>
      <c r="E73">
        <v>0</v>
      </c>
      <c r="F73">
        <f t="shared" si="4"/>
        <v>50</v>
      </c>
      <c r="G73">
        <f t="shared" si="5"/>
        <v>50</v>
      </c>
      <c r="H73">
        <v>1000</v>
      </c>
      <c r="I73">
        <v>100</v>
      </c>
    </row>
    <row r="74" spans="1:9" x14ac:dyDescent="0.2">
      <c r="A74" t="s">
        <v>235</v>
      </c>
      <c r="B74" s="6" t="s">
        <v>206</v>
      </c>
      <c r="C74" s="6" t="s">
        <v>207</v>
      </c>
      <c r="D74" s="6" t="s">
        <v>208</v>
      </c>
      <c r="E74">
        <v>0</v>
      </c>
      <c r="F74">
        <f t="shared" si="4"/>
        <v>10</v>
      </c>
      <c r="G74">
        <f t="shared" si="5"/>
        <v>10</v>
      </c>
      <c r="H74">
        <v>200</v>
      </c>
      <c r="I74">
        <v>20</v>
      </c>
    </row>
    <row r="75" spans="1:9" x14ac:dyDescent="0.2">
      <c r="A75" s="5" t="s">
        <v>129</v>
      </c>
      <c r="B75" s="6" t="s">
        <v>206</v>
      </c>
      <c r="C75" s="6" t="s">
        <v>207</v>
      </c>
      <c r="D75" s="6" t="s">
        <v>208</v>
      </c>
      <c r="E75">
        <v>0</v>
      </c>
      <c r="F75">
        <f t="shared" si="4"/>
        <v>10</v>
      </c>
      <c r="G75">
        <f t="shared" si="5"/>
        <v>10</v>
      </c>
      <c r="H75">
        <v>200</v>
      </c>
      <c r="I75">
        <v>20</v>
      </c>
    </row>
    <row r="76" spans="1:9" x14ac:dyDescent="0.2">
      <c r="A76" s="5" t="s">
        <v>229</v>
      </c>
      <c r="B76" s="6" t="s">
        <v>206</v>
      </c>
      <c r="C76" s="6" t="s">
        <v>207</v>
      </c>
      <c r="D76" s="6" t="s">
        <v>208</v>
      </c>
      <c r="E76">
        <v>0</v>
      </c>
      <c r="F76">
        <f t="shared" si="4"/>
        <v>10</v>
      </c>
      <c r="G76">
        <f t="shared" si="5"/>
        <v>10</v>
      </c>
      <c r="H76">
        <v>200</v>
      </c>
      <c r="I76">
        <v>20</v>
      </c>
    </row>
    <row r="77" spans="1:9" x14ac:dyDescent="0.2">
      <c r="A77" s="5" t="s">
        <v>238</v>
      </c>
      <c r="B77" s="6" t="s">
        <v>206</v>
      </c>
      <c r="C77" s="6" t="s">
        <v>207</v>
      </c>
      <c r="D77" s="6" t="s">
        <v>208</v>
      </c>
      <c r="E77">
        <v>0</v>
      </c>
      <c r="F77">
        <f t="shared" si="4"/>
        <v>10</v>
      </c>
      <c r="G77">
        <f t="shared" si="5"/>
        <v>10</v>
      </c>
      <c r="H77">
        <v>200</v>
      </c>
      <c r="I77">
        <v>20</v>
      </c>
    </row>
    <row r="78" spans="1:9" x14ac:dyDescent="0.2">
      <c r="A78" t="s">
        <v>110</v>
      </c>
      <c r="B78" s="6" t="s">
        <v>206</v>
      </c>
      <c r="C78" s="6" t="s">
        <v>207</v>
      </c>
      <c r="D78" s="6" t="s">
        <v>208</v>
      </c>
      <c r="E78">
        <v>0</v>
      </c>
      <c r="F78">
        <f t="shared" si="4"/>
        <v>10</v>
      </c>
      <c r="G78">
        <f t="shared" si="5"/>
        <v>10</v>
      </c>
      <c r="H78">
        <v>200</v>
      </c>
      <c r="I78">
        <v>20</v>
      </c>
    </row>
    <row r="79" spans="1:9" x14ac:dyDescent="0.2">
      <c r="A79" t="s">
        <v>113</v>
      </c>
      <c r="B79" s="6" t="s">
        <v>206</v>
      </c>
      <c r="C79" s="6" t="s">
        <v>207</v>
      </c>
      <c r="D79" s="6" t="s">
        <v>208</v>
      </c>
      <c r="E79">
        <v>0</v>
      </c>
      <c r="F79">
        <f t="shared" si="4"/>
        <v>10</v>
      </c>
      <c r="G79">
        <f t="shared" si="5"/>
        <v>10</v>
      </c>
      <c r="H79">
        <v>200</v>
      </c>
      <c r="I79">
        <v>20</v>
      </c>
    </row>
    <row r="80" spans="1:9" x14ac:dyDescent="0.2">
      <c r="A80" t="s">
        <v>116</v>
      </c>
      <c r="B80" s="6" t="s">
        <v>206</v>
      </c>
      <c r="C80" s="6" t="s">
        <v>207</v>
      </c>
      <c r="D80" s="6" t="s">
        <v>208</v>
      </c>
      <c r="E80">
        <v>0</v>
      </c>
      <c r="F80">
        <f t="shared" si="4"/>
        <v>50</v>
      </c>
      <c r="G80">
        <f t="shared" si="5"/>
        <v>50</v>
      </c>
      <c r="H80">
        <v>2000</v>
      </c>
      <c r="I80">
        <v>100</v>
      </c>
    </row>
    <row r="81" spans="1:9" x14ac:dyDescent="0.2">
      <c r="A81" s="5" t="s">
        <v>119</v>
      </c>
      <c r="B81" s="6" t="s">
        <v>206</v>
      </c>
      <c r="C81" s="6" t="s">
        <v>207</v>
      </c>
      <c r="D81" s="6" t="s">
        <v>208</v>
      </c>
      <c r="E81">
        <v>0</v>
      </c>
      <c r="F81">
        <f t="shared" si="4"/>
        <v>50</v>
      </c>
      <c r="G81">
        <f t="shared" si="5"/>
        <v>50</v>
      </c>
      <c r="H81">
        <v>2000</v>
      </c>
      <c r="I81">
        <v>100</v>
      </c>
    </row>
    <row r="82" spans="1:9" x14ac:dyDescent="0.2">
      <c r="A82" s="5" t="s">
        <v>122</v>
      </c>
      <c r="B82" s="6" t="s">
        <v>206</v>
      </c>
      <c r="C82" s="6" t="s">
        <v>207</v>
      </c>
      <c r="D82" s="6" t="s">
        <v>208</v>
      </c>
      <c r="E82">
        <v>0</v>
      </c>
      <c r="F82">
        <f t="shared" si="4"/>
        <v>50</v>
      </c>
      <c r="G82">
        <f t="shared" si="5"/>
        <v>50</v>
      </c>
      <c r="H82">
        <v>2000</v>
      </c>
      <c r="I82">
        <v>100</v>
      </c>
    </row>
    <row r="83" spans="1:9" x14ac:dyDescent="0.2">
      <c r="A83" s="5" t="s">
        <v>90</v>
      </c>
      <c r="B83" s="6" t="s">
        <v>206</v>
      </c>
      <c r="C83" s="6" t="s">
        <v>207</v>
      </c>
      <c r="D83" s="6" t="s">
        <v>208</v>
      </c>
      <c r="E83">
        <v>0</v>
      </c>
      <c r="F83">
        <f t="shared" si="4"/>
        <v>10</v>
      </c>
      <c r="G83">
        <f t="shared" si="5"/>
        <v>10</v>
      </c>
      <c r="H83">
        <v>2000</v>
      </c>
      <c r="I83">
        <v>20</v>
      </c>
    </row>
    <row r="84" spans="1:9" x14ac:dyDescent="0.2">
      <c r="A84" s="5" t="s">
        <v>161</v>
      </c>
      <c r="B84" s="6" t="s">
        <v>206</v>
      </c>
      <c r="C84" s="6" t="s">
        <v>207</v>
      </c>
      <c r="D84" s="6" t="s">
        <v>208</v>
      </c>
      <c r="E84">
        <v>0</v>
      </c>
      <c r="F84">
        <f t="shared" si="4"/>
        <v>10</v>
      </c>
      <c r="G84">
        <f t="shared" si="5"/>
        <v>10</v>
      </c>
      <c r="H84">
        <v>2000</v>
      </c>
      <c r="I84">
        <v>20</v>
      </c>
    </row>
    <row r="85" spans="1:9" x14ac:dyDescent="0.2">
      <c r="A85" s="5" t="s">
        <v>9</v>
      </c>
      <c r="B85" s="6" t="s">
        <v>206</v>
      </c>
      <c r="C85" s="6" t="s">
        <v>207</v>
      </c>
      <c r="D85" s="6" t="s">
        <v>208</v>
      </c>
      <c r="E85">
        <v>0</v>
      </c>
      <c r="F85">
        <v>10</v>
      </c>
      <c r="G85">
        <v>10</v>
      </c>
      <c r="H85">
        <v>200</v>
      </c>
      <c r="I85">
        <v>10</v>
      </c>
    </row>
    <row r="86" spans="1:9" x14ac:dyDescent="0.2">
      <c r="A86" s="5" t="s">
        <v>328</v>
      </c>
      <c r="B86" s="6" t="s">
        <v>206</v>
      </c>
      <c r="C86" s="6" t="s">
        <v>207</v>
      </c>
      <c r="D86" s="6" t="s">
        <v>208</v>
      </c>
      <c r="E86">
        <v>0</v>
      </c>
      <c r="F86">
        <v>20</v>
      </c>
      <c r="G86">
        <v>20</v>
      </c>
      <c r="H86">
        <v>200</v>
      </c>
      <c r="I86">
        <v>10</v>
      </c>
    </row>
    <row r="87" spans="1:9" x14ac:dyDescent="0.2">
      <c r="A87" s="5"/>
      <c r="B87" s="6"/>
    </row>
    <row r="88" spans="1:9" x14ac:dyDescent="0.2">
      <c r="B88" s="6"/>
    </row>
    <row r="89" spans="1:9" x14ac:dyDescent="0.2">
      <c r="B89" s="6"/>
    </row>
    <row r="90" spans="1:9" x14ac:dyDescent="0.2">
      <c r="B90" s="6"/>
    </row>
    <row r="91" spans="1:9" x14ac:dyDescent="0.2">
      <c r="B91" s="6"/>
    </row>
    <row r="92" spans="1:9" x14ac:dyDescent="0.2">
      <c r="B92" s="6"/>
    </row>
    <row r="93" spans="1:9" x14ac:dyDescent="0.2">
      <c r="B93" s="6"/>
    </row>
    <row r="94" spans="1:9" x14ac:dyDescent="0.2">
      <c r="B94" s="6"/>
    </row>
    <row r="95" spans="1:9" x14ac:dyDescent="0.2">
      <c r="B95" s="6"/>
    </row>
    <row r="96" spans="1:9" x14ac:dyDescent="0.2">
      <c r="B96" s="6"/>
    </row>
    <row r="97" spans="2:2" x14ac:dyDescent="0.2">
      <c r="B97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zoomScaleNormal="60" workbookViewId="0">
      <selection activeCell="A5" sqref="A5"/>
    </sheetView>
  </sheetViews>
  <sheetFormatPr baseColWidth="10" defaultColWidth="10.5" defaultRowHeight="16" x14ac:dyDescent="0.2"/>
  <cols>
    <col min="1" max="1" width="22.1640625" customWidth="1"/>
    <col min="2" max="3" width="17.33203125" style="1" customWidth="1"/>
    <col min="8" max="8" width="11.5" style="20" customWidth="1"/>
    <col min="9" max="9" width="10.83203125" style="20" customWidth="1"/>
    <col min="10" max="10" width="15.33203125" style="21" customWidth="1"/>
    <col min="11" max="11" width="16.5" style="21" customWidth="1"/>
    <col min="12" max="12" width="16.83203125" style="21" customWidth="1"/>
  </cols>
  <sheetData>
    <row r="1" spans="1:34" s="1" customFormat="1" ht="18" customHeight="1" x14ac:dyDescent="0.2">
      <c r="A1" s="4" t="s">
        <v>0</v>
      </c>
      <c r="B1" s="4" t="s">
        <v>215</v>
      </c>
      <c r="C1" s="22" t="s">
        <v>216</v>
      </c>
      <c r="D1" s="4"/>
      <c r="E1" s="4"/>
      <c r="F1" s="4"/>
      <c r="G1" s="4"/>
      <c r="H1" s="23" t="s">
        <v>217</v>
      </c>
      <c r="I1" s="23" t="s">
        <v>218</v>
      </c>
      <c r="J1" s="24" t="s">
        <v>219</v>
      </c>
      <c r="K1" s="24" t="s">
        <v>220</v>
      </c>
      <c r="L1" s="24" t="s">
        <v>221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t="s">
        <v>72</v>
      </c>
      <c r="B2" s="1" t="s">
        <v>222</v>
      </c>
      <c r="C2" s="1" t="s">
        <v>222</v>
      </c>
      <c r="H2" s="20" t="b">
        <f>TRUE()</f>
        <v>1</v>
      </c>
      <c r="I2" s="20" t="b">
        <f>FALSE()</f>
        <v>0</v>
      </c>
      <c r="L2" s="21" t="b">
        <f>TRUE()</f>
        <v>1</v>
      </c>
    </row>
    <row r="3" spans="1:34" x14ac:dyDescent="0.2">
      <c r="A3" s="8" t="s">
        <v>76</v>
      </c>
      <c r="C3" s="1" t="s">
        <v>223</v>
      </c>
      <c r="H3" s="20" t="b">
        <f>TRUE()</f>
        <v>1</v>
      </c>
      <c r="I3" s="20" t="b">
        <f>TRUE()</f>
        <v>1</v>
      </c>
      <c r="K3" s="21" t="b">
        <f>TRUE()</f>
        <v>1</v>
      </c>
    </row>
    <row r="4" spans="1:34" x14ac:dyDescent="0.2">
      <c r="A4" s="8" t="s">
        <v>78</v>
      </c>
      <c r="C4" s="1" t="s">
        <v>223</v>
      </c>
      <c r="H4" s="20" t="b">
        <f>TRUE()</f>
        <v>1</v>
      </c>
      <c r="I4" s="20" t="b">
        <f>TRUE()</f>
        <v>1</v>
      </c>
      <c r="K4" s="21" t="b">
        <f>TRUE()</f>
        <v>1</v>
      </c>
    </row>
    <row r="5" spans="1:34" x14ac:dyDescent="0.2">
      <c r="A5" s="8" t="s">
        <v>80</v>
      </c>
      <c r="C5" s="1" t="s">
        <v>223</v>
      </c>
      <c r="H5" s="20" t="b">
        <f>TRUE()</f>
        <v>1</v>
      </c>
      <c r="I5" s="20" t="b">
        <f>TRUE()</f>
        <v>1</v>
      </c>
      <c r="K5" s="25" t="b">
        <f>TRUE()</f>
        <v>1</v>
      </c>
    </row>
    <row r="6" spans="1:34" x14ac:dyDescent="0.2">
      <c r="A6" s="8" t="s">
        <v>84</v>
      </c>
      <c r="H6" s="20" t="b">
        <f>TRUE()</f>
        <v>1</v>
      </c>
      <c r="I6" s="20" t="b">
        <f>TRUE()</f>
        <v>1</v>
      </c>
      <c r="K6" s="25" t="b">
        <f>TRUE()</f>
        <v>1</v>
      </c>
    </row>
    <row r="7" spans="1:34" x14ac:dyDescent="0.2">
      <c r="A7" s="8" t="s">
        <v>86</v>
      </c>
      <c r="H7" s="20" t="b">
        <f>TRUE()</f>
        <v>1</v>
      </c>
      <c r="I7" s="20" t="b">
        <f>TRUE()</f>
        <v>1</v>
      </c>
      <c r="K7" s="25" t="b">
        <f>TRUE()</f>
        <v>1</v>
      </c>
    </row>
    <row r="8" spans="1:34" x14ac:dyDescent="0.2">
      <c r="A8" s="8" t="s">
        <v>87</v>
      </c>
      <c r="H8" s="20" t="b">
        <f>TRUE()</f>
        <v>1</v>
      </c>
      <c r="I8" s="20" t="b">
        <f>TRUE()</f>
        <v>1</v>
      </c>
      <c r="K8" s="25" t="b">
        <f>TRUE()</f>
        <v>1</v>
      </c>
    </row>
    <row r="9" spans="1:34" x14ac:dyDescent="0.2">
      <c r="A9" s="8" t="s">
        <v>96</v>
      </c>
      <c r="H9" s="20" t="b">
        <f>TRUE()</f>
        <v>1</v>
      </c>
      <c r="I9" s="20" t="b">
        <f>TRUE()</f>
        <v>1</v>
      </c>
      <c r="K9" s="25" t="b">
        <f>TRUE()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Skills</vt:lpstr>
      <vt:lpstr>Hero Skill Icons</vt:lpstr>
      <vt:lpstr>Skill Level Up Cost Entries</vt:lpstr>
      <vt:lpstr>Skill Slot Min Level Entries</vt:lpstr>
      <vt:lpstr>Skill Stat Profiles</vt:lpstr>
      <vt:lpstr>Skill Stat Profile Entries</vt:lpstr>
      <vt:lpstr>Passive 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2020-07-27T10:19:37Z</dcterms:created>
  <dcterms:modified xsi:type="dcterms:W3CDTF">2022-05-21T05:11:14Z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