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84104\document\"/>
    </mc:Choice>
  </mc:AlternateContent>
  <xr:revisionPtr revIDLastSave="0" documentId="8_{75A4297F-63C8-4C28-A4BD-8E1F0B24ED1E}" xr6:coauthVersionLast="47" xr6:coauthVersionMax="47" xr10:uidLastSave="{00000000-0000-0000-0000-000000000000}"/>
  <bookViews>
    <workbookView xWindow="9975" yWindow="2475" windowWidth="21600" windowHeight="11295" activeTab="1" xr2:uid="{00000000-000D-0000-FFFF-FFFF00000000}"/>
  </bookViews>
  <sheets>
    <sheet name="待办事项列表" sheetId="1" r:id="rId1"/>
    <sheet name="表结构设计" sheetId="2" r:id="rId2"/>
  </sheets>
  <definedNames>
    <definedName name="Calendar_Year">待办事项列表!$I$1</definedName>
    <definedName name="_xlnm.Print_Titles" localSheetId="0">待办事项列表!$3:$3</definedName>
    <definedName name="Title1">待办事项列表[[#Headers],[任务]]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I1" i="1" l="1"/>
  <c r="H7" i="1" l="1"/>
  <c r="H5" i="1"/>
  <c r="H6" i="1" l="1"/>
  <c r="H4" i="1"/>
</calcChain>
</file>

<file path=xl/sharedStrings.xml><?xml version="1.0" encoding="utf-8"?>
<sst xmlns="http://schemas.openxmlformats.org/spreadsheetml/2006/main" count="129" uniqueCount="84">
  <si>
    <t>任务</t>
  </si>
  <si>
    <t xml:space="preserve">优先级 </t>
  </si>
  <si>
    <t>普通</t>
  </si>
  <si>
    <t>高</t>
  </si>
  <si>
    <t>低</t>
  </si>
  <si>
    <t xml:space="preserve">状态 </t>
  </si>
  <si>
    <t>未开始</t>
  </si>
  <si>
    <t xml:space="preserve">开始日期 </t>
  </si>
  <si>
    <t xml:space="preserve">截止日期 </t>
  </si>
  <si>
    <t>完成百分比</t>
  </si>
  <si>
    <t>已完成/已过期？</t>
  </si>
  <si>
    <t>备注</t>
  </si>
  <si>
    <t>未开始</t>
    <phoneticPr fontId="1" type="noConversion"/>
  </si>
  <si>
    <t>康复系统之素材管理功能开发流程</t>
    <phoneticPr fontId="1" type="noConversion"/>
  </si>
  <si>
    <t>需求分析以及表结构设计</t>
    <phoneticPr fontId="1" type="noConversion"/>
  </si>
  <si>
    <t>开发框架搭建</t>
  </si>
  <si>
    <t>登录功能界面以及业务逻辑实现</t>
    <phoneticPr fontId="1" type="noConversion"/>
  </si>
  <si>
    <t>素材管理界面还原</t>
  </si>
  <si>
    <t>素材管理业务逻辑实现</t>
  </si>
  <si>
    <t>系统功能测试与公司内部交付</t>
  </si>
  <si>
    <t xml:space="preserve">帐号信息表 </t>
  </si>
  <si>
    <t>TB_ACCOUNT_INFO</t>
  </si>
  <si>
    <t>字段中文名</t>
  </si>
  <si>
    <t xml:space="preserve">字段英文名 </t>
  </si>
  <si>
    <t>字段类型</t>
  </si>
  <si>
    <t>Id</t>
  </si>
  <si>
    <t>nvarchar(50)</t>
  </si>
  <si>
    <t>TB__Id</t>
  </si>
  <si>
    <t xml:space="preserve">nvarchar(50) </t>
  </si>
  <si>
    <t>Account_name</t>
  </si>
  <si>
    <t>varchar(255)</t>
  </si>
  <si>
    <t>Account_passwd</t>
  </si>
  <si>
    <t>Createtime</t>
  </si>
  <si>
    <t>datetime</t>
  </si>
  <si>
    <t>Description</t>
  </si>
  <si>
    <t>Status</t>
  </si>
  <si>
    <t>int</t>
  </si>
  <si>
    <t>User_id</t>
  </si>
  <si>
    <t xml:space="preserve">答案表 </t>
  </si>
  <si>
    <t>TB_ANSWER</t>
  </si>
  <si>
    <t xml:space="preserve">Question_id </t>
  </si>
  <si>
    <t xml:space="preserve">varchar(255) </t>
  </si>
  <si>
    <t>Scale_id</t>
  </si>
  <si>
    <t xml:space="preserve">Content </t>
  </si>
  <si>
    <t>text</t>
  </si>
  <si>
    <t xml:space="preserve">CreateTime </t>
  </si>
  <si>
    <t xml:space="preserve">datetime </t>
  </si>
  <si>
    <t>Score</t>
  </si>
  <si>
    <t xml:space="preserve">decimal(18,4) </t>
  </si>
  <si>
    <t xml:space="preserve">Score_des </t>
  </si>
  <si>
    <t>Area_id</t>
  </si>
  <si>
    <t>院区表</t>
  </si>
  <si>
    <t>TB_AREA</t>
  </si>
  <si>
    <t xml:space="preserve">字段中文名 </t>
  </si>
  <si>
    <t xml:space="preserve">字段类型 </t>
  </si>
  <si>
    <t xml:space="preserve">Id </t>
  </si>
  <si>
    <t>Area_name</t>
  </si>
  <si>
    <t>Code</t>
  </si>
  <si>
    <t xml:space="preserve">Parent_id </t>
  </si>
  <si>
    <t>Address</t>
  </si>
  <si>
    <t xml:space="preserve">Status </t>
  </si>
  <si>
    <t>Arealevel</t>
  </si>
  <si>
    <t>系统码表</t>
  </si>
  <si>
    <t>TB_COMMONDICT</t>
  </si>
  <si>
    <t>Category</t>
  </si>
  <si>
    <t>nvarchar(4000)</t>
  </si>
  <si>
    <t>Name</t>
  </si>
  <si>
    <t>Note</t>
  </si>
  <si>
    <t xml:space="preserve">text </t>
  </si>
  <si>
    <t>科室表</t>
  </si>
  <si>
    <t xml:space="preserve">TB_DEPARTMENT </t>
  </si>
  <si>
    <t>字段英文名</t>
  </si>
  <si>
    <t>Department_name</t>
  </si>
  <si>
    <t>Parent_id</t>
  </si>
  <si>
    <t>varchar(255</t>
  </si>
  <si>
    <t xml:space="preserve">Area_id </t>
  </si>
  <si>
    <t xml:space="preserve">Department_code </t>
  </si>
  <si>
    <t xml:space="preserve">Description </t>
  </si>
  <si>
    <t>varchar(255)</t>
    <phoneticPr fontId="24" type="noConversion"/>
  </si>
  <si>
    <t>Parent_name</t>
  </si>
  <si>
    <t>评估表</t>
  </si>
  <si>
    <t>TB_EVALUATION</t>
  </si>
  <si>
    <t>Score_min</t>
  </si>
  <si>
    <t>decimal(18,4)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</si>
</sst>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&quot;已完成&quot;;&quot;&quot;;&quot;已过期&quot;"/>
  </numFmts>
  <fonts count="27" x14ac:knownFonts="1">
    <font>
      <sz val="11"/>
      <color theme="1" tint="4.9989318521683403E-2"/>
      <name val="Microsoft YaHei UI"/>
      <family val="2"/>
      <charset val="134"/>
    </font>
    <font>
      <sz val="8"/>
      <name val="宋体"/>
      <family val="2"/>
      <scheme val="minor"/>
    </font>
    <font>
      <sz val="11"/>
      <color theme="1" tint="4.9989318521683403E-2"/>
      <name val="Microsoft YaHei UI"/>
      <family val="2"/>
      <charset val="134"/>
    </font>
    <font>
      <sz val="16"/>
      <color theme="0"/>
      <name val="Microsoft YaHei UI"/>
      <family val="2"/>
      <charset val="134"/>
    </font>
    <font>
      <sz val="36"/>
      <color theme="0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 tint="4.9989318521683403E-2"/>
      <name val="Microsoft YaHei UI"/>
      <family val="2"/>
      <charset val="134"/>
    </font>
    <font>
      <sz val="16"/>
      <color theme="0"/>
      <name val="Microsoft YaHei UI"/>
      <family val="2"/>
      <charset val="134"/>
    </font>
    <font>
      <sz val="36"/>
      <color theme="0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9.9499999999999993"/>
      <color rgb="FF000000"/>
      <name val="等线"/>
      <family val="3"/>
      <charset val="134"/>
    </font>
    <font>
      <sz val="9.9499999999999993"/>
      <color rgb="FFFF0000"/>
      <name val="等线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vertical="center" wrapText="1" indent="1"/>
    </xf>
    <xf numFmtId="0" fontId="4" fillId="6" borderId="0" applyNumberFormat="0" applyBorder="0" applyProtection="0">
      <alignment horizontal="left" vertical="center" indent="2"/>
    </xf>
    <xf numFmtId="0" fontId="6" fillId="2" borderId="0" applyNumberFormat="0" applyBorder="0" applyProtection="0">
      <alignment horizontal="center" vertical="center"/>
    </xf>
    <xf numFmtId="0" fontId="6" fillId="3" borderId="0" applyNumberFormat="0" applyBorder="0" applyProtection="0">
      <alignment horizontal="center" vertical="center"/>
    </xf>
    <xf numFmtId="0" fontId="6" fillId="4" borderId="0" applyNumberFormat="0" applyBorder="0" applyAlignment="0" applyProtection="0"/>
    <xf numFmtId="177" fontId="2" fillId="0" borderId="0" applyFill="0" applyBorder="0" applyAlignment="0" applyProtection="0"/>
    <xf numFmtId="176" fontId="2" fillId="0" borderId="0" applyFill="0" applyBorder="0" applyAlignment="0" applyProtection="0"/>
    <xf numFmtId="44" fontId="2" fillId="0" borderId="0" applyFill="0" applyBorder="0" applyAlignment="0" applyProtection="0"/>
    <xf numFmtId="42" fontId="2" fillId="0" borderId="0" applyFill="0" applyBorder="0" applyAlignment="0" applyProtection="0"/>
    <xf numFmtId="0" fontId="17" fillId="0" borderId="0" applyNumberFormat="0" applyFill="0" applyBorder="0" applyAlignment="0" applyProtection="0"/>
    <xf numFmtId="0" fontId="2" fillId="5" borderId="1" applyNumberFormat="0" applyAlignment="0" applyProtection="0"/>
    <xf numFmtId="14" fontId="2" fillId="0" borderId="0">
      <alignment horizontal="left" vertical="center" indent="1"/>
    </xf>
    <xf numFmtId="9" fontId="2" fillId="0" borderId="0" applyFill="0" applyBorder="0" applyProtection="0">
      <alignment horizontal="right" vertical="center" indent="1"/>
    </xf>
    <xf numFmtId="178" fontId="5" fillId="0" borderId="0" applyFill="0" applyBorder="0">
      <alignment horizontal="center" vertical="center"/>
    </xf>
    <xf numFmtId="0" fontId="3" fillId="3" borderId="0">
      <alignment horizontal="left" vertical="center" indent="2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3">
    <xf numFmtId="0" fontId="0" fillId="0" borderId="0" xfId="0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3" borderId="0" xfId="14" applyFont="1">
      <alignment horizontal="left" vertical="center" indent="2"/>
    </xf>
    <xf numFmtId="14" fontId="20" fillId="0" borderId="0" xfId="11" applyFont="1">
      <alignment horizontal="left" vertical="center" indent="1"/>
    </xf>
    <xf numFmtId="9" fontId="20" fillId="0" borderId="0" xfId="12" applyFont="1">
      <alignment horizontal="right" vertical="center" indent="1"/>
    </xf>
    <xf numFmtId="178" fontId="23" fillId="0" borderId="0" xfId="13" applyFont="1">
      <alignment horizontal="center" vertical="center"/>
    </xf>
    <xf numFmtId="14" fontId="0" fillId="0" borderId="0" xfId="11" applyFont="1">
      <alignment horizontal="left" vertical="center" indent="1"/>
    </xf>
    <xf numFmtId="9" fontId="0" fillId="0" borderId="0" xfId="12" applyFont="1">
      <alignment horizontal="right" vertical="center" indent="1"/>
    </xf>
    <xf numFmtId="178" fontId="5" fillId="0" borderId="0" xfId="13">
      <alignment horizontal="center" vertical="center"/>
    </xf>
    <xf numFmtId="0" fontId="4" fillId="6" borderId="0" xfId="1">
      <alignment horizontal="left" vertical="center" indent="2"/>
    </xf>
    <xf numFmtId="0" fontId="22" fillId="6" borderId="0" xfId="1" applyFont="1">
      <alignment horizontal="left" vertical="center" indent="2"/>
    </xf>
    <xf numFmtId="0" fontId="25" fillId="0" borderId="0" xfId="0" applyFont="1">
      <alignment horizontal="left" vertical="center" wrapText="1" indent="1"/>
    </xf>
    <xf numFmtId="0" fontId="26" fillId="0" borderId="0" xfId="0" applyFont="1">
      <alignment horizontal="left" vertical="center" wrapText="1" indent="1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百分比" xfId="12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9" builtinId="19" customBuiltin="1"/>
    <cellStyle name="差" xfId="16" builtinId="27" customBuiltin="1"/>
    <cellStyle name="常规" xfId="0" builtinId="0" customBuiltin="1"/>
    <cellStyle name="好" xfId="15" builtinId="26" customBuiltin="1"/>
    <cellStyle name="汇总" xfId="25" builtinId="25" customBuiltin="1"/>
    <cellStyle name="货币" xfId="7" builtinId="4" customBuiltin="1"/>
    <cellStyle name="货币[0]" xfId="8" builtinId="7" customBuiltin="1"/>
    <cellStyle name="计算" xfId="20" builtinId="22" customBuiltin="1"/>
    <cellStyle name="检查单元格" xfId="22" builtinId="23" customBuiltin="1"/>
    <cellStyle name="解释性文本" xfId="24" builtinId="53" customBuiltin="1"/>
    <cellStyle name="警告文本" xfId="23" builtinId="11" customBuiltin="1"/>
    <cellStyle name="链接单元格" xfId="21" builtinId="24" customBuiltin="1"/>
    <cellStyle name="千位分隔" xfId="5" builtinId="3" customBuiltin="1"/>
    <cellStyle name="千位分隔[0]" xfId="6" builtinId="6" customBuiltin="1"/>
    <cellStyle name="日历年" xfId="14" xr:uid="{00000000-0005-0000-0000-000025000000}"/>
    <cellStyle name="日期" xfId="11" xr:uid="{00000000-0005-0000-0000-000026000000}"/>
    <cellStyle name="适中" xfId="17" builtinId="28" customBuiltin="1"/>
    <cellStyle name="输出" xfId="19" builtinId="21" customBuiltin="1"/>
    <cellStyle name="输入" xfId="18" builtinId="20" customBuiltin="1"/>
    <cellStyle name="已完成/已过期" xfId="13" xr:uid="{00000000-0005-0000-0000-00002A000000}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10" builtinId="10" customBuiltin="1"/>
  </cellStyles>
  <dxfs count="24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待办事项列表" defaultPivotStyle="PivotStyleMedium13">
    <tableStyle name="待办事项列表" pivot="0" count="3" xr9:uid="{00000000-0011-0000-FFFF-FFFF00000000}">
      <tableStyleElement type="wholeTable" dxfId="23"/>
      <tableStyleElement type="headerRow" dxfId="22"/>
      <tableStyleElement type="secondRowStripe" dxfId="21"/>
    </tableStyle>
    <tableStyle name="待办事项列表数据透视表" table="0" count="11" xr9:uid="{00000000-0011-0000-FFFF-FFFF01000000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1092869</xdr:colOff>
      <xdr:row>1</xdr:row>
      <xdr:rowOff>908685</xdr:rowOff>
    </xdr:to>
    <xdr:sp macro="" textlink="">
      <xdr:nvSpPr>
        <xdr:cNvPr id="4" name="待办事项年份" descr="年份标签标记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11279605" y="381000"/>
          <a:ext cx="1092869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待办事项年份" descr="单元格填充形状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待办事项列表" displayName="待办事项列表" ref="B3:I9" totalsRowShown="0" headerRowDxfId="9" dataDxfId="8">
  <autoFilter ref="B3:I9" xr:uid="{00000000-0009-0000-0100-000004000000}"/>
  <tableColumns count="8">
    <tableColumn id="1" xr3:uid="{00000000-0010-0000-0000-000001000000}" name="任务" dataDxfId="7" dataCellStyle="常规"/>
    <tableColumn id="3" xr3:uid="{00000000-0010-0000-0000-000003000000}" name="优先级 " dataDxfId="6" dataCellStyle="常规"/>
    <tableColumn id="4" xr3:uid="{00000000-0010-0000-0000-000004000000}" name="状态 " dataDxfId="5" dataCellStyle="常规"/>
    <tableColumn id="6" xr3:uid="{00000000-0010-0000-0000-000006000000}" name="开始日期 " dataDxfId="4" dataCellStyle="日期"/>
    <tableColumn id="7" xr3:uid="{00000000-0010-0000-0000-000007000000}" name="截止日期 " dataDxfId="3" dataCellStyle="日期"/>
    <tableColumn id="5" xr3:uid="{00000000-0010-0000-0000-000005000000}" name="完成百分比" dataDxfId="2" dataCellStyle="百分比"/>
    <tableColumn id="9" xr3:uid="{00000000-0010-0000-0000-000009000000}" name="已完成/已过期？" dataDxfId="1" dataCellStyle="已完成/已过期">
      <calculatedColumnFormula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calculatedColumnFormula>
    </tableColumn>
    <tableColumn id="10" xr3:uid="{00000000-0010-0000-0000-00000A000000}" name="备注" dataDxfId="0" dataCellStyle="常规"/>
  </tableColumns>
  <tableStyleInfo name="待办事项列表" showFirstColumn="0" showLastColumn="0" showRowStripes="1" showColumnStripes="0"/>
  <extLst>
    <ext xmlns:x14="http://schemas.microsoft.com/office/spreadsheetml/2009/9/main" uri="{504A1905-F514-4f6f-8877-14C23A59335A}">
      <x14:table altTextSummary="待办事项列表包含任务、优先级、状态、开始日期、截止日期、完成百分比、已完成/已过期以及备注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I9"/>
  <sheetViews>
    <sheetView showGridLines="0" topLeftCell="A2" zoomScaleNormal="100" workbookViewId="0">
      <selection activeCell="H6" sqref="H6"/>
    </sheetView>
  </sheetViews>
  <sheetFormatPr defaultColWidth="8.88671875" defaultRowHeight="30" customHeight="1" x14ac:dyDescent="0.3"/>
  <cols>
    <col min="1" max="1" width="2.77734375" style="1" customWidth="1"/>
    <col min="2" max="2" width="20.77734375" style="1" customWidth="1"/>
    <col min="3" max="3" width="16.77734375" style="1" customWidth="1"/>
    <col min="4" max="4" width="18.44140625" style="1" customWidth="1"/>
    <col min="5" max="6" width="16.77734375" style="1" customWidth="1"/>
    <col min="7" max="7" width="18.77734375" style="1" customWidth="1"/>
    <col min="8" max="8" width="20.44140625" style="1" customWidth="1"/>
    <col min="9" max="9" width="30.77734375" style="1" customWidth="1"/>
    <col min="10" max="10" width="2.77734375" style="1" customWidth="1"/>
    <col min="11" max="16384" width="8.88671875" style="1"/>
  </cols>
  <sheetData>
    <row r="1" spans="2:9" ht="30" customHeight="1" x14ac:dyDescent="0.3">
      <c r="I1" s="2">
        <f ca="1">YEAR(TODAY())</f>
        <v>2024</v>
      </c>
    </row>
    <row r="2" spans="2:9" ht="84" customHeight="1" x14ac:dyDescent="0.3">
      <c r="B2" s="9" t="s">
        <v>13</v>
      </c>
      <c r="C2" s="10"/>
      <c r="D2" s="10"/>
      <c r="E2" s="10"/>
      <c r="F2" s="10"/>
      <c r="G2" s="10"/>
      <c r="H2" s="10"/>
      <c r="I2" s="10"/>
    </row>
    <row r="3" spans="2:9" ht="30" customHeight="1" x14ac:dyDescent="0.3">
      <c r="B3" s="1" t="s">
        <v>0</v>
      </c>
      <c r="C3" s="1" t="s">
        <v>1</v>
      </c>
      <c r="D3" s="1" t="s">
        <v>5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</row>
    <row r="4" spans="2:9" ht="30" customHeight="1" x14ac:dyDescent="0.3">
      <c r="B4" t="s">
        <v>14</v>
      </c>
      <c r="C4" s="1" t="s">
        <v>2</v>
      </c>
      <c r="D4" s="1" t="s">
        <v>6</v>
      </c>
      <c r="E4" s="3">
        <v>45407</v>
      </c>
      <c r="F4" s="3">
        <v>45412</v>
      </c>
      <c r="G4" s="4">
        <v>0</v>
      </c>
      <c r="H4" s="5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</row>
    <row r="5" spans="2:9" ht="30" customHeight="1" x14ac:dyDescent="0.3">
      <c r="B5" t="s">
        <v>15</v>
      </c>
      <c r="C5" s="1" t="s">
        <v>3</v>
      </c>
      <c r="D5" s="1" t="s">
        <v>6</v>
      </c>
      <c r="E5" s="3">
        <v>45418</v>
      </c>
      <c r="F5" s="3">
        <v>45419</v>
      </c>
      <c r="G5" s="4">
        <v>0</v>
      </c>
      <c r="H5" s="5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</row>
    <row r="6" spans="2:9" ht="30" customHeight="1" x14ac:dyDescent="0.3">
      <c r="B6" t="s">
        <v>16</v>
      </c>
      <c r="C6" s="1" t="s">
        <v>4</v>
      </c>
      <c r="D6" s="1" t="s">
        <v>6</v>
      </c>
      <c r="E6" s="3">
        <v>45420</v>
      </c>
      <c r="F6" s="3">
        <v>45421</v>
      </c>
      <c r="G6" s="4">
        <v>0</v>
      </c>
      <c r="H6" s="5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</row>
    <row r="7" spans="2:9" ht="30" customHeight="1" x14ac:dyDescent="0.3">
      <c r="B7" t="s">
        <v>17</v>
      </c>
      <c r="C7" s="1" t="s">
        <v>2</v>
      </c>
      <c r="D7" s="1" t="s">
        <v>12</v>
      </c>
      <c r="E7" s="3">
        <v>45422</v>
      </c>
      <c r="F7" s="3">
        <v>45424</v>
      </c>
      <c r="G7" s="4">
        <v>0</v>
      </c>
      <c r="H7" s="5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</row>
    <row r="8" spans="2:9" ht="30" customHeight="1" x14ac:dyDescent="0.3">
      <c r="B8" t="s">
        <v>18</v>
      </c>
      <c r="C8" t="s">
        <v>2</v>
      </c>
      <c r="D8" t="s">
        <v>6</v>
      </c>
      <c r="E8" s="6">
        <v>45425</v>
      </c>
      <c r="F8" s="6">
        <v>45429</v>
      </c>
      <c r="G8" s="7">
        <v>0</v>
      </c>
      <c r="H8" s="8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  <c r="I8"/>
    </row>
    <row r="9" spans="2:9" ht="30" customHeight="1" x14ac:dyDescent="0.3">
      <c r="B9" t="s">
        <v>19</v>
      </c>
      <c r="C9" t="s">
        <v>2</v>
      </c>
      <c r="D9" t="s">
        <v>6</v>
      </c>
      <c r="E9" s="6">
        <v>45432</v>
      </c>
      <c r="F9" s="6">
        <v>45433</v>
      </c>
      <c r="G9" s="7">
        <v>0</v>
      </c>
      <c r="H9" s="8">
        <f ca="1">IF(AND(待办事项列表[[#This Row],[状态 ]]="完成",待办事项列表[[#This Row],[完成百分比]]=1),1,IF(ISBLANK(待办事项列表[[#This Row],[截止日期 ]]),-1,IF(AND(待办事项列表[[#This Row],[状态 ]]&lt;&gt;"完成",TODAY()&gt;待办事项列表[[#This Row],[截止日期 ]]),0,-1)))</f>
        <v>-1</v>
      </c>
      <c r="I9"/>
    </row>
  </sheetData>
  <mergeCells count="1">
    <mergeCell ref="B2:I2"/>
  </mergeCells>
  <phoneticPr fontId="1" type="noConversion"/>
  <conditionalFormatting sqref="G4:G9">
    <cfRule type="dataBar" priority="7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在此工作表中创建待办事项列表。在单元格 I1 中输入此列表的年份" sqref="A1" xr:uid="{00000000-0002-0000-0000-000000000000}"/>
    <dataValidation allowBlank="1" showInputMessage="1" showErrorMessage="1" prompt="此单元格中是工作表标题" sqref="B2" xr:uid="{00000000-0002-0000-0000-000001000000}"/>
    <dataValidation allowBlank="1" showInputMessage="1" showErrorMessage="1" prompt="在此标题下的列中输入任务。使用标题筛选器查找特定条目" sqref="B3" xr:uid="{00000000-0002-0000-0000-000002000000}"/>
    <dataValidation allowBlank="1" showInputMessage="1" showErrorMessage="1" prompt="在此标题下的列中选择优先级。按 Alt+向下键打开下拉列表，然后按 Enter 进行选择" sqref="C3" xr:uid="{00000000-0002-0000-0000-000003000000}"/>
    <dataValidation allowBlank="1" showInputMessage="1" showErrorMessage="1" prompt="在此标题下的列中选择状态。按 Alt+向下键打开下拉列表，然后按 Enter 进行选择" sqref="D3" xr:uid="{00000000-0002-0000-0000-000004000000}"/>
    <dataValidation allowBlank="1" showInputMessage="1" showErrorMessage="1" prompt="在此标题下的列中输入开始日期" sqref="E3" xr:uid="{00000000-0002-0000-0000-000005000000}"/>
    <dataValidation allowBlank="1" showInputMessage="1" showErrorMessage="1" prompt="在此标题下的列中输入截止日期" sqref="F3" xr:uid="{00000000-0002-0000-0000-000006000000}"/>
    <dataValidation allowBlank="1" showInputMessage="1" showErrorMessage="1" prompt="在此列中选择完成百分比。按 Alt+向下键打开下拉列表，然后按 Enter 进行选择。状态栏指示完成进度" sqref="G3" xr:uid="{00000000-0002-0000-0000-000007000000}"/>
    <dataValidation allowBlank="1" showInputMessage="1" showErrorMessage="1" prompt="任务完成后，此标题下的列中的“已完成/已过期”图标将自动更新。旗子指示过期任务。勾号指示已完成的任务" sqref="H3" xr:uid="{00000000-0002-0000-0000-000008000000}"/>
    <dataValidation allowBlank="1" showInputMessage="1" showErrorMessage="1" prompt="在此标题下的列中输入备注" sqref="I3" xr:uid="{00000000-0002-0000-0000-000009000000}"/>
    <dataValidation allowBlank="1" showInputMessage="1" showErrorMessage="1" prompt="在此单元格中输入待办事项列表年份" sqref="I1" xr:uid="{00000000-0002-0000-0000-00000A000000}"/>
    <dataValidation type="list" errorStyle="warning" allowBlank="1" showInputMessage="1" showErrorMessage="1" error="从列表中选择条目。选择“取消”，按 Alt+向下键打开下拉列表，然后按 Enter 进行选择" sqref="D4:D9" xr:uid="{00000000-0002-0000-0000-00000B000000}">
      <formula1>"未开始,进行中,延迟,完成"</formula1>
    </dataValidation>
    <dataValidation type="list" errorStyle="warning" allowBlank="1" showInputMessage="1" showErrorMessage="1" error="从列表中选择条目。选择“取消”，按 Alt+向下键打开下拉列表，然后按 Enter 进行选择" sqref="C4:C9" xr:uid="{00000000-0002-0000-0000-00000C000000}">
      <formula1>"低,普通,高"</formula1>
    </dataValidation>
    <dataValidation type="list" errorStyle="warning" allowBlank="1" showInputMessage="1" showErrorMessage="1" error="从列表中选择条目。选择“取消”，按 Alt+向下键打开下拉列表，然后按 Enter 进行选择" sqref="G4:G9" xr:uid="{00000000-0002-0000-0000-00000D000000}">
      <formula1>"0%,25%,50%,75%,100%"</formula1>
    </dataValidation>
    <dataValidation type="custom" errorStyle="warning" allowBlank="1" showInputMessage="1" showErrorMessage="1" error="截止日期需晚于或等于开始日期。选择“是”将保留条目，选择“否”将再次尝试，而选择“取消”将清除单元格" sqref="F4:F9" xr:uid="{00000000-0002-0000-0000-00000E000000}">
      <formula1>F4&gt;=E4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G4:G9</xm:sqref>
        </x14:conditionalFormatting>
        <x14:conditionalFormatting xmlns:xm="http://schemas.microsoft.com/office/excel/2006/main">
          <x14:cfRule type="iconSet" priority="72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C46C-A447-4A95-B944-A851ED083D15}">
  <dimension ref="A1:B56"/>
  <sheetViews>
    <sheetView tabSelected="1" topLeftCell="A43" workbookViewId="0">
      <selection activeCell="A57" sqref="A57"/>
    </sheetView>
  </sheetViews>
  <sheetFormatPr defaultRowHeight="16.5" x14ac:dyDescent="0.3"/>
  <cols>
    <col min="1" max="1" width="10.5546875" customWidth="1"/>
    <col min="2" max="2" width="20.77734375" customWidth="1"/>
  </cols>
  <sheetData>
    <row r="1" spans="1:2" x14ac:dyDescent="0.3">
      <c r="A1" s="12" t="s">
        <v>20</v>
      </c>
      <c r="B1" s="12" t="s">
        <v>21</v>
      </c>
    </row>
    <row r="2" spans="1:2" x14ac:dyDescent="0.3">
      <c r="A2" s="11" t="s">
        <v>23</v>
      </c>
      <c r="B2" s="11" t="s">
        <v>24</v>
      </c>
    </row>
    <row r="3" spans="1:2" x14ac:dyDescent="0.3">
      <c r="A3" s="11" t="s">
        <v>25</v>
      </c>
      <c r="B3" s="11" t="s">
        <v>26</v>
      </c>
    </row>
    <row r="4" spans="1:2" x14ac:dyDescent="0.3">
      <c r="A4" s="11" t="s">
        <v>27</v>
      </c>
      <c r="B4" s="11" t="s">
        <v>28</v>
      </c>
    </row>
    <row r="5" spans="1:2" ht="25.5" x14ac:dyDescent="0.3">
      <c r="A5" s="11" t="s">
        <v>29</v>
      </c>
      <c r="B5" s="11" t="s">
        <v>30</v>
      </c>
    </row>
    <row r="6" spans="1:2" ht="25.5" x14ac:dyDescent="0.3">
      <c r="A6" s="11" t="s">
        <v>31</v>
      </c>
      <c r="B6" s="11" t="s">
        <v>30</v>
      </c>
    </row>
    <row r="7" spans="1:2" x14ac:dyDescent="0.3">
      <c r="A7" s="11" t="s">
        <v>32</v>
      </c>
      <c r="B7" s="11" t="s">
        <v>33</v>
      </c>
    </row>
    <row r="8" spans="1:2" x14ac:dyDescent="0.3">
      <c r="A8" s="11" t="s">
        <v>34</v>
      </c>
      <c r="B8" s="11" t="s">
        <v>30</v>
      </c>
    </row>
    <row r="9" spans="1:2" x14ac:dyDescent="0.3">
      <c r="A9" s="11" t="s">
        <v>35</v>
      </c>
      <c r="B9" s="11" t="s">
        <v>36</v>
      </c>
    </row>
    <row r="10" spans="1:2" x14ac:dyDescent="0.3">
      <c r="A10" s="11" t="s">
        <v>37</v>
      </c>
      <c r="B10" s="11" t="s">
        <v>30</v>
      </c>
    </row>
    <row r="12" spans="1:2" x14ac:dyDescent="0.3">
      <c r="A12" s="11" t="s">
        <v>38</v>
      </c>
      <c r="B12" s="11" t="s">
        <v>39</v>
      </c>
    </row>
    <row r="13" spans="1:2" x14ac:dyDescent="0.3">
      <c r="A13" s="11" t="s">
        <v>22</v>
      </c>
      <c r="B13" s="11" t="s">
        <v>24</v>
      </c>
    </row>
    <row r="14" spans="1:2" x14ac:dyDescent="0.3">
      <c r="A14" s="11" t="s">
        <v>25</v>
      </c>
      <c r="B14" s="11" t="s">
        <v>26</v>
      </c>
    </row>
    <row r="15" spans="1:2" x14ac:dyDescent="0.3">
      <c r="A15" s="11" t="s">
        <v>40</v>
      </c>
      <c r="B15" s="11" t="s">
        <v>41</v>
      </c>
    </row>
    <row r="16" spans="1:2" x14ac:dyDescent="0.3">
      <c r="A16" s="11" t="s">
        <v>42</v>
      </c>
      <c r="B16" s="11" t="s">
        <v>30</v>
      </c>
    </row>
    <row r="17" spans="1:2" x14ac:dyDescent="0.3">
      <c r="A17" s="11" t="s">
        <v>43</v>
      </c>
      <c r="B17" s="11" t="s">
        <v>44</v>
      </c>
    </row>
    <row r="18" spans="1:2" x14ac:dyDescent="0.3">
      <c r="A18" s="11" t="s">
        <v>45</v>
      </c>
      <c r="B18" s="11" t="s">
        <v>46</v>
      </c>
    </row>
    <row r="19" spans="1:2" x14ac:dyDescent="0.3">
      <c r="A19" s="11" t="s">
        <v>47</v>
      </c>
      <c r="B19" s="11" t="s">
        <v>48</v>
      </c>
    </row>
    <row r="20" spans="1:2" x14ac:dyDescent="0.3">
      <c r="A20" s="11" t="s">
        <v>49</v>
      </c>
      <c r="B20" s="11" t="s">
        <v>44</v>
      </c>
    </row>
    <row r="21" spans="1:2" x14ac:dyDescent="0.3">
      <c r="A21" s="11" t="s">
        <v>50</v>
      </c>
      <c r="B21" s="11" t="s">
        <v>41</v>
      </c>
    </row>
    <row r="23" spans="1:2" x14ac:dyDescent="0.3">
      <c r="A23" s="11" t="s">
        <v>51</v>
      </c>
      <c r="B23" s="11" t="s">
        <v>52</v>
      </c>
    </row>
    <row r="24" spans="1:2" x14ac:dyDescent="0.3">
      <c r="A24" s="11" t="s">
        <v>53</v>
      </c>
      <c r="B24" s="11" t="s">
        <v>54</v>
      </c>
    </row>
    <row r="25" spans="1:2" x14ac:dyDescent="0.3">
      <c r="A25" s="11" t="s">
        <v>55</v>
      </c>
      <c r="B25" s="11" t="s">
        <v>28</v>
      </c>
    </row>
    <row r="26" spans="1:2" x14ac:dyDescent="0.3">
      <c r="A26" s="11" t="s">
        <v>56</v>
      </c>
      <c r="B26" s="11" t="s">
        <v>41</v>
      </c>
    </row>
    <row r="27" spans="1:2" x14ac:dyDescent="0.3">
      <c r="A27" s="11" t="s">
        <v>57</v>
      </c>
      <c r="B27" s="11" t="s">
        <v>30</v>
      </c>
    </row>
    <row r="28" spans="1:2" x14ac:dyDescent="0.3">
      <c r="A28" s="11" t="s">
        <v>58</v>
      </c>
      <c r="B28" s="11" t="s">
        <v>30</v>
      </c>
    </row>
    <row r="29" spans="1:2" x14ac:dyDescent="0.3">
      <c r="A29" s="11" t="s">
        <v>34</v>
      </c>
      <c r="B29" s="11" t="s">
        <v>30</v>
      </c>
    </row>
    <row r="30" spans="1:2" x14ac:dyDescent="0.3">
      <c r="A30" s="11" t="s">
        <v>59</v>
      </c>
      <c r="B30" s="11" t="s">
        <v>41</v>
      </c>
    </row>
    <row r="31" spans="1:2" x14ac:dyDescent="0.3">
      <c r="A31" s="11" t="s">
        <v>60</v>
      </c>
      <c r="B31" s="11" t="s">
        <v>36</v>
      </c>
    </row>
    <row r="32" spans="1:2" x14ac:dyDescent="0.3">
      <c r="A32" s="11" t="s">
        <v>61</v>
      </c>
      <c r="B32" s="11" t="s">
        <v>36</v>
      </c>
    </row>
    <row r="34" spans="1:2" x14ac:dyDescent="0.3">
      <c r="A34" s="11" t="s">
        <v>62</v>
      </c>
      <c r="B34" s="11" t="s">
        <v>63</v>
      </c>
    </row>
    <row r="35" spans="1:2" x14ac:dyDescent="0.3">
      <c r="A35" s="11" t="s">
        <v>22</v>
      </c>
      <c r="B35" s="11" t="s">
        <v>54</v>
      </c>
    </row>
    <row r="36" spans="1:2" x14ac:dyDescent="0.3">
      <c r="A36" s="11" t="s">
        <v>55</v>
      </c>
      <c r="B36" s="11" t="s">
        <v>26</v>
      </c>
    </row>
    <row r="37" spans="1:2" x14ac:dyDescent="0.3">
      <c r="A37" s="11" t="s">
        <v>64</v>
      </c>
      <c r="B37" s="11" t="s">
        <v>30</v>
      </c>
    </row>
    <row r="38" spans="1:2" x14ac:dyDescent="0.3">
      <c r="A38" s="11" t="s">
        <v>57</v>
      </c>
      <c r="B38" s="11" t="s">
        <v>65</v>
      </c>
    </row>
    <row r="39" spans="1:2" x14ac:dyDescent="0.3">
      <c r="A39" s="11" t="s">
        <v>66</v>
      </c>
      <c r="B39" s="11" t="s">
        <v>30</v>
      </c>
    </row>
    <row r="40" spans="1:2" x14ac:dyDescent="0.3">
      <c r="A40" s="11" t="s">
        <v>67</v>
      </c>
      <c r="B40" s="11" t="s">
        <v>68</v>
      </c>
    </row>
    <row r="42" spans="1:2" x14ac:dyDescent="0.3">
      <c r="A42" s="11" t="s">
        <v>69</v>
      </c>
      <c r="B42" s="11" t="s">
        <v>70</v>
      </c>
    </row>
    <row r="43" spans="1:2" x14ac:dyDescent="0.3">
      <c r="A43" s="11" t="s">
        <v>71</v>
      </c>
      <c r="B43" s="11" t="s">
        <v>54</v>
      </c>
    </row>
    <row r="44" spans="1:2" x14ac:dyDescent="0.3">
      <c r="A44" s="11" t="s">
        <v>55</v>
      </c>
      <c r="B44" s="11" t="s">
        <v>28</v>
      </c>
    </row>
    <row r="45" spans="1:2" ht="25.5" x14ac:dyDescent="0.3">
      <c r="A45" s="11" t="s">
        <v>72</v>
      </c>
      <c r="B45" s="11" t="s">
        <v>30</v>
      </c>
    </row>
    <row r="46" spans="1:2" x14ac:dyDescent="0.3">
      <c r="A46" s="11" t="s">
        <v>73</v>
      </c>
      <c r="B46" s="11" t="s">
        <v>74</v>
      </c>
    </row>
    <row r="47" spans="1:2" x14ac:dyDescent="0.3">
      <c r="A47" s="11" t="s">
        <v>75</v>
      </c>
      <c r="B47" s="11" t="s">
        <v>30</v>
      </c>
    </row>
    <row r="48" spans="1:2" ht="25.5" x14ac:dyDescent="0.3">
      <c r="A48" s="11" t="s">
        <v>76</v>
      </c>
      <c r="B48" s="11" t="s">
        <v>30</v>
      </c>
    </row>
    <row r="49" spans="1:2" x14ac:dyDescent="0.3">
      <c r="A49" s="11" t="s">
        <v>77</v>
      </c>
      <c r="B49" s="11" t="s">
        <v>78</v>
      </c>
    </row>
    <row r="50" spans="1:2" x14ac:dyDescent="0.3">
      <c r="A50" s="11" t="s">
        <v>79</v>
      </c>
      <c r="B50" s="11" t="s">
        <v>30</v>
      </c>
    </row>
    <row r="52" spans="1:2" x14ac:dyDescent="0.3">
      <c r="A52" s="11" t="s">
        <v>80</v>
      </c>
      <c r="B52" s="11" t="s">
        <v>81</v>
      </c>
    </row>
    <row r="53" spans="1:2" x14ac:dyDescent="0.3">
      <c r="A53" s="11" t="s">
        <v>23</v>
      </c>
      <c r="B53" s="11" t="s">
        <v>54</v>
      </c>
    </row>
    <row r="54" spans="1:2" x14ac:dyDescent="0.3">
      <c r="A54" s="11" t="s">
        <v>25</v>
      </c>
      <c r="B54" s="11" t="s">
        <v>26</v>
      </c>
    </row>
    <row r="55" spans="1:2" x14ac:dyDescent="0.3">
      <c r="A55" s="11" t="s">
        <v>42</v>
      </c>
      <c r="B55" s="11" t="s">
        <v>30</v>
      </c>
    </row>
    <row r="56" spans="1:2" x14ac:dyDescent="0.3">
      <c r="A56" s="11" t="s">
        <v>82</v>
      </c>
      <c r="B56" s="11" t="s">
        <v>83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待办事项列表</vt:lpstr>
      <vt:lpstr>表结构设计</vt:lpstr>
      <vt:lpstr>Calendar_Year</vt:lpstr>
      <vt:lpstr>待办事项列表!Print_Titles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MaoYing Tang</dc:creator>
  <cp:lastModifiedBy>MaoYing Tang</cp:lastModifiedBy>
  <dcterms:created xsi:type="dcterms:W3CDTF">2016-12-15T07:11:03Z</dcterms:created>
  <dcterms:modified xsi:type="dcterms:W3CDTF">2024-04-24T09:17:40Z</dcterms:modified>
</cp:coreProperties>
</file>