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<sst xmlns="http://schemas.openxmlformats.org/spreadsheetml/2006/main" count="18" uniqueCount="18">
  <si>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Ride ID</t>
  </si>
  <si>
    <t>Request Time</t>
  </si>
  <si>
    <t>Pickup Location</t>
  </si>
  <si>
    <t>Latitude Pickup</t>
  </si>
  <si>
    <t>Longitude Pickup</t>
  </si>
  <si>
    <t>Dropoff Location</t>
  </si>
  <si>
    <t>Latitude Dropoff</t>
  </si>
  <si>
    <t>Longtitude Dropoff</t>
  </si>
  <si>
    <t>Ride Distance (in miles)</t>
  </si>
  <si>
    <t>Fare Amount (in $)</t>
  </si>
  <si>
    <t>Payment Method</t>
  </si>
  <si>
    <t>Driver ID</t>
  </si>
  <si>
    <t>Vehicle Type</t>
  </si>
  <si>
    <t>Traffic Condition</t>
  </si>
  <si>
    <t>Peak Hours</t>
  </si>
  <si>
    <t>Day of Week</t>
  </si>
  <si>
    <t>Public Holiday</t>
  </si>
  <si>
    <t>User Rating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</si>
</sst>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\ h:mm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8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51"/>
  <sheetViews>
    <sheetView tabSelected="1" zoomScale="93" zoomScaleNormal="93" workbookViewId="0">
      <pane ySplit="1" topLeftCell="A2" activePane="bottomLeft" state="frozen"/>
      <selection/>
      <selection pane="bottomLeft" activeCell="D1" sqref="D1"/>
    </sheetView>
  </sheetViews>
  <sheetFormatPr defaultColWidth="8.88888888888889" defaultRowHeight="14.4"/>
  <cols>
    <col min="2" max="2" width="18.4444444444444" style="1"/>
    <col min="3" max="3" width="23.1759259259259" customWidth="1"/>
    <col min="4" max="17" width="21.5" customWidth="1"/>
  </cols>
  <sheetData>
    <row r="1" spans="1:18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>
        <v>1</v>
      </c>
      <c r="B2" s="1">
        <f ca="1">RANDBETWEEN(DATE(2022,1,1),DATE(2024,12,31))+RANDBETWEEN(0,23)/24+RANDBETWEEN(0,59)/(24*60)</f>
        <v>44638.5763888889</v>
      </c>
      <c r="C2" t="str">
        <f ca="1">RANDBETWEEN(-90,90)+RANDBETWEEN(0,999999)/1000000&amp;","&amp;RANDBETWEEN(-180,180)+RANDBETWEEN(0,999999)/1000000</f>
        <v>74.758108,-63.363275</v>
      </c>
      <c r="D2">
        <f ca="1">VALUE(LEFT(C2,FIND(",",C2)-1))</f>
        <v>74.758108</v>
      </c>
      <c r="E2">
        <f ca="1">VALUE(MID(C2,FIND(",",C2)+1,LEN(C2)))</f>
        <v>-63.363275</v>
      </c>
      <c r="F2" t="str">
        <f ca="1">RANDBETWEEN(-90,90)+RANDBETWEEN(0,999999)/1000000&amp;","&amp;RANDBETWEEN(-180,180)+RANDBETWEEN(0,999999)/1000000</f>
        <v>10.017576,-25.006466</v>
      </c>
      <c r="G2">
        <f ca="1">VALUE(LEFT(F2,FIND(",",F2)-1))</f>
        <v>10.017576</v>
      </c>
      <c r="H2">
        <f ca="1">VALUE(MID(F2,FIND(",",F2)+1,LEN(F2)))</f>
        <v>-25.006466</v>
      </c>
      <c r="I2">
        <f ca="1">3959*ACOS(SIN(RADIANS(D2))*SIN(RADIANS(E2))+(COS(RADIANS(D2))*COS(RADIANS(E2))*COS(RADIANS(H2)-RADIANS(G2))))</f>
        <v>9672.80068545294</v>
      </c>
      <c r="J2" s="2">
        <f ca="1">(I2/100)*10+20</f>
        <v>987.280068545295</v>
      </c>
      <c r="K2" t="str">
        <f ca="1">CHOOSE(RANDBETWEEN(1,5),"Cash","PayPal","Visa","Apple Pay","Debit Card")</f>
        <v>Debit Card</v>
      </c>
      <c r="L2" t="str">
        <f ca="1">CHAR(RANDBETWEEN(65,90))&amp;CHAR(RANDBETWEEN(65,90))&amp;RANDBETWEEN(0,9)&amp;RANDBETWEEN(0,9)&amp;RANDBETWEEN(0,9)&amp;RANDBETWEEN(0,9)</f>
        <v>ZA4113</v>
      </c>
      <c r="M2" t="str">
        <f ca="1">CHOOSE(RANDBETWEEN(1,4),"SUV","Motorcycle","Bus","Sedan")</f>
        <v>Bus</v>
      </c>
      <c r="N2" t="str">
        <f ca="1">CHOOSE(RANDBETWEEN(1,3),"Low","Medium","High")</f>
        <v>High</v>
      </c>
      <c r="O2" t="str">
        <f ca="1">CHOOSE(RANDBETWEEN(1,2),"Yes","No")</f>
        <v>No</v>
      </c>
      <c r="P2" t="str">
        <f ca="1">CHOOSE(RANDBETWEEN(1,7),"Saturday","Sunday","Monday","Tuesday","Wednesday","Thursday","Friday")</f>
        <v>Thursday</v>
      </c>
      <c r="Q2" t="str">
        <f ca="1">CHOOSE(RANDBETWEEN(1,2),"Yes","No")</f>
        <v>No</v>
      </c>
      <c r="R2">
        <f ca="1">RANDBETWEEN(1,5)</f>
        <v>1</v>
      </c>
    </row>
    <row r="3" spans="1:18">
      <c r="A3">
        <f>A2+1</f>
        <v>2</v>
      </c>
      <c r="B3" s="1">
        <f ca="1">RANDBETWEEN(DATE(2022,1,1),DATE(2024,12,31))+RANDBETWEEN(0,23)/24+RANDBETWEEN(0,59)/(24*60)</f>
        <v>45001.2166666667</v>
      </c>
      <c r="C3" t="str">
        <f ca="1" t="shared" ref="C3:C12" si="0">RANDBETWEEN(-90,90)+RANDBETWEEN(0,999999)/1000000&amp;","&amp;RANDBETWEEN(-180,180)+RANDBETWEEN(0,999999)/1000000</f>
        <v>-22.486003,103.780159</v>
      </c>
      <c r="D3">
        <f ca="1" t="shared" ref="D3:D66" si="1">VALUE(LEFT(C3,FIND(",",C3)-1))</f>
        <v>-22.486003</v>
      </c>
      <c r="E3">
        <f ca="1" t="shared" ref="E3:E66" si="2">VALUE(MID(C3,FIND(",",C3)+1,LEN(C3)))</f>
        <v>103.780159</v>
      </c>
      <c r="F3" t="str">
        <f ca="1" t="shared" ref="F3:F12" si="3">RANDBETWEEN(-90,90)+RANDBETWEEN(0,999999)/1000000&amp;","&amp;RANDBETWEEN(-180,180)+RANDBETWEEN(0,999999)/1000000</f>
        <v>-36.636017,-145.182388</v>
      </c>
      <c r="G3">
        <f ca="1" t="shared" ref="G3:G66" si="4">VALUE(LEFT(F3,FIND(",",F3)-1))</f>
        <v>-36.636017</v>
      </c>
      <c r="H3">
        <f ca="1" t="shared" ref="H3:H66" si="5">VALUE(MID(F3,FIND(",",F3)+1,LEN(F3)))</f>
        <v>-145.182388</v>
      </c>
      <c r="I3">
        <f ca="1" t="shared" ref="I3:I66" si="6">3959*ACOS(SIN(RADIANS(D3))*SIN(RADIANS(E3))+(COS(RADIANS(D3))*COS(RADIANS(E3))*COS(RADIANS(H3)-RADIANS(G3))))</f>
        <v>7431.06185093558</v>
      </c>
      <c r="J3" s="2">
        <f ca="1" t="shared" ref="J3:J66" si="7">(I3/100)*10+20</f>
        <v>763.106185093558</v>
      </c>
      <c r="K3" t="str">
        <f ca="1" t="shared" ref="K3:K12" si="8">CHOOSE(RANDBETWEEN(1,5),"Cash","PayPal","Visa","Apple Pay","Debit Card")</f>
        <v>PayPal</v>
      </c>
      <c r="L3" t="str">
        <f ca="1" t="shared" ref="L3:L12" si="9">CHAR(RANDBETWEEN(65,90))&amp;CHAR(RANDBETWEEN(65,90))&amp;RANDBETWEEN(0,9)&amp;RANDBETWEEN(0,9)&amp;RANDBETWEEN(0,9)&amp;RANDBETWEEN(0,9)</f>
        <v>FK4176</v>
      </c>
      <c r="M3" t="str">
        <f ca="1" t="shared" ref="M3:M12" si="10">CHOOSE(RANDBETWEEN(1,4),"SUV","Motorcycle","Bus","Sedan")</f>
        <v>Bus</v>
      </c>
      <c r="N3" t="str">
        <f ca="1" t="shared" ref="N3:N12" si="11">CHOOSE(RANDBETWEEN(1,3),"Low","Medium","High")</f>
        <v>Medium</v>
      </c>
      <c r="O3" t="str">
        <f ca="1" t="shared" ref="O3:O12" si="12">CHOOSE(RANDBETWEEN(1,2),"Yes","No")</f>
        <v>No</v>
      </c>
      <c r="P3" t="str">
        <f ca="1" t="shared" ref="P3:P12" si="13">CHOOSE(RANDBETWEEN(1,7),"Saturday","Sunday","Monday","Tuesday","Wednesday","Thursday","Friday")</f>
        <v>Monday</v>
      </c>
      <c r="Q3" t="str">
        <f ca="1" t="shared" ref="Q3:Q12" si="14">CHOOSE(RANDBETWEEN(1,2),"Yes","No")</f>
        <v>No</v>
      </c>
      <c r="R3">
        <f ca="1" t="shared" ref="R3:R12" si="15">RANDBETWEEN(1,5)</f>
        <v>1</v>
      </c>
    </row>
    <row r="4" spans="1:18">
      <c r="A4">
        <f t="shared" ref="A4:A67" si="16">A3+1</f>
        <v>3</v>
      </c>
      <c r="B4" s="1">
        <f ca="1">RANDBETWEEN(DATE(2022,1,1),DATE(2024,12,31))+RANDBETWEEN(0,23)/24+RANDBETWEEN(0,59)/(24*60)</f>
        <v>45149.0097222222</v>
      </c>
      <c r="C4" t="str">
        <f ca="1" t="shared" si="0"/>
        <v>-86.909246,-48.107857</v>
      </c>
      <c r="D4">
        <f ca="1" t="shared" si="1"/>
        <v>-86.909246</v>
      </c>
      <c r="E4">
        <f ca="1" t="shared" si="2"/>
        <v>-48.107857</v>
      </c>
      <c r="F4" t="str">
        <f ca="1" t="shared" si="3"/>
        <v>-34.30398,5.512742</v>
      </c>
      <c r="G4">
        <f ca="1" t="shared" si="4"/>
        <v>-34.30398</v>
      </c>
      <c r="H4">
        <f ca="1" t="shared" si="5"/>
        <v>5.512742</v>
      </c>
      <c r="I4">
        <f ca="1" t="shared" si="6"/>
        <v>2733.40337090276</v>
      </c>
      <c r="J4" s="2">
        <f ca="1" t="shared" si="7"/>
        <v>293.340337090277</v>
      </c>
      <c r="K4" t="str">
        <f ca="1" t="shared" si="8"/>
        <v>Visa</v>
      </c>
      <c r="L4" t="str">
        <f ca="1" t="shared" si="9"/>
        <v>RT2298</v>
      </c>
      <c r="M4" t="str">
        <f ca="1" t="shared" si="10"/>
        <v>SUV</v>
      </c>
      <c r="N4" t="str">
        <f ca="1" t="shared" si="11"/>
        <v>High</v>
      </c>
      <c r="O4" t="str">
        <f ca="1" t="shared" si="12"/>
        <v>Yes</v>
      </c>
      <c r="P4" t="str">
        <f ca="1" t="shared" si="13"/>
        <v>Monday</v>
      </c>
      <c r="Q4" t="str">
        <f ca="1" t="shared" si="14"/>
        <v>No</v>
      </c>
      <c r="R4">
        <f ca="1" t="shared" si="15"/>
        <v>3</v>
      </c>
    </row>
    <row r="5" spans="1:18">
      <c r="A5">
        <f t="shared" si="16"/>
        <v>4</v>
      </c>
      <c r="B5" s="1">
        <f ca="1">RANDBETWEEN(DATE(2022,1,1),DATE(2024,12,31))+RANDBETWEEN(0,23)/24+RANDBETWEEN(0,59)/(24*60)</f>
        <v>45346.1777777778</v>
      </c>
      <c r="C5" t="str">
        <f ca="1" t="shared" si="0"/>
        <v>-37.726909,18.142557</v>
      </c>
      <c r="D5">
        <f ca="1" t="shared" si="1"/>
        <v>-37.726909</v>
      </c>
      <c r="E5">
        <f ca="1" t="shared" si="2"/>
        <v>18.142557</v>
      </c>
      <c r="F5" t="str">
        <f ca="1" t="shared" si="3"/>
        <v>31.11298,95.825172</v>
      </c>
      <c r="G5">
        <f ca="1" t="shared" si="4"/>
        <v>31.11298</v>
      </c>
      <c r="H5">
        <f ca="1" t="shared" si="5"/>
        <v>95.825172</v>
      </c>
      <c r="I5">
        <f ca="1" t="shared" si="6"/>
        <v>5700.53796066322</v>
      </c>
      <c r="J5" s="2">
        <f ca="1" t="shared" si="7"/>
        <v>590.053796066322</v>
      </c>
      <c r="K5" t="str">
        <f ca="1" t="shared" si="8"/>
        <v>Apple Pay</v>
      </c>
      <c r="L5" t="str">
        <f ca="1" t="shared" si="9"/>
        <v>NU9475</v>
      </c>
      <c r="M5" t="str">
        <f ca="1" t="shared" si="10"/>
        <v>Sedan</v>
      </c>
      <c r="N5" t="str">
        <f ca="1" t="shared" si="11"/>
        <v>Medium</v>
      </c>
      <c r="O5" t="str">
        <f ca="1" t="shared" si="12"/>
        <v>Yes</v>
      </c>
      <c r="P5" t="str">
        <f ca="1" t="shared" si="13"/>
        <v>Saturday</v>
      </c>
      <c r="Q5" t="str">
        <f ca="1" t="shared" si="14"/>
        <v>Yes</v>
      </c>
      <c r="R5">
        <f ca="1" t="shared" si="15"/>
        <v>1</v>
      </c>
    </row>
    <row r="6" spans="1:18">
      <c r="A6">
        <f t="shared" si="16"/>
        <v>5</v>
      </c>
      <c r="B6" s="1">
        <f ca="1">RANDBETWEEN(DATE(2022,1,1),DATE(2024,12,31))+RANDBETWEEN(0,23)/24+RANDBETWEEN(0,59)/(24*60)</f>
        <v>45457.16875</v>
      </c>
      <c r="C6" t="str">
        <f ca="1" t="shared" si="0"/>
        <v>-5.97779,-129.438418</v>
      </c>
      <c r="D6">
        <f ca="1" t="shared" si="1"/>
        <v>-5.97779</v>
      </c>
      <c r="E6">
        <f ca="1" t="shared" si="2"/>
        <v>-129.438418</v>
      </c>
      <c r="F6" t="str">
        <f ca="1" t="shared" si="3"/>
        <v>-86.892197,-99.076019</v>
      </c>
      <c r="G6">
        <f ca="1" t="shared" si="4"/>
        <v>-86.892197</v>
      </c>
      <c r="H6">
        <f ca="1" t="shared" si="5"/>
        <v>-99.076019</v>
      </c>
      <c r="I6">
        <f ca="1" t="shared" si="6"/>
        <v>8463.6721353126</v>
      </c>
      <c r="J6" s="2">
        <f ca="1" t="shared" si="7"/>
        <v>866.36721353126</v>
      </c>
      <c r="K6" t="str">
        <f ca="1" t="shared" si="8"/>
        <v>Visa</v>
      </c>
      <c r="L6" t="str">
        <f ca="1" t="shared" si="9"/>
        <v>MM9341</v>
      </c>
      <c r="M6" t="str">
        <f ca="1" t="shared" si="10"/>
        <v>Motorcycle</v>
      </c>
      <c r="N6" t="str">
        <f ca="1" t="shared" si="11"/>
        <v>Medium</v>
      </c>
      <c r="O6" t="str">
        <f ca="1" t="shared" si="12"/>
        <v>Yes</v>
      </c>
      <c r="P6" t="str">
        <f ca="1" t="shared" si="13"/>
        <v>Saturday</v>
      </c>
      <c r="Q6" t="str">
        <f ca="1" t="shared" si="14"/>
        <v>Yes</v>
      </c>
      <c r="R6">
        <f ca="1" t="shared" si="15"/>
        <v>1</v>
      </c>
    </row>
    <row r="7" spans="1:18">
      <c r="A7">
        <f t="shared" si="16"/>
        <v>6</v>
      </c>
      <c r="B7" s="1">
        <f ca="1">RANDBETWEEN(DATE(2022,1,1),DATE(2024,12,31))+RANDBETWEEN(0,23)/24+RANDBETWEEN(0,59)/(24*60)</f>
        <v>44725.3604166667</v>
      </c>
      <c r="C7" t="str">
        <f ca="1" t="shared" si="0"/>
        <v>9.992666,21.809721</v>
      </c>
      <c r="D7">
        <f ca="1" t="shared" si="1"/>
        <v>9.992666</v>
      </c>
      <c r="E7">
        <f ca="1" t="shared" si="2"/>
        <v>21.809721</v>
      </c>
      <c r="F7" t="str">
        <f ca="1" t="shared" si="3"/>
        <v>15.253859,-70.752709</v>
      </c>
      <c r="G7">
        <f ca="1" t="shared" si="4"/>
        <v>15.253859</v>
      </c>
      <c r="H7">
        <f ca="1" t="shared" si="5"/>
        <v>-70.752709</v>
      </c>
      <c r="I7">
        <f ca="1" t="shared" si="6"/>
        <v>5710.06037357964</v>
      </c>
      <c r="J7" s="2">
        <f ca="1" t="shared" si="7"/>
        <v>591.006037357964</v>
      </c>
      <c r="K7" t="str">
        <f ca="1" t="shared" si="8"/>
        <v>Cash</v>
      </c>
      <c r="L7" t="str">
        <f ca="1" t="shared" si="9"/>
        <v>BV1055</v>
      </c>
      <c r="M7" t="str">
        <f ca="1" t="shared" si="10"/>
        <v>Bus</v>
      </c>
      <c r="N7" t="str">
        <f ca="1" t="shared" si="11"/>
        <v>Low</v>
      </c>
      <c r="O7" t="str">
        <f ca="1" t="shared" si="12"/>
        <v>No</v>
      </c>
      <c r="P7" t="str">
        <f ca="1" t="shared" si="13"/>
        <v>Saturday</v>
      </c>
      <c r="Q7" t="str">
        <f ca="1" t="shared" si="14"/>
        <v>Yes</v>
      </c>
      <c r="R7">
        <f ca="1" t="shared" si="15"/>
        <v>1</v>
      </c>
    </row>
    <row r="8" spans="1:18">
      <c r="A8">
        <f t="shared" si="16"/>
        <v>7</v>
      </c>
      <c r="B8" s="1">
        <f ca="1">RANDBETWEEN(DATE(2022,1,1),DATE(2024,12,31))+RANDBETWEEN(0,23)/24+RANDBETWEEN(0,59)/(24*60)</f>
        <v>44816.33125</v>
      </c>
      <c r="C8" t="str">
        <f ca="1" t="shared" si="0"/>
        <v>-4.850492,57.346769</v>
      </c>
      <c r="D8">
        <f ca="1" t="shared" si="1"/>
        <v>-4.850492</v>
      </c>
      <c r="E8">
        <f ca="1" t="shared" si="2"/>
        <v>57.346769</v>
      </c>
      <c r="F8" t="str">
        <f ca="1" t="shared" si="3"/>
        <v>-51.131683,29.663382</v>
      </c>
      <c r="G8">
        <f ca="1" t="shared" si="4"/>
        <v>-51.131683</v>
      </c>
      <c r="H8">
        <f ca="1" t="shared" si="5"/>
        <v>29.663382</v>
      </c>
      <c r="I8">
        <f ca="1" t="shared" si="6"/>
        <v>6160.15104662166</v>
      </c>
      <c r="J8" s="2">
        <f ca="1" t="shared" si="7"/>
        <v>636.015104662166</v>
      </c>
      <c r="K8" t="str">
        <f ca="1" t="shared" si="8"/>
        <v>PayPal</v>
      </c>
      <c r="L8" t="str">
        <f ca="1" t="shared" si="9"/>
        <v>VW1266</v>
      </c>
      <c r="M8" t="str">
        <f ca="1" t="shared" si="10"/>
        <v>Motorcycle</v>
      </c>
      <c r="N8" t="str">
        <f ca="1" t="shared" si="11"/>
        <v>Medium</v>
      </c>
      <c r="O8" t="str">
        <f ca="1" t="shared" si="12"/>
        <v>Yes</v>
      </c>
      <c r="P8" t="str">
        <f ca="1" t="shared" si="13"/>
        <v>Thursday</v>
      </c>
      <c r="Q8" t="str">
        <f ca="1" t="shared" si="14"/>
        <v>Yes</v>
      </c>
      <c r="R8">
        <f ca="1" t="shared" si="15"/>
        <v>4</v>
      </c>
    </row>
    <row r="9" spans="1:18">
      <c r="A9">
        <f t="shared" si="16"/>
        <v>8</v>
      </c>
      <c r="B9" s="1">
        <f ca="1">RANDBETWEEN(DATE(2022,1,1),DATE(2024,12,31))+RANDBETWEEN(0,23)/24+RANDBETWEEN(0,59)/(24*60)</f>
        <v>44595.9333333333</v>
      </c>
      <c r="C9" t="str">
        <f ca="1" t="shared" si="0"/>
        <v>-8.418334,103.49606</v>
      </c>
      <c r="D9">
        <f ca="1" t="shared" si="1"/>
        <v>-8.418334</v>
      </c>
      <c r="E9">
        <f ca="1" t="shared" si="2"/>
        <v>103.49606</v>
      </c>
      <c r="F9" t="str">
        <f ca="1" t="shared" si="3"/>
        <v>-57.073533,98.242054</v>
      </c>
      <c r="G9">
        <f ca="1" t="shared" si="4"/>
        <v>-57.073533</v>
      </c>
      <c r="H9">
        <f ca="1" t="shared" si="5"/>
        <v>98.242054</v>
      </c>
      <c r="I9">
        <f ca="1" t="shared" si="6"/>
        <v>5951.69938791532</v>
      </c>
      <c r="J9" s="2">
        <f ca="1" t="shared" si="7"/>
        <v>615.169938791532</v>
      </c>
      <c r="K9" t="str">
        <f ca="1" t="shared" si="8"/>
        <v>Apple Pay</v>
      </c>
      <c r="L9" t="str">
        <f ca="1" t="shared" si="9"/>
        <v>XU9781</v>
      </c>
      <c r="M9" t="str">
        <f ca="1" t="shared" si="10"/>
        <v>Bus</v>
      </c>
      <c r="N9" t="str">
        <f ca="1" t="shared" si="11"/>
        <v>High</v>
      </c>
      <c r="O9" t="str">
        <f ca="1" t="shared" si="12"/>
        <v>Yes</v>
      </c>
      <c r="P9" t="str">
        <f ca="1" t="shared" si="13"/>
        <v>Friday</v>
      </c>
      <c r="Q9" t="str">
        <f ca="1" t="shared" si="14"/>
        <v>No</v>
      </c>
      <c r="R9">
        <f ca="1" t="shared" si="15"/>
        <v>5</v>
      </c>
    </row>
    <row r="10" spans="1:18">
      <c r="A10">
        <f t="shared" si="16"/>
        <v>9</v>
      </c>
      <c r="B10" s="1">
        <f ca="1">RANDBETWEEN(DATE(2022,1,1),DATE(2024,12,31))+RANDBETWEEN(0,23)/24+RANDBETWEEN(0,59)/(24*60)</f>
        <v>45084.3104166667</v>
      </c>
      <c r="C10" t="str">
        <f ca="1" t="shared" si="0"/>
        <v>81.384322,-150.255545</v>
      </c>
      <c r="D10">
        <f ca="1" t="shared" si="1"/>
        <v>81.384322</v>
      </c>
      <c r="E10">
        <f ca="1" t="shared" si="2"/>
        <v>-150.255545</v>
      </c>
      <c r="F10" t="str">
        <f ca="1" t="shared" si="3"/>
        <v>1.295792,119.699687</v>
      </c>
      <c r="G10">
        <f ca="1" t="shared" si="4"/>
        <v>1.295792</v>
      </c>
      <c r="H10">
        <f ca="1" t="shared" si="5"/>
        <v>119.699687</v>
      </c>
      <c r="I10">
        <f ca="1" t="shared" si="6"/>
        <v>7972.66581616148</v>
      </c>
      <c r="J10" s="2">
        <f ca="1" t="shared" si="7"/>
        <v>817.266581616148</v>
      </c>
      <c r="K10" t="str">
        <f ca="1" t="shared" si="8"/>
        <v>Cash</v>
      </c>
      <c r="L10" t="str">
        <f ca="1" t="shared" si="9"/>
        <v>NC7780</v>
      </c>
      <c r="M10" t="str">
        <f ca="1" t="shared" si="10"/>
        <v>Motorcycle</v>
      </c>
      <c r="N10" t="str">
        <f ca="1" t="shared" si="11"/>
        <v>Medium</v>
      </c>
      <c r="O10" t="str">
        <f ca="1" t="shared" si="12"/>
        <v>Yes</v>
      </c>
      <c r="P10" t="str">
        <f ca="1" t="shared" si="13"/>
        <v>Sunday</v>
      </c>
      <c r="Q10" t="str">
        <f ca="1" t="shared" si="14"/>
        <v>No</v>
      </c>
      <c r="R10">
        <f ca="1" t="shared" si="15"/>
        <v>4</v>
      </c>
    </row>
    <row r="11" spans="1:18">
      <c r="A11">
        <f t="shared" si="16"/>
        <v>10</v>
      </c>
      <c r="B11" s="1">
        <f ca="1">RANDBETWEEN(DATE(2022,1,1),DATE(2024,12,31))+RANDBETWEEN(0,23)/24+RANDBETWEEN(0,59)/(24*60)</f>
        <v>44786.6152777778</v>
      </c>
      <c r="C11" t="str">
        <f ca="1" t="shared" si="0"/>
        <v>28.065301,-15.158501</v>
      </c>
      <c r="D11">
        <f ca="1" t="shared" si="1"/>
        <v>28.065301</v>
      </c>
      <c r="E11">
        <f ca="1" t="shared" si="2"/>
        <v>-15.158501</v>
      </c>
      <c r="F11" t="str">
        <f ca="1" t="shared" si="3"/>
        <v>89.197689,172.288023</v>
      </c>
      <c r="G11">
        <f ca="1" t="shared" si="4"/>
        <v>89.197689</v>
      </c>
      <c r="H11">
        <f ca="1" t="shared" si="5"/>
        <v>172.288023</v>
      </c>
      <c r="I11">
        <f ca="1" t="shared" si="6"/>
        <v>6300.18910793887</v>
      </c>
      <c r="J11" s="2">
        <f ca="1" t="shared" si="7"/>
        <v>650.018910793886</v>
      </c>
      <c r="K11" t="str">
        <f ca="1" t="shared" si="8"/>
        <v>Visa</v>
      </c>
      <c r="L11" t="str">
        <f ca="1" t="shared" si="9"/>
        <v>VT3485</v>
      </c>
      <c r="M11" t="str">
        <f ca="1" t="shared" si="10"/>
        <v>SUV</v>
      </c>
      <c r="N11" t="str">
        <f ca="1" t="shared" si="11"/>
        <v>High</v>
      </c>
      <c r="O11" t="str">
        <f ca="1" t="shared" si="12"/>
        <v>No</v>
      </c>
      <c r="P11" t="str">
        <f ca="1" t="shared" si="13"/>
        <v>Friday</v>
      </c>
      <c r="Q11" t="str">
        <f ca="1" t="shared" si="14"/>
        <v>No</v>
      </c>
      <c r="R11">
        <f ca="1" t="shared" si="15"/>
        <v>2</v>
      </c>
    </row>
    <row r="12" spans="1:18">
      <c r="A12">
        <f t="shared" si="16"/>
        <v>11</v>
      </c>
      <c r="B12" s="1">
        <f ca="1">RANDBETWEEN(DATE(2022,1,1),DATE(2024,12,31))+RANDBETWEEN(0,23)/24+RANDBETWEEN(0,59)/(24*60)</f>
        <v>45582.5805555556</v>
      </c>
      <c r="C12" t="str">
        <f ca="1" t="shared" si="0"/>
        <v>46.891591,-85.76294</v>
      </c>
      <c r="D12">
        <f ca="1" t="shared" si="1"/>
        <v>46.891591</v>
      </c>
      <c r="E12">
        <f ca="1" t="shared" si="2"/>
        <v>-85.76294</v>
      </c>
      <c r="F12" t="str">
        <f ca="1" t="shared" si="3"/>
        <v>-3.03304,80.292359</v>
      </c>
      <c r="G12">
        <f ca="1" t="shared" si="4"/>
        <v>-3.03304</v>
      </c>
      <c r="H12">
        <f ca="1" t="shared" si="5"/>
        <v>80.292359</v>
      </c>
      <c r="I12">
        <f ca="1" t="shared" si="6"/>
        <v>9413.59667531614</v>
      </c>
      <c r="J12" s="2">
        <f ca="1" t="shared" si="7"/>
        <v>961.359667531614</v>
      </c>
      <c r="K12" t="str">
        <f ca="1" t="shared" si="8"/>
        <v>Visa</v>
      </c>
      <c r="L12" t="str">
        <f ca="1" t="shared" si="9"/>
        <v>MG6875</v>
      </c>
      <c r="M12" t="str">
        <f ca="1" t="shared" si="10"/>
        <v>Sedan</v>
      </c>
      <c r="N12" t="str">
        <f ca="1" t="shared" si="11"/>
        <v>Medium</v>
      </c>
      <c r="O12" t="str">
        <f ca="1" t="shared" si="12"/>
        <v>No</v>
      </c>
      <c r="P12" t="str">
        <f ca="1" t="shared" si="13"/>
        <v>Sunday</v>
      </c>
      <c r="Q12" t="str">
        <f ca="1" t="shared" si="14"/>
        <v>Yes</v>
      </c>
      <c r="R12">
        <f ca="1" t="shared" si="15"/>
        <v>4</v>
      </c>
    </row>
    <row r="13" spans="1:18">
      <c r="A13">
        <f t="shared" si="16"/>
        <v>12</v>
      </c>
      <c r="B13" s="1">
        <f ca="1">RANDBETWEEN(DATE(2022,1,1),DATE(2024,12,31))+RANDBETWEEN(0,23)/24+RANDBETWEEN(0,59)/(24*60)</f>
        <v>45393.9111111111</v>
      </c>
      <c r="C13" t="str">
        <f ca="1" t="shared" ref="C13:C22" si="17">RANDBETWEEN(-90,90)+RANDBETWEEN(0,999999)/1000000&amp;","&amp;RANDBETWEEN(-180,180)+RANDBETWEEN(0,999999)/1000000</f>
        <v>-89.015957,152.038561</v>
      </c>
      <c r="D13">
        <f ca="1" t="shared" si="1"/>
        <v>-89.015957</v>
      </c>
      <c r="E13">
        <f ca="1" t="shared" si="2"/>
        <v>152.038561</v>
      </c>
      <c r="F13" t="str">
        <f ca="1" t="shared" ref="F13:F22" si="18">RANDBETWEEN(-90,90)+RANDBETWEEN(0,999999)/1000000&amp;","&amp;RANDBETWEEN(-180,180)+RANDBETWEEN(0,999999)/1000000</f>
        <v>-37.856718,121.459143</v>
      </c>
      <c r="G13">
        <f ca="1" t="shared" si="4"/>
        <v>-37.856718</v>
      </c>
      <c r="H13">
        <f ca="1" t="shared" si="5"/>
        <v>121.459143</v>
      </c>
      <c r="I13">
        <f ca="1" t="shared" si="6"/>
        <v>8087.20044483309</v>
      </c>
      <c r="J13" s="2">
        <f ca="1" t="shared" si="7"/>
        <v>828.720044483309</v>
      </c>
      <c r="K13" t="str">
        <f ca="1" t="shared" ref="K13:K22" si="19">CHOOSE(RANDBETWEEN(1,5),"Cash","PayPal","Visa","Apple Pay","Debit Card")</f>
        <v>Apple Pay</v>
      </c>
      <c r="L13" t="str">
        <f ca="1" t="shared" ref="L13:L22" si="20">CHAR(RANDBETWEEN(65,90))&amp;CHAR(RANDBETWEEN(65,90))&amp;RANDBETWEEN(0,9)&amp;RANDBETWEEN(0,9)&amp;RANDBETWEEN(0,9)&amp;RANDBETWEEN(0,9)</f>
        <v>OV7881</v>
      </c>
      <c r="M13" t="str">
        <f ca="1" t="shared" ref="M13:M22" si="21">CHOOSE(RANDBETWEEN(1,4),"SUV","Motorcycle","Bus","Sedan")</f>
        <v>Sedan</v>
      </c>
      <c r="N13" t="str">
        <f ca="1" t="shared" ref="N13:N22" si="22">CHOOSE(RANDBETWEEN(1,3),"Low","Medium","High")</f>
        <v>Medium</v>
      </c>
      <c r="O13" t="str">
        <f ca="1" t="shared" ref="O13:O22" si="23">CHOOSE(RANDBETWEEN(1,2),"Yes","No")</f>
        <v>No</v>
      </c>
      <c r="P13" t="str">
        <f ca="1" t="shared" ref="P13:P22" si="24">CHOOSE(RANDBETWEEN(1,7),"Saturday","Sunday","Monday","Tuesday","Wednesday","Thursday","Friday")</f>
        <v>Wednesday</v>
      </c>
      <c r="Q13" t="str">
        <f ca="1" t="shared" ref="Q13:Q22" si="25">CHOOSE(RANDBETWEEN(1,2),"Yes","No")</f>
        <v>No</v>
      </c>
      <c r="R13">
        <f ca="1" t="shared" ref="R13:R22" si="26">RANDBETWEEN(1,5)</f>
        <v>4</v>
      </c>
    </row>
    <row r="14" spans="1:18">
      <c r="A14">
        <f t="shared" si="16"/>
        <v>13</v>
      </c>
      <c r="B14" s="1">
        <f ca="1">RANDBETWEEN(DATE(2022,1,1),DATE(2024,12,31))+RANDBETWEEN(0,23)/24+RANDBETWEEN(0,59)/(24*60)</f>
        <v>45078.2625</v>
      </c>
      <c r="C14" t="str">
        <f ca="1" t="shared" si="17"/>
        <v>33.037528,27.763857</v>
      </c>
      <c r="D14">
        <f ca="1" t="shared" si="1"/>
        <v>33.037528</v>
      </c>
      <c r="E14">
        <f ca="1" t="shared" si="2"/>
        <v>27.763857</v>
      </c>
      <c r="F14" t="str">
        <f ca="1" t="shared" si="18"/>
        <v>86.180392,-124.822337</v>
      </c>
      <c r="G14">
        <f ca="1" t="shared" si="4"/>
        <v>86.180392</v>
      </c>
      <c r="H14">
        <f ca="1" t="shared" si="5"/>
        <v>-124.822337</v>
      </c>
      <c r="I14">
        <f ca="1" t="shared" si="6"/>
        <v>7769.97895329644</v>
      </c>
      <c r="J14" s="2">
        <f ca="1" t="shared" si="7"/>
        <v>796.997895329644</v>
      </c>
      <c r="K14" t="str">
        <f ca="1" t="shared" si="19"/>
        <v>Visa</v>
      </c>
      <c r="L14" t="str">
        <f ca="1" t="shared" si="20"/>
        <v>SN7075</v>
      </c>
      <c r="M14" t="str">
        <f ca="1" t="shared" si="21"/>
        <v>Bus</v>
      </c>
      <c r="N14" t="str">
        <f ca="1" t="shared" si="22"/>
        <v>Low</v>
      </c>
      <c r="O14" t="str">
        <f ca="1" t="shared" si="23"/>
        <v>Yes</v>
      </c>
      <c r="P14" t="str">
        <f ca="1" t="shared" si="24"/>
        <v>Sunday</v>
      </c>
      <c r="Q14" t="str">
        <f ca="1" t="shared" si="25"/>
        <v>No</v>
      </c>
      <c r="R14">
        <f ca="1" t="shared" si="26"/>
        <v>1</v>
      </c>
    </row>
    <row r="15" spans="1:18">
      <c r="A15">
        <f t="shared" si="16"/>
        <v>14</v>
      </c>
      <c r="B15" s="1">
        <f ca="1">RANDBETWEEN(DATE(2022,1,1),DATE(2024,12,31))+RANDBETWEEN(0,23)/24+RANDBETWEEN(0,59)/(24*60)</f>
        <v>44633.9729166667</v>
      </c>
      <c r="C15" t="str">
        <f ca="1" t="shared" si="17"/>
        <v>13.209481,-73.101338</v>
      </c>
      <c r="D15">
        <f ca="1" t="shared" si="1"/>
        <v>13.209481</v>
      </c>
      <c r="E15">
        <f ca="1" t="shared" si="2"/>
        <v>-73.101338</v>
      </c>
      <c r="F15" t="str">
        <f ca="1" t="shared" si="18"/>
        <v>7.820177,-110.596795</v>
      </c>
      <c r="G15">
        <f ca="1" t="shared" si="4"/>
        <v>7.820177</v>
      </c>
      <c r="H15">
        <f ca="1" t="shared" si="5"/>
        <v>-110.596795</v>
      </c>
      <c r="I15">
        <f ca="1" t="shared" si="6"/>
        <v>7648.42600673988</v>
      </c>
      <c r="J15" s="2">
        <f ca="1" t="shared" si="7"/>
        <v>784.842600673988</v>
      </c>
      <c r="K15" t="str">
        <f ca="1" t="shared" si="19"/>
        <v>Debit Card</v>
      </c>
      <c r="L15" t="str">
        <f ca="1" t="shared" si="20"/>
        <v>UI5075</v>
      </c>
      <c r="M15" t="str">
        <f ca="1" t="shared" si="21"/>
        <v>Sedan</v>
      </c>
      <c r="N15" t="str">
        <f ca="1" t="shared" si="22"/>
        <v>High</v>
      </c>
      <c r="O15" t="str">
        <f ca="1" t="shared" si="23"/>
        <v>Yes</v>
      </c>
      <c r="P15" t="str">
        <f ca="1" t="shared" si="24"/>
        <v>Saturday</v>
      </c>
      <c r="Q15" t="str">
        <f ca="1" t="shared" si="25"/>
        <v>Yes</v>
      </c>
      <c r="R15">
        <f ca="1" t="shared" si="26"/>
        <v>3</v>
      </c>
    </row>
    <row r="16" spans="1:18">
      <c r="A16">
        <f t="shared" si="16"/>
        <v>15</v>
      </c>
      <c r="B16" s="1">
        <f ca="1">RANDBETWEEN(DATE(2022,1,1),DATE(2024,12,31))+RANDBETWEEN(0,23)/24+RANDBETWEEN(0,59)/(24*60)</f>
        <v>45592.6145833333</v>
      </c>
      <c r="C16" t="str">
        <f ca="1" t="shared" si="17"/>
        <v>82.433728,-57.224623</v>
      </c>
      <c r="D16">
        <f ca="1" t="shared" si="1"/>
        <v>82.433728</v>
      </c>
      <c r="E16">
        <f ca="1" t="shared" si="2"/>
        <v>-57.224623</v>
      </c>
      <c r="F16" t="str">
        <f ca="1" t="shared" si="18"/>
        <v>50.820538,9.314843</v>
      </c>
      <c r="G16">
        <f ca="1" t="shared" si="4"/>
        <v>50.820538</v>
      </c>
      <c r="H16">
        <f ca="1" t="shared" si="5"/>
        <v>9.314843</v>
      </c>
      <c r="I16">
        <f ca="1" t="shared" si="6"/>
        <v>9761.38011246889</v>
      </c>
      <c r="J16" s="2">
        <f ca="1" t="shared" si="7"/>
        <v>996.138011246889</v>
      </c>
      <c r="K16" t="str">
        <f ca="1" t="shared" si="19"/>
        <v>Cash</v>
      </c>
      <c r="L16" t="str">
        <f ca="1" t="shared" si="20"/>
        <v>RM7042</v>
      </c>
      <c r="M16" t="str">
        <f ca="1" t="shared" si="21"/>
        <v>Bus</v>
      </c>
      <c r="N16" t="str">
        <f ca="1" t="shared" si="22"/>
        <v>Medium</v>
      </c>
      <c r="O16" t="str">
        <f ca="1" t="shared" si="23"/>
        <v>No</v>
      </c>
      <c r="P16" t="str">
        <f ca="1" t="shared" si="24"/>
        <v>Friday</v>
      </c>
      <c r="Q16" t="str">
        <f ca="1" t="shared" si="25"/>
        <v>No</v>
      </c>
      <c r="R16">
        <f ca="1" t="shared" si="26"/>
        <v>4</v>
      </c>
    </row>
    <row r="17" spans="1:18">
      <c r="A17">
        <f t="shared" si="16"/>
        <v>16</v>
      </c>
      <c r="B17" s="1">
        <f ca="1">RANDBETWEEN(DATE(2022,1,1),DATE(2024,12,31))+RANDBETWEEN(0,23)/24+RANDBETWEEN(0,59)/(24*60)</f>
        <v>45346.5659722222</v>
      </c>
      <c r="C17" t="str">
        <f ca="1" t="shared" si="17"/>
        <v>-57.836593,-127.342342</v>
      </c>
      <c r="D17">
        <f ca="1" t="shared" si="1"/>
        <v>-57.836593</v>
      </c>
      <c r="E17">
        <f ca="1" t="shared" si="2"/>
        <v>-127.342342</v>
      </c>
      <c r="F17" t="str">
        <f ca="1" t="shared" si="18"/>
        <v>33.910111,-3.420392</v>
      </c>
      <c r="G17">
        <f ca="1" t="shared" si="4"/>
        <v>33.910111</v>
      </c>
      <c r="H17">
        <f ca="1" t="shared" si="5"/>
        <v>-3.420392</v>
      </c>
      <c r="I17">
        <f ca="1" t="shared" si="6"/>
        <v>4519.07411049633</v>
      </c>
      <c r="J17" s="2">
        <f ca="1" t="shared" si="7"/>
        <v>471.907411049633</v>
      </c>
      <c r="K17" t="str">
        <f ca="1" t="shared" si="19"/>
        <v>Cash</v>
      </c>
      <c r="L17" t="str">
        <f ca="1" t="shared" si="20"/>
        <v>YI4408</v>
      </c>
      <c r="M17" t="str">
        <f ca="1" t="shared" si="21"/>
        <v>Motorcycle</v>
      </c>
      <c r="N17" t="str">
        <f ca="1" t="shared" si="22"/>
        <v>Medium</v>
      </c>
      <c r="O17" t="str">
        <f ca="1" t="shared" si="23"/>
        <v>Yes</v>
      </c>
      <c r="P17" t="str">
        <f ca="1" t="shared" si="24"/>
        <v>Saturday</v>
      </c>
      <c r="Q17" t="str">
        <f ca="1" t="shared" si="25"/>
        <v>Yes</v>
      </c>
      <c r="R17">
        <f ca="1" t="shared" si="26"/>
        <v>1</v>
      </c>
    </row>
    <row r="18" spans="1:18">
      <c r="A18">
        <f t="shared" si="16"/>
        <v>17</v>
      </c>
      <c r="B18" s="1">
        <f ca="1">RANDBETWEEN(DATE(2022,1,1),DATE(2024,12,31))+RANDBETWEEN(0,23)/24+RANDBETWEEN(0,59)/(24*60)</f>
        <v>44798.9444444444</v>
      </c>
      <c r="C18" t="str">
        <f ca="1" t="shared" si="17"/>
        <v>-59.71114,70.508664</v>
      </c>
      <c r="D18">
        <f ca="1" t="shared" si="1"/>
        <v>-59.71114</v>
      </c>
      <c r="E18">
        <f ca="1" t="shared" si="2"/>
        <v>70.508664</v>
      </c>
      <c r="F18" t="str">
        <f ca="1" t="shared" si="18"/>
        <v>73.978432,-111.871939</v>
      </c>
      <c r="G18">
        <f ca="1" t="shared" si="4"/>
        <v>73.978432</v>
      </c>
      <c r="H18">
        <f ca="1" t="shared" si="5"/>
        <v>-111.871939</v>
      </c>
      <c r="I18">
        <f ca="1" t="shared" si="6"/>
        <v>11673.1807727024</v>
      </c>
      <c r="J18" s="2">
        <f ca="1" t="shared" si="7"/>
        <v>1187.31807727024</v>
      </c>
      <c r="K18" t="str">
        <f ca="1" t="shared" si="19"/>
        <v>Apple Pay</v>
      </c>
      <c r="L18" t="str">
        <f ca="1" t="shared" si="20"/>
        <v>MR0095</v>
      </c>
      <c r="M18" t="str">
        <f ca="1" t="shared" si="21"/>
        <v>SUV</v>
      </c>
      <c r="N18" t="str">
        <f ca="1" t="shared" si="22"/>
        <v>High</v>
      </c>
      <c r="O18" t="str">
        <f ca="1" t="shared" si="23"/>
        <v>Yes</v>
      </c>
      <c r="P18" t="str">
        <f ca="1" t="shared" si="24"/>
        <v>Sunday</v>
      </c>
      <c r="Q18" t="str">
        <f ca="1" t="shared" si="25"/>
        <v>Yes</v>
      </c>
      <c r="R18">
        <f ca="1" t="shared" si="26"/>
        <v>3</v>
      </c>
    </row>
    <row r="19" spans="1:18">
      <c r="A19">
        <f t="shared" si="16"/>
        <v>18</v>
      </c>
      <c r="B19" s="1">
        <f ca="1">RANDBETWEEN(DATE(2022,1,1),DATE(2024,12,31))+RANDBETWEEN(0,23)/24+RANDBETWEEN(0,59)/(24*60)</f>
        <v>44818.0076388889</v>
      </c>
      <c r="C19" t="str">
        <f ca="1" t="shared" si="17"/>
        <v>79.460406,-26.424349</v>
      </c>
      <c r="D19">
        <f ca="1" t="shared" si="1"/>
        <v>79.460406</v>
      </c>
      <c r="E19">
        <f ca="1" t="shared" si="2"/>
        <v>-26.424349</v>
      </c>
      <c r="F19" t="str">
        <f ca="1" t="shared" si="18"/>
        <v>45.309501,-118.221583</v>
      </c>
      <c r="G19">
        <f ca="1" t="shared" si="4"/>
        <v>45.309501</v>
      </c>
      <c r="H19">
        <f ca="1" t="shared" si="5"/>
        <v>-118.221583</v>
      </c>
      <c r="I19">
        <f ca="1" t="shared" si="6"/>
        <v>8739.70808550899</v>
      </c>
      <c r="J19" s="2">
        <f ca="1" t="shared" si="7"/>
        <v>893.970808550899</v>
      </c>
      <c r="K19" t="str">
        <f ca="1" t="shared" si="19"/>
        <v>Cash</v>
      </c>
      <c r="L19" t="str">
        <f ca="1" t="shared" si="20"/>
        <v>SG8267</v>
      </c>
      <c r="M19" t="str">
        <f ca="1" t="shared" si="21"/>
        <v>Motorcycle</v>
      </c>
      <c r="N19" t="str">
        <f ca="1" t="shared" si="22"/>
        <v>High</v>
      </c>
      <c r="O19" t="str">
        <f ca="1" t="shared" si="23"/>
        <v>Yes</v>
      </c>
      <c r="P19" t="str">
        <f ca="1" t="shared" si="24"/>
        <v>Monday</v>
      </c>
      <c r="Q19" t="str">
        <f ca="1" t="shared" si="25"/>
        <v>No</v>
      </c>
      <c r="R19">
        <f ca="1" t="shared" si="26"/>
        <v>3</v>
      </c>
    </row>
    <row r="20" spans="1:18">
      <c r="A20">
        <f t="shared" si="16"/>
        <v>19</v>
      </c>
      <c r="B20" s="1">
        <f ca="1">RANDBETWEEN(DATE(2022,1,1),DATE(2024,12,31))+RANDBETWEEN(0,23)/24+RANDBETWEEN(0,59)/(24*60)</f>
        <v>45435.7215277778</v>
      </c>
      <c r="C20" t="str">
        <f ca="1" t="shared" si="17"/>
        <v>-73.524116,33.269233</v>
      </c>
      <c r="D20">
        <f ca="1" t="shared" si="1"/>
        <v>-73.524116</v>
      </c>
      <c r="E20">
        <f ca="1" t="shared" si="2"/>
        <v>33.269233</v>
      </c>
      <c r="F20" t="str">
        <f ca="1" t="shared" si="18"/>
        <v>75.077606,-90.03418</v>
      </c>
      <c r="G20">
        <f ca="1" t="shared" si="4"/>
        <v>75.077606</v>
      </c>
      <c r="H20">
        <f ca="1" t="shared" si="5"/>
        <v>-90.03418</v>
      </c>
      <c r="I20">
        <f ca="1" t="shared" si="6"/>
        <v>9607.62623708764</v>
      </c>
      <c r="J20" s="2">
        <f ca="1" t="shared" si="7"/>
        <v>980.762623708764</v>
      </c>
      <c r="K20" t="str">
        <f ca="1" t="shared" si="19"/>
        <v>Cash</v>
      </c>
      <c r="L20" t="str">
        <f ca="1" t="shared" si="20"/>
        <v>SA7139</v>
      </c>
      <c r="M20" t="str">
        <f ca="1" t="shared" si="21"/>
        <v>SUV</v>
      </c>
      <c r="N20" t="str">
        <f ca="1" t="shared" si="22"/>
        <v>High</v>
      </c>
      <c r="O20" t="str">
        <f ca="1" t="shared" si="23"/>
        <v>No</v>
      </c>
      <c r="P20" t="str">
        <f ca="1" t="shared" si="24"/>
        <v>Monday</v>
      </c>
      <c r="Q20" t="str">
        <f ca="1" t="shared" si="25"/>
        <v>No</v>
      </c>
      <c r="R20">
        <f ca="1" t="shared" si="26"/>
        <v>5</v>
      </c>
    </row>
    <row r="21" spans="1:18">
      <c r="A21">
        <f t="shared" si="16"/>
        <v>20</v>
      </c>
      <c r="B21" s="1">
        <f ca="1">RANDBETWEEN(DATE(2022,1,1),DATE(2024,12,31))+RANDBETWEEN(0,23)/24+RANDBETWEEN(0,59)/(24*60)</f>
        <v>45322.0923611111</v>
      </c>
      <c r="C21" t="str">
        <f ca="1" t="shared" si="17"/>
        <v>64.366498,-99.909448</v>
      </c>
      <c r="D21">
        <f ca="1" t="shared" si="1"/>
        <v>64.366498</v>
      </c>
      <c r="E21">
        <f ca="1" t="shared" si="2"/>
        <v>-99.909448</v>
      </c>
      <c r="F21" t="str">
        <f ca="1" t="shared" si="18"/>
        <v>-78.37712,-90.693136</v>
      </c>
      <c r="G21">
        <f ca="1" t="shared" si="4"/>
        <v>-78.37712</v>
      </c>
      <c r="H21">
        <f ca="1" t="shared" si="5"/>
        <v>-90.693136</v>
      </c>
      <c r="I21">
        <f ca="1" t="shared" si="6"/>
        <v>11326.3159277629</v>
      </c>
      <c r="J21" s="2">
        <f ca="1" t="shared" si="7"/>
        <v>1152.63159277629</v>
      </c>
      <c r="K21" t="str">
        <f ca="1" t="shared" si="19"/>
        <v>Debit Card</v>
      </c>
      <c r="L21" t="str">
        <f ca="1" t="shared" si="20"/>
        <v>DW8420</v>
      </c>
      <c r="M21" t="str">
        <f ca="1" t="shared" si="21"/>
        <v>SUV</v>
      </c>
      <c r="N21" t="str">
        <f ca="1" t="shared" si="22"/>
        <v>Low</v>
      </c>
      <c r="O21" t="str">
        <f ca="1" t="shared" si="23"/>
        <v>Yes</v>
      </c>
      <c r="P21" t="str">
        <f ca="1" t="shared" si="24"/>
        <v>Wednesday</v>
      </c>
      <c r="Q21" t="str">
        <f ca="1" t="shared" si="25"/>
        <v>No</v>
      </c>
      <c r="R21">
        <f ca="1" t="shared" si="26"/>
        <v>5</v>
      </c>
    </row>
    <row r="22" spans="1:18">
      <c r="A22">
        <f t="shared" si="16"/>
        <v>21</v>
      </c>
      <c r="B22" s="1">
        <f ca="1">RANDBETWEEN(DATE(2022,1,1),DATE(2024,12,31))+RANDBETWEEN(0,23)/24+RANDBETWEEN(0,59)/(24*60)</f>
        <v>45557.8965277778</v>
      </c>
      <c r="C22" t="str">
        <f ca="1" t="shared" si="17"/>
        <v>-73.274454,9.890492</v>
      </c>
      <c r="D22">
        <f ca="1" t="shared" si="1"/>
        <v>-73.274454</v>
      </c>
      <c r="E22">
        <f ca="1" t="shared" si="2"/>
        <v>9.890492</v>
      </c>
      <c r="F22" t="str">
        <f ca="1" t="shared" si="18"/>
        <v>3.824124,-65.385893</v>
      </c>
      <c r="G22">
        <f ca="1" t="shared" si="4"/>
        <v>3.824124</v>
      </c>
      <c r="H22">
        <f ca="1" t="shared" si="5"/>
        <v>-65.385893</v>
      </c>
      <c r="I22">
        <f ca="1" t="shared" si="6"/>
        <v>6471.81135515164</v>
      </c>
      <c r="J22" s="2">
        <f ca="1" t="shared" si="7"/>
        <v>667.181135515164</v>
      </c>
      <c r="K22" t="str">
        <f ca="1" t="shared" si="19"/>
        <v>Debit Card</v>
      </c>
      <c r="L22" t="str">
        <f ca="1" t="shared" si="20"/>
        <v>EN3140</v>
      </c>
      <c r="M22" t="str">
        <f ca="1" t="shared" si="21"/>
        <v>Bus</v>
      </c>
      <c r="N22" t="str">
        <f ca="1" t="shared" si="22"/>
        <v>High</v>
      </c>
      <c r="O22" t="str">
        <f ca="1" t="shared" si="23"/>
        <v>Yes</v>
      </c>
      <c r="P22" t="str">
        <f ca="1" t="shared" si="24"/>
        <v>Saturday</v>
      </c>
      <c r="Q22" t="str">
        <f ca="1" t="shared" si="25"/>
        <v>Yes</v>
      </c>
      <c r="R22">
        <f ca="1" t="shared" si="26"/>
        <v>2</v>
      </c>
    </row>
    <row r="23" spans="1:18">
      <c r="A23">
        <f t="shared" si="16"/>
        <v>22</v>
      </c>
      <c r="B23" s="1">
        <f ca="1">RANDBETWEEN(DATE(2022,1,1),DATE(2024,12,31))+RANDBETWEEN(0,23)/24+RANDBETWEEN(0,59)/(24*60)</f>
        <v>45183.3145833333</v>
      </c>
      <c r="C23" t="str">
        <f ca="1" t="shared" ref="C23:C32" si="27">RANDBETWEEN(-90,90)+RANDBETWEEN(0,999999)/1000000&amp;","&amp;RANDBETWEEN(-180,180)+RANDBETWEEN(0,999999)/1000000</f>
        <v>42.583295,-125.741542</v>
      </c>
      <c r="D23">
        <f ca="1" t="shared" si="1"/>
        <v>42.583295</v>
      </c>
      <c r="E23">
        <f ca="1" t="shared" si="2"/>
        <v>-125.741542</v>
      </c>
      <c r="F23" t="str">
        <f ca="1" t="shared" ref="F23:F32" si="28">RANDBETWEEN(-90,90)+RANDBETWEEN(0,999999)/1000000&amp;","&amp;RANDBETWEEN(-180,180)+RANDBETWEEN(0,999999)/1000000</f>
        <v>-65.403931,58.507867</v>
      </c>
      <c r="G23">
        <f ca="1" t="shared" si="4"/>
        <v>-65.403931</v>
      </c>
      <c r="H23">
        <f ca="1" t="shared" si="5"/>
        <v>58.507867</v>
      </c>
      <c r="I23">
        <f ca="1" t="shared" si="6"/>
        <v>7463.56796949842</v>
      </c>
      <c r="J23" s="2">
        <f ca="1" t="shared" si="7"/>
        <v>766.356796949842</v>
      </c>
      <c r="K23" t="str">
        <f ca="1" t="shared" ref="K23:K32" si="29">CHOOSE(RANDBETWEEN(1,5),"Cash","PayPal","Visa","Apple Pay","Debit Card")</f>
        <v>Visa</v>
      </c>
      <c r="L23" t="str">
        <f ca="1" t="shared" ref="L23:L32" si="30">CHAR(RANDBETWEEN(65,90))&amp;CHAR(RANDBETWEEN(65,90))&amp;RANDBETWEEN(0,9)&amp;RANDBETWEEN(0,9)&amp;RANDBETWEEN(0,9)&amp;RANDBETWEEN(0,9)</f>
        <v>GR2004</v>
      </c>
      <c r="M23" t="str">
        <f ca="1" t="shared" ref="M23:M32" si="31">CHOOSE(RANDBETWEEN(1,4),"SUV","Motorcycle","Bus","Sedan")</f>
        <v>Sedan</v>
      </c>
      <c r="N23" t="str">
        <f ca="1" t="shared" ref="N23:N32" si="32">CHOOSE(RANDBETWEEN(1,3),"Low","Medium","High")</f>
        <v>Medium</v>
      </c>
      <c r="O23" t="str">
        <f ca="1" t="shared" ref="O23:O32" si="33">CHOOSE(RANDBETWEEN(1,2),"Yes","No")</f>
        <v>No</v>
      </c>
      <c r="P23" t="str">
        <f ca="1" t="shared" ref="P23:P32" si="34">CHOOSE(RANDBETWEEN(1,7),"Saturday","Sunday","Monday","Tuesday","Wednesday","Thursday","Friday")</f>
        <v>Tuesday</v>
      </c>
      <c r="Q23" t="str">
        <f ca="1" t="shared" ref="Q23:Q32" si="35">CHOOSE(RANDBETWEEN(1,2),"Yes","No")</f>
        <v>Yes</v>
      </c>
      <c r="R23">
        <f ca="1" t="shared" ref="R23:R32" si="36">RANDBETWEEN(1,5)</f>
        <v>2</v>
      </c>
    </row>
    <row r="24" spans="1:18">
      <c r="A24">
        <f t="shared" si="16"/>
        <v>23</v>
      </c>
      <c r="B24" s="1">
        <f ca="1">RANDBETWEEN(DATE(2022,1,1),DATE(2024,12,31))+RANDBETWEEN(0,23)/24+RANDBETWEEN(0,59)/(24*60)</f>
        <v>44776.6215277778</v>
      </c>
      <c r="C24" t="str">
        <f ca="1" t="shared" si="27"/>
        <v>-3.93828,13.990425</v>
      </c>
      <c r="D24">
        <f ca="1" t="shared" si="1"/>
        <v>-3.93828</v>
      </c>
      <c r="E24">
        <f ca="1" t="shared" si="2"/>
        <v>13.990425</v>
      </c>
      <c r="F24" t="str">
        <f ca="1" t="shared" si="28"/>
        <v>-53.703697,-78.575471</v>
      </c>
      <c r="G24">
        <f ca="1" t="shared" si="4"/>
        <v>-53.703697</v>
      </c>
      <c r="H24">
        <f ca="1" t="shared" si="5"/>
        <v>-78.575471</v>
      </c>
      <c r="I24">
        <f ca="1" t="shared" si="6"/>
        <v>2107.27147085382</v>
      </c>
      <c r="J24" s="2">
        <f ca="1" t="shared" si="7"/>
        <v>230.727147085381</v>
      </c>
      <c r="K24" t="str">
        <f ca="1" t="shared" si="29"/>
        <v>Apple Pay</v>
      </c>
      <c r="L24" t="str">
        <f ca="1" t="shared" si="30"/>
        <v>KJ2093</v>
      </c>
      <c r="M24" t="str">
        <f ca="1" t="shared" si="31"/>
        <v>Motorcycle</v>
      </c>
      <c r="N24" t="str">
        <f ca="1" t="shared" si="32"/>
        <v>Medium</v>
      </c>
      <c r="O24" t="str">
        <f ca="1" t="shared" si="33"/>
        <v>No</v>
      </c>
      <c r="P24" t="str">
        <f ca="1" t="shared" si="34"/>
        <v>Wednesday</v>
      </c>
      <c r="Q24" t="str">
        <f ca="1" t="shared" si="35"/>
        <v>No</v>
      </c>
      <c r="R24">
        <f ca="1" t="shared" si="36"/>
        <v>3</v>
      </c>
    </row>
    <row r="25" spans="1:18">
      <c r="A25">
        <f t="shared" si="16"/>
        <v>24</v>
      </c>
      <c r="B25" s="1">
        <f ca="1">RANDBETWEEN(DATE(2022,1,1),DATE(2024,12,31))+RANDBETWEEN(0,23)/24+RANDBETWEEN(0,59)/(24*60)</f>
        <v>45600.1611111111</v>
      </c>
      <c r="C25" t="str">
        <f ca="1" t="shared" si="27"/>
        <v>72.295295,-65.355865</v>
      </c>
      <c r="D25">
        <f ca="1" t="shared" si="1"/>
        <v>72.295295</v>
      </c>
      <c r="E25">
        <f ca="1" t="shared" si="2"/>
        <v>-65.355865</v>
      </c>
      <c r="F25" t="str">
        <f ca="1" t="shared" si="28"/>
        <v>85.672961,-41.785421</v>
      </c>
      <c r="G25">
        <f ca="1" t="shared" si="4"/>
        <v>85.672961</v>
      </c>
      <c r="H25">
        <f ca="1" t="shared" si="5"/>
        <v>-41.785421</v>
      </c>
      <c r="I25">
        <f ca="1" t="shared" si="6"/>
        <v>11094.288811842</v>
      </c>
      <c r="J25" s="2">
        <f ca="1" t="shared" si="7"/>
        <v>1129.4288811842</v>
      </c>
      <c r="K25" t="str">
        <f ca="1" t="shared" si="29"/>
        <v>Apple Pay</v>
      </c>
      <c r="L25" t="str">
        <f ca="1" t="shared" si="30"/>
        <v>SJ6901</v>
      </c>
      <c r="M25" t="str">
        <f ca="1" t="shared" si="31"/>
        <v>Bus</v>
      </c>
      <c r="N25" t="str">
        <f ca="1" t="shared" si="32"/>
        <v>High</v>
      </c>
      <c r="O25" t="str">
        <f ca="1" t="shared" si="33"/>
        <v>Yes</v>
      </c>
      <c r="P25" t="str">
        <f ca="1" t="shared" si="34"/>
        <v>Friday</v>
      </c>
      <c r="Q25" t="str">
        <f ca="1" t="shared" si="35"/>
        <v>Yes</v>
      </c>
      <c r="R25">
        <f ca="1" t="shared" si="36"/>
        <v>4</v>
      </c>
    </row>
    <row r="26" spans="1:18">
      <c r="A26">
        <f t="shared" si="16"/>
        <v>25</v>
      </c>
      <c r="B26" s="1">
        <f ca="1">RANDBETWEEN(DATE(2022,1,1),DATE(2024,12,31))+RANDBETWEEN(0,23)/24+RANDBETWEEN(0,59)/(24*60)</f>
        <v>44769.2861111111</v>
      </c>
      <c r="C26" t="str">
        <f ca="1" t="shared" si="27"/>
        <v>83.006814,-27.838729</v>
      </c>
      <c r="D26">
        <f ca="1" t="shared" si="1"/>
        <v>83.006814</v>
      </c>
      <c r="E26">
        <f ca="1" t="shared" si="2"/>
        <v>-27.838729</v>
      </c>
      <c r="F26" t="str">
        <f ca="1" t="shared" si="28"/>
        <v>-75.495005,-85.607749</v>
      </c>
      <c r="G26">
        <f ca="1" t="shared" si="4"/>
        <v>-75.495005</v>
      </c>
      <c r="H26">
        <f ca="1" t="shared" si="5"/>
        <v>-85.607749</v>
      </c>
      <c r="I26">
        <f ca="1" t="shared" si="6"/>
        <v>7666.24737276678</v>
      </c>
      <c r="J26" s="2">
        <f ca="1" t="shared" si="7"/>
        <v>786.624737276678</v>
      </c>
      <c r="K26" t="str">
        <f ca="1" t="shared" si="29"/>
        <v>PayPal</v>
      </c>
      <c r="L26" t="str">
        <f ca="1" t="shared" si="30"/>
        <v>DT7436</v>
      </c>
      <c r="M26" t="str">
        <f ca="1" t="shared" si="31"/>
        <v>Bus</v>
      </c>
      <c r="N26" t="str">
        <f ca="1" t="shared" si="32"/>
        <v>High</v>
      </c>
      <c r="O26" t="str">
        <f ca="1" t="shared" si="33"/>
        <v>Yes</v>
      </c>
      <c r="P26" t="str">
        <f ca="1" t="shared" si="34"/>
        <v>Tuesday</v>
      </c>
      <c r="Q26" t="str">
        <f ca="1" t="shared" si="35"/>
        <v>Yes</v>
      </c>
      <c r="R26">
        <f ca="1" t="shared" si="36"/>
        <v>1</v>
      </c>
    </row>
    <row r="27" spans="1:18">
      <c r="A27">
        <f t="shared" si="16"/>
        <v>26</v>
      </c>
      <c r="B27" s="1">
        <f ca="1">RANDBETWEEN(DATE(2022,1,1),DATE(2024,12,31))+RANDBETWEEN(0,23)/24+RANDBETWEEN(0,59)/(24*60)</f>
        <v>45277.7506944444</v>
      </c>
      <c r="C27" t="str">
        <f ca="1" t="shared" si="27"/>
        <v>-89.593785,15.572781</v>
      </c>
      <c r="D27">
        <f ca="1" t="shared" si="1"/>
        <v>-89.593785</v>
      </c>
      <c r="E27">
        <f ca="1" t="shared" si="2"/>
        <v>15.572781</v>
      </c>
      <c r="F27" t="str">
        <f ca="1" t="shared" si="28"/>
        <v>-68.15874,-149.996428</v>
      </c>
      <c r="G27">
        <f ca="1" t="shared" si="4"/>
        <v>-68.15874</v>
      </c>
      <c r="H27">
        <f ca="1" t="shared" si="5"/>
        <v>-149.996428</v>
      </c>
      <c r="I27">
        <f ca="1" t="shared" si="6"/>
        <v>7290.81198573307</v>
      </c>
      <c r="J27" s="2">
        <f ca="1" t="shared" si="7"/>
        <v>749.081198573307</v>
      </c>
      <c r="K27" t="str">
        <f ca="1" t="shared" si="29"/>
        <v>PayPal</v>
      </c>
      <c r="L27" t="str">
        <f ca="1" t="shared" si="30"/>
        <v>LO9908</v>
      </c>
      <c r="M27" t="str">
        <f ca="1" t="shared" si="31"/>
        <v>Sedan</v>
      </c>
      <c r="N27" t="str">
        <f ca="1" t="shared" si="32"/>
        <v>High</v>
      </c>
      <c r="O27" t="str">
        <f ca="1" t="shared" si="33"/>
        <v>No</v>
      </c>
      <c r="P27" t="str">
        <f ca="1" t="shared" si="34"/>
        <v>Saturday</v>
      </c>
      <c r="Q27" t="str">
        <f ca="1" t="shared" si="35"/>
        <v>No</v>
      </c>
      <c r="R27">
        <f ca="1" t="shared" si="36"/>
        <v>4</v>
      </c>
    </row>
    <row r="28" spans="1:18">
      <c r="A28">
        <f t="shared" si="16"/>
        <v>27</v>
      </c>
      <c r="B28" s="1">
        <f ca="1">RANDBETWEEN(DATE(2022,1,1),DATE(2024,12,31))+RANDBETWEEN(0,23)/24+RANDBETWEEN(0,59)/(24*60)</f>
        <v>45162.3645833333</v>
      </c>
      <c r="C28" t="str">
        <f ca="1" t="shared" si="27"/>
        <v>85.85033,-84.495556</v>
      </c>
      <c r="D28">
        <f ca="1" t="shared" si="1"/>
        <v>85.85033</v>
      </c>
      <c r="E28">
        <f ca="1" t="shared" si="2"/>
        <v>-84.495556</v>
      </c>
      <c r="F28" t="str">
        <f ca="1" t="shared" si="28"/>
        <v>43.111938,-166.183719</v>
      </c>
      <c r="G28">
        <f ca="1" t="shared" si="4"/>
        <v>43.111938</v>
      </c>
      <c r="H28">
        <f ca="1" t="shared" si="5"/>
        <v>-166.183719</v>
      </c>
      <c r="I28">
        <f ca="1" t="shared" si="6"/>
        <v>12246.2593980256</v>
      </c>
      <c r="J28" s="2">
        <f ca="1" t="shared" si="7"/>
        <v>1244.62593980256</v>
      </c>
      <c r="K28" t="str">
        <f ca="1" t="shared" si="29"/>
        <v>Debit Card</v>
      </c>
      <c r="L28" t="str">
        <f ca="1" t="shared" si="30"/>
        <v>OD7616</v>
      </c>
      <c r="M28" t="str">
        <f ca="1" t="shared" si="31"/>
        <v>Motorcycle</v>
      </c>
      <c r="N28" t="str">
        <f ca="1" t="shared" si="32"/>
        <v>High</v>
      </c>
      <c r="O28" t="str">
        <f ca="1" t="shared" si="33"/>
        <v>No</v>
      </c>
      <c r="P28" t="str">
        <f ca="1" t="shared" si="34"/>
        <v>Saturday</v>
      </c>
      <c r="Q28" t="str">
        <f ca="1" t="shared" si="35"/>
        <v>No</v>
      </c>
      <c r="R28">
        <f ca="1" t="shared" si="36"/>
        <v>4</v>
      </c>
    </row>
    <row r="29" spans="1:18">
      <c r="A29">
        <f t="shared" si="16"/>
        <v>28</v>
      </c>
      <c r="B29" s="1">
        <f ca="1">RANDBETWEEN(DATE(2022,1,1),DATE(2024,12,31))+RANDBETWEEN(0,23)/24+RANDBETWEEN(0,59)/(24*60)</f>
        <v>44625.9701388889</v>
      </c>
      <c r="C29" t="str">
        <f ca="1" t="shared" si="27"/>
        <v>-38.71453,40.846741</v>
      </c>
      <c r="D29">
        <f ca="1" t="shared" si="1"/>
        <v>-38.71453</v>
      </c>
      <c r="E29">
        <f ca="1" t="shared" si="2"/>
        <v>40.846741</v>
      </c>
      <c r="F29" t="str">
        <f ca="1" t="shared" si="28"/>
        <v>-22.215497,-105.393863</v>
      </c>
      <c r="G29">
        <f ca="1" t="shared" si="4"/>
        <v>-22.215497</v>
      </c>
      <c r="H29">
        <f ca="1" t="shared" si="5"/>
        <v>-105.393863</v>
      </c>
      <c r="I29">
        <f ca="1" t="shared" si="6"/>
        <v>7587.82032482418</v>
      </c>
      <c r="J29" s="2">
        <f ca="1" t="shared" si="7"/>
        <v>778.782032482418</v>
      </c>
      <c r="K29" t="str">
        <f ca="1" t="shared" si="29"/>
        <v>Visa</v>
      </c>
      <c r="L29" t="str">
        <f ca="1" t="shared" si="30"/>
        <v>FS7026</v>
      </c>
      <c r="M29" t="str">
        <f ca="1" t="shared" si="31"/>
        <v>Bus</v>
      </c>
      <c r="N29" t="str">
        <f ca="1" t="shared" si="32"/>
        <v>Medium</v>
      </c>
      <c r="O29" t="str">
        <f ca="1" t="shared" si="33"/>
        <v>Yes</v>
      </c>
      <c r="P29" t="str">
        <f ca="1" t="shared" si="34"/>
        <v>Monday</v>
      </c>
      <c r="Q29" t="str">
        <f ca="1" t="shared" si="35"/>
        <v>No</v>
      </c>
      <c r="R29">
        <f ca="1" t="shared" si="36"/>
        <v>2</v>
      </c>
    </row>
    <row r="30" spans="1:18">
      <c r="A30">
        <f t="shared" si="16"/>
        <v>29</v>
      </c>
      <c r="B30" s="1">
        <f ca="1">RANDBETWEEN(DATE(2022,1,1),DATE(2024,12,31))+RANDBETWEEN(0,23)/24+RANDBETWEEN(0,59)/(24*60)</f>
        <v>44563.0111111111</v>
      </c>
      <c r="C30" t="str">
        <f ca="1" t="shared" si="27"/>
        <v>-40.060566,-147.849686</v>
      </c>
      <c r="D30">
        <f ca="1" t="shared" si="1"/>
        <v>-40.060566</v>
      </c>
      <c r="E30">
        <f ca="1" t="shared" si="2"/>
        <v>-147.849686</v>
      </c>
      <c r="F30" t="str">
        <f ca="1" t="shared" si="28"/>
        <v>-3.556124,100.94293</v>
      </c>
      <c r="G30">
        <f ca="1" t="shared" si="4"/>
        <v>-3.556124</v>
      </c>
      <c r="H30">
        <f ca="1" t="shared" si="5"/>
        <v>100.94293</v>
      </c>
      <c r="I30">
        <f ca="1" t="shared" si="6"/>
        <v>4124.23915248841</v>
      </c>
      <c r="J30" s="2">
        <f ca="1" t="shared" si="7"/>
        <v>432.423915248841</v>
      </c>
      <c r="K30" t="str">
        <f ca="1" t="shared" si="29"/>
        <v>PayPal</v>
      </c>
      <c r="L30" t="str">
        <f ca="1" t="shared" si="30"/>
        <v>PF1528</v>
      </c>
      <c r="M30" t="str">
        <f ca="1" t="shared" si="31"/>
        <v>SUV</v>
      </c>
      <c r="N30" t="str">
        <f ca="1" t="shared" si="32"/>
        <v>Low</v>
      </c>
      <c r="O30" t="str">
        <f ca="1" t="shared" si="33"/>
        <v>No</v>
      </c>
      <c r="P30" t="str">
        <f ca="1" t="shared" si="34"/>
        <v>Saturday</v>
      </c>
      <c r="Q30" t="str">
        <f ca="1" t="shared" si="35"/>
        <v>Yes</v>
      </c>
      <c r="R30">
        <f ca="1" t="shared" si="36"/>
        <v>2</v>
      </c>
    </row>
    <row r="31" spans="1:18">
      <c r="A31">
        <f t="shared" si="16"/>
        <v>30</v>
      </c>
      <c r="B31" s="1">
        <f ca="1">RANDBETWEEN(DATE(2022,1,1),DATE(2024,12,31))+RANDBETWEEN(0,23)/24+RANDBETWEEN(0,59)/(24*60)</f>
        <v>44965.2798611111</v>
      </c>
      <c r="C31" t="str">
        <f ca="1" t="shared" si="27"/>
        <v>-61.925002,49.026411</v>
      </c>
      <c r="D31">
        <f ca="1" t="shared" si="1"/>
        <v>-61.925002</v>
      </c>
      <c r="E31">
        <f ca="1" t="shared" si="2"/>
        <v>49.026411</v>
      </c>
      <c r="F31" t="str">
        <f ca="1" t="shared" si="28"/>
        <v>-59.59648,43.489311</v>
      </c>
      <c r="G31">
        <f ca="1" t="shared" si="4"/>
        <v>-59.59648</v>
      </c>
      <c r="H31">
        <f ca="1" t="shared" si="5"/>
        <v>43.489311</v>
      </c>
      <c r="I31">
        <f ca="1" t="shared" si="6"/>
        <v>9493.67661334962</v>
      </c>
      <c r="J31" s="2">
        <f ca="1" t="shared" si="7"/>
        <v>969.367661334962</v>
      </c>
      <c r="K31" t="str">
        <f ca="1" t="shared" si="29"/>
        <v>Debit Card</v>
      </c>
      <c r="L31" t="str">
        <f ca="1" t="shared" si="30"/>
        <v>HR2726</v>
      </c>
      <c r="M31" t="str">
        <f ca="1" t="shared" si="31"/>
        <v>Sedan</v>
      </c>
      <c r="N31" t="str">
        <f ca="1" t="shared" si="32"/>
        <v>High</v>
      </c>
      <c r="O31" t="str">
        <f ca="1" t="shared" si="33"/>
        <v>No</v>
      </c>
      <c r="P31" t="str">
        <f ca="1" t="shared" si="34"/>
        <v>Saturday</v>
      </c>
      <c r="Q31" t="str">
        <f ca="1" t="shared" si="35"/>
        <v>Yes</v>
      </c>
      <c r="R31">
        <f ca="1" t="shared" si="36"/>
        <v>2</v>
      </c>
    </row>
    <row r="32" spans="1:18">
      <c r="A32">
        <f t="shared" si="16"/>
        <v>31</v>
      </c>
      <c r="B32" s="1">
        <f ca="1">RANDBETWEEN(DATE(2022,1,1),DATE(2024,12,31))+RANDBETWEEN(0,23)/24+RANDBETWEEN(0,59)/(24*60)</f>
        <v>45239.4493055556</v>
      </c>
      <c r="C32" t="str">
        <f ca="1" t="shared" si="27"/>
        <v>-36.099428,-51.294081</v>
      </c>
      <c r="D32">
        <f ca="1" t="shared" si="1"/>
        <v>-36.099428</v>
      </c>
      <c r="E32">
        <f ca="1" t="shared" si="2"/>
        <v>-51.294081</v>
      </c>
      <c r="F32" t="str">
        <f ca="1" t="shared" si="28"/>
        <v>29.204003,-140.272576</v>
      </c>
      <c r="G32">
        <f ca="1" t="shared" si="4"/>
        <v>29.204003</v>
      </c>
      <c r="H32">
        <f ca="1" t="shared" si="5"/>
        <v>-140.272576</v>
      </c>
      <c r="I32">
        <f ca="1" t="shared" si="6"/>
        <v>6365.21146585106</v>
      </c>
      <c r="J32" s="2">
        <f ca="1" t="shared" si="7"/>
        <v>656.521146585106</v>
      </c>
      <c r="K32" t="str">
        <f ca="1" t="shared" si="29"/>
        <v>PayPal</v>
      </c>
      <c r="L32" t="str">
        <f ca="1" t="shared" si="30"/>
        <v>VT6657</v>
      </c>
      <c r="M32" t="str">
        <f ca="1" t="shared" si="31"/>
        <v>Motorcycle</v>
      </c>
      <c r="N32" t="str">
        <f ca="1" t="shared" si="32"/>
        <v>Medium</v>
      </c>
      <c r="O32" t="str">
        <f ca="1" t="shared" si="33"/>
        <v>No</v>
      </c>
      <c r="P32" t="str">
        <f ca="1" t="shared" si="34"/>
        <v>Friday</v>
      </c>
      <c r="Q32" t="str">
        <f ca="1" t="shared" si="35"/>
        <v>Yes</v>
      </c>
      <c r="R32">
        <f ca="1" t="shared" si="36"/>
        <v>4</v>
      </c>
    </row>
    <row r="33" spans="1:18">
      <c r="A33">
        <f t="shared" si="16"/>
        <v>32</v>
      </c>
      <c r="B33" s="1">
        <f ca="1">RANDBETWEEN(DATE(2022,1,1),DATE(2024,12,31))+RANDBETWEEN(0,23)/24+RANDBETWEEN(0,59)/(24*60)</f>
        <v>44649.6840277778</v>
      </c>
      <c r="C33" t="str">
        <f ca="1" t="shared" ref="C33:C42" si="37">RANDBETWEEN(-90,90)+RANDBETWEEN(0,999999)/1000000&amp;","&amp;RANDBETWEEN(-180,180)+RANDBETWEEN(0,999999)/1000000</f>
        <v>61.416487,107.38463</v>
      </c>
      <c r="D33">
        <f ca="1" t="shared" si="1"/>
        <v>61.416487</v>
      </c>
      <c r="E33">
        <f ca="1" t="shared" si="2"/>
        <v>107.38463</v>
      </c>
      <c r="F33" t="str">
        <f ca="1" t="shared" ref="F33:F42" si="38">RANDBETWEEN(-90,90)+RANDBETWEEN(0,999999)/1000000&amp;","&amp;RANDBETWEEN(-180,180)+RANDBETWEEN(0,999999)/1000000</f>
        <v>21.693699,42.823672</v>
      </c>
      <c r="G33">
        <f ca="1" t="shared" si="4"/>
        <v>21.693699</v>
      </c>
      <c r="H33">
        <f ca="1" t="shared" si="5"/>
        <v>42.823672</v>
      </c>
      <c r="I33">
        <f ca="1" t="shared" si="6"/>
        <v>3123.01406318712</v>
      </c>
      <c r="J33" s="2">
        <f ca="1" t="shared" si="7"/>
        <v>332.301406318712</v>
      </c>
      <c r="K33" t="str">
        <f ca="1" t="shared" ref="K33:K42" si="39">CHOOSE(RANDBETWEEN(1,5),"Cash","PayPal","Visa","Apple Pay","Debit Card")</f>
        <v>PayPal</v>
      </c>
      <c r="L33" t="str">
        <f ca="1" t="shared" ref="L33:L42" si="40">CHAR(RANDBETWEEN(65,90))&amp;CHAR(RANDBETWEEN(65,90))&amp;RANDBETWEEN(0,9)&amp;RANDBETWEEN(0,9)&amp;RANDBETWEEN(0,9)&amp;RANDBETWEEN(0,9)</f>
        <v>JT7210</v>
      </c>
      <c r="M33" t="str">
        <f ca="1" t="shared" ref="M33:M42" si="41">CHOOSE(RANDBETWEEN(1,4),"SUV","Motorcycle","Bus","Sedan")</f>
        <v>Sedan</v>
      </c>
      <c r="N33" t="str">
        <f ca="1" t="shared" ref="N33:N42" si="42">CHOOSE(RANDBETWEEN(1,3),"Low","Medium","High")</f>
        <v>Medium</v>
      </c>
      <c r="O33" t="str">
        <f ca="1" t="shared" ref="O33:O42" si="43">CHOOSE(RANDBETWEEN(1,2),"Yes","No")</f>
        <v>Yes</v>
      </c>
      <c r="P33" t="str">
        <f ca="1" t="shared" ref="P33:P42" si="44">CHOOSE(RANDBETWEEN(1,7),"Saturday","Sunday","Monday","Tuesday","Wednesday","Thursday","Friday")</f>
        <v>Thursday</v>
      </c>
      <c r="Q33" t="str">
        <f ca="1" t="shared" ref="Q33:Q42" si="45">CHOOSE(RANDBETWEEN(1,2),"Yes","No")</f>
        <v>Yes</v>
      </c>
      <c r="R33">
        <f ca="1" t="shared" ref="R33:R42" si="46">RANDBETWEEN(1,5)</f>
        <v>1</v>
      </c>
    </row>
    <row r="34" spans="1:18">
      <c r="A34">
        <f t="shared" si="16"/>
        <v>33</v>
      </c>
      <c r="B34" s="1">
        <f ca="1">RANDBETWEEN(DATE(2022,1,1),DATE(2024,12,31))+RANDBETWEEN(0,23)/24+RANDBETWEEN(0,59)/(24*60)</f>
        <v>45465.5291666667</v>
      </c>
      <c r="C34" t="str">
        <f ca="1" t="shared" si="37"/>
        <v>-59.679371,25.101042</v>
      </c>
      <c r="D34">
        <f ca="1" t="shared" si="1"/>
        <v>-59.679371</v>
      </c>
      <c r="E34">
        <f ca="1" t="shared" si="2"/>
        <v>25.101042</v>
      </c>
      <c r="F34" t="str">
        <f ca="1" t="shared" si="38"/>
        <v>76.328391,99.117303</v>
      </c>
      <c r="G34">
        <f ca="1" t="shared" si="4"/>
        <v>76.328391</v>
      </c>
      <c r="H34">
        <f ca="1" t="shared" si="5"/>
        <v>99.117303</v>
      </c>
      <c r="I34">
        <f ca="1" t="shared" si="6"/>
        <v>5999.79333497742</v>
      </c>
      <c r="J34" s="2">
        <f ca="1" t="shared" si="7"/>
        <v>619.979333497742</v>
      </c>
      <c r="K34" t="str">
        <f ca="1" t="shared" si="39"/>
        <v>PayPal</v>
      </c>
      <c r="L34" t="str">
        <f ca="1" t="shared" si="40"/>
        <v>CX8101</v>
      </c>
      <c r="M34" t="str">
        <f ca="1" t="shared" si="41"/>
        <v>SUV</v>
      </c>
      <c r="N34" t="str">
        <f ca="1" t="shared" si="42"/>
        <v>Medium</v>
      </c>
      <c r="O34" t="str">
        <f ca="1" t="shared" si="43"/>
        <v>No</v>
      </c>
      <c r="P34" t="str">
        <f ca="1" t="shared" si="44"/>
        <v>Tuesday</v>
      </c>
      <c r="Q34" t="str">
        <f ca="1" t="shared" si="45"/>
        <v>Yes</v>
      </c>
      <c r="R34">
        <f ca="1" t="shared" si="46"/>
        <v>1</v>
      </c>
    </row>
    <row r="35" spans="1:18">
      <c r="A35">
        <f t="shared" si="16"/>
        <v>34</v>
      </c>
      <c r="B35" s="1">
        <f ca="1">RANDBETWEEN(DATE(2022,1,1),DATE(2024,12,31))+RANDBETWEEN(0,23)/24+RANDBETWEEN(0,59)/(24*60)</f>
        <v>44967.3472222222</v>
      </c>
      <c r="C35" t="str">
        <f ca="1" t="shared" si="37"/>
        <v>19.142271,14.543358</v>
      </c>
      <c r="D35">
        <f ca="1" t="shared" si="1"/>
        <v>19.142271</v>
      </c>
      <c r="E35">
        <f ca="1" t="shared" si="2"/>
        <v>14.543358</v>
      </c>
      <c r="F35" t="str">
        <f ca="1" t="shared" si="38"/>
        <v>-38.066106,-157.708277</v>
      </c>
      <c r="G35">
        <f ca="1" t="shared" si="4"/>
        <v>-38.066106</v>
      </c>
      <c r="H35">
        <f ca="1" t="shared" si="5"/>
        <v>-157.708277</v>
      </c>
      <c r="I35">
        <f ca="1" t="shared" si="6"/>
        <v>7718.93912205665</v>
      </c>
      <c r="J35" s="2">
        <f ca="1" t="shared" si="7"/>
        <v>791.893912205665</v>
      </c>
      <c r="K35" t="str">
        <f ca="1" t="shared" si="39"/>
        <v>PayPal</v>
      </c>
      <c r="L35" t="str">
        <f ca="1" t="shared" si="40"/>
        <v>CC1878</v>
      </c>
      <c r="M35" t="str">
        <f ca="1" t="shared" si="41"/>
        <v>SUV</v>
      </c>
      <c r="N35" t="str">
        <f ca="1" t="shared" si="42"/>
        <v>Medium</v>
      </c>
      <c r="O35" t="str">
        <f ca="1" t="shared" si="43"/>
        <v>Yes</v>
      </c>
      <c r="P35" t="str">
        <f ca="1" t="shared" si="44"/>
        <v>Monday</v>
      </c>
      <c r="Q35" t="str">
        <f ca="1" t="shared" si="45"/>
        <v>Yes</v>
      </c>
      <c r="R35">
        <f ca="1" t="shared" si="46"/>
        <v>3</v>
      </c>
    </row>
    <row r="36" spans="1:18">
      <c r="A36">
        <f t="shared" si="16"/>
        <v>35</v>
      </c>
      <c r="B36" s="1">
        <f ca="1">RANDBETWEEN(DATE(2022,1,1),DATE(2024,12,31))+RANDBETWEEN(0,23)/24+RANDBETWEEN(0,59)/(24*60)</f>
        <v>45425.4652777778</v>
      </c>
      <c r="C36" t="str">
        <f ca="1" t="shared" si="37"/>
        <v>-65.741022,-35.853129</v>
      </c>
      <c r="D36">
        <f ca="1" t="shared" si="1"/>
        <v>-65.741022</v>
      </c>
      <c r="E36">
        <f ca="1" t="shared" si="2"/>
        <v>-35.853129</v>
      </c>
      <c r="F36" t="str">
        <f ca="1" t="shared" si="38"/>
        <v>-47.251622,85.976456</v>
      </c>
      <c r="G36">
        <f ca="1" t="shared" si="4"/>
        <v>-47.251622</v>
      </c>
      <c r="H36">
        <f ca="1" t="shared" si="5"/>
        <v>85.976456</v>
      </c>
      <c r="I36">
        <f ca="1" t="shared" si="6"/>
        <v>4987.9586921589</v>
      </c>
      <c r="J36" s="2">
        <f ca="1" t="shared" si="7"/>
        <v>518.79586921589</v>
      </c>
      <c r="K36" t="str">
        <f ca="1" t="shared" si="39"/>
        <v>Apple Pay</v>
      </c>
      <c r="L36" t="str">
        <f ca="1" t="shared" si="40"/>
        <v>IR9427</v>
      </c>
      <c r="M36" t="str">
        <f ca="1" t="shared" si="41"/>
        <v>Sedan</v>
      </c>
      <c r="N36" t="str">
        <f ca="1" t="shared" si="42"/>
        <v>High</v>
      </c>
      <c r="O36" t="str">
        <f ca="1" t="shared" si="43"/>
        <v>Yes</v>
      </c>
      <c r="P36" t="str">
        <f ca="1" t="shared" si="44"/>
        <v>Sunday</v>
      </c>
      <c r="Q36" t="str">
        <f ca="1" t="shared" si="45"/>
        <v>No</v>
      </c>
      <c r="R36">
        <f ca="1" t="shared" si="46"/>
        <v>2</v>
      </c>
    </row>
    <row r="37" spans="1:18">
      <c r="A37">
        <f t="shared" si="16"/>
        <v>36</v>
      </c>
      <c r="B37" s="1">
        <f ca="1">RANDBETWEEN(DATE(2022,1,1),DATE(2024,12,31))+RANDBETWEEN(0,23)/24+RANDBETWEEN(0,59)/(24*60)</f>
        <v>45407.0319444444</v>
      </c>
      <c r="C37" t="str">
        <f ca="1" t="shared" si="37"/>
        <v>44.402792,116.826127</v>
      </c>
      <c r="D37">
        <f ca="1" t="shared" si="1"/>
        <v>44.402792</v>
      </c>
      <c r="E37">
        <f ca="1" t="shared" si="2"/>
        <v>116.826127</v>
      </c>
      <c r="F37" t="str">
        <f ca="1" t="shared" si="38"/>
        <v>48.687047,147.58366</v>
      </c>
      <c r="G37">
        <f ca="1" t="shared" si="4"/>
        <v>48.687047</v>
      </c>
      <c r="H37">
        <f ca="1" t="shared" si="5"/>
        <v>147.58366</v>
      </c>
      <c r="I37">
        <f ca="1" t="shared" si="6"/>
        <v>3289.27841779215</v>
      </c>
      <c r="J37" s="2">
        <f ca="1" t="shared" si="7"/>
        <v>348.927841779215</v>
      </c>
      <c r="K37" t="str">
        <f ca="1" t="shared" si="39"/>
        <v>Visa</v>
      </c>
      <c r="L37" t="str">
        <f ca="1" t="shared" si="40"/>
        <v>QG0893</v>
      </c>
      <c r="M37" t="str">
        <f ca="1" t="shared" si="41"/>
        <v>Motorcycle</v>
      </c>
      <c r="N37" t="str">
        <f ca="1" t="shared" si="42"/>
        <v>High</v>
      </c>
      <c r="O37" t="str">
        <f ca="1" t="shared" si="43"/>
        <v>Yes</v>
      </c>
      <c r="P37" t="str">
        <f ca="1" t="shared" si="44"/>
        <v>Thursday</v>
      </c>
      <c r="Q37" t="str">
        <f ca="1" t="shared" si="45"/>
        <v>No</v>
      </c>
      <c r="R37">
        <f ca="1" t="shared" si="46"/>
        <v>1</v>
      </c>
    </row>
    <row r="38" spans="1:18">
      <c r="A38">
        <f t="shared" si="16"/>
        <v>37</v>
      </c>
      <c r="B38" s="1">
        <f ca="1">RANDBETWEEN(DATE(2022,1,1),DATE(2024,12,31))+RANDBETWEEN(0,23)/24+RANDBETWEEN(0,59)/(24*60)</f>
        <v>45534.7145833333</v>
      </c>
      <c r="C38" t="str">
        <f ca="1" t="shared" si="37"/>
        <v>40.543427,-11.547278</v>
      </c>
      <c r="D38">
        <f ca="1" t="shared" si="1"/>
        <v>40.543427</v>
      </c>
      <c r="E38">
        <f ca="1" t="shared" si="2"/>
        <v>-11.547278</v>
      </c>
      <c r="F38" t="str">
        <f ca="1" t="shared" si="38"/>
        <v>31.68998,169.891565</v>
      </c>
      <c r="G38">
        <f ca="1" t="shared" si="4"/>
        <v>31.68998</v>
      </c>
      <c r="H38">
        <f ca="1" t="shared" si="5"/>
        <v>169.891565</v>
      </c>
      <c r="I38">
        <f ca="1" t="shared" si="6"/>
        <v>9207.15306597676</v>
      </c>
      <c r="J38" s="2">
        <f ca="1" t="shared" si="7"/>
        <v>940.715306597676</v>
      </c>
      <c r="K38" t="str">
        <f ca="1" t="shared" si="39"/>
        <v>Visa</v>
      </c>
      <c r="L38" t="str">
        <f ca="1" t="shared" si="40"/>
        <v>RV7748</v>
      </c>
      <c r="M38" t="str">
        <f ca="1" t="shared" si="41"/>
        <v>Sedan</v>
      </c>
      <c r="N38" t="str">
        <f ca="1" t="shared" si="42"/>
        <v>Low</v>
      </c>
      <c r="O38" t="str">
        <f ca="1" t="shared" si="43"/>
        <v>No</v>
      </c>
      <c r="P38" t="str">
        <f ca="1" t="shared" si="44"/>
        <v>Friday</v>
      </c>
      <c r="Q38" t="str">
        <f ca="1" t="shared" si="45"/>
        <v>Yes</v>
      </c>
      <c r="R38">
        <f ca="1" t="shared" si="46"/>
        <v>4</v>
      </c>
    </row>
    <row r="39" spans="1:18">
      <c r="A39">
        <f t="shared" si="16"/>
        <v>38</v>
      </c>
      <c r="B39" s="1">
        <f ca="1">RANDBETWEEN(DATE(2022,1,1),DATE(2024,12,31))+RANDBETWEEN(0,23)/24+RANDBETWEEN(0,59)/(24*60)</f>
        <v>44604.5388888889</v>
      </c>
      <c r="C39" t="str">
        <f ca="1" t="shared" si="37"/>
        <v>-16.247196,130.051394</v>
      </c>
      <c r="D39">
        <f ca="1" t="shared" si="1"/>
        <v>-16.247196</v>
      </c>
      <c r="E39">
        <f ca="1" t="shared" si="2"/>
        <v>130.051394</v>
      </c>
      <c r="F39" t="str">
        <f ca="1" t="shared" si="38"/>
        <v>-61.501491,-72.047532</v>
      </c>
      <c r="G39">
        <f ca="1" t="shared" si="4"/>
        <v>-61.501491</v>
      </c>
      <c r="H39">
        <f ca="1" t="shared" si="5"/>
        <v>-72.047532</v>
      </c>
      <c r="I39">
        <f ca="1" t="shared" si="6"/>
        <v>10035.4391308188</v>
      </c>
      <c r="J39" s="2">
        <f ca="1" t="shared" si="7"/>
        <v>1023.54391308188</v>
      </c>
      <c r="K39" t="str">
        <f ca="1" t="shared" si="39"/>
        <v>Visa</v>
      </c>
      <c r="L39" t="str">
        <f ca="1" t="shared" si="40"/>
        <v>ER9931</v>
      </c>
      <c r="M39" t="str">
        <f ca="1" t="shared" si="41"/>
        <v>Motorcycle</v>
      </c>
      <c r="N39" t="str">
        <f ca="1" t="shared" si="42"/>
        <v>High</v>
      </c>
      <c r="O39" t="str">
        <f ca="1" t="shared" si="43"/>
        <v>Yes</v>
      </c>
      <c r="P39" t="str">
        <f ca="1" t="shared" si="44"/>
        <v>Sunday</v>
      </c>
      <c r="Q39" t="str">
        <f ca="1" t="shared" si="45"/>
        <v>Yes</v>
      </c>
      <c r="R39">
        <f ca="1" t="shared" si="46"/>
        <v>4</v>
      </c>
    </row>
    <row r="40" spans="1:18">
      <c r="A40">
        <f t="shared" si="16"/>
        <v>39</v>
      </c>
      <c r="B40" s="1">
        <f ca="1">RANDBETWEEN(DATE(2022,1,1),DATE(2024,12,31))+RANDBETWEEN(0,23)/24+RANDBETWEEN(0,59)/(24*60)</f>
        <v>45354.4465277778</v>
      </c>
      <c r="C40" t="str">
        <f ca="1" t="shared" si="37"/>
        <v>6.439707,-76.24845</v>
      </c>
      <c r="D40">
        <f ca="1" t="shared" si="1"/>
        <v>6.439707</v>
      </c>
      <c r="E40">
        <f ca="1" t="shared" si="2"/>
        <v>-76.24845</v>
      </c>
      <c r="F40" t="str">
        <f ca="1" t="shared" si="38"/>
        <v>28.599533,-147.969451</v>
      </c>
      <c r="G40">
        <f ca="1" t="shared" si="4"/>
        <v>28.599533</v>
      </c>
      <c r="H40">
        <f ca="1" t="shared" si="5"/>
        <v>-147.969451</v>
      </c>
      <c r="I40">
        <f ca="1" t="shared" si="6"/>
        <v>7612.16393899178</v>
      </c>
      <c r="J40" s="2">
        <f ca="1" t="shared" si="7"/>
        <v>781.216393899178</v>
      </c>
      <c r="K40" t="str">
        <f ca="1" t="shared" si="39"/>
        <v>Cash</v>
      </c>
      <c r="L40" t="str">
        <f ca="1" t="shared" si="40"/>
        <v>UH4773</v>
      </c>
      <c r="M40" t="str">
        <f ca="1" t="shared" si="41"/>
        <v>Bus</v>
      </c>
      <c r="N40" t="str">
        <f ca="1" t="shared" si="42"/>
        <v>Medium</v>
      </c>
      <c r="O40" t="str">
        <f ca="1" t="shared" si="43"/>
        <v>Yes</v>
      </c>
      <c r="P40" t="str">
        <f ca="1" t="shared" si="44"/>
        <v>Thursday</v>
      </c>
      <c r="Q40" t="str">
        <f ca="1" t="shared" si="45"/>
        <v>Yes</v>
      </c>
      <c r="R40">
        <f ca="1" t="shared" si="46"/>
        <v>3</v>
      </c>
    </row>
    <row r="41" spans="1:18">
      <c r="A41">
        <f t="shared" si="16"/>
        <v>40</v>
      </c>
      <c r="B41" s="1">
        <f ca="1">RANDBETWEEN(DATE(2022,1,1),DATE(2024,12,31))+RANDBETWEEN(0,23)/24+RANDBETWEEN(0,59)/(24*60)</f>
        <v>44982.9083333333</v>
      </c>
      <c r="C41" t="str">
        <f ca="1" t="shared" si="37"/>
        <v>15.283489,-35.513154</v>
      </c>
      <c r="D41">
        <f ca="1" t="shared" si="1"/>
        <v>15.283489</v>
      </c>
      <c r="E41">
        <f ca="1" t="shared" si="2"/>
        <v>-35.513154</v>
      </c>
      <c r="F41" t="str">
        <f ca="1" t="shared" si="38"/>
        <v>-48.868982,165.900788</v>
      </c>
      <c r="G41">
        <f ca="1" t="shared" si="4"/>
        <v>-48.868982</v>
      </c>
      <c r="H41">
        <f ca="1" t="shared" si="5"/>
        <v>165.900788</v>
      </c>
      <c r="I41">
        <f ca="1" t="shared" si="6"/>
        <v>9877.55102799889</v>
      </c>
      <c r="J41" s="2">
        <f ca="1" t="shared" si="7"/>
        <v>1007.75510279989</v>
      </c>
      <c r="K41" t="str">
        <f ca="1" t="shared" si="39"/>
        <v>Visa</v>
      </c>
      <c r="L41" t="str">
        <f ca="1" t="shared" si="40"/>
        <v>SV2098</v>
      </c>
      <c r="M41" t="str">
        <f ca="1" t="shared" si="41"/>
        <v>Bus</v>
      </c>
      <c r="N41" t="str">
        <f ca="1" t="shared" si="42"/>
        <v>Low</v>
      </c>
      <c r="O41" t="str">
        <f ca="1" t="shared" si="43"/>
        <v>Yes</v>
      </c>
      <c r="P41" t="str">
        <f ca="1" t="shared" si="44"/>
        <v>Sunday</v>
      </c>
      <c r="Q41" t="str">
        <f ca="1" t="shared" si="45"/>
        <v>No</v>
      </c>
      <c r="R41">
        <f ca="1" t="shared" si="46"/>
        <v>1</v>
      </c>
    </row>
    <row r="42" spans="1:18">
      <c r="A42">
        <f t="shared" si="16"/>
        <v>41</v>
      </c>
      <c r="B42" s="1">
        <f ca="1">RANDBETWEEN(DATE(2022,1,1),DATE(2024,12,31))+RANDBETWEEN(0,23)/24+RANDBETWEEN(0,59)/(24*60)</f>
        <v>44603.8840277778</v>
      </c>
      <c r="C42" t="str">
        <f ca="1" t="shared" si="37"/>
        <v>24.126831,-151.661289</v>
      </c>
      <c r="D42">
        <f ca="1" t="shared" si="1"/>
        <v>24.126831</v>
      </c>
      <c r="E42">
        <f ca="1" t="shared" si="2"/>
        <v>-151.661289</v>
      </c>
      <c r="F42" t="str">
        <f ca="1" t="shared" si="38"/>
        <v>-77.27302,97.423522</v>
      </c>
      <c r="G42">
        <f ca="1" t="shared" si="4"/>
        <v>-77.27302</v>
      </c>
      <c r="H42">
        <f ca="1" t="shared" si="5"/>
        <v>97.423522</v>
      </c>
      <c r="I42">
        <f ca="1" t="shared" si="6"/>
        <v>3642.38154668752</v>
      </c>
      <c r="J42" s="2">
        <f ca="1" t="shared" si="7"/>
        <v>384.238154668752</v>
      </c>
      <c r="K42" t="str">
        <f ca="1" t="shared" si="39"/>
        <v>Debit Card</v>
      </c>
      <c r="L42" t="str">
        <f ca="1" t="shared" si="40"/>
        <v>KT1999</v>
      </c>
      <c r="M42" t="str">
        <f ca="1" t="shared" si="41"/>
        <v>SUV</v>
      </c>
      <c r="N42" t="str">
        <f ca="1" t="shared" si="42"/>
        <v>Low</v>
      </c>
      <c r="O42" t="str">
        <f ca="1" t="shared" si="43"/>
        <v>No</v>
      </c>
      <c r="P42" t="str">
        <f ca="1" t="shared" si="44"/>
        <v>Tuesday</v>
      </c>
      <c r="Q42" t="str">
        <f ca="1" t="shared" si="45"/>
        <v>No</v>
      </c>
      <c r="R42">
        <f ca="1" t="shared" si="46"/>
        <v>4</v>
      </c>
    </row>
    <row r="43" spans="1:18">
      <c r="A43">
        <f t="shared" si="16"/>
        <v>42</v>
      </c>
      <c r="B43" s="1">
        <f ca="1">RANDBETWEEN(DATE(2022,1,1),DATE(2024,12,31))+RANDBETWEEN(0,23)/24+RANDBETWEEN(0,59)/(24*60)</f>
        <v>45276.0625</v>
      </c>
      <c r="C43" t="str">
        <f ca="1" t="shared" ref="C43:C52" si="47">RANDBETWEEN(-90,90)+RANDBETWEEN(0,999999)/1000000&amp;","&amp;RANDBETWEEN(-180,180)+RANDBETWEEN(0,999999)/1000000</f>
        <v>-5.244163,-105.915342</v>
      </c>
      <c r="D43">
        <f ca="1" t="shared" si="1"/>
        <v>-5.244163</v>
      </c>
      <c r="E43">
        <f ca="1" t="shared" si="2"/>
        <v>-105.915342</v>
      </c>
      <c r="F43" t="str">
        <f ca="1" t="shared" ref="F43:F52" si="48">RANDBETWEEN(-90,90)+RANDBETWEEN(0,999999)/1000000&amp;","&amp;RANDBETWEEN(-180,180)+RANDBETWEEN(0,999999)/1000000</f>
        <v>-35.757326,4.109109</v>
      </c>
      <c r="G43">
        <f ca="1" t="shared" si="4"/>
        <v>-35.757326</v>
      </c>
      <c r="H43">
        <f ca="1" t="shared" si="5"/>
        <v>4.109109</v>
      </c>
      <c r="I43">
        <f ca="1" t="shared" si="6"/>
        <v>6701.77007429472</v>
      </c>
      <c r="J43" s="2">
        <f ca="1" t="shared" si="7"/>
        <v>690.177007429472</v>
      </c>
      <c r="K43" t="str">
        <f ca="1" t="shared" ref="K43:K52" si="49">CHOOSE(RANDBETWEEN(1,5),"Cash","PayPal","Visa","Apple Pay","Debit Card")</f>
        <v>Debit Card</v>
      </c>
      <c r="L43" t="str">
        <f ca="1" t="shared" ref="L43:L52" si="50">CHAR(RANDBETWEEN(65,90))&amp;CHAR(RANDBETWEEN(65,90))&amp;RANDBETWEEN(0,9)&amp;RANDBETWEEN(0,9)&amp;RANDBETWEEN(0,9)&amp;RANDBETWEEN(0,9)</f>
        <v>RP2232</v>
      </c>
      <c r="M43" t="str">
        <f ca="1" t="shared" ref="M43:M52" si="51">CHOOSE(RANDBETWEEN(1,4),"SUV","Motorcycle","Bus","Sedan")</f>
        <v>Bus</v>
      </c>
      <c r="N43" t="str">
        <f ca="1" t="shared" ref="N43:N52" si="52">CHOOSE(RANDBETWEEN(1,3),"Low","Medium","High")</f>
        <v>Low</v>
      </c>
      <c r="O43" t="str">
        <f ca="1" t="shared" ref="O43:O52" si="53">CHOOSE(RANDBETWEEN(1,2),"Yes","No")</f>
        <v>No</v>
      </c>
      <c r="P43" t="str">
        <f ca="1" t="shared" ref="P43:P52" si="54">CHOOSE(RANDBETWEEN(1,7),"Saturday","Sunday","Monday","Tuesday","Wednesday","Thursday","Friday")</f>
        <v>Sunday</v>
      </c>
      <c r="Q43" t="str">
        <f ca="1" t="shared" ref="Q43:Q52" si="55">CHOOSE(RANDBETWEEN(1,2),"Yes","No")</f>
        <v>Yes</v>
      </c>
      <c r="R43">
        <f ca="1" t="shared" ref="R43:R52" si="56">RANDBETWEEN(1,5)</f>
        <v>1</v>
      </c>
    </row>
    <row r="44" spans="1:18">
      <c r="A44">
        <f t="shared" si="16"/>
        <v>43</v>
      </c>
      <c r="B44" s="1">
        <f ca="1">RANDBETWEEN(DATE(2022,1,1),DATE(2024,12,31))+RANDBETWEEN(0,23)/24+RANDBETWEEN(0,59)/(24*60)</f>
        <v>45218.54375</v>
      </c>
      <c r="C44" t="str">
        <f ca="1" t="shared" si="47"/>
        <v>-0.102769,-75.455003</v>
      </c>
      <c r="D44">
        <f ca="1" t="shared" si="1"/>
        <v>-0.102769</v>
      </c>
      <c r="E44">
        <f ca="1" t="shared" si="2"/>
        <v>-75.455003</v>
      </c>
      <c r="F44" t="str">
        <f ca="1" t="shared" si="48"/>
        <v>-59.60959,96.390247</v>
      </c>
      <c r="G44">
        <f ca="1" t="shared" si="4"/>
        <v>-59.60959</v>
      </c>
      <c r="H44">
        <f ca="1" t="shared" si="5"/>
        <v>96.390247</v>
      </c>
      <c r="I44">
        <f ca="1" t="shared" si="6"/>
        <v>7128.18852867244</v>
      </c>
      <c r="J44" s="2">
        <f ca="1" t="shared" si="7"/>
        <v>732.818852867244</v>
      </c>
      <c r="K44" t="str">
        <f ca="1" t="shared" si="49"/>
        <v>Debit Card</v>
      </c>
      <c r="L44" t="str">
        <f ca="1" t="shared" si="50"/>
        <v>PY6504</v>
      </c>
      <c r="M44" t="str">
        <f ca="1" t="shared" si="51"/>
        <v>SUV</v>
      </c>
      <c r="N44" t="str">
        <f ca="1" t="shared" si="52"/>
        <v>Medium</v>
      </c>
      <c r="O44" t="str">
        <f ca="1" t="shared" si="53"/>
        <v>Yes</v>
      </c>
      <c r="P44" t="str">
        <f ca="1" t="shared" si="54"/>
        <v>Monday</v>
      </c>
      <c r="Q44" t="str">
        <f ca="1" t="shared" si="55"/>
        <v>Yes</v>
      </c>
      <c r="R44">
        <f ca="1" t="shared" si="56"/>
        <v>4</v>
      </c>
    </row>
    <row r="45" spans="1:18">
      <c r="A45">
        <f t="shared" si="16"/>
        <v>44</v>
      </c>
      <c r="B45" s="1">
        <f ca="1">RANDBETWEEN(DATE(2022,1,1),DATE(2024,12,31))+RANDBETWEEN(0,23)/24+RANDBETWEEN(0,59)/(24*60)</f>
        <v>45643.8361111111</v>
      </c>
      <c r="C45" t="str">
        <f ca="1" t="shared" si="47"/>
        <v>45.131759,-135.803223</v>
      </c>
      <c r="D45">
        <f ca="1" t="shared" si="1"/>
        <v>45.131759</v>
      </c>
      <c r="E45">
        <f ca="1" t="shared" si="2"/>
        <v>-135.803223</v>
      </c>
      <c r="F45" t="str">
        <f ca="1" t="shared" si="48"/>
        <v>-35.101284,25.242563</v>
      </c>
      <c r="G45">
        <f ca="1" t="shared" si="4"/>
        <v>-35.101284</v>
      </c>
      <c r="H45">
        <f ca="1" t="shared" si="5"/>
        <v>25.242563</v>
      </c>
      <c r="I45">
        <f ca="1" t="shared" si="6"/>
        <v>9542.52814612328</v>
      </c>
      <c r="J45" s="2">
        <f ca="1" t="shared" si="7"/>
        <v>974.252814612328</v>
      </c>
      <c r="K45" t="str">
        <f ca="1" t="shared" si="49"/>
        <v>Apple Pay</v>
      </c>
      <c r="L45" t="str">
        <f ca="1" t="shared" si="50"/>
        <v>FJ3342</v>
      </c>
      <c r="M45" t="str">
        <f ca="1" t="shared" si="51"/>
        <v>Sedan</v>
      </c>
      <c r="N45" t="str">
        <f ca="1" t="shared" si="52"/>
        <v>High</v>
      </c>
      <c r="O45" t="str">
        <f ca="1" t="shared" si="53"/>
        <v>Yes</v>
      </c>
      <c r="P45" t="str">
        <f ca="1" t="shared" si="54"/>
        <v>Sunday</v>
      </c>
      <c r="Q45" t="str">
        <f ca="1" t="shared" si="55"/>
        <v>No</v>
      </c>
      <c r="R45">
        <f ca="1" t="shared" si="56"/>
        <v>3</v>
      </c>
    </row>
    <row r="46" spans="1:18">
      <c r="A46">
        <f t="shared" si="16"/>
        <v>45</v>
      </c>
      <c r="B46" s="1">
        <f ca="1">RANDBETWEEN(DATE(2022,1,1),DATE(2024,12,31))+RANDBETWEEN(0,23)/24+RANDBETWEEN(0,59)/(24*60)</f>
        <v>45137.6715277778</v>
      </c>
      <c r="C46" t="str">
        <f ca="1" t="shared" si="47"/>
        <v>55.670942,-60.366149</v>
      </c>
      <c r="D46">
        <f ca="1" t="shared" si="1"/>
        <v>55.670942</v>
      </c>
      <c r="E46">
        <f ca="1" t="shared" si="2"/>
        <v>-60.366149</v>
      </c>
      <c r="F46" t="str">
        <f ca="1" t="shared" si="48"/>
        <v>16.333527,-147.547526</v>
      </c>
      <c r="G46">
        <f ca="1" t="shared" si="4"/>
        <v>16.333527</v>
      </c>
      <c r="H46">
        <f ca="1" t="shared" si="5"/>
        <v>-147.547526</v>
      </c>
      <c r="I46">
        <f ca="1" t="shared" si="6"/>
        <v>11766.8165510808</v>
      </c>
      <c r="J46" s="2">
        <f ca="1" t="shared" si="7"/>
        <v>1196.68165510808</v>
      </c>
      <c r="K46" t="str">
        <f ca="1" t="shared" si="49"/>
        <v>PayPal</v>
      </c>
      <c r="L46" t="str">
        <f ca="1" t="shared" si="50"/>
        <v>NB1468</v>
      </c>
      <c r="M46" t="str">
        <f ca="1" t="shared" si="51"/>
        <v>Bus</v>
      </c>
      <c r="N46" t="str">
        <f ca="1" t="shared" si="52"/>
        <v>Low</v>
      </c>
      <c r="O46" t="str">
        <f ca="1" t="shared" si="53"/>
        <v>Yes</v>
      </c>
      <c r="P46" t="str">
        <f ca="1" t="shared" si="54"/>
        <v>Tuesday</v>
      </c>
      <c r="Q46" t="str">
        <f ca="1" t="shared" si="55"/>
        <v>Yes</v>
      </c>
      <c r="R46">
        <f ca="1" t="shared" si="56"/>
        <v>3</v>
      </c>
    </row>
    <row r="47" spans="1:18">
      <c r="A47">
        <f t="shared" si="16"/>
        <v>46</v>
      </c>
      <c r="B47" s="1">
        <f ca="1">RANDBETWEEN(DATE(2022,1,1),DATE(2024,12,31))+RANDBETWEEN(0,23)/24+RANDBETWEEN(0,59)/(24*60)</f>
        <v>44944.2763888889</v>
      </c>
      <c r="C47" t="str">
        <f ca="1" t="shared" si="47"/>
        <v>-35.451814,66.995845</v>
      </c>
      <c r="D47">
        <f ca="1" t="shared" si="1"/>
        <v>-35.451814</v>
      </c>
      <c r="E47">
        <f ca="1" t="shared" si="2"/>
        <v>66.995845</v>
      </c>
      <c r="F47" t="str">
        <f ca="1" t="shared" si="48"/>
        <v>87.986257,-79.34274</v>
      </c>
      <c r="G47">
        <f ca="1" t="shared" si="4"/>
        <v>87.986257</v>
      </c>
      <c r="H47">
        <f ca="1" t="shared" si="5"/>
        <v>-79.34274</v>
      </c>
      <c r="I47">
        <f ca="1" t="shared" si="6"/>
        <v>10199.9665692719</v>
      </c>
      <c r="J47" s="2">
        <f ca="1" t="shared" si="7"/>
        <v>1039.99665692719</v>
      </c>
      <c r="K47" t="str">
        <f ca="1" t="shared" si="49"/>
        <v>Visa</v>
      </c>
      <c r="L47" t="str">
        <f ca="1" t="shared" si="50"/>
        <v>ZD6596</v>
      </c>
      <c r="M47" t="str">
        <f ca="1" t="shared" si="51"/>
        <v>SUV</v>
      </c>
      <c r="N47" t="str">
        <f ca="1" t="shared" si="52"/>
        <v>Medium</v>
      </c>
      <c r="O47" t="str">
        <f ca="1" t="shared" si="53"/>
        <v>Yes</v>
      </c>
      <c r="P47" t="str">
        <f ca="1" t="shared" si="54"/>
        <v>Friday</v>
      </c>
      <c r="Q47" t="str">
        <f ca="1" t="shared" si="55"/>
        <v>Yes</v>
      </c>
      <c r="R47">
        <f ca="1" t="shared" si="56"/>
        <v>4</v>
      </c>
    </row>
    <row r="48" spans="1:18">
      <c r="A48">
        <f t="shared" si="16"/>
        <v>47</v>
      </c>
      <c r="B48" s="1">
        <f ca="1">RANDBETWEEN(DATE(2022,1,1),DATE(2024,12,31))+RANDBETWEEN(0,23)/24+RANDBETWEEN(0,59)/(24*60)</f>
        <v>45387.1513888889</v>
      </c>
      <c r="C48" t="str">
        <f ca="1" t="shared" si="47"/>
        <v>78.882811,26.36549</v>
      </c>
      <c r="D48">
        <f ca="1" t="shared" si="1"/>
        <v>78.882811</v>
      </c>
      <c r="E48">
        <f ca="1" t="shared" si="2"/>
        <v>26.36549</v>
      </c>
      <c r="F48" t="str">
        <f ca="1" t="shared" si="48"/>
        <v>-36.642984,11.536859</v>
      </c>
      <c r="G48">
        <f ca="1" t="shared" si="4"/>
        <v>-36.642984</v>
      </c>
      <c r="H48">
        <f ca="1" t="shared" si="5"/>
        <v>11.536859</v>
      </c>
      <c r="I48">
        <f ca="1" t="shared" si="6"/>
        <v>3908.66348679138</v>
      </c>
      <c r="J48" s="2">
        <f ca="1" t="shared" si="7"/>
        <v>410.866348679138</v>
      </c>
      <c r="K48" t="str">
        <f ca="1" t="shared" si="49"/>
        <v>Debit Card</v>
      </c>
      <c r="L48" t="str">
        <f ca="1" t="shared" si="50"/>
        <v>OI7212</v>
      </c>
      <c r="M48" t="str">
        <f ca="1" t="shared" si="51"/>
        <v>SUV</v>
      </c>
      <c r="N48" t="str">
        <f ca="1" t="shared" si="52"/>
        <v>Medium</v>
      </c>
      <c r="O48" t="str">
        <f ca="1" t="shared" si="53"/>
        <v>No</v>
      </c>
      <c r="P48" t="str">
        <f ca="1" t="shared" si="54"/>
        <v>Saturday</v>
      </c>
      <c r="Q48" t="str">
        <f ca="1" t="shared" si="55"/>
        <v>No</v>
      </c>
      <c r="R48">
        <f ca="1" t="shared" si="56"/>
        <v>1</v>
      </c>
    </row>
    <row r="49" spans="1:18">
      <c r="A49">
        <f t="shared" si="16"/>
        <v>48</v>
      </c>
      <c r="B49" s="1">
        <f ca="1">RANDBETWEEN(DATE(2022,1,1),DATE(2024,12,31))+RANDBETWEEN(0,23)/24+RANDBETWEEN(0,59)/(24*60)</f>
        <v>44623.6131944444</v>
      </c>
      <c r="C49" t="str">
        <f ca="1" t="shared" si="47"/>
        <v>34.424652,19.763034</v>
      </c>
      <c r="D49">
        <f ca="1" t="shared" si="1"/>
        <v>34.424652</v>
      </c>
      <c r="E49">
        <f ca="1" t="shared" si="2"/>
        <v>19.763034</v>
      </c>
      <c r="F49" t="str">
        <f ca="1" t="shared" si="48"/>
        <v>-15.347479,-54.938861</v>
      </c>
      <c r="G49">
        <f ca="1" t="shared" si="4"/>
        <v>-15.347479</v>
      </c>
      <c r="H49">
        <f ca="1" t="shared" si="5"/>
        <v>-54.938861</v>
      </c>
      <c r="I49">
        <f ca="1" t="shared" si="6"/>
        <v>2616.98826996367</v>
      </c>
      <c r="J49" s="2">
        <f ca="1" t="shared" si="7"/>
        <v>281.698826996367</v>
      </c>
      <c r="K49" t="str">
        <f ca="1" t="shared" si="49"/>
        <v>PayPal</v>
      </c>
      <c r="L49" t="str">
        <f ca="1" t="shared" si="50"/>
        <v>LB3488</v>
      </c>
      <c r="M49" t="str">
        <f ca="1" t="shared" si="51"/>
        <v>SUV</v>
      </c>
      <c r="N49" t="str">
        <f ca="1" t="shared" si="52"/>
        <v>High</v>
      </c>
      <c r="O49" t="str">
        <f ca="1" t="shared" si="53"/>
        <v>No</v>
      </c>
      <c r="P49" t="str">
        <f ca="1" t="shared" si="54"/>
        <v>Thursday</v>
      </c>
      <c r="Q49" t="str">
        <f ca="1" t="shared" si="55"/>
        <v>Yes</v>
      </c>
      <c r="R49">
        <f ca="1" t="shared" si="56"/>
        <v>2</v>
      </c>
    </row>
    <row r="50" spans="1:18">
      <c r="A50">
        <f t="shared" si="16"/>
        <v>49</v>
      </c>
      <c r="B50" s="1">
        <f ca="1">RANDBETWEEN(DATE(2022,1,1),DATE(2024,12,31))+RANDBETWEEN(0,23)/24+RANDBETWEEN(0,59)/(24*60)</f>
        <v>45147.0118055556</v>
      </c>
      <c r="C50" t="str">
        <f ca="1" t="shared" si="47"/>
        <v>86.809883,-21.651064</v>
      </c>
      <c r="D50">
        <f ca="1" t="shared" si="1"/>
        <v>86.809883</v>
      </c>
      <c r="E50">
        <f ca="1" t="shared" si="2"/>
        <v>-21.651064</v>
      </c>
      <c r="F50" t="str">
        <f ca="1" t="shared" si="48"/>
        <v>15.728696,-132.52</v>
      </c>
      <c r="G50">
        <f ca="1" t="shared" si="4"/>
        <v>15.728696</v>
      </c>
      <c r="H50">
        <f ca="1" t="shared" si="5"/>
        <v>-132.52</v>
      </c>
      <c r="I50">
        <f ca="1" t="shared" si="6"/>
        <v>7901.54357841474</v>
      </c>
      <c r="J50" s="2">
        <f ca="1" t="shared" si="7"/>
        <v>810.154357841474</v>
      </c>
      <c r="K50" t="str">
        <f ca="1" t="shared" si="49"/>
        <v>Visa</v>
      </c>
      <c r="L50" t="str">
        <f ca="1" t="shared" si="50"/>
        <v>IW0090</v>
      </c>
      <c r="M50" t="str">
        <f ca="1" t="shared" si="51"/>
        <v>Bus</v>
      </c>
      <c r="N50" t="str">
        <f ca="1" t="shared" si="52"/>
        <v>High</v>
      </c>
      <c r="O50" t="str">
        <f ca="1" t="shared" si="53"/>
        <v>Yes</v>
      </c>
      <c r="P50" t="str">
        <f ca="1" t="shared" si="54"/>
        <v>Saturday</v>
      </c>
      <c r="Q50" t="str">
        <f ca="1" t="shared" si="55"/>
        <v>No</v>
      </c>
      <c r="R50">
        <f ca="1" t="shared" si="56"/>
        <v>4</v>
      </c>
    </row>
    <row r="51" spans="1:18">
      <c r="A51">
        <f t="shared" si="16"/>
        <v>50</v>
      </c>
      <c r="B51" s="1">
        <f ca="1">RANDBETWEEN(DATE(2022,1,1),DATE(2024,12,31))+RANDBETWEEN(0,23)/24+RANDBETWEEN(0,59)/(24*60)</f>
        <v>44765.8993055556</v>
      </c>
      <c r="C51" t="str">
        <f ca="1" t="shared" si="47"/>
        <v>26.566721,-38.936242</v>
      </c>
      <c r="D51">
        <f ca="1" t="shared" si="1"/>
        <v>26.566721</v>
      </c>
      <c r="E51">
        <f ca="1" t="shared" si="2"/>
        <v>-38.936242</v>
      </c>
      <c r="F51" t="str">
        <f ca="1" t="shared" si="48"/>
        <v>13.240291,49.972315</v>
      </c>
      <c r="G51">
        <f ca="1" t="shared" si="4"/>
        <v>13.240291</v>
      </c>
      <c r="H51">
        <f ca="1" t="shared" si="5"/>
        <v>49.972315</v>
      </c>
      <c r="I51">
        <f ca="1" t="shared" si="6"/>
        <v>5109.64411334973</v>
      </c>
      <c r="J51" s="2">
        <f ca="1" t="shared" si="7"/>
        <v>530.964411334973</v>
      </c>
      <c r="K51" t="str">
        <f ca="1" t="shared" si="49"/>
        <v>PayPal</v>
      </c>
      <c r="L51" t="str">
        <f ca="1" t="shared" si="50"/>
        <v>IA6352</v>
      </c>
      <c r="M51" t="str">
        <f ca="1" t="shared" si="51"/>
        <v>Bus</v>
      </c>
      <c r="N51" t="str">
        <f ca="1" t="shared" si="52"/>
        <v>High</v>
      </c>
      <c r="O51" t="str">
        <f ca="1" t="shared" si="53"/>
        <v>No</v>
      </c>
      <c r="P51" t="str">
        <f ca="1" t="shared" si="54"/>
        <v>Monday</v>
      </c>
      <c r="Q51" t="str">
        <f ca="1" t="shared" si="55"/>
        <v>No</v>
      </c>
      <c r="R51">
        <f ca="1" t="shared" si="56"/>
        <v>2</v>
      </c>
    </row>
    <row r="52" spans="1:18">
      <c r="A52">
        <f t="shared" si="16"/>
        <v>51</v>
      </c>
      <c r="B52" s="1">
        <f ca="1">RANDBETWEEN(DATE(2022,1,1),DATE(2024,12,31))+RANDBETWEEN(0,23)/24+RANDBETWEEN(0,59)/(24*60)</f>
        <v>44799</v>
      </c>
      <c r="C52" t="str">
        <f ca="1" t="shared" si="47"/>
        <v>-52.858034,109.617393</v>
      </c>
      <c r="D52">
        <f ca="1" t="shared" si="1"/>
        <v>-52.858034</v>
      </c>
      <c r="E52">
        <f ca="1" t="shared" si="2"/>
        <v>109.617393</v>
      </c>
      <c r="F52" t="str">
        <f ca="1" t="shared" si="48"/>
        <v>-27.140851,146.296966</v>
      </c>
      <c r="G52">
        <f ca="1" t="shared" si="4"/>
        <v>-27.140851</v>
      </c>
      <c r="H52">
        <f ca="1" t="shared" si="5"/>
        <v>146.296966</v>
      </c>
      <c r="I52">
        <f ca="1" t="shared" si="6"/>
        <v>8521.92058600158</v>
      </c>
      <c r="J52" s="2">
        <f ca="1" t="shared" si="7"/>
        <v>872.192058600158</v>
      </c>
      <c r="K52" t="str">
        <f ca="1" t="shared" si="49"/>
        <v>Cash</v>
      </c>
      <c r="L52" t="str">
        <f ca="1" t="shared" si="50"/>
        <v>OG3862</v>
      </c>
      <c r="M52" t="str">
        <f ca="1" t="shared" si="51"/>
        <v>Motorcycle</v>
      </c>
      <c r="N52" t="str">
        <f ca="1" t="shared" si="52"/>
        <v>Medium</v>
      </c>
      <c r="O52" t="str">
        <f ca="1" t="shared" si="53"/>
        <v>No</v>
      </c>
      <c r="P52" t="str">
        <f ca="1" t="shared" si="54"/>
        <v>Tuesday</v>
      </c>
      <c r="Q52" t="str">
        <f ca="1" t="shared" si="55"/>
        <v>Yes</v>
      </c>
      <c r="R52">
        <f ca="1" t="shared" si="56"/>
        <v>3</v>
      </c>
    </row>
    <row r="53" spans="1:18">
      <c r="A53">
        <f t="shared" si="16"/>
        <v>52</v>
      </c>
      <c r="B53" s="1">
        <f ca="1">RANDBETWEEN(DATE(2022,1,1),DATE(2024,12,31))+RANDBETWEEN(0,23)/24+RANDBETWEEN(0,59)/(24*60)</f>
        <v>44832.7652777778</v>
      </c>
      <c r="C53" t="str">
        <f ca="1" t="shared" ref="C53:C62" si="57">RANDBETWEEN(-90,90)+RANDBETWEEN(0,999999)/1000000&amp;","&amp;RANDBETWEEN(-180,180)+RANDBETWEEN(0,999999)/1000000</f>
        <v>-77.733515,-89.947963</v>
      </c>
      <c r="D53">
        <f ca="1" t="shared" si="1"/>
        <v>-77.733515</v>
      </c>
      <c r="E53">
        <f ca="1" t="shared" si="2"/>
        <v>-89.947963</v>
      </c>
      <c r="F53" t="str">
        <f ca="1" t="shared" ref="F53:F62" si="58">RANDBETWEEN(-90,90)+RANDBETWEEN(0,999999)/1000000&amp;","&amp;RANDBETWEEN(-180,180)+RANDBETWEEN(0,999999)/1000000</f>
        <v>-6.786015,-86.579611</v>
      </c>
      <c r="G53">
        <f ca="1" t="shared" si="4"/>
        <v>-6.786015</v>
      </c>
      <c r="H53">
        <f ca="1" t="shared" si="5"/>
        <v>-86.579611</v>
      </c>
      <c r="I53">
        <f ca="1" t="shared" si="6"/>
        <v>846.954643557807</v>
      </c>
      <c r="J53" s="2">
        <f ca="1" t="shared" si="7"/>
        <v>104.695464355781</v>
      </c>
      <c r="K53" t="str">
        <f ca="1" t="shared" ref="K53:K62" si="59">CHOOSE(RANDBETWEEN(1,5),"Cash","PayPal","Visa","Apple Pay","Debit Card")</f>
        <v>Apple Pay</v>
      </c>
      <c r="L53" t="str">
        <f ca="1" t="shared" ref="L53:L62" si="60">CHAR(RANDBETWEEN(65,90))&amp;CHAR(RANDBETWEEN(65,90))&amp;RANDBETWEEN(0,9)&amp;RANDBETWEEN(0,9)&amp;RANDBETWEEN(0,9)&amp;RANDBETWEEN(0,9)</f>
        <v>OX3276</v>
      </c>
      <c r="M53" t="str">
        <f ca="1" t="shared" ref="M53:M62" si="61">CHOOSE(RANDBETWEEN(1,4),"SUV","Motorcycle","Bus","Sedan")</f>
        <v>Sedan</v>
      </c>
      <c r="N53" t="str">
        <f ca="1" t="shared" ref="N53:N62" si="62">CHOOSE(RANDBETWEEN(1,3),"Low","Medium","High")</f>
        <v>Medium</v>
      </c>
      <c r="O53" t="str">
        <f ca="1" t="shared" ref="O53:O62" si="63">CHOOSE(RANDBETWEEN(1,2),"Yes","No")</f>
        <v>Yes</v>
      </c>
      <c r="P53" t="str">
        <f ca="1" t="shared" ref="P53:P62" si="64">CHOOSE(RANDBETWEEN(1,7),"Saturday","Sunday","Monday","Tuesday","Wednesday","Thursday","Friday")</f>
        <v>Saturday</v>
      </c>
      <c r="Q53" t="str">
        <f ca="1" t="shared" ref="Q53:Q62" si="65">CHOOSE(RANDBETWEEN(1,2),"Yes","No")</f>
        <v>No</v>
      </c>
      <c r="R53">
        <f ca="1" t="shared" ref="R53:R62" si="66">RANDBETWEEN(1,5)</f>
        <v>2</v>
      </c>
    </row>
    <row r="54" spans="1:18">
      <c r="A54">
        <f t="shared" si="16"/>
        <v>53</v>
      </c>
      <c r="B54" s="1">
        <f ca="1">RANDBETWEEN(DATE(2022,1,1),DATE(2024,12,31))+RANDBETWEEN(0,23)/24+RANDBETWEEN(0,59)/(24*60)</f>
        <v>45607.9277777778</v>
      </c>
      <c r="C54" t="str">
        <f ca="1" t="shared" si="57"/>
        <v>54.994788,168.866067</v>
      </c>
      <c r="D54">
        <f ca="1" t="shared" si="1"/>
        <v>54.994788</v>
      </c>
      <c r="E54">
        <f ca="1" t="shared" si="2"/>
        <v>168.866067</v>
      </c>
      <c r="F54" t="str">
        <f ca="1" t="shared" si="58"/>
        <v>-5.728271,97.377983</v>
      </c>
      <c r="G54">
        <f ca="1" t="shared" si="4"/>
        <v>-5.728271</v>
      </c>
      <c r="H54">
        <f ca="1" t="shared" si="5"/>
        <v>97.377983</v>
      </c>
      <c r="I54">
        <f ca="1" t="shared" si="6"/>
        <v>5071.29270679323</v>
      </c>
      <c r="J54" s="2">
        <f ca="1" t="shared" si="7"/>
        <v>527.129270679323</v>
      </c>
      <c r="K54" t="str">
        <f ca="1" t="shared" si="59"/>
        <v>Cash</v>
      </c>
      <c r="L54" t="str">
        <f ca="1" t="shared" si="60"/>
        <v>NE1557</v>
      </c>
      <c r="M54" t="str">
        <f ca="1" t="shared" si="61"/>
        <v>Motorcycle</v>
      </c>
      <c r="N54" t="str">
        <f ca="1" t="shared" si="62"/>
        <v>Medium</v>
      </c>
      <c r="O54" t="str">
        <f ca="1" t="shared" si="63"/>
        <v>Yes</v>
      </c>
      <c r="P54" t="str">
        <f ca="1" t="shared" si="64"/>
        <v>Sunday</v>
      </c>
      <c r="Q54" t="str">
        <f ca="1" t="shared" si="65"/>
        <v>Yes</v>
      </c>
      <c r="R54">
        <f ca="1" t="shared" si="66"/>
        <v>5</v>
      </c>
    </row>
    <row r="55" spans="1:18">
      <c r="A55">
        <f t="shared" si="16"/>
        <v>54</v>
      </c>
      <c r="B55" s="1">
        <f ca="1">RANDBETWEEN(DATE(2022,1,1),DATE(2024,12,31))+RANDBETWEEN(0,23)/24+RANDBETWEEN(0,59)/(24*60)</f>
        <v>44568.2763888889</v>
      </c>
      <c r="C55" t="str">
        <f ca="1" t="shared" si="57"/>
        <v>43.265939,-99.052492</v>
      </c>
      <c r="D55">
        <f ca="1" t="shared" si="1"/>
        <v>43.265939</v>
      </c>
      <c r="E55">
        <f ca="1" t="shared" si="2"/>
        <v>-99.052492</v>
      </c>
      <c r="F55" t="str">
        <f ca="1" t="shared" si="58"/>
        <v>-84.773814,-115.408148</v>
      </c>
      <c r="G55">
        <f ca="1" t="shared" si="4"/>
        <v>-84.773814</v>
      </c>
      <c r="H55">
        <f ca="1" t="shared" si="5"/>
        <v>-115.408148</v>
      </c>
      <c r="I55">
        <f ca="1" t="shared" si="6"/>
        <v>9731.98430166791</v>
      </c>
      <c r="J55" s="2">
        <f ca="1" t="shared" si="7"/>
        <v>993.198430166791</v>
      </c>
      <c r="K55" t="str">
        <f ca="1" t="shared" si="59"/>
        <v>Debit Card</v>
      </c>
      <c r="L55" t="str">
        <f ca="1" t="shared" si="60"/>
        <v>AS0155</v>
      </c>
      <c r="M55" t="str">
        <f ca="1" t="shared" si="61"/>
        <v>Motorcycle</v>
      </c>
      <c r="N55" t="str">
        <f ca="1" t="shared" si="62"/>
        <v>Low</v>
      </c>
      <c r="O55" t="str">
        <f ca="1" t="shared" si="63"/>
        <v>No</v>
      </c>
      <c r="P55" t="str">
        <f ca="1" t="shared" si="64"/>
        <v>Sunday</v>
      </c>
      <c r="Q55" t="str">
        <f ca="1" t="shared" si="65"/>
        <v>No</v>
      </c>
      <c r="R55">
        <f ca="1" t="shared" si="66"/>
        <v>4</v>
      </c>
    </row>
    <row r="56" spans="1:18">
      <c r="A56">
        <f t="shared" si="16"/>
        <v>55</v>
      </c>
      <c r="B56" s="1">
        <f ca="1">RANDBETWEEN(DATE(2022,1,1),DATE(2024,12,31))+RANDBETWEEN(0,23)/24+RANDBETWEEN(0,59)/(24*60)</f>
        <v>44772.5145833333</v>
      </c>
      <c r="C56" t="str">
        <f ca="1" t="shared" si="57"/>
        <v>26.018582,14.567898</v>
      </c>
      <c r="D56">
        <f ca="1" t="shared" si="1"/>
        <v>26.018582</v>
      </c>
      <c r="E56">
        <f ca="1" t="shared" si="2"/>
        <v>14.567898</v>
      </c>
      <c r="F56" t="str">
        <f ca="1" t="shared" si="58"/>
        <v>-70.89012,-48.544621</v>
      </c>
      <c r="G56">
        <f ca="1" t="shared" si="4"/>
        <v>-70.89012</v>
      </c>
      <c r="H56">
        <f ca="1" t="shared" si="5"/>
        <v>-48.544621</v>
      </c>
      <c r="I56">
        <f ca="1" t="shared" si="6"/>
        <v>1646.24526625566</v>
      </c>
      <c r="J56" s="2">
        <f ca="1" t="shared" si="7"/>
        <v>184.624526625566</v>
      </c>
      <c r="K56" t="str">
        <f ca="1" t="shared" si="59"/>
        <v>Apple Pay</v>
      </c>
      <c r="L56" t="str">
        <f ca="1" t="shared" si="60"/>
        <v>RY9555</v>
      </c>
      <c r="M56" t="str">
        <f ca="1" t="shared" si="61"/>
        <v>SUV</v>
      </c>
      <c r="N56" t="str">
        <f ca="1" t="shared" si="62"/>
        <v>Low</v>
      </c>
      <c r="O56" t="str">
        <f ca="1" t="shared" si="63"/>
        <v>No</v>
      </c>
      <c r="P56" t="str">
        <f ca="1" t="shared" si="64"/>
        <v>Tuesday</v>
      </c>
      <c r="Q56" t="str">
        <f ca="1" t="shared" si="65"/>
        <v>No</v>
      </c>
      <c r="R56">
        <f ca="1" t="shared" si="66"/>
        <v>1</v>
      </c>
    </row>
    <row r="57" spans="1:18">
      <c r="A57">
        <f t="shared" si="16"/>
        <v>56</v>
      </c>
      <c r="B57" s="1">
        <f ca="1">RANDBETWEEN(DATE(2022,1,1),DATE(2024,12,31))+RANDBETWEEN(0,23)/24+RANDBETWEEN(0,59)/(24*60)</f>
        <v>45449.2763888889</v>
      </c>
      <c r="C57" t="str">
        <f ca="1" t="shared" si="57"/>
        <v>46.295366,-76.009133</v>
      </c>
      <c r="D57">
        <f ca="1" t="shared" si="1"/>
        <v>46.295366</v>
      </c>
      <c r="E57">
        <f ca="1" t="shared" si="2"/>
        <v>-76.009133</v>
      </c>
      <c r="F57" t="str">
        <f ca="1" t="shared" si="58"/>
        <v>50.602957,-179.123502</v>
      </c>
      <c r="G57">
        <f ca="1" t="shared" si="4"/>
        <v>50.602957</v>
      </c>
      <c r="H57">
        <f ca="1" t="shared" si="5"/>
        <v>-179.123502</v>
      </c>
      <c r="I57">
        <f ca="1" t="shared" si="6"/>
        <v>9952.97654161614</v>
      </c>
      <c r="J57" s="2">
        <f ca="1" t="shared" si="7"/>
        <v>1015.29765416161</v>
      </c>
      <c r="K57" t="str">
        <f ca="1" t="shared" si="59"/>
        <v>PayPal</v>
      </c>
      <c r="L57" t="str">
        <f ca="1" t="shared" si="60"/>
        <v>FE7688</v>
      </c>
      <c r="M57" t="str">
        <f ca="1" t="shared" si="61"/>
        <v>SUV</v>
      </c>
      <c r="N57" t="str">
        <f ca="1" t="shared" si="62"/>
        <v>Low</v>
      </c>
      <c r="O57" t="str">
        <f ca="1" t="shared" si="63"/>
        <v>Yes</v>
      </c>
      <c r="P57" t="str">
        <f ca="1" t="shared" si="64"/>
        <v>Saturday</v>
      </c>
      <c r="Q57" t="str">
        <f ca="1" t="shared" si="65"/>
        <v>Yes</v>
      </c>
      <c r="R57">
        <f ca="1" t="shared" si="66"/>
        <v>4</v>
      </c>
    </row>
    <row r="58" spans="1:18">
      <c r="A58">
        <f t="shared" si="16"/>
        <v>57</v>
      </c>
      <c r="B58" s="1">
        <f ca="1">RANDBETWEEN(DATE(2022,1,1),DATE(2024,12,31))+RANDBETWEEN(0,23)/24+RANDBETWEEN(0,59)/(24*60)</f>
        <v>44902.9479166667</v>
      </c>
      <c r="C58" t="str">
        <f ca="1" t="shared" si="57"/>
        <v>88.02904,145.957181</v>
      </c>
      <c r="D58">
        <f ca="1" t="shared" si="1"/>
        <v>88.02904</v>
      </c>
      <c r="E58">
        <f ca="1" t="shared" si="2"/>
        <v>145.957181</v>
      </c>
      <c r="F58" t="str">
        <f ca="1" t="shared" si="58"/>
        <v>-23.533592,-38.991594</v>
      </c>
      <c r="G58">
        <f ca="1" t="shared" si="4"/>
        <v>-23.533592</v>
      </c>
      <c r="H58">
        <f ca="1" t="shared" si="5"/>
        <v>-38.991594</v>
      </c>
      <c r="I58">
        <f ca="1" t="shared" si="6"/>
        <v>3997.87637437438</v>
      </c>
      <c r="J58" s="2">
        <f ca="1" t="shared" si="7"/>
        <v>419.787637437438</v>
      </c>
      <c r="K58" t="str">
        <f ca="1" t="shared" si="59"/>
        <v>Apple Pay</v>
      </c>
      <c r="L58" t="str">
        <f ca="1" t="shared" si="60"/>
        <v>VO3875</v>
      </c>
      <c r="M58" t="str">
        <f ca="1" t="shared" si="61"/>
        <v>Sedan</v>
      </c>
      <c r="N58" t="str">
        <f ca="1" t="shared" si="62"/>
        <v>Medium</v>
      </c>
      <c r="O58" t="str">
        <f ca="1" t="shared" si="63"/>
        <v>Yes</v>
      </c>
      <c r="P58" t="str">
        <f ca="1" t="shared" si="64"/>
        <v>Thursday</v>
      </c>
      <c r="Q58" t="str">
        <f ca="1" t="shared" si="65"/>
        <v>No</v>
      </c>
      <c r="R58">
        <f ca="1" t="shared" si="66"/>
        <v>1</v>
      </c>
    </row>
    <row r="59" spans="1:18">
      <c r="A59">
        <f t="shared" si="16"/>
        <v>58</v>
      </c>
      <c r="B59" s="1">
        <f ca="1">RANDBETWEEN(DATE(2022,1,1),DATE(2024,12,31))+RANDBETWEEN(0,23)/24+RANDBETWEEN(0,59)/(24*60)</f>
        <v>45135.3472222222</v>
      </c>
      <c r="C59" t="str">
        <f ca="1" t="shared" si="57"/>
        <v>90.886662,-91.086612</v>
      </c>
      <c r="D59">
        <f ca="1" t="shared" si="1"/>
        <v>90.886662</v>
      </c>
      <c r="E59">
        <f ca="1" t="shared" si="2"/>
        <v>-91.086612</v>
      </c>
      <c r="F59" t="str">
        <f ca="1" t="shared" si="58"/>
        <v>-79.572693,45.419429</v>
      </c>
      <c r="G59">
        <f ca="1" t="shared" si="4"/>
        <v>-79.572693</v>
      </c>
      <c r="H59">
        <f ca="1" t="shared" si="5"/>
        <v>45.419429</v>
      </c>
      <c r="I59">
        <f ca="1" t="shared" si="6"/>
        <v>12373.4192392058</v>
      </c>
      <c r="J59" s="2">
        <f ca="1" t="shared" si="7"/>
        <v>1257.34192392058</v>
      </c>
      <c r="K59" t="str">
        <f ca="1" t="shared" si="59"/>
        <v>Debit Card</v>
      </c>
      <c r="L59" t="str">
        <f ca="1" t="shared" si="60"/>
        <v>CD8499</v>
      </c>
      <c r="M59" t="str">
        <f ca="1" t="shared" si="61"/>
        <v>Bus</v>
      </c>
      <c r="N59" t="str">
        <f ca="1" t="shared" si="62"/>
        <v>Medium</v>
      </c>
      <c r="O59" t="str">
        <f ca="1" t="shared" si="63"/>
        <v>Yes</v>
      </c>
      <c r="P59" t="str">
        <f ca="1" t="shared" si="64"/>
        <v>Wednesday</v>
      </c>
      <c r="Q59" t="str">
        <f ca="1" t="shared" si="65"/>
        <v>Yes</v>
      </c>
      <c r="R59">
        <f ca="1" t="shared" si="66"/>
        <v>1</v>
      </c>
    </row>
    <row r="60" spans="1:18">
      <c r="A60">
        <f t="shared" si="16"/>
        <v>59</v>
      </c>
      <c r="B60" s="1">
        <f ca="1">RANDBETWEEN(DATE(2022,1,1),DATE(2024,12,31))+RANDBETWEEN(0,23)/24+RANDBETWEEN(0,59)/(24*60)</f>
        <v>45234.25</v>
      </c>
      <c r="C60" t="str">
        <f ca="1" t="shared" si="57"/>
        <v>16.720716,94.924499</v>
      </c>
      <c r="D60">
        <f ca="1" t="shared" si="1"/>
        <v>16.720716</v>
      </c>
      <c r="E60">
        <f ca="1" t="shared" si="2"/>
        <v>94.924499</v>
      </c>
      <c r="F60" t="str">
        <f ca="1" t="shared" si="58"/>
        <v>-79.614198,-137.309327</v>
      </c>
      <c r="G60">
        <f ca="1" t="shared" si="4"/>
        <v>-79.614198</v>
      </c>
      <c r="H60">
        <f ca="1" t="shared" si="5"/>
        <v>-137.309327</v>
      </c>
      <c r="I60">
        <f ca="1" t="shared" si="6"/>
        <v>5248.20876809032</v>
      </c>
      <c r="J60" s="2">
        <f ca="1" t="shared" si="7"/>
        <v>544.820876809032</v>
      </c>
      <c r="K60" t="str">
        <f ca="1" t="shared" si="59"/>
        <v>PayPal</v>
      </c>
      <c r="L60" t="str">
        <f ca="1" t="shared" si="60"/>
        <v>OY5710</v>
      </c>
      <c r="M60" t="str">
        <f ca="1" t="shared" si="61"/>
        <v>SUV</v>
      </c>
      <c r="N60" t="str">
        <f ca="1" t="shared" si="62"/>
        <v>High</v>
      </c>
      <c r="O60" t="str">
        <f ca="1" t="shared" si="63"/>
        <v>Yes</v>
      </c>
      <c r="P60" t="str">
        <f ca="1" t="shared" si="64"/>
        <v>Saturday</v>
      </c>
      <c r="Q60" t="str">
        <f ca="1" t="shared" si="65"/>
        <v>No</v>
      </c>
      <c r="R60">
        <f ca="1" t="shared" si="66"/>
        <v>5</v>
      </c>
    </row>
    <row r="61" spans="1:18">
      <c r="A61">
        <f t="shared" si="16"/>
        <v>60</v>
      </c>
      <c r="B61" s="1">
        <f ca="1">RANDBETWEEN(DATE(2022,1,1),DATE(2024,12,31))+RANDBETWEEN(0,23)/24+RANDBETWEEN(0,59)/(24*60)</f>
        <v>45253.4993055556</v>
      </c>
      <c r="C61" t="str">
        <f ca="1" t="shared" si="57"/>
        <v>31.795082,-104.95758</v>
      </c>
      <c r="D61">
        <f ca="1" t="shared" si="1"/>
        <v>31.795082</v>
      </c>
      <c r="E61">
        <f ca="1" t="shared" si="2"/>
        <v>-104.95758</v>
      </c>
      <c r="F61" t="str">
        <f ca="1" t="shared" si="58"/>
        <v>79.99179,-58.629922</v>
      </c>
      <c r="G61">
        <f ca="1" t="shared" si="4"/>
        <v>79.99179</v>
      </c>
      <c r="H61">
        <f ca="1" t="shared" si="5"/>
        <v>-58.629922</v>
      </c>
      <c r="I61">
        <f ca="1" t="shared" si="6"/>
        <v>7610.85855978595</v>
      </c>
      <c r="J61" s="2">
        <f ca="1" t="shared" si="7"/>
        <v>781.085855978595</v>
      </c>
      <c r="K61" t="str">
        <f ca="1" t="shared" si="59"/>
        <v>Debit Card</v>
      </c>
      <c r="L61" t="str">
        <f ca="1" t="shared" si="60"/>
        <v>MH7835</v>
      </c>
      <c r="M61" t="str">
        <f ca="1" t="shared" si="61"/>
        <v>Sedan</v>
      </c>
      <c r="N61" t="str">
        <f ca="1" t="shared" si="62"/>
        <v>Low</v>
      </c>
      <c r="O61" t="str">
        <f ca="1" t="shared" si="63"/>
        <v>Yes</v>
      </c>
      <c r="P61" t="str">
        <f ca="1" t="shared" si="64"/>
        <v>Wednesday</v>
      </c>
      <c r="Q61" t="str">
        <f ca="1" t="shared" si="65"/>
        <v>No</v>
      </c>
      <c r="R61">
        <f ca="1" t="shared" si="66"/>
        <v>3</v>
      </c>
    </row>
    <row r="62" spans="1:18">
      <c r="A62">
        <f t="shared" si="16"/>
        <v>61</v>
      </c>
      <c r="B62" s="1">
        <f ca="1">RANDBETWEEN(DATE(2022,1,1),DATE(2024,12,31))+RANDBETWEEN(0,23)/24+RANDBETWEEN(0,59)/(24*60)</f>
        <v>45155.3305555556</v>
      </c>
      <c r="C62" t="str">
        <f ca="1" t="shared" si="57"/>
        <v>-86.647031,-74.489722</v>
      </c>
      <c r="D62">
        <f ca="1" t="shared" si="1"/>
        <v>-86.647031</v>
      </c>
      <c r="E62">
        <f ca="1" t="shared" si="2"/>
        <v>-74.489722</v>
      </c>
      <c r="F62" t="str">
        <f ca="1" t="shared" si="58"/>
        <v>-27.437239,-164.432592</v>
      </c>
      <c r="G62">
        <f ca="1" t="shared" si="4"/>
        <v>-27.437239</v>
      </c>
      <c r="H62">
        <f ca="1" t="shared" si="5"/>
        <v>-164.432592</v>
      </c>
      <c r="I62">
        <f ca="1" t="shared" si="6"/>
        <v>1250.92463899176</v>
      </c>
      <c r="J62" s="2">
        <f ca="1" t="shared" si="7"/>
        <v>145.092463899176</v>
      </c>
      <c r="K62" t="str">
        <f ca="1" t="shared" si="59"/>
        <v>PayPal</v>
      </c>
      <c r="L62" t="str">
        <f ca="1" t="shared" si="60"/>
        <v>JC3307</v>
      </c>
      <c r="M62" t="str">
        <f ca="1" t="shared" si="61"/>
        <v>Sedan</v>
      </c>
      <c r="N62" t="str">
        <f ca="1" t="shared" si="62"/>
        <v>Low</v>
      </c>
      <c r="O62" t="str">
        <f ca="1" t="shared" si="63"/>
        <v>No</v>
      </c>
      <c r="P62" t="str">
        <f ca="1" t="shared" si="64"/>
        <v>Thursday</v>
      </c>
      <c r="Q62" t="str">
        <f ca="1" t="shared" si="65"/>
        <v>Yes</v>
      </c>
      <c r="R62">
        <f ca="1" t="shared" si="66"/>
        <v>3</v>
      </c>
    </row>
    <row r="63" spans="1:18">
      <c r="A63">
        <f t="shared" si="16"/>
        <v>62</v>
      </c>
      <c r="B63" s="1">
        <f ca="1">RANDBETWEEN(DATE(2022,1,1),DATE(2024,12,31))+RANDBETWEEN(0,23)/24+RANDBETWEEN(0,59)/(24*60)</f>
        <v>44810.9548611111</v>
      </c>
      <c r="C63" t="str">
        <f ca="1" t="shared" ref="C63:C72" si="67">RANDBETWEEN(-90,90)+RANDBETWEEN(0,999999)/1000000&amp;","&amp;RANDBETWEEN(-180,180)+RANDBETWEEN(0,999999)/1000000</f>
        <v>-15.618903,107.349686</v>
      </c>
      <c r="D63">
        <f ca="1" t="shared" si="1"/>
        <v>-15.618903</v>
      </c>
      <c r="E63">
        <f ca="1" t="shared" si="2"/>
        <v>107.349686</v>
      </c>
      <c r="F63" t="str">
        <f ca="1" t="shared" ref="F63:F72" si="68">RANDBETWEEN(-90,90)+RANDBETWEEN(0,999999)/1000000&amp;","&amp;RANDBETWEEN(-180,180)+RANDBETWEEN(0,999999)/1000000</f>
        <v>4.157171,42.467852</v>
      </c>
      <c r="G63">
        <f ca="1" t="shared" si="4"/>
        <v>4.157171</v>
      </c>
      <c r="H63">
        <f ca="1" t="shared" si="5"/>
        <v>42.467852</v>
      </c>
      <c r="I63">
        <f ca="1" t="shared" si="6"/>
        <v>8211.42285552066</v>
      </c>
      <c r="J63" s="2">
        <f ca="1" t="shared" si="7"/>
        <v>841.142285552066</v>
      </c>
      <c r="K63" t="str">
        <f ca="1" t="shared" ref="K63:K72" si="69">CHOOSE(RANDBETWEEN(1,5),"Cash","PayPal","Visa","Apple Pay","Debit Card")</f>
        <v>PayPal</v>
      </c>
      <c r="L63" t="str">
        <f ca="1" t="shared" ref="L63:L72" si="70">CHAR(RANDBETWEEN(65,90))&amp;CHAR(RANDBETWEEN(65,90))&amp;RANDBETWEEN(0,9)&amp;RANDBETWEEN(0,9)&amp;RANDBETWEEN(0,9)&amp;RANDBETWEEN(0,9)</f>
        <v>RI3603</v>
      </c>
      <c r="M63" t="str">
        <f ca="1" t="shared" ref="M63:M72" si="71">CHOOSE(RANDBETWEEN(1,4),"SUV","Motorcycle","Bus","Sedan")</f>
        <v>Motorcycle</v>
      </c>
      <c r="N63" t="str">
        <f ca="1" t="shared" ref="N63:N72" si="72">CHOOSE(RANDBETWEEN(1,3),"Low","Medium","High")</f>
        <v>Medium</v>
      </c>
      <c r="O63" t="str">
        <f ca="1" t="shared" ref="O63:O72" si="73">CHOOSE(RANDBETWEEN(1,2),"Yes","No")</f>
        <v>No</v>
      </c>
      <c r="P63" t="str">
        <f ca="1" t="shared" ref="P63:P72" si="74">CHOOSE(RANDBETWEEN(1,7),"Saturday","Sunday","Monday","Tuesday","Wednesday","Thursday","Friday")</f>
        <v>Sunday</v>
      </c>
      <c r="Q63" t="str">
        <f ca="1" t="shared" ref="Q63:Q72" si="75">CHOOSE(RANDBETWEEN(1,2),"Yes","No")</f>
        <v>No</v>
      </c>
      <c r="R63">
        <f ca="1" t="shared" ref="R63:R72" si="76">RANDBETWEEN(1,5)</f>
        <v>5</v>
      </c>
    </row>
    <row r="64" spans="1:18">
      <c r="A64">
        <f t="shared" si="16"/>
        <v>63</v>
      </c>
      <c r="B64" s="1">
        <f ca="1">RANDBETWEEN(DATE(2022,1,1),DATE(2024,12,31))+RANDBETWEEN(0,23)/24+RANDBETWEEN(0,59)/(24*60)</f>
        <v>44932.3958333333</v>
      </c>
      <c r="C64" t="str">
        <f ca="1" t="shared" si="67"/>
        <v>75.655972,3.947489</v>
      </c>
      <c r="D64">
        <f ca="1" t="shared" si="1"/>
        <v>75.655972</v>
      </c>
      <c r="E64">
        <f ca="1" t="shared" si="2"/>
        <v>3.947489</v>
      </c>
      <c r="F64" t="str">
        <f ca="1" t="shared" si="68"/>
        <v>61.849913,88.585945</v>
      </c>
      <c r="G64">
        <f ca="1" t="shared" si="4"/>
        <v>61.849913</v>
      </c>
      <c r="H64">
        <f ca="1" t="shared" si="5"/>
        <v>88.585945</v>
      </c>
      <c r="I64">
        <f ca="1" t="shared" si="6"/>
        <v>5064.5735621029</v>
      </c>
      <c r="J64" s="2">
        <f ca="1" t="shared" si="7"/>
        <v>526.457356210291</v>
      </c>
      <c r="K64" t="str">
        <f ca="1" t="shared" si="69"/>
        <v>Visa</v>
      </c>
      <c r="L64" t="str">
        <f ca="1" t="shared" si="70"/>
        <v>HE3188</v>
      </c>
      <c r="M64" t="str">
        <f ca="1" t="shared" si="71"/>
        <v>Sedan</v>
      </c>
      <c r="N64" t="str">
        <f ca="1" t="shared" si="72"/>
        <v>Medium</v>
      </c>
      <c r="O64" t="str">
        <f ca="1" t="shared" si="73"/>
        <v>Yes</v>
      </c>
      <c r="P64" t="str">
        <f ca="1" t="shared" si="74"/>
        <v>Wednesday</v>
      </c>
      <c r="Q64" t="str">
        <f ca="1" t="shared" si="75"/>
        <v>Yes</v>
      </c>
      <c r="R64">
        <f ca="1" t="shared" si="76"/>
        <v>4</v>
      </c>
    </row>
    <row r="65" spans="1:18">
      <c r="A65">
        <f t="shared" si="16"/>
        <v>64</v>
      </c>
      <c r="B65" s="1">
        <f ca="1">RANDBETWEEN(DATE(2022,1,1),DATE(2024,12,31))+RANDBETWEEN(0,23)/24+RANDBETWEEN(0,59)/(24*60)</f>
        <v>44902.825</v>
      </c>
      <c r="C65" t="str">
        <f ca="1" t="shared" si="67"/>
        <v>41.440874,-37.326939</v>
      </c>
      <c r="D65">
        <f ca="1" t="shared" si="1"/>
        <v>41.440874</v>
      </c>
      <c r="E65">
        <f ca="1" t="shared" si="2"/>
        <v>-37.326939</v>
      </c>
      <c r="F65" t="str">
        <f ca="1" t="shared" si="68"/>
        <v>34.070388,97.594132</v>
      </c>
      <c r="G65">
        <f ca="1" t="shared" si="4"/>
        <v>34.070388</v>
      </c>
      <c r="H65">
        <f ca="1" t="shared" si="5"/>
        <v>97.594132</v>
      </c>
      <c r="I65">
        <f ca="1" t="shared" si="6"/>
        <v>6757.1206368206</v>
      </c>
      <c r="J65" s="2">
        <f ca="1" t="shared" si="7"/>
        <v>695.71206368206</v>
      </c>
      <c r="K65" t="str">
        <f ca="1" t="shared" si="69"/>
        <v>Visa</v>
      </c>
      <c r="L65" t="str">
        <f ca="1" t="shared" si="70"/>
        <v>FK8503</v>
      </c>
      <c r="M65" t="str">
        <f ca="1" t="shared" si="71"/>
        <v>SUV</v>
      </c>
      <c r="N65" t="str">
        <f ca="1" t="shared" si="72"/>
        <v>Medium</v>
      </c>
      <c r="O65" t="str">
        <f ca="1" t="shared" si="73"/>
        <v>Yes</v>
      </c>
      <c r="P65" t="str">
        <f ca="1" t="shared" si="74"/>
        <v>Monday</v>
      </c>
      <c r="Q65" t="str">
        <f ca="1" t="shared" si="75"/>
        <v>No</v>
      </c>
      <c r="R65">
        <f ca="1" t="shared" si="76"/>
        <v>3</v>
      </c>
    </row>
    <row r="66" spans="1:18">
      <c r="A66">
        <f t="shared" si="16"/>
        <v>65</v>
      </c>
      <c r="B66" s="1">
        <f ca="1">RANDBETWEEN(DATE(2022,1,1),DATE(2024,12,31))+RANDBETWEEN(0,23)/24+RANDBETWEEN(0,59)/(24*60)</f>
        <v>45009.53125</v>
      </c>
      <c r="C66" t="str">
        <f ca="1" t="shared" si="67"/>
        <v>-12.129068,-169.815015</v>
      </c>
      <c r="D66">
        <f ca="1" t="shared" si="1"/>
        <v>-12.129068</v>
      </c>
      <c r="E66">
        <f ca="1" t="shared" si="2"/>
        <v>-169.815015</v>
      </c>
      <c r="F66" t="str">
        <f ca="1" t="shared" si="68"/>
        <v>-39.413547,175.586613</v>
      </c>
      <c r="G66">
        <f ca="1" t="shared" si="4"/>
        <v>-39.413547</v>
      </c>
      <c r="H66">
        <f ca="1" t="shared" si="5"/>
        <v>175.586613</v>
      </c>
      <c r="I66">
        <f ca="1" t="shared" si="6"/>
        <v>2374.96105115611</v>
      </c>
      <c r="J66" s="2">
        <f ca="1" t="shared" si="7"/>
        <v>257.496105115611</v>
      </c>
      <c r="K66" t="str">
        <f ca="1" t="shared" si="69"/>
        <v>Visa</v>
      </c>
      <c r="L66" t="str">
        <f ca="1" t="shared" si="70"/>
        <v>WT4370</v>
      </c>
      <c r="M66" t="str">
        <f ca="1" t="shared" si="71"/>
        <v>Bus</v>
      </c>
      <c r="N66" t="str">
        <f ca="1" t="shared" si="72"/>
        <v>High</v>
      </c>
      <c r="O66" t="str">
        <f ca="1" t="shared" si="73"/>
        <v>No</v>
      </c>
      <c r="P66" t="str">
        <f ca="1" t="shared" si="74"/>
        <v>Sunday</v>
      </c>
      <c r="Q66" t="str">
        <f ca="1" t="shared" si="75"/>
        <v>Yes</v>
      </c>
      <c r="R66">
        <f ca="1" t="shared" si="76"/>
        <v>1</v>
      </c>
    </row>
    <row r="67" spans="1:18">
      <c r="A67">
        <f t="shared" si="16"/>
        <v>66</v>
      </c>
      <c r="B67" s="1">
        <f ca="1">RANDBETWEEN(DATE(2022,1,1),DATE(2024,12,31))+RANDBETWEEN(0,23)/24+RANDBETWEEN(0,59)/(24*60)</f>
        <v>45086.05</v>
      </c>
      <c r="C67" t="str">
        <f ca="1" t="shared" si="67"/>
        <v>25.471404,-26.7778</v>
      </c>
      <c r="D67">
        <f ca="1" t="shared" ref="D67:D130" si="77">VALUE(LEFT(C67,FIND(",",C67)-1))</f>
        <v>25.471404</v>
      </c>
      <c r="E67">
        <f ca="1" t="shared" ref="E67:E130" si="78">VALUE(MID(C67,FIND(",",C67)+1,LEN(C67)))</f>
        <v>-26.7778</v>
      </c>
      <c r="F67" t="str">
        <f ca="1" t="shared" si="68"/>
        <v>81.074006,132.051682</v>
      </c>
      <c r="G67">
        <f ca="1" t="shared" ref="G67:G130" si="79">VALUE(LEFT(F67,FIND(",",F67)-1))</f>
        <v>81.074006</v>
      </c>
      <c r="H67">
        <f ca="1" t="shared" ref="H67:H130" si="80">VALUE(MID(F67,FIND(",",F67)+1,LEN(F67)))</f>
        <v>132.051682</v>
      </c>
      <c r="I67">
        <f ca="1" t="shared" ref="I67:I130" si="81">3959*ACOS(SIN(RADIANS(D67))*SIN(RADIANS(E67))+(COS(RADIANS(D67))*COS(RADIANS(E67))*COS(RADIANS(H67)-RADIANS(G67))))</f>
        <v>4955.47301833875</v>
      </c>
      <c r="J67" s="2">
        <f ca="1" t="shared" ref="J67:J130" si="82">(I67/100)*10+20</f>
        <v>515.547301833876</v>
      </c>
      <c r="K67" t="str">
        <f ca="1" t="shared" si="69"/>
        <v>Apple Pay</v>
      </c>
      <c r="L67" t="str">
        <f ca="1" t="shared" si="70"/>
        <v>TO1373</v>
      </c>
      <c r="M67" t="str">
        <f ca="1" t="shared" si="71"/>
        <v>Motorcycle</v>
      </c>
      <c r="N67" t="str">
        <f ca="1" t="shared" si="72"/>
        <v>Low</v>
      </c>
      <c r="O67" t="str">
        <f ca="1" t="shared" si="73"/>
        <v>No</v>
      </c>
      <c r="P67" t="str">
        <f ca="1" t="shared" si="74"/>
        <v>Thursday</v>
      </c>
      <c r="Q67" t="str">
        <f ca="1" t="shared" si="75"/>
        <v>Yes</v>
      </c>
      <c r="R67">
        <f ca="1" t="shared" si="76"/>
        <v>4</v>
      </c>
    </row>
    <row r="68" spans="1:18">
      <c r="A68">
        <f t="shared" ref="A68:A131" si="83">A67+1</f>
        <v>67</v>
      </c>
      <c r="B68" s="1">
        <f ca="1">RANDBETWEEN(DATE(2022,1,1),DATE(2024,12,31))+RANDBETWEEN(0,23)/24+RANDBETWEEN(0,59)/(24*60)</f>
        <v>44766.1451388889</v>
      </c>
      <c r="C68" t="str">
        <f ca="1" t="shared" si="67"/>
        <v>68.567008,-164.581903</v>
      </c>
      <c r="D68">
        <f ca="1" t="shared" si="77"/>
        <v>68.567008</v>
      </c>
      <c r="E68">
        <f ca="1" t="shared" si="78"/>
        <v>-164.581903</v>
      </c>
      <c r="F68" t="str">
        <f ca="1" t="shared" si="68"/>
        <v>-82.632651,-9.785687</v>
      </c>
      <c r="G68">
        <f ca="1" t="shared" si="79"/>
        <v>-82.632651</v>
      </c>
      <c r="H68">
        <f ca="1" t="shared" si="80"/>
        <v>-9.785687</v>
      </c>
      <c r="I68">
        <f ca="1" t="shared" si="81"/>
        <v>7640.1816831142</v>
      </c>
      <c r="J68" s="2">
        <f ca="1" t="shared" si="82"/>
        <v>784.01816831142</v>
      </c>
      <c r="K68" t="str">
        <f ca="1" t="shared" si="69"/>
        <v>PayPal</v>
      </c>
      <c r="L68" t="str">
        <f ca="1" t="shared" si="70"/>
        <v>AJ6868</v>
      </c>
      <c r="M68" t="str">
        <f ca="1" t="shared" si="71"/>
        <v>Motorcycle</v>
      </c>
      <c r="N68" t="str">
        <f ca="1" t="shared" si="72"/>
        <v>Low</v>
      </c>
      <c r="O68" t="str">
        <f ca="1" t="shared" si="73"/>
        <v>No</v>
      </c>
      <c r="P68" t="str">
        <f ca="1" t="shared" si="74"/>
        <v>Sunday</v>
      </c>
      <c r="Q68" t="str">
        <f ca="1" t="shared" si="75"/>
        <v>No</v>
      </c>
      <c r="R68">
        <f ca="1" t="shared" si="76"/>
        <v>4</v>
      </c>
    </row>
    <row r="69" spans="1:18">
      <c r="A69">
        <f t="shared" si="83"/>
        <v>68</v>
      </c>
      <c r="B69" s="1">
        <f ca="1">RANDBETWEEN(DATE(2022,1,1),DATE(2024,12,31))+RANDBETWEEN(0,23)/24+RANDBETWEEN(0,59)/(24*60)</f>
        <v>45232.10625</v>
      </c>
      <c r="C69" t="str">
        <f ca="1" t="shared" si="67"/>
        <v>2.425146,-49.043974</v>
      </c>
      <c r="D69">
        <f ca="1" t="shared" si="77"/>
        <v>2.425146</v>
      </c>
      <c r="E69">
        <f ca="1" t="shared" si="78"/>
        <v>-49.043974</v>
      </c>
      <c r="F69" t="str">
        <f ca="1" t="shared" si="68"/>
        <v>-67.556823,-43.896017</v>
      </c>
      <c r="G69">
        <f ca="1" t="shared" si="79"/>
        <v>-67.556823</v>
      </c>
      <c r="H69">
        <f ca="1" t="shared" si="80"/>
        <v>-43.896017</v>
      </c>
      <c r="I69">
        <f ca="1" t="shared" si="81"/>
        <v>3827.81101439919</v>
      </c>
      <c r="J69" s="2">
        <f ca="1" t="shared" si="82"/>
        <v>402.781101439919</v>
      </c>
      <c r="K69" t="str">
        <f ca="1" t="shared" si="69"/>
        <v>Debit Card</v>
      </c>
      <c r="L69" t="str">
        <f ca="1" t="shared" si="70"/>
        <v>RV4609</v>
      </c>
      <c r="M69" t="str">
        <f ca="1" t="shared" si="71"/>
        <v>Motorcycle</v>
      </c>
      <c r="N69" t="str">
        <f ca="1" t="shared" si="72"/>
        <v>Medium</v>
      </c>
      <c r="O69" t="str">
        <f ca="1" t="shared" si="73"/>
        <v>No</v>
      </c>
      <c r="P69" t="str">
        <f ca="1" t="shared" si="74"/>
        <v>Thursday</v>
      </c>
      <c r="Q69" t="str">
        <f ca="1" t="shared" si="75"/>
        <v>Yes</v>
      </c>
      <c r="R69">
        <f ca="1" t="shared" si="76"/>
        <v>4</v>
      </c>
    </row>
    <row r="70" spans="1:18">
      <c r="A70">
        <f t="shared" si="83"/>
        <v>69</v>
      </c>
      <c r="B70" s="1">
        <f ca="1">RANDBETWEEN(DATE(2022,1,1),DATE(2024,12,31))+RANDBETWEEN(0,23)/24+RANDBETWEEN(0,59)/(24*60)</f>
        <v>45350.3993055556</v>
      </c>
      <c r="C70" t="str">
        <f ca="1" t="shared" si="67"/>
        <v>34.993465,177.684829</v>
      </c>
      <c r="D70">
        <f ca="1" t="shared" si="77"/>
        <v>34.993465</v>
      </c>
      <c r="E70">
        <f ca="1" t="shared" si="78"/>
        <v>177.684829</v>
      </c>
      <c r="F70" t="str">
        <f ca="1" t="shared" si="68"/>
        <v>58.778705,-107.187269</v>
      </c>
      <c r="G70">
        <f ca="1" t="shared" si="79"/>
        <v>58.778705</v>
      </c>
      <c r="H70">
        <f ca="1" t="shared" si="80"/>
        <v>-107.187269</v>
      </c>
      <c r="I70">
        <f ca="1" t="shared" si="81"/>
        <v>2431.28461782026</v>
      </c>
      <c r="J70" s="2">
        <f ca="1" t="shared" si="82"/>
        <v>263.128461782026</v>
      </c>
      <c r="K70" t="str">
        <f ca="1" t="shared" si="69"/>
        <v>Cash</v>
      </c>
      <c r="L70" t="str">
        <f ca="1" t="shared" si="70"/>
        <v>DX1274</v>
      </c>
      <c r="M70" t="str">
        <f ca="1" t="shared" si="71"/>
        <v>Sedan</v>
      </c>
      <c r="N70" t="str">
        <f ca="1" t="shared" si="72"/>
        <v>Medium</v>
      </c>
      <c r="O70" t="str">
        <f ca="1" t="shared" si="73"/>
        <v>No</v>
      </c>
      <c r="P70" t="str">
        <f ca="1" t="shared" si="74"/>
        <v>Thursday</v>
      </c>
      <c r="Q70" t="str">
        <f ca="1" t="shared" si="75"/>
        <v>No</v>
      </c>
      <c r="R70">
        <f ca="1" t="shared" si="76"/>
        <v>2</v>
      </c>
    </row>
    <row r="71" spans="1:18">
      <c r="A71">
        <f t="shared" si="83"/>
        <v>70</v>
      </c>
      <c r="B71" s="1">
        <f ca="1">RANDBETWEEN(DATE(2022,1,1),DATE(2024,12,31))+RANDBETWEEN(0,23)/24+RANDBETWEEN(0,59)/(24*60)</f>
        <v>45199.0069444444</v>
      </c>
      <c r="C71" t="str">
        <f ca="1" t="shared" si="67"/>
        <v>-53.474613,146.833986</v>
      </c>
      <c r="D71">
        <f ca="1" t="shared" si="77"/>
        <v>-53.474613</v>
      </c>
      <c r="E71">
        <f ca="1" t="shared" si="78"/>
        <v>146.833986</v>
      </c>
      <c r="F71" t="str">
        <f ca="1" t="shared" si="68"/>
        <v>5.007593,73.642557</v>
      </c>
      <c r="G71">
        <f ca="1" t="shared" si="79"/>
        <v>5.007593</v>
      </c>
      <c r="H71">
        <f ca="1" t="shared" si="80"/>
        <v>73.642557</v>
      </c>
      <c r="I71">
        <f ca="1" t="shared" si="81"/>
        <v>8872.01044372457</v>
      </c>
      <c r="J71" s="2">
        <f ca="1" t="shared" si="82"/>
        <v>907.201044372457</v>
      </c>
      <c r="K71" t="str">
        <f ca="1" t="shared" si="69"/>
        <v>Apple Pay</v>
      </c>
      <c r="L71" t="str">
        <f ca="1" t="shared" si="70"/>
        <v>IA1770</v>
      </c>
      <c r="M71" t="str">
        <f ca="1" t="shared" si="71"/>
        <v>Bus</v>
      </c>
      <c r="N71" t="str">
        <f ca="1" t="shared" si="72"/>
        <v>Medium</v>
      </c>
      <c r="O71" t="str">
        <f ca="1" t="shared" si="73"/>
        <v>Yes</v>
      </c>
      <c r="P71" t="str">
        <f ca="1" t="shared" si="74"/>
        <v>Saturday</v>
      </c>
      <c r="Q71" t="str">
        <f ca="1" t="shared" si="75"/>
        <v>No</v>
      </c>
      <c r="R71">
        <f ca="1" t="shared" si="76"/>
        <v>1</v>
      </c>
    </row>
    <row r="72" spans="1:18">
      <c r="A72">
        <f t="shared" si="83"/>
        <v>71</v>
      </c>
      <c r="B72" s="1">
        <f ca="1">RANDBETWEEN(DATE(2022,1,1),DATE(2024,12,31))+RANDBETWEEN(0,23)/24+RANDBETWEEN(0,59)/(24*60)</f>
        <v>44998.0722222222</v>
      </c>
      <c r="C72" t="str">
        <f ca="1" t="shared" si="67"/>
        <v>-83.533334,164.988514</v>
      </c>
      <c r="D72">
        <f ca="1" t="shared" si="77"/>
        <v>-83.533334</v>
      </c>
      <c r="E72">
        <f ca="1" t="shared" si="78"/>
        <v>164.988514</v>
      </c>
      <c r="F72" t="str">
        <f ca="1" t="shared" si="68"/>
        <v>-18.053639,141.388631</v>
      </c>
      <c r="G72">
        <f ca="1" t="shared" si="79"/>
        <v>-18.053639</v>
      </c>
      <c r="H72">
        <f ca="1" t="shared" si="80"/>
        <v>141.388631</v>
      </c>
      <c r="I72">
        <f ca="1" t="shared" si="81"/>
        <v>6836.95711346071</v>
      </c>
      <c r="J72" s="2">
        <f ca="1" t="shared" si="82"/>
        <v>703.695711346071</v>
      </c>
      <c r="K72" t="str">
        <f ca="1" t="shared" si="69"/>
        <v>PayPal</v>
      </c>
      <c r="L72" t="str">
        <f ca="1" t="shared" si="70"/>
        <v>TF0430</v>
      </c>
      <c r="M72" t="str">
        <f ca="1" t="shared" si="71"/>
        <v>Bus</v>
      </c>
      <c r="N72" t="str">
        <f ca="1" t="shared" si="72"/>
        <v>Low</v>
      </c>
      <c r="O72" t="str">
        <f ca="1" t="shared" si="73"/>
        <v>No</v>
      </c>
      <c r="P72" t="str">
        <f ca="1" t="shared" si="74"/>
        <v>Thursday</v>
      </c>
      <c r="Q72" t="str">
        <f ca="1" t="shared" si="75"/>
        <v>Yes</v>
      </c>
      <c r="R72">
        <f ca="1" t="shared" si="76"/>
        <v>5</v>
      </c>
    </row>
    <row r="73" spans="1:18">
      <c r="A73">
        <f t="shared" si="83"/>
        <v>72</v>
      </c>
      <c r="B73" s="1">
        <f ca="1">RANDBETWEEN(DATE(2022,1,1),DATE(2024,12,31))+RANDBETWEEN(0,23)/24+RANDBETWEEN(0,59)/(24*60)</f>
        <v>45165.0576388889</v>
      </c>
      <c r="C73" t="str">
        <f ca="1" t="shared" ref="C73:C82" si="84">RANDBETWEEN(-90,90)+RANDBETWEEN(0,999999)/1000000&amp;","&amp;RANDBETWEEN(-180,180)+RANDBETWEEN(0,999999)/1000000</f>
        <v>-48.00656,166.147125</v>
      </c>
      <c r="D73">
        <f ca="1" t="shared" si="77"/>
        <v>-48.00656</v>
      </c>
      <c r="E73">
        <f ca="1" t="shared" si="78"/>
        <v>166.147125</v>
      </c>
      <c r="F73" t="str">
        <f ca="1" t="shared" ref="F73:F82" si="85">RANDBETWEEN(-90,90)+RANDBETWEEN(0,999999)/1000000&amp;","&amp;RANDBETWEEN(-180,180)+RANDBETWEEN(0,999999)/1000000</f>
        <v>10.152965,11.968468</v>
      </c>
      <c r="G73">
        <f ca="1" t="shared" si="79"/>
        <v>10.152965</v>
      </c>
      <c r="H73">
        <f ca="1" t="shared" si="80"/>
        <v>11.968468</v>
      </c>
      <c r="I73">
        <f ca="1" t="shared" si="81"/>
        <v>10075.3297123087</v>
      </c>
      <c r="J73" s="2">
        <f ca="1" t="shared" si="82"/>
        <v>1027.53297123087</v>
      </c>
      <c r="K73" t="str">
        <f ca="1" t="shared" ref="K73:K82" si="86">CHOOSE(RANDBETWEEN(1,5),"Cash","PayPal","Visa","Apple Pay","Debit Card")</f>
        <v>Cash</v>
      </c>
      <c r="L73" t="str">
        <f ca="1" t="shared" ref="L73:L82" si="87">CHAR(RANDBETWEEN(65,90))&amp;CHAR(RANDBETWEEN(65,90))&amp;RANDBETWEEN(0,9)&amp;RANDBETWEEN(0,9)&amp;RANDBETWEEN(0,9)&amp;RANDBETWEEN(0,9)</f>
        <v>MI5582</v>
      </c>
      <c r="M73" t="str">
        <f ca="1" t="shared" ref="M73:M82" si="88">CHOOSE(RANDBETWEEN(1,4),"SUV","Motorcycle","Bus","Sedan")</f>
        <v>Motorcycle</v>
      </c>
      <c r="N73" t="str">
        <f ca="1" t="shared" ref="N73:N82" si="89">CHOOSE(RANDBETWEEN(1,3),"Low","Medium","High")</f>
        <v>Low</v>
      </c>
      <c r="O73" t="str">
        <f ca="1" t="shared" ref="O73:O82" si="90">CHOOSE(RANDBETWEEN(1,2),"Yes","No")</f>
        <v>No</v>
      </c>
      <c r="P73" t="str">
        <f ca="1" t="shared" ref="P73:P82" si="91">CHOOSE(RANDBETWEEN(1,7),"Saturday","Sunday","Monday","Tuesday","Wednesday","Thursday","Friday")</f>
        <v>Friday</v>
      </c>
      <c r="Q73" t="str">
        <f ca="1" t="shared" ref="Q73:Q82" si="92">CHOOSE(RANDBETWEEN(1,2),"Yes","No")</f>
        <v>No</v>
      </c>
      <c r="R73">
        <f ca="1" t="shared" ref="R73:R82" si="93">RANDBETWEEN(1,5)</f>
        <v>5</v>
      </c>
    </row>
    <row r="74" spans="1:18">
      <c r="A74">
        <f t="shared" si="83"/>
        <v>73</v>
      </c>
      <c r="B74" s="1">
        <f ca="1">RANDBETWEEN(DATE(2022,1,1),DATE(2024,12,31))+RANDBETWEEN(0,23)/24+RANDBETWEEN(0,59)/(24*60)</f>
        <v>44853.5048611111</v>
      </c>
      <c r="C74" t="str">
        <f ca="1" t="shared" si="84"/>
        <v>-0.039384,168.710136</v>
      </c>
      <c r="D74">
        <f ca="1" t="shared" si="77"/>
        <v>-0.039384</v>
      </c>
      <c r="E74">
        <f ca="1" t="shared" si="78"/>
        <v>168.710136</v>
      </c>
      <c r="F74" t="str">
        <f ca="1" t="shared" si="85"/>
        <v>-10.898459,94.619471</v>
      </c>
      <c r="G74">
        <f ca="1" t="shared" si="79"/>
        <v>-10.898459</v>
      </c>
      <c r="H74">
        <f ca="1" t="shared" si="80"/>
        <v>94.619471</v>
      </c>
      <c r="I74">
        <f ca="1" t="shared" si="81"/>
        <v>5168.33926081665</v>
      </c>
      <c r="J74" s="2">
        <f ca="1" t="shared" si="82"/>
        <v>536.833926081665</v>
      </c>
      <c r="K74" t="str">
        <f ca="1" t="shared" si="86"/>
        <v>Apple Pay</v>
      </c>
      <c r="L74" t="str">
        <f ca="1" t="shared" si="87"/>
        <v>GC6637</v>
      </c>
      <c r="M74" t="str">
        <f ca="1" t="shared" si="88"/>
        <v>Motorcycle</v>
      </c>
      <c r="N74" t="str">
        <f ca="1" t="shared" si="89"/>
        <v>High</v>
      </c>
      <c r="O74" t="str">
        <f ca="1" t="shared" si="90"/>
        <v>Yes</v>
      </c>
      <c r="P74" t="str">
        <f ca="1" t="shared" si="91"/>
        <v>Friday</v>
      </c>
      <c r="Q74" t="str">
        <f ca="1" t="shared" si="92"/>
        <v>Yes</v>
      </c>
      <c r="R74">
        <f ca="1" t="shared" si="93"/>
        <v>2</v>
      </c>
    </row>
    <row r="75" spans="1:18">
      <c r="A75">
        <f t="shared" si="83"/>
        <v>74</v>
      </c>
      <c r="B75" s="1">
        <f ca="1">RANDBETWEEN(DATE(2022,1,1),DATE(2024,12,31))+RANDBETWEEN(0,23)/24+RANDBETWEEN(0,59)/(24*60)</f>
        <v>45457.4416666667</v>
      </c>
      <c r="C75" t="str">
        <f ca="1" t="shared" si="84"/>
        <v>-54.365393,172.709356</v>
      </c>
      <c r="D75">
        <f ca="1" t="shared" si="77"/>
        <v>-54.365393</v>
      </c>
      <c r="E75">
        <f ca="1" t="shared" si="78"/>
        <v>172.709356</v>
      </c>
      <c r="F75" t="str">
        <f ca="1" t="shared" si="85"/>
        <v>45.948024,78.652405</v>
      </c>
      <c r="G75">
        <f ca="1" t="shared" si="79"/>
        <v>45.948024</v>
      </c>
      <c r="H75">
        <f ca="1" t="shared" si="80"/>
        <v>78.652405</v>
      </c>
      <c r="I75">
        <f ca="1" t="shared" si="81"/>
        <v>8714.34193986313</v>
      </c>
      <c r="J75" s="2">
        <f ca="1" t="shared" si="82"/>
        <v>891.434193986313</v>
      </c>
      <c r="K75" t="str">
        <f ca="1" t="shared" si="86"/>
        <v>PayPal</v>
      </c>
      <c r="L75" t="str">
        <f ca="1" t="shared" si="87"/>
        <v>LE7721</v>
      </c>
      <c r="M75" t="str">
        <f ca="1" t="shared" si="88"/>
        <v>Sedan</v>
      </c>
      <c r="N75" t="str">
        <f ca="1" t="shared" si="89"/>
        <v>Low</v>
      </c>
      <c r="O75" t="str">
        <f ca="1" t="shared" si="90"/>
        <v>Yes</v>
      </c>
      <c r="P75" t="str">
        <f ca="1" t="shared" si="91"/>
        <v>Thursday</v>
      </c>
      <c r="Q75" t="str">
        <f ca="1" t="shared" si="92"/>
        <v>Yes</v>
      </c>
      <c r="R75">
        <f ca="1" t="shared" si="93"/>
        <v>1</v>
      </c>
    </row>
    <row r="76" spans="1:18">
      <c r="A76">
        <f t="shared" si="83"/>
        <v>75</v>
      </c>
      <c r="B76" s="1">
        <f ca="1">RANDBETWEEN(DATE(2022,1,1),DATE(2024,12,31))+RANDBETWEEN(0,23)/24+RANDBETWEEN(0,59)/(24*60)</f>
        <v>45018.3743055556</v>
      </c>
      <c r="C76" t="str">
        <f ca="1" t="shared" si="84"/>
        <v>-80.677684,30.533328</v>
      </c>
      <c r="D76">
        <f ca="1" t="shared" si="77"/>
        <v>-80.677684</v>
      </c>
      <c r="E76">
        <f ca="1" t="shared" si="78"/>
        <v>30.533328</v>
      </c>
      <c r="F76" t="str">
        <f ca="1" t="shared" si="85"/>
        <v>14.171103,39.561886</v>
      </c>
      <c r="G76">
        <f ca="1" t="shared" si="79"/>
        <v>14.171103</v>
      </c>
      <c r="H76">
        <f ca="1" t="shared" si="80"/>
        <v>39.561886</v>
      </c>
      <c r="I76">
        <f ca="1" t="shared" si="81"/>
        <v>7741.81113280091</v>
      </c>
      <c r="J76" s="2">
        <f ca="1" t="shared" si="82"/>
        <v>794.181113280091</v>
      </c>
      <c r="K76" t="str">
        <f ca="1" t="shared" si="86"/>
        <v>Cash</v>
      </c>
      <c r="L76" t="str">
        <f ca="1" t="shared" si="87"/>
        <v>CY6082</v>
      </c>
      <c r="M76" t="str">
        <f ca="1" t="shared" si="88"/>
        <v>SUV</v>
      </c>
      <c r="N76" t="str">
        <f ca="1" t="shared" si="89"/>
        <v>Low</v>
      </c>
      <c r="O76" t="str">
        <f ca="1" t="shared" si="90"/>
        <v>Yes</v>
      </c>
      <c r="P76" t="str">
        <f ca="1" t="shared" si="91"/>
        <v>Monday</v>
      </c>
      <c r="Q76" t="str">
        <f ca="1" t="shared" si="92"/>
        <v>Yes</v>
      </c>
      <c r="R76">
        <f ca="1" t="shared" si="93"/>
        <v>3</v>
      </c>
    </row>
    <row r="77" spans="1:18">
      <c r="A77">
        <f t="shared" si="83"/>
        <v>76</v>
      </c>
      <c r="B77" s="1">
        <f ca="1">RANDBETWEEN(DATE(2022,1,1),DATE(2024,12,31))+RANDBETWEEN(0,23)/24+RANDBETWEEN(0,59)/(24*60)</f>
        <v>45029.4631944444</v>
      </c>
      <c r="C77" t="str">
        <f ca="1" t="shared" si="84"/>
        <v>-33.47005,14.928451</v>
      </c>
      <c r="D77">
        <f ca="1" t="shared" si="77"/>
        <v>-33.47005</v>
      </c>
      <c r="E77">
        <f ca="1" t="shared" si="78"/>
        <v>14.928451</v>
      </c>
      <c r="F77" t="str">
        <f ca="1" t="shared" si="85"/>
        <v>-30.948944,179.312415</v>
      </c>
      <c r="G77">
        <f ca="1" t="shared" si="79"/>
        <v>-30.948944</v>
      </c>
      <c r="H77">
        <f ca="1" t="shared" si="80"/>
        <v>179.312415</v>
      </c>
      <c r="I77">
        <f ca="1" t="shared" si="81"/>
        <v>10154.371675078</v>
      </c>
      <c r="J77" s="2">
        <f ca="1" t="shared" si="82"/>
        <v>1035.4371675078</v>
      </c>
      <c r="K77" t="str">
        <f ca="1" t="shared" si="86"/>
        <v>Visa</v>
      </c>
      <c r="L77" t="str">
        <f ca="1" t="shared" si="87"/>
        <v>DM0516</v>
      </c>
      <c r="M77" t="str">
        <f ca="1" t="shared" si="88"/>
        <v>Bus</v>
      </c>
      <c r="N77" t="str">
        <f ca="1" t="shared" si="89"/>
        <v>Low</v>
      </c>
      <c r="O77" t="str">
        <f ca="1" t="shared" si="90"/>
        <v>Yes</v>
      </c>
      <c r="P77" t="str">
        <f ca="1" t="shared" si="91"/>
        <v>Sunday</v>
      </c>
      <c r="Q77" t="str">
        <f ca="1" t="shared" si="92"/>
        <v>No</v>
      </c>
      <c r="R77">
        <f ca="1" t="shared" si="93"/>
        <v>5</v>
      </c>
    </row>
    <row r="78" spans="1:18">
      <c r="A78">
        <f t="shared" si="83"/>
        <v>77</v>
      </c>
      <c r="B78" s="1">
        <f ca="1">RANDBETWEEN(DATE(2022,1,1),DATE(2024,12,31))+RANDBETWEEN(0,23)/24+RANDBETWEEN(0,59)/(24*60)</f>
        <v>45311.7222222222</v>
      </c>
      <c r="C78" t="str">
        <f ca="1" t="shared" si="84"/>
        <v>-6.718937,17.452024</v>
      </c>
      <c r="D78">
        <f ca="1" t="shared" si="77"/>
        <v>-6.718937</v>
      </c>
      <c r="E78">
        <f ca="1" t="shared" si="78"/>
        <v>17.452024</v>
      </c>
      <c r="F78" t="str">
        <f ca="1" t="shared" si="85"/>
        <v>1.140959,-35.130583</v>
      </c>
      <c r="G78">
        <f ca="1" t="shared" si="79"/>
        <v>1.140959</v>
      </c>
      <c r="H78">
        <f ca="1" t="shared" si="80"/>
        <v>-35.130583</v>
      </c>
      <c r="I78">
        <f ca="1" t="shared" si="81"/>
        <v>2986.34067127407</v>
      </c>
      <c r="J78" s="2">
        <f ca="1" t="shared" si="82"/>
        <v>318.634067127407</v>
      </c>
      <c r="K78" t="str">
        <f ca="1" t="shared" si="86"/>
        <v>Apple Pay</v>
      </c>
      <c r="L78" t="str">
        <f ca="1" t="shared" si="87"/>
        <v>PF7702</v>
      </c>
      <c r="M78" t="str">
        <f ca="1" t="shared" si="88"/>
        <v>SUV</v>
      </c>
      <c r="N78" t="str">
        <f ca="1" t="shared" si="89"/>
        <v>Low</v>
      </c>
      <c r="O78" t="str">
        <f ca="1" t="shared" si="90"/>
        <v>No</v>
      </c>
      <c r="P78" t="str">
        <f ca="1" t="shared" si="91"/>
        <v>Tuesday</v>
      </c>
      <c r="Q78" t="str">
        <f ca="1" t="shared" si="92"/>
        <v>No</v>
      </c>
      <c r="R78">
        <f ca="1" t="shared" si="93"/>
        <v>2</v>
      </c>
    </row>
    <row r="79" spans="1:18">
      <c r="A79">
        <f t="shared" si="83"/>
        <v>78</v>
      </c>
      <c r="B79" s="1">
        <f ca="1">RANDBETWEEN(DATE(2022,1,1),DATE(2024,12,31))+RANDBETWEEN(0,23)/24+RANDBETWEEN(0,59)/(24*60)</f>
        <v>44697.8194444444</v>
      </c>
      <c r="C79" t="str">
        <f ca="1" t="shared" si="84"/>
        <v>-27.327106,-25.16958</v>
      </c>
      <c r="D79">
        <f ca="1" t="shared" si="77"/>
        <v>-27.327106</v>
      </c>
      <c r="E79">
        <f ca="1" t="shared" si="78"/>
        <v>-25.16958</v>
      </c>
      <c r="F79" t="str">
        <f ca="1" t="shared" si="85"/>
        <v>-28.736069,86.737065</v>
      </c>
      <c r="G79">
        <f ca="1" t="shared" si="79"/>
        <v>-28.736069</v>
      </c>
      <c r="H79">
        <f ca="1" t="shared" si="80"/>
        <v>86.737065</v>
      </c>
      <c r="I79">
        <f ca="1" t="shared" si="81"/>
        <v>6817.16454201484</v>
      </c>
      <c r="J79" s="2">
        <f ca="1" t="shared" si="82"/>
        <v>701.716454201484</v>
      </c>
      <c r="K79" t="str">
        <f ca="1" t="shared" si="86"/>
        <v>PayPal</v>
      </c>
      <c r="L79" t="str">
        <f ca="1" t="shared" si="87"/>
        <v>KQ9280</v>
      </c>
      <c r="M79" t="str">
        <f ca="1" t="shared" si="88"/>
        <v>SUV</v>
      </c>
      <c r="N79" t="str">
        <f ca="1" t="shared" si="89"/>
        <v>Medium</v>
      </c>
      <c r="O79" t="str">
        <f ca="1" t="shared" si="90"/>
        <v>Yes</v>
      </c>
      <c r="P79" t="str">
        <f ca="1" t="shared" si="91"/>
        <v>Tuesday</v>
      </c>
      <c r="Q79" t="str">
        <f ca="1" t="shared" si="92"/>
        <v>Yes</v>
      </c>
      <c r="R79">
        <f ca="1" t="shared" si="93"/>
        <v>4</v>
      </c>
    </row>
    <row r="80" spans="1:18">
      <c r="A80">
        <f t="shared" si="83"/>
        <v>79</v>
      </c>
      <c r="B80" s="1">
        <f ca="1">RANDBETWEEN(DATE(2022,1,1),DATE(2024,12,31))+RANDBETWEEN(0,23)/24+RANDBETWEEN(0,59)/(24*60)</f>
        <v>45598.4423611111</v>
      </c>
      <c r="C80" t="str">
        <f ca="1" t="shared" si="84"/>
        <v>51.831686,-50.047744</v>
      </c>
      <c r="D80">
        <f ca="1" t="shared" si="77"/>
        <v>51.831686</v>
      </c>
      <c r="E80">
        <f ca="1" t="shared" si="78"/>
        <v>-50.047744</v>
      </c>
      <c r="F80" t="str">
        <f ca="1" t="shared" si="85"/>
        <v>-43.628626,31.150659</v>
      </c>
      <c r="G80">
        <f ca="1" t="shared" si="79"/>
        <v>-43.628626</v>
      </c>
      <c r="H80">
        <f ca="1" t="shared" si="80"/>
        <v>31.150659</v>
      </c>
      <c r="I80">
        <f ca="1" t="shared" si="81"/>
        <v>8284.8600943431</v>
      </c>
      <c r="J80" s="2">
        <f ca="1" t="shared" si="82"/>
        <v>848.48600943431</v>
      </c>
      <c r="K80" t="str">
        <f ca="1" t="shared" si="86"/>
        <v>PayPal</v>
      </c>
      <c r="L80" t="str">
        <f ca="1" t="shared" si="87"/>
        <v>NH5143</v>
      </c>
      <c r="M80" t="str">
        <f ca="1" t="shared" si="88"/>
        <v>SUV</v>
      </c>
      <c r="N80" t="str">
        <f ca="1" t="shared" si="89"/>
        <v>Medium</v>
      </c>
      <c r="O80" t="str">
        <f ca="1" t="shared" si="90"/>
        <v>Yes</v>
      </c>
      <c r="P80" t="str">
        <f ca="1" t="shared" si="91"/>
        <v>Sunday</v>
      </c>
      <c r="Q80" t="str">
        <f ca="1" t="shared" si="92"/>
        <v>No</v>
      </c>
      <c r="R80">
        <f ca="1" t="shared" si="93"/>
        <v>2</v>
      </c>
    </row>
    <row r="81" spans="1:18">
      <c r="A81">
        <f t="shared" si="83"/>
        <v>80</v>
      </c>
      <c r="B81" s="1">
        <f ca="1">RANDBETWEEN(DATE(2022,1,1),DATE(2024,12,31))+RANDBETWEEN(0,23)/24+RANDBETWEEN(0,59)/(24*60)</f>
        <v>44745.7006944444</v>
      </c>
      <c r="C81" t="str">
        <f ca="1" t="shared" si="84"/>
        <v>48.236315,61.300862</v>
      </c>
      <c r="D81">
        <f ca="1" t="shared" si="77"/>
        <v>48.236315</v>
      </c>
      <c r="E81">
        <f ca="1" t="shared" si="78"/>
        <v>61.300862</v>
      </c>
      <c r="F81" t="str">
        <f ca="1" t="shared" si="85"/>
        <v>-35.929273,-54.366018</v>
      </c>
      <c r="G81">
        <f ca="1" t="shared" si="79"/>
        <v>-35.929273</v>
      </c>
      <c r="H81">
        <f ca="1" t="shared" si="80"/>
        <v>-54.366018</v>
      </c>
      <c r="I81">
        <f ca="1" t="shared" si="81"/>
        <v>1155.62614483089</v>
      </c>
      <c r="J81" s="2">
        <f ca="1" t="shared" si="82"/>
        <v>135.562614483089</v>
      </c>
      <c r="K81" t="str">
        <f ca="1" t="shared" si="86"/>
        <v>Apple Pay</v>
      </c>
      <c r="L81" t="str">
        <f ca="1" t="shared" si="87"/>
        <v>FG3408</v>
      </c>
      <c r="M81" t="str">
        <f ca="1" t="shared" si="88"/>
        <v>SUV</v>
      </c>
      <c r="N81" t="str">
        <f ca="1" t="shared" si="89"/>
        <v>Medium</v>
      </c>
      <c r="O81" t="str">
        <f ca="1" t="shared" si="90"/>
        <v>No</v>
      </c>
      <c r="P81" t="str">
        <f ca="1" t="shared" si="91"/>
        <v>Wednesday</v>
      </c>
      <c r="Q81" t="str">
        <f ca="1" t="shared" si="92"/>
        <v>Yes</v>
      </c>
      <c r="R81">
        <f ca="1" t="shared" si="93"/>
        <v>1</v>
      </c>
    </row>
    <row r="82" spans="1:18">
      <c r="A82">
        <f t="shared" si="83"/>
        <v>81</v>
      </c>
      <c r="B82" s="1">
        <f ca="1">RANDBETWEEN(DATE(2022,1,1),DATE(2024,12,31))+RANDBETWEEN(0,23)/24+RANDBETWEEN(0,59)/(24*60)</f>
        <v>45293.125</v>
      </c>
      <c r="C82" t="str">
        <f ca="1" t="shared" si="84"/>
        <v>15.530489,-131.972871</v>
      </c>
      <c r="D82">
        <f ca="1" t="shared" si="77"/>
        <v>15.530489</v>
      </c>
      <c r="E82">
        <f ca="1" t="shared" si="78"/>
        <v>-131.972871</v>
      </c>
      <c r="F82" t="str">
        <f ca="1" t="shared" si="85"/>
        <v>-1.86645,103.073325</v>
      </c>
      <c r="G82">
        <f ca="1" t="shared" si="79"/>
        <v>-1.86645</v>
      </c>
      <c r="H82">
        <f ca="1" t="shared" si="80"/>
        <v>103.073325</v>
      </c>
      <c r="I82">
        <f ca="1" t="shared" si="81"/>
        <v>6349.23262162248</v>
      </c>
      <c r="J82" s="2">
        <f ca="1" t="shared" si="82"/>
        <v>654.923262162248</v>
      </c>
      <c r="K82" t="str">
        <f ca="1" t="shared" si="86"/>
        <v>Cash</v>
      </c>
      <c r="L82" t="str">
        <f ca="1" t="shared" si="87"/>
        <v>FW3946</v>
      </c>
      <c r="M82" t="str">
        <f ca="1" t="shared" si="88"/>
        <v>Motorcycle</v>
      </c>
      <c r="N82" t="str">
        <f ca="1" t="shared" si="89"/>
        <v>High</v>
      </c>
      <c r="O82" t="str">
        <f ca="1" t="shared" si="90"/>
        <v>Yes</v>
      </c>
      <c r="P82" t="str">
        <f ca="1" t="shared" si="91"/>
        <v>Tuesday</v>
      </c>
      <c r="Q82" t="str">
        <f ca="1" t="shared" si="92"/>
        <v>No</v>
      </c>
      <c r="R82">
        <f ca="1" t="shared" si="93"/>
        <v>3</v>
      </c>
    </row>
    <row r="83" spans="1:18">
      <c r="A83">
        <f t="shared" si="83"/>
        <v>82</v>
      </c>
      <c r="B83" s="1">
        <f ca="1">RANDBETWEEN(DATE(2022,1,1),DATE(2024,12,31))+RANDBETWEEN(0,23)/24+RANDBETWEEN(0,59)/(24*60)</f>
        <v>45086.6159722222</v>
      </c>
      <c r="C83" t="str">
        <f ca="1" t="shared" ref="C83:C92" si="94">RANDBETWEEN(-90,90)+RANDBETWEEN(0,999999)/1000000&amp;","&amp;RANDBETWEEN(-180,180)+RANDBETWEEN(0,999999)/1000000</f>
        <v>84.240424,155.813078</v>
      </c>
      <c r="D83">
        <f ca="1" t="shared" si="77"/>
        <v>84.240424</v>
      </c>
      <c r="E83">
        <f ca="1" t="shared" si="78"/>
        <v>155.813078</v>
      </c>
      <c r="F83" t="str">
        <f ca="1" t="shared" ref="F83:F92" si="95">RANDBETWEEN(-90,90)+RANDBETWEEN(0,999999)/1000000&amp;","&amp;RANDBETWEEN(-180,180)+RANDBETWEEN(0,999999)/1000000</f>
        <v>47.614765,80.427478</v>
      </c>
      <c r="G83">
        <f ca="1" t="shared" si="79"/>
        <v>47.614765</v>
      </c>
      <c r="H83">
        <f ca="1" t="shared" si="80"/>
        <v>80.427478</v>
      </c>
      <c r="I83">
        <f ca="1" t="shared" si="81"/>
        <v>4884.38646734335</v>
      </c>
      <c r="J83" s="2">
        <f ca="1" t="shared" si="82"/>
        <v>508.438646734335</v>
      </c>
      <c r="K83" t="str">
        <f ca="1" t="shared" ref="K83:K92" si="96">CHOOSE(RANDBETWEEN(1,5),"Cash","PayPal","Visa","Apple Pay","Debit Card")</f>
        <v>Visa</v>
      </c>
      <c r="L83" t="str">
        <f ca="1" t="shared" ref="L83:L92" si="97">CHAR(RANDBETWEEN(65,90))&amp;CHAR(RANDBETWEEN(65,90))&amp;RANDBETWEEN(0,9)&amp;RANDBETWEEN(0,9)&amp;RANDBETWEEN(0,9)&amp;RANDBETWEEN(0,9)</f>
        <v>TR8828</v>
      </c>
      <c r="M83" t="str">
        <f ca="1" t="shared" ref="M83:M92" si="98">CHOOSE(RANDBETWEEN(1,4),"SUV","Motorcycle","Bus","Sedan")</f>
        <v>Sedan</v>
      </c>
      <c r="N83" t="str">
        <f ca="1" t="shared" ref="N83:N92" si="99">CHOOSE(RANDBETWEEN(1,3),"Low","Medium","High")</f>
        <v>Medium</v>
      </c>
      <c r="O83" t="str">
        <f ca="1" t="shared" ref="O83:O92" si="100">CHOOSE(RANDBETWEEN(1,2),"Yes","No")</f>
        <v>Yes</v>
      </c>
      <c r="P83" t="str">
        <f ca="1" t="shared" ref="P83:P92" si="101">CHOOSE(RANDBETWEEN(1,7),"Saturday","Sunday","Monday","Tuesday","Wednesday","Thursday","Friday")</f>
        <v>Thursday</v>
      </c>
      <c r="Q83" t="str">
        <f ca="1" t="shared" ref="Q83:Q92" si="102">CHOOSE(RANDBETWEEN(1,2),"Yes","No")</f>
        <v>No</v>
      </c>
      <c r="R83">
        <f ca="1" t="shared" ref="R83:R92" si="103">RANDBETWEEN(1,5)</f>
        <v>4</v>
      </c>
    </row>
    <row r="84" spans="1:18">
      <c r="A84">
        <f t="shared" si="83"/>
        <v>83</v>
      </c>
      <c r="B84" s="1">
        <f ca="1">RANDBETWEEN(DATE(2022,1,1),DATE(2024,12,31))+RANDBETWEEN(0,23)/24+RANDBETWEEN(0,59)/(24*60)</f>
        <v>44877.1951388889</v>
      </c>
      <c r="C84" t="str">
        <f ca="1" t="shared" si="94"/>
        <v>-30.390403,85.072997</v>
      </c>
      <c r="D84">
        <f ca="1" t="shared" si="77"/>
        <v>-30.390403</v>
      </c>
      <c r="E84">
        <f ca="1" t="shared" si="78"/>
        <v>85.072997</v>
      </c>
      <c r="F84" t="str">
        <f ca="1" t="shared" si="95"/>
        <v>-31.389016,21.204218</v>
      </c>
      <c r="G84">
        <f ca="1" t="shared" si="79"/>
        <v>-31.389016</v>
      </c>
      <c r="H84">
        <f ca="1" t="shared" si="80"/>
        <v>21.204218</v>
      </c>
      <c r="I84">
        <f ca="1" t="shared" si="81"/>
        <v>8106.77625635977</v>
      </c>
      <c r="J84" s="2">
        <f ca="1" t="shared" si="82"/>
        <v>830.677625635977</v>
      </c>
      <c r="K84" t="str">
        <f ca="1" t="shared" si="96"/>
        <v>Debit Card</v>
      </c>
      <c r="L84" t="str">
        <f ca="1" t="shared" si="97"/>
        <v>BZ8485</v>
      </c>
      <c r="M84" t="str">
        <f ca="1" t="shared" si="98"/>
        <v>Bus</v>
      </c>
      <c r="N84" t="str">
        <f ca="1" t="shared" si="99"/>
        <v>Low</v>
      </c>
      <c r="O84" t="str">
        <f ca="1" t="shared" si="100"/>
        <v>Yes</v>
      </c>
      <c r="P84" t="str">
        <f ca="1" t="shared" si="101"/>
        <v>Friday</v>
      </c>
      <c r="Q84" t="str">
        <f ca="1" t="shared" si="102"/>
        <v>No</v>
      </c>
      <c r="R84">
        <f ca="1" t="shared" si="103"/>
        <v>3</v>
      </c>
    </row>
    <row r="85" spans="1:18">
      <c r="A85">
        <f t="shared" si="83"/>
        <v>84</v>
      </c>
      <c r="B85" s="1">
        <f ca="1">RANDBETWEEN(DATE(2022,1,1),DATE(2024,12,31))+RANDBETWEEN(0,23)/24+RANDBETWEEN(0,59)/(24*60)</f>
        <v>44969.8611111111</v>
      </c>
      <c r="C85" t="str">
        <f ca="1" t="shared" si="94"/>
        <v>10.627696,-134.388593</v>
      </c>
      <c r="D85">
        <f ca="1" t="shared" si="77"/>
        <v>10.627696</v>
      </c>
      <c r="E85">
        <f ca="1" t="shared" si="78"/>
        <v>-134.388593</v>
      </c>
      <c r="F85" t="str">
        <f ca="1" t="shared" si="95"/>
        <v>-71.449834,-30.147869</v>
      </c>
      <c r="G85">
        <f ca="1" t="shared" si="79"/>
        <v>-71.449834</v>
      </c>
      <c r="H85">
        <f ca="1" t="shared" si="80"/>
        <v>-30.147869</v>
      </c>
      <c r="I85">
        <f ca="1" t="shared" si="81"/>
        <v>9011.20013347934</v>
      </c>
      <c r="J85" s="2">
        <f ca="1" t="shared" si="82"/>
        <v>921.120013347934</v>
      </c>
      <c r="K85" t="str">
        <f ca="1" t="shared" si="96"/>
        <v>Debit Card</v>
      </c>
      <c r="L85" t="str">
        <f ca="1" t="shared" si="97"/>
        <v>GO4023</v>
      </c>
      <c r="M85" t="str">
        <f ca="1" t="shared" si="98"/>
        <v>Sedan</v>
      </c>
      <c r="N85" t="str">
        <f ca="1" t="shared" si="99"/>
        <v>Medium</v>
      </c>
      <c r="O85" t="str">
        <f ca="1" t="shared" si="100"/>
        <v>Yes</v>
      </c>
      <c r="P85" t="str">
        <f ca="1" t="shared" si="101"/>
        <v>Wednesday</v>
      </c>
      <c r="Q85" t="str">
        <f ca="1" t="shared" si="102"/>
        <v>No</v>
      </c>
      <c r="R85">
        <f ca="1" t="shared" si="103"/>
        <v>3</v>
      </c>
    </row>
    <row r="86" spans="1:18">
      <c r="A86">
        <f t="shared" si="83"/>
        <v>85</v>
      </c>
      <c r="B86" s="1">
        <f ca="1">RANDBETWEEN(DATE(2022,1,1),DATE(2024,12,31))+RANDBETWEEN(0,23)/24+RANDBETWEEN(0,59)/(24*60)</f>
        <v>44988.9555555556</v>
      </c>
      <c r="C86" t="str">
        <f ca="1" t="shared" si="94"/>
        <v>-29.870533,135.740038</v>
      </c>
      <c r="D86">
        <f ca="1" t="shared" si="77"/>
        <v>-29.870533</v>
      </c>
      <c r="E86">
        <f ca="1" t="shared" si="78"/>
        <v>135.740038</v>
      </c>
      <c r="F86" t="str">
        <f ca="1" t="shared" si="95"/>
        <v>-75.347811,124.485391</v>
      </c>
      <c r="G86">
        <f ca="1" t="shared" si="79"/>
        <v>-75.347811</v>
      </c>
      <c r="H86">
        <f ca="1" t="shared" si="80"/>
        <v>124.485391</v>
      </c>
      <c r="I86">
        <f ca="1" t="shared" si="81"/>
        <v>5273.07538806965</v>
      </c>
      <c r="J86" s="2">
        <f ca="1" t="shared" si="82"/>
        <v>547.307538806965</v>
      </c>
      <c r="K86" t="str">
        <f ca="1" t="shared" si="96"/>
        <v>Apple Pay</v>
      </c>
      <c r="L86" t="str">
        <f ca="1" t="shared" si="97"/>
        <v>ZJ7019</v>
      </c>
      <c r="M86" t="str">
        <f ca="1" t="shared" si="98"/>
        <v>SUV</v>
      </c>
      <c r="N86" t="str">
        <f ca="1" t="shared" si="99"/>
        <v>High</v>
      </c>
      <c r="O86" t="str">
        <f ca="1" t="shared" si="100"/>
        <v>Yes</v>
      </c>
      <c r="P86" t="str">
        <f ca="1" t="shared" si="101"/>
        <v>Thursday</v>
      </c>
      <c r="Q86" t="str">
        <f ca="1" t="shared" si="102"/>
        <v>No</v>
      </c>
      <c r="R86">
        <f ca="1" t="shared" si="103"/>
        <v>1</v>
      </c>
    </row>
    <row r="87" spans="1:18">
      <c r="A87">
        <f t="shared" si="83"/>
        <v>86</v>
      </c>
      <c r="B87" s="1">
        <f ca="1">RANDBETWEEN(DATE(2022,1,1),DATE(2024,12,31))+RANDBETWEEN(0,23)/24+RANDBETWEEN(0,59)/(24*60)</f>
        <v>45559.3756944444</v>
      </c>
      <c r="C87" t="str">
        <f ca="1" t="shared" si="94"/>
        <v>-18.829508,169.579232</v>
      </c>
      <c r="D87">
        <f ca="1" t="shared" si="77"/>
        <v>-18.829508</v>
      </c>
      <c r="E87">
        <f ca="1" t="shared" si="78"/>
        <v>169.579232</v>
      </c>
      <c r="F87" t="str">
        <f ca="1" t="shared" si="95"/>
        <v>21.334161,160.097715</v>
      </c>
      <c r="G87">
        <f ca="1" t="shared" si="79"/>
        <v>21.334161</v>
      </c>
      <c r="H87">
        <f ca="1" t="shared" si="80"/>
        <v>160.097715</v>
      </c>
      <c r="I87">
        <f ca="1" t="shared" si="81"/>
        <v>3460.84009992757</v>
      </c>
      <c r="J87" s="2">
        <f ca="1" t="shared" si="82"/>
        <v>366.084009992757</v>
      </c>
      <c r="K87" t="str">
        <f ca="1" t="shared" si="96"/>
        <v>Visa</v>
      </c>
      <c r="L87" t="str">
        <f ca="1" t="shared" si="97"/>
        <v>VA3783</v>
      </c>
      <c r="M87" t="str">
        <f ca="1" t="shared" si="98"/>
        <v>SUV</v>
      </c>
      <c r="N87" t="str">
        <f ca="1" t="shared" si="99"/>
        <v>Low</v>
      </c>
      <c r="O87" t="str">
        <f ca="1" t="shared" si="100"/>
        <v>Yes</v>
      </c>
      <c r="P87" t="str">
        <f ca="1" t="shared" si="101"/>
        <v>Friday</v>
      </c>
      <c r="Q87" t="str">
        <f ca="1" t="shared" si="102"/>
        <v>Yes</v>
      </c>
      <c r="R87">
        <f ca="1" t="shared" si="103"/>
        <v>2</v>
      </c>
    </row>
    <row r="88" spans="1:18">
      <c r="A88">
        <f t="shared" si="83"/>
        <v>87</v>
      </c>
      <c r="B88" s="1">
        <f ca="1">RANDBETWEEN(DATE(2022,1,1),DATE(2024,12,31))+RANDBETWEEN(0,23)/24+RANDBETWEEN(0,59)/(24*60)</f>
        <v>44564.1375</v>
      </c>
      <c r="C88" t="str">
        <f ca="1" t="shared" si="94"/>
        <v>-60.12221,24.428503</v>
      </c>
      <c r="D88">
        <f ca="1" t="shared" si="77"/>
        <v>-60.12221</v>
      </c>
      <c r="E88">
        <f ca="1" t="shared" si="78"/>
        <v>24.428503</v>
      </c>
      <c r="F88" t="str">
        <f ca="1" t="shared" si="95"/>
        <v>28.122292,-119.828727</v>
      </c>
      <c r="G88">
        <f ca="1" t="shared" si="79"/>
        <v>28.122292</v>
      </c>
      <c r="H88">
        <f ca="1" t="shared" si="80"/>
        <v>-119.828727</v>
      </c>
      <c r="I88">
        <f ca="1" t="shared" si="81"/>
        <v>9534.74770395714</v>
      </c>
      <c r="J88" s="2">
        <f ca="1" t="shared" si="82"/>
        <v>973.474770395714</v>
      </c>
      <c r="K88" t="str">
        <f ca="1" t="shared" si="96"/>
        <v>Debit Card</v>
      </c>
      <c r="L88" t="str">
        <f ca="1" t="shared" si="97"/>
        <v>MI6651</v>
      </c>
      <c r="M88" t="str">
        <f ca="1" t="shared" si="98"/>
        <v>Motorcycle</v>
      </c>
      <c r="N88" t="str">
        <f ca="1" t="shared" si="99"/>
        <v>Low</v>
      </c>
      <c r="O88" t="str">
        <f ca="1" t="shared" si="100"/>
        <v>No</v>
      </c>
      <c r="P88" t="str">
        <f ca="1" t="shared" si="101"/>
        <v>Wednesday</v>
      </c>
      <c r="Q88" t="str">
        <f ca="1" t="shared" si="102"/>
        <v>No</v>
      </c>
      <c r="R88">
        <f ca="1" t="shared" si="103"/>
        <v>1</v>
      </c>
    </row>
    <row r="89" spans="1:18">
      <c r="A89">
        <f t="shared" si="83"/>
        <v>88</v>
      </c>
      <c r="B89" s="1">
        <f ca="1">RANDBETWEEN(DATE(2022,1,1),DATE(2024,12,31))+RANDBETWEEN(0,23)/24+RANDBETWEEN(0,59)/(24*60)</f>
        <v>45530.6069444444</v>
      </c>
      <c r="C89" t="str">
        <f ca="1" t="shared" si="94"/>
        <v>31.696087,137.999943</v>
      </c>
      <c r="D89">
        <f ca="1" t="shared" si="77"/>
        <v>31.696087</v>
      </c>
      <c r="E89">
        <f ca="1" t="shared" si="78"/>
        <v>137.999943</v>
      </c>
      <c r="F89" t="str">
        <f ca="1" t="shared" si="95"/>
        <v>-15.597924,167.557134</v>
      </c>
      <c r="G89">
        <f ca="1" t="shared" si="79"/>
        <v>-15.597924</v>
      </c>
      <c r="H89">
        <f ca="1" t="shared" si="80"/>
        <v>167.557134</v>
      </c>
      <c r="I89">
        <f ca="1" t="shared" si="81"/>
        <v>732.888787467899</v>
      </c>
      <c r="J89" s="2">
        <f ca="1" t="shared" si="82"/>
        <v>93.2888787467898</v>
      </c>
      <c r="K89" t="str">
        <f ca="1" t="shared" si="96"/>
        <v>PayPal</v>
      </c>
      <c r="L89" t="str">
        <f ca="1" t="shared" si="97"/>
        <v>EL7461</v>
      </c>
      <c r="M89" t="str">
        <f ca="1" t="shared" si="98"/>
        <v>SUV</v>
      </c>
      <c r="N89" t="str">
        <f ca="1" t="shared" si="99"/>
        <v>Medium</v>
      </c>
      <c r="O89" t="str">
        <f ca="1" t="shared" si="100"/>
        <v>Yes</v>
      </c>
      <c r="P89" t="str">
        <f ca="1" t="shared" si="101"/>
        <v>Sunday</v>
      </c>
      <c r="Q89" t="str">
        <f ca="1" t="shared" si="102"/>
        <v>Yes</v>
      </c>
      <c r="R89">
        <f ca="1" t="shared" si="103"/>
        <v>5</v>
      </c>
    </row>
    <row r="90" spans="1:18">
      <c r="A90">
        <f t="shared" si="83"/>
        <v>89</v>
      </c>
      <c r="B90" s="1">
        <f ca="1">RANDBETWEEN(DATE(2022,1,1),DATE(2024,12,31))+RANDBETWEEN(0,23)/24+RANDBETWEEN(0,59)/(24*60)</f>
        <v>44627.6263888889</v>
      </c>
      <c r="C90" t="str">
        <f ca="1" t="shared" si="94"/>
        <v>80.261648,-118.985376</v>
      </c>
      <c r="D90">
        <f ca="1" t="shared" si="77"/>
        <v>80.261648</v>
      </c>
      <c r="E90">
        <f ca="1" t="shared" si="78"/>
        <v>-118.985376</v>
      </c>
      <c r="F90" t="str">
        <f ca="1" t="shared" si="95"/>
        <v>27.587222,-21.125865</v>
      </c>
      <c r="G90">
        <f ca="1" t="shared" si="79"/>
        <v>27.587222</v>
      </c>
      <c r="H90">
        <f ca="1" t="shared" si="80"/>
        <v>-21.125865</v>
      </c>
      <c r="I90">
        <f ca="1" t="shared" si="81"/>
        <v>10805.4841386716</v>
      </c>
      <c r="J90" s="2">
        <f ca="1" t="shared" si="82"/>
        <v>1100.54841386716</v>
      </c>
      <c r="K90" t="str">
        <f ca="1" t="shared" si="96"/>
        <v>PayPal</v>
      </c>
      <c r="L90" t="str">
        <f ca="1" t="shared" si="97"/>
        <v>XR7393</v>
      </c>
      <c r="M90" t="str">
        <f ca="1" t="shared" si="98"/>
        <v>SUV</v>
      </c>
      <c r="N90" t="str">
        <f ca="1" t="shared" si="99"/>
        <v>Medium</v>
      </c>
      <c r="O90" t="str">
        <f ca="1" t="shared" si="100"/>
        <v>No</v>
      </c>
      <c r="P90" t="str">
        <f ca="1" t="shared" si="101"/>
        <v>Friday</v>
      </c>
      <c r="Q90" t="str">
        <f ca="1" t="shared" si="102"/>
        <v>Yes</v>
      </c>
      <c r="R90">
        <f ca="1" t="shared" si="103"/>
        <v>5</v>
      </c>
    </row>
    <row r="91" spans="1:18">
      <c r="A91">
        <f t="shared" si="83"/>
        <v>90</v>
      </c>
      <c r="B91" s="1">
        <f ca="1">RANDBETWEEN(DATE(2022,1,1),DATE(2024,12,31))+RANDBETWEEN(0,23)/24+RANDBETWEEN(0,59)/(24*60)</f>
        <v>45614.7388888889</v>
      </c>
      <c r="C91" t="str">
        <f ca="1" t="shared" si="94"/>
        <v>-67.086483,102.523904</v>
      </c>
      <c r="D91">
        <f ca="1" t="shared" si="77"/>
        <v>-67.086483</v>
      </c>
      <c r="E91">
        <f ca="1" t="shared" si="78"/>
        <v>102.523904</v>
      </c>
      <c r="F91" t="str">
        <f ca="1" t="shared" si="95"/>
        <v>-51.577467,-12.756575</v>
      </c>
      <c r="G91">
        <f ca="1" t="shared" si="79"/>
        <v>-51.577467</v>
      </c>
      <c r="H91">
        <f ca="1" t="shared" si="80"/>
        <v>-12.756575</v>
      </c>
      <c r="I91">
        <f ca="1" t="shared" si="81"/>
        <v>11386.3531643296</v>
      </c>
      <c r="J91" s="2">
        <f ca="1" t="shared" si="82"/>
        <v>1158.63531643296</v>
      </c>
      <c r="K91" t="str">
        <f ca="1" t="shared" si="96"/>
        <v>Debit Card</v>
      </c>
      <c r="L91" t="str">
        <f ca="1" t="shared" si="97"/>
        <v>DV7663</v>
      </c>
      <c r="M91" t="str">
        <f ca="1" t="shared" si="98"/>
        <v>Motorcycle</v>
      </c>
      <c r="N91" t="str">
        <f ca="1" t="shared" si="99"/>
        <v>Medium</v>
      </c>
      <c r="O91" t="str">
        <f ca="1" t="shared" si="100"/>
        <v>No</v>
      </c>
      <c r="P91" t="str">
        <f ca="1" t="shared" si="101"/>
        <v>Friday</v>
      </c>
      <c r="Q91" t="str">
        <f ca="1" t="shared" si="102"/>
        <v>No</v>
      </c>
      <c r="R91">
        <f ca="1" t="shared" si="103"/>
        <v>3</v>
      </c>
    </row>
    <row r="92" spans="1:18">
      <c r="A92">
        <f t="shared" si="83"/>
        <v>91</v>
      </c>
      <c r="B92" s="1">
        <f ca="1">RANDBETWEEN(DATE(2022,1,1),DATE(2024,12,31))+RANDBETWEEN(0,23)/24+RANDBETWEEN(0,59)/(24*60)</f>
        <v>44611.3152777778</v>
      </c>
      <c r="C92" t="str">
        <f ca="1" t="shared" si="94"/>
        <v>-82.349558,19.193128</v>
      </c>
      <c r="D92">
        <f ca="1" t="shared" si="77"/>
        <v>-82.349558</v>
      </c>
      <c r="E92">
        <f ca="1" t="shared" si="78"/>
        <v>19.193128</v>
      </c>
      <c r="F92" t="str">
        <f ca="1" t="shared" si="95"/>
        <v>-42.388452,6.965274</v>
      </c>
      <c r="G92">
        <f ca="1" t="shared" si="79"/>
        <v>-42.388452</v>
      </c>
      <c r="H92">
        <f ca="1" t="shared" si="80"/>
        <v>6.965274</v>
      </c>
      <c r="I92">
        <f ca="1" t="shared" si="81"/>
        <v>7194.33917502708</v>
      </c>
      <c r="J92" s="2">
        <f ca="1" t="shared" si="82"/>
        <v>739.433917502708</v>
      </c>
      <c r="K92" t="str">
        <f ca="1" t="shared" si="96"/>
        <v>Apple Pay</v>
      </c>
      <c r="L92" t="str">
        <f ca="1" t="shared" si="97"/>
        <v>NK1779</v>
      </c>
      <c r="M92" t="str">
        <f ca="1" t="shared" si="98"/>
        <v>Motorcycle</v>
      </c>
      <c r="N92" t="str">
        <f ca="1" t="shared" si="99"/>
        <v>Low</v>
      </c>
      <c r="O92" t="str">
        <f ca="1" t="shared" si="100"/>
        <v>Yes</v>
      </c>
      <c r="P92" t="str">
        <f ca="1" t="shared" si="101"/>
        <v>Thursday</v>
      </c>
      <c r="Q92" t="str">
        <f ca="1" t="shared" si="102"/>
        <v>Yes</v>
      </c>
      <c r="R92">
        <f ca="1" t="shared" si="103"/>
        <v>5</v>
      </c>
    </row>
    <row r="93" spans="1:18">
      <c r="A93">
        <f t="shared" si="83"/>
        <v>92</v>
      </c>
      <c r="B93" s="1">
        <f ca="1">RANDBETWEEN(DATE(2022,1,1),DATE(2024,12,31))+RANDBETWEEN(0,23)/24+RANDBETWEEN(0,59)/(24*60)</f>
        <v>45111.3152777778</v>
      </c>
      <c r="C93" t="str">
        <f ca="1" t="shared" ref="C93:C102" si="104">RANDBETWEEN(-90,90)+RANDBETWEEN(0,999999)/1000000&amp;","&amp;RANDBETWEEN(-180,180)+RANDBETWEEN(0,999999)/1000000</f>
        <v>-40.96446,80.951788</v>
      </c>
      <c r="D93">
        <f ca="1" t="shared" si="77"/>
        <v>-40.96446</v>
      </c>
      <c r="E93">
        <f ca="1" t="shared" si="78"/>
        <v>80.951788</v>
      </c>
      <c r="F93" t="str">
        <f ca="1" t="shared" ref="F93:F102" si="105">RANDBETWEEN(-90,90)+RANDBETWEEN(0,999999)/1000000&amp;","&amp;RANDBETWEEN(-180,180)+RANDBETWEEN(0,999999)/1000000</f>
        <v>23.17526,-64.60278</v>
      </c>
      <c r="G93">
        <f ca="1" t="shared" si="79"/>
        <v>23.17526</v>
      </c>
      <c r="H93">
        <f ca="1" t="shared" si="80"/>
        <v>-64.60278</v>
      </c>
      <c r="I93">
        <f ca="1" t="shared" si="81"/>
        <v>8982.8981618582</v>
      </c>
      <c r="J93" s="2">
        <f ca="1" t="shared" si="82"/>
        <v>918.28981618582</v>
      </c>
      <c r="K93" t="str">
        <f ca="1" t="shared" ref="K93:K102" si="106">CHOOSE(RANDBETWEEN(1,5),"Cash","PayPal","Visa","Apple Pay","Debit Card")</f>
        <v>PayPal</v>
      </c>
      <c r="L93" t="str">
        <f ca="1" t="shared" ref="L93:L102" si="107">CHAR(RANDBETWEEN(65,90))&amp;CHAR(RANDBETWEEN(65,90))&amp;RANDBETWEEN(0,9)&amp;RANDBETWEEN(0,9)&amp;RANDBETWEEN(0,9)&amp;RANDBETWEEN(0,9)</f>
        <v>TM5692</v>
      </c>
      <c r="M93" t="str">
        <f ca="1" t="shared" ref="M93:M102" si="108">CHOOSE(RANDBETWEEN(1,4),"SUV","Motorcycle","Bus","Sedan")</f>
        <v>SUV</v>
      </c>
      <c r="N93" t="str">
        <f ca="1" t="shared" ref="N93:N102" si="109">CHOOSE(RANDBETWEEN(1,3),"Low","Medium","High")</f>
        <v>Medium</v>
      </c>
      <c r="O93" t="str">
        <f ca="1" t="shared" ref="O93:O102" si="110">CHOOSE(RANDBETWEEN(1,2),"Yes","No")</f>
        <v>No</v>
      </c>
      <c r="P93" t="str">
        <f ca="1" t="shared" ref="P93:P102" si="111">CHOOSE(RANDBETWEEN(1,7),"Saturday","Sunday","Monday","Tuesday","Wednesday","Thursday","Friday")</f>
        <v>Wednesday</v>
      </c>
      <c r="Q93" t="str">
        <f ca="1" t="shared" ref="Q93:Q102" si="112">CHOOSE(RANDBETWEEN(1,2),"Yes","No")</f>
        <v>No</v>
      </c>
      <c r="R93">
        <f ca="1" t="shared" ref="R93:R102" si="113">RANDBETWEEN(1,5)</f>
        <v>2</v>
      </c>
    </row>
    <row r="94" spans="1:18">
      <c r="A94">
        <f t="shared" si="83"/>
        <v>93</v>
      </c>
      <c r="B94" s="1">
        <f ca="1">RANDBETWEEN(DATE(2022,1,1),DATE(2024,12,31))+RANDBETWEEN(0,23)/24+RANDBETWEEN(0,59)/(24*60)</f>
        <v>44828.9645833333</v>
      </c>
      <c r="C94" t="str">
        <f ca="1" t="shared" si="104"/>
        <v>-86.967299,143.510326</v>
      </c>
      <c r="D94">
        <f ca="1" t="shared" si="77"/>
        <v>-86.967299</v>
      </c>
      <c r="E94">
        <f ca="1" t="shared" si="78"/>
        <v>143.510326</v>
      </c>
      <c r="F94" t="str">
        <f ca="1" t="shared" si="105"/>
        <v>77.000238,-4.231748</v>
      </c>
      <c r="G94">
        <f ca="1" t="shared" si="79"/>
        <v>77.000238</v>
      </c>
      <c r="H94">
        <f ca="1" t="shared" si="80"/>
        <v>-4.231748</v>
      </c>
      <c r="I94">
        <f ca="1" t="shared" si="81"/>
        <v>8768.03074710169</v>
      </c>
      <c r="J94" s="2">
        <f ca="1" t="shared" si="82"/>
        <v>896.803074710169</v>
      </c>
      <c r="K94" t="str">
        <f ca="1" t="shared" si="106"/>
        <v>Debit Card</v>
      </c>
      <c r="L94" t="str">
        <f ca="1" t="shared" si="107"/>
        <v>GN8377</v>
      </c>
      <c r="M94" t="str">
        <f ca="1" t="shared" si="108"/>
        <v>Bus</v>
      </c>
      <c r="N94" t="str">
        <f ca="1" t="shared" si="109"/>
        <v>Low</v>
      </c>
      <c r="O94" t="str">
        <f ca="1" t="shared" si="110"/>
        <v>No</v>
      </c>
      <c r="P94" t="str">
        <f ca="1" t="shared" si="111"/>
        <v>Sunday</v>
      </c>
      <c r="Q94" t="str">
        <f ca="1" t="shared" si="112"/>
        <v>No</v>
      </c>
      <c r="R94">
        <f ca="1" t="shared" si="113"/>
        <v>5</v>
      </c>
    </row>
    <row r="95" spans="1:18">
      <c r="A95">
        <f t="shared" si="83"/>
        <v>94</v>
      </c>
      <c r="B95" s="1">
        <f ca="1">RANDBETWEEN(DATE(2022,1,1),DATE(2024,12,31))+RANDBETWEEN(0,23)/24+RANDBETWEEN(0,59)/(24*60)</f>
        <v>45313.4555555556</v>
      </c>
      <c r="C95" t="str">
        <f ca="1" t="shared" si="104"/>
        <v>-41.873746,-74.22158</v>
      </c>
      <c r="D95">
        <f ca="1" t="shared" si="77"/>
        <v>-41.873746</v>
      </c>
      <c r="E95">
        <f ca="1" t="shared" si="78"/>
        <v>-74.22158</v>
      </c>
      <c r="F95" t="str">
        <f ca="1" t="shared" si="105"/>
        <v>74.754186,38.458636</v>
      </c>
      <c r="G95">
        <f ca="1" t="shared" si="79"/>
        <v>74.754186</v>
      </c>
      <c r="H95">
        <f ca="1" t="shared" si="80"/>
        <v>38.458636</v>
      </c>
      <c r="I95">
        <f ca="1" t="shared" si="81"/>
        <v>2510.90381301033</v>
      </c>
      <c r="J95" s="2">
        <f ca="1" t="shared" si="82"/>
        <v>271.090381301033</v>
      </c>
      <c r="K95" t="str">
        <f ca="1" t="shared" si="106"/>
        <v>Cash</v>
      </c>
      <c r="L95" t="str">
        <f ca="1" t="shared" si="107"/>
        <v>DX9817</v>
      </c>
      <c r="M95" t="str">
        <f ca="1" t="shared" si="108"/>
        <v>SUV</v>
      </c>
      <c r="N95" t="str">
        <f ca="1" t="shared" si="109"/>
        <v>High</v>
      </c>
      <c r="O95" t="str">
        <f ca="1" t="shared" si="110"/>
        <v>No</v>
      </c>
      <c r="P95" t="str">
        <f ca="1" t="shared" si="111"/>
        <v>Friday</v>
      </c>
      <c r="Q95" t="str">
        <f ca="1" t="shared" si="112"/>
        <v>Yes</v>
      </c>
      <c r="R95">
        <f ca="1" t="shared" si="113"/>
        <v>1</v>
      </c>
    </row>
    <row r="96" spans="1:18">
      <c r="A96">
        <f t="shared" si="83"/>
        <v>95</v>
      </c>
      <c r="B96" s="1">
        <f ca="1">RANDBETWEEN(DATE(2022,1,1),DATE(2024,12,31))+RANDBETWEEN(0,23)/24+RANDBETWEEN(0,59)/(24*60)</f>
        <v>45166.7715277778</v>
      </c>
      <c r="C96" t="str">
        <f ca="1" t="shared" si="104"/>
        <v>-11.302043,-14.893783</v>
      </c>
      <c r="D96">
        <f ca="1" t="shared" si="77"/>
        <v>-11.302043</v>
      </c>
      <c r="E96">
        <f ca="1" t="shared" si="78"/>
        <v>-14.893783</v>
      </c>
      <c r="F96" t="str">
        <f ca="1" t="shared" si="105"/>
        <v>57.524768,92.240131</v>
      </c>
      <c r="G96">
        <f ca="1" t="shared" si="79"/>
        <v>57.524768</v>
      </c>
      <c r="H96">
        <f ca="1" t="shared" si="80"/>
        <v>92.240131</v>
      </c>
      <c r="I96">
        <f ca="1" t="shared" si="81"/>
        <v>2347.15074765087</v>
      </c>
      <c r="J96" s="2">
        <f ca="1" t="shared" si="82"/>
        <v>254.715074765087</v>
      </c>
      <c r="K96" t="str">
        <f ca="1" t="shared" si="106"/>
        <v>Visa</v>
      </c>
      <c r="L96" t="str">
        <f ca="1" t="shared" si="107"/>
        <v>OU4855</v>
      </c>
      <c r="M96" t="str">
        <f ca="1" t="shared" si="108"/>
        <v>SUV</v>
      </c>
      <c r="N96" t="str">
        <f ca="1" t="shared" si="109"/>
        <v>Low</v>
      </c>
      <c r="O96" t="str">
        <f ca="1" t="shared" si="110"/>
        <v>Yes</v>
      </c>
      <c r="P96" t="str">
        <f ca="1" t="shared" si="111"/>
        <v>Saturday</v>
      </c>
      <c r="Q96" t="str">
        <f ca="1" t="shared" si="112"/>
        <v>Yes</v>
      </c>
      <c r="R96">
        <f ca="1" t="shared" si="113"/>
        <v>3</v>
      </c>
    </row>
    <row r="97" spans="1:18">
      <c r="A97">
        <f t="shared" si="83"/>
        <v>96</v>
      </c>
      <c r="B97" s="1">
        <f ca="1">RANDBETWEEN(DATE(2022,1,1),DATE(2024,12,31))+RANDBETWEEN(0,23)/24+RANDBETWEEN(0,59)/(24*60)</f>
        <v>44888.5138888889</v>
      </c>
      <c r="C97" t="str">
        <f ca="1" t="shared" si="104"/>
        <v>76.851532,-96.302128</v>
      </c>
      <c r="D97">
        <f ca="1" t="shared" si="77"/>
        <v>76.851532</v>
      </c>
      <c r="E97">
        <f ca="1" t="shared" si="78"/>
        <v>-96.302128</v>
      </c>
      <c r="F97" t="str">
        <f ca="1" t="shared" si="105"/>
        <v>-41.216344,89.929065</v>
      </c>
      <c r="G97">
        <f ca="1" t="shared" si="79"/>
        <v>-41.216344</v>
      </c>
      <c r="H97">
        <f ca="1" t="shared" si="80"/>
        <v>89.929065</v>
      </c>
      <c r="I97">
        <f ca="1" t="shared" si="81"/>
        <v>11199.1104243151</v>
      </c>
      <c r="J97" s="2">
        <f ca="1" t="shared" si="82"/>
        <v>1139.91104243151</v>
      </c>
      <c r="K97" t="str">
        <f ca="1" t="shared" si="106"/>
        <v>Cash</v>
      </c>
      <c r="L97" t="str">
        <f ca="1" t="shared" si="107"/>
        <v>UP8405</v>
      </c>
      <c r="M97" t="str">
        <f ca="1" t="shared" si="108"/>
        <v>Motorcycle</v>
      </c>
      <c r="N97" t="str">
        <f ca="1" t="shared" si="109"/>
        <v>High</v>
      </c>
      <c r="O97" t="str">
        <f ca="1" t="shared" si="110"/>
        <v>No</v>
      </c>
      <c r="P97" t="str">
        <f ca="1" t="shared" si="111"/>
        <v>Friday</v>
      </c>
      <c r="Q97" t="str">
        <f ca="1" t="shared" si="112"/>
        <v>Yes</v>
      </c>
      <c r="R97">
        <f ca="1" t="shared" si="113"/>
        <v>4</v>
      </c>
    </row>
    <row r="98" spans="1:18">
      <c r="A98">
        <f t="shared" si="83"/>
        <v>97</v>
      </c>
      <c r="B98" s="1">
        <f ca="1">RANDBETWEEN(DATE(2022,1,1),DATE(2024,12,31))+RANDBETWEEN(0,23)/24+RANDBETWEEN(0,59)/(24*60)</f>
        <v>44867.8395833333</v>
      </c>
      <c r="C98" t="str">
        <f ca="1" t="shared" si="104"/>
        <v>66.667125,26.069161</v>
      </c>
      <c r="D98">
        <f ca="1" t="shared" si="77"/>
        <v>66.667125</v>
      </c>
      <c r="E98">
        <f ca="1" t="shared" si="78"/>
        <v>26.069161</v>
      </c>
      <c r="F98" t="str">
        <f ca="1" t="shared" si="105"/>
        <v>5.773467,30.062502</v>
      </c>
      <c r="G98">
        <f ca="1" t="shared" si="79"/>
        <v>5.773467</v>
      </c>
      <c r="H98">
        <f ca="1" t="shared" si="80"/>
        <v>30.062502</v>
      </c>
      <c r="I98">
        <f ca="1" t="shared" si="81"/>
        <v>2991.7583145678</v>
      </c>
      <c r="J98" s="2">
        <f ca="1" t="shared" si="82"/>
        <v>319.17583145678</v>
      </c>
      <c r="K98" t="str">
        <f ca="1" t="shared" si="106"/>
        <v>Visa</v>
      </c>
      <c r="L98" t="str">
        <f ca="1" t="shared" si="107"/>
        <v>FY1096</v>
      </c>
      <c r="M98" t="str">
        <f ca="1" t="shared" si="108"/>
        <v>Sedan</v>
      </c>
      <c r="N98" t="str">
        <f ca="1" t="shared" si="109"/>
        <v>High</v>
      </c>
      <c r="O98" t="str">
        <f ca="1" t="shared" si="110"/>
        <v>Yes</v>
      </c>
      <c r="P98" t="str">
        <f ca="1" t="shared" si="111"/>
        <v>Sunday</v>
      </c>
      <c r="Q98" t="str">
        <f ca="1" t="shared" si="112"/>
        <v>Yes</v>
      </c>
      <c r="R98">
        <f ca="1" t="shared" si="113"/>
        <v>3</v>
      </c>
    </row>
    <row r="99" spans="1:18">
      <c r="A99">
        <f t="shared" si="83"/>
        <v>98</v>
      </c>
      <c r="B99" s="1">
        <f ca="1">RANDBETWEEN(DATE(2022,1,1),DATE(2024,12,31))+RANDBETWEEN(0,23)/24+RANDBETWEEN(0,59)/(24*60)</f>
        <v>44964.4201388889</v>
      </c>
      <c r="C99" t="str">
        <f ca="1" t="shared" si="104"/>
        <v>24.418394,160.484379</v>
      </c>
      <c r="D99">
        <f ca="1" t="shared" si="77"/>
        <v>24.418394</v>
      </c>
      <c r="E99">
        <f ca="1" t="shared" si="78"/>
        <v>160.484379</v>
      </c>
      <c r="F99" t="str">
        <f ca="1" t="shared" si="105"/>
        <v>-84.270368,65.280236</v>
      </c>
      <c r="G99">
        <f ca="1" t="shared" si="79"/>
        <v>-84.270368</v>
      </c>
      <c r="H99">
        <f ca="1" t="shared" si="80"/>
        <v>65.280236</v>
      </c>
      <c r="I99">
        <f ca="1" t="shared" si="81"/>
        <v>1976.29687924154</v>
      </c>
      <c r="J99" s="2">
        <f ca="1" t="shared" si="82"/>
        <v>217.629687924154</v>
      </c>
      <c r="K99" t="str">
        <f ca="1" t="shared" si="106"/>
        <v>Apple Pay</v>
      </c>
      <c r="L99" t="str">
        <f ca="1" t="shared" si="107"/>
        <v>XG2020</v>
      </c>
      <c r="M99" t="str">
        <f ca="1" t="shared" si="108"/>
        <v>Motorcycle</v>
      </c>
      <c r="N99" t="str">
        <f ca="1" t="shared" si="109"/>
        <v>High</v>
      </c>
      <c r="O99" t="str">
        <f ca="1" t="shared" si="110"/>
        <v>No</v>
      </c>
      <c r="P99" t="str">
        <f ca="1" t="shared" si="111"/>
        <v>Tuesday</v>
      </c>
      <c r="Q99" t="str">
        <f ca="1" t="shared" si="112"/>
        <v>No</v>
      </c>
      <c r="R99">
        <f ca="1" t="shared" si="113"/>
        <v>5</v>
      </c>
    </row>
    <row r="100" spans="1:18">
      <c r="A100">
        <f t="shared" si="83"/>
        <v>99</v>
      </c>
      <c r="B100" s="1">
        <f ca="1">RANDBETWEEN(DATE(2022,1,1),DATE(2024,12,31))+RANDBETWEEN(0,23)/24+RANDBETWEEN(0,59)/(24*60)</f>
        <v>44658.8</v>
      </c>
      <c r="C100" t="str">
        <f ca="1" t="shared" si="104"/>
        <v>17.556253,96.856369</v>
      </c>
      <c r="D100">
        <f ca="1" t="shared" si="77"/>
        <v>17.556253</v>
      </c>
      <c r="E100">
        <f ca="1" t="shared" si="78"/>
        <v>96.856369</v>
      </c>
      <c r="F100" t="str">
        <f ca="1" t="shared" si="105"/>
        <v>74.692135,-58.346524</v>
      </c>
      <c r="G100">
        <f ca="1" t="shared" si="79"/>
        <v>74.692135</v>
      </c>
      <c r="H100">
        <f ca="1" t="shared" si="80"/>
        <v>-58.346524</v>
      </c>
      <c r="I100">
        <f ca="1" t="shared" si="81"/>
        <v>4687.70046231159</v>
      </c>
      <c r="J100" s="2">
        <f ca="1" t="shared" si="82"/>
        <v>488.770046231159</v>
      </c>
      <c r="K100" t="str">
        <f ca="1" t="shared" si="106"/>
        <v>Visa</v>
      </c>
      <c r="L100" t="str">
        <f ca="1" t="shared" si="107"/>
        <v>ZZ8813</v>
      </c>
      <c r="M100" t="str">
        <f ca="1" t="shared" si="108"/>
        <v>Motorcycle</v>
      </c>
      <c r="N100" t="str">
        <f ca="1" t="shared" si="109"/>
        <v>Low</v>
      </c>
      <c r="O100" t="str">
        <f ca="1" t="shared" si="110"/>
        <v>No</v>
      </c>
      <c r="P100" t="str">
        <f ca="1" t="shared" si="111"/>
        <v>Monday</v>
      </c>
      <c r="Q100" t="str">
        <f ca="1" t="shared" si="112"/>
        <v>No</v>
      </c>
      <c r="R100">
        <f ca="1" t="shared" si="113"/>
        <v>5</v>
      </c>
    </row>
    <row r="101" spans="1:18">
      <c r="A101">
        <f t="shared" si="83"/>
        <v>100</v>
      </c>
      <c r="B101" s="1">
        <f ca="1">RANDBETWEEN(DATE(2022,1,1),DATE(2024,12,31))+RANDBETWEEN(0,23)/24+RANDBETWEEN(0,59)/(24*60)</f>
        <v>45610.9145833333</v>
      </c>
      <c r="C101" t="str">
        <f ca="1" t="shared" si="104"/>
        <v>31.146874,-6.113619</v>
      </c>
      <c r="D101">
        <f ca="1" t="shared" si="77"/>
        <v>31.146874</v>
      </c>
      <c r="E101">
        <f ca="1" t="shared" si="78"/>
        <v>-6.113619</v>
      </c>
      <c r="F101" t="str">
        <f ca="1" t="shared" si="105"/>
        <v>-0.875601,-122.351848</v>
      </c>
      <c r="G101">
        <f ca="1" t="shared" si="79"/>
        <v>-0.875601</v>
      </c>
      <c r="H101">
        <f ca="1" t="shared" si="80"/>
        <v>-122.351848</v>
      </c>
      <c r="I101">
        <f ca="1" t="shared" si="81"/>
        <v>8289.05419856875</v>
      </c>
      <c r="J101" s="2">
        <f ca="1" t="shared" si="82"/>
        <v>848.905419856875</v>
      </c>
      <c r="K101" t="str">
        <f ca="1" t="shared" si="106"/>
        <v>Cash</v>
      </c>
      <c r="L101" t="str">
        <f ca="1" t="shared" si="107"/>
        <v>VG3219</v>
      </c>
      <c r="M101" t="str">
        <f ca="1" t="shared" si="108"/>
        <v>Sedan</v>
      </c>
      <c r="N101" t="str">
        <f ca="1" t="shared" si="109"/>
        <v>High</v>
      </c>
      <c r="O101" t="str">
        <f ca="1" t="shared" si="110"/>
        <v>Yes</v>
      </c>
      <c r="P101" t="str">
        <f ca="1" t="shared" si="111"/>
        <v>Sunday</v>
      </c>
      <c r="Q101" t="str">
        <f ca="1" t="shared" si="112"/>
        <v>No</v>
      </c>
      <c r="R101">
        <f ca="1" t="shared" si="113"/>
        <v>3</v>
      </c>
    </row>
    <row r="102" spans="1:18">
      <c r="A102">
        <f t="shared" si="83"/>
        <v>101</v>
      </c>
      <c r="B102" s="1">
        <f ca="1">RANDBETWEEN(DATE(2022,1,1),DATE(2024,12,31))+RANDBETWEEN(0,23)/24+RANDBETWEEN(0,59)/(24*60)</f>
        <v>45614.7951388889</v>
      </c>
      <c r="C102" t="str">
        <f ca="1" t="shared" si="104"/>
        <v>39.660579,94.78161</v>
      </c>
      <c r="D102">
        <f ca="1" t="shared" si="77"/>
        <v>39.660579</v>
      </c>
      <c r="E102">
        <f ca="1" t="shared" si="78"/>
        <v>94.78161</v>
      </c>
      <c r="F102" t="str">
        <f ca="1" t="shared" si="105"/>
        <v>-8.623869,-75.824574</v>
      </c>
      <c r="G102">
        <f ca="1" t="shared" si="79"/>
        <v>-8.623869</v>
      </c>
      <c r="H102">
        <f ca="1" t="shared" si="80"/>
        <v>-75.824574</v>
      </c>
      <c r="I102">
        <f ca="1" t="shared" si="81"/>
        <v>3615.68989511962</v>
      </c>
      <c r="J102" s="2">
        <f ca="1" t="shared" si="82"/>
        <v>381.568989511962</v>
      </c>
      <c r="K102" t="str">
        <f ca="1" t="shared" si="106"/>
        <v>Apple Pay</v>
      </c>
      <c r="L102" t="str">
        <f ca="1" t="shared" si="107"/>
        <v>ZZ0591</v>
      </c>
      <c r="M102" t="str">
        <f ca="1" t="shared" si="108"/>
        <v>Bus</v>
      </c>
      <c r="N102" t="str">
        <f ca="1" t="shared" si="109"/>
        <v>Low</v>
      </c>
      <c r="O102" t="str">
        <f ca="1" t="shared" si="110"/>
        <v>No</v>
      </c>
      <c r="P102" t="str">
        <f ca="1" t="shared" si="111"/>
        <v>Monday</v>
      </c>
      <c r="Q102" t="str">
        <f ca="1" t="shared" si="112"/>
        <v>No</v>
      </c>
      <c r="R102">
        <f ca="1" t="shared" si="113"/>
        <v>2</v>
      </c>
    </row>
    <row r="103" spans="1:18">
      <c r="A103">
        <f t="shared" si="83"/>
        <v>102</v>
      </c>
      <c r="B103" s="1">
        <f ca="1">RANDBETWEEN(DATE(2022,1,1),DATE(2024,12,31))+RANDBETWEEN(0,23)/24+RANDBETWEEN(0,59)/(24*60)</f>
        <v>44731.0638888889</v>
      </c>
      <c r="C103" t="str">
        <f ca="1" t="shared" ref="C103:C112" si="114">RANDBETWEEN(-90,90)+RANDBETWEEN(0,999999)/1000000&amp;","&amp;RANDBETWEEN(-180,180)+RANDBETWEEN(0,999999)/1000000</f>
        <v>41.323606,-103.376548</v>
      </c>
      <c r="D103">
        <f ca="1" t="shared" si="77"/>
        <v>41.323606</v>
      </c>
      <c r="E103">
        <f ca="1" t="shared" si="78"/>
        <v>-103.376548</v>
      </c>
      <c r="F103" t="str">
        <f ca="1" t="shared" ref="F103:F112" si="115">RANDBETWEEN(-90,90)+RANDBETWEEN(0,999999)/1000000&amp;","&amp;RANDBETWEEN(-180,180)+RANDBETWEEN(0,999999)/1000000</f>
        <v>70.607074,35.560529</v>
      </c>
      <c r="G103">
        <f ca="1" t="shared" si="79"/>
        <v>70.607074</v>
      </c>
      <c r="H103">
        <f ca="1" t="shared" si="80"/>
        <v>35.560529</v>
      </c>
      <c r="I103">
        <f ca="1" t="shared" si="81"/>
        <v>9790.23950908146</v>
      </c>
      <c r="J103" s="2">
        <f ca="1" t="shared" si="82"/>
        <v>999.023950908146</v>
      </c>
      <c r="K103" t="str">
        <f ca="1" t="shared" ref="K103:K112" si="116">CHOOSE(RANDBETWEEN(1,5),"Cash","PayPal","Visa","Apple Pay","Debit Card")</f>
        <v>PayPal</v>
      </c>
      <c r="L103" t="str">
        <f ca="1" t="shared" ref="L103:L112" si="117">CHAR(RANDBETWEEN(65,90))&amp;CHAR(RANDBETWEEN(65,90))&amp;RANDBETWEEN(0,9)&amp;RANDBETWEEN(0,9)&amp;RANDBETWEEN(0,9)&amp;RANDBETWEEN(0,9)</f>
        <v>OH2486</v>
      </c>
      <c r="M103" t="str">
        <f ca="1" t="shared" ref="M103:M112" si="118">CHOOSE(RANDBETWEEN(1,4),"SUV","Motorcycle","Bus","Sedan")</f>
        <v>Bus</v>
      </c>
      <c r="N103" t="str">
        <f ca="1" t="shared" ref="N103:N112" si="119">CHOOSE(RANDBETWEEN(1,3),"Low","Medium","High")</f>
        <v>High</v>
      </c>
      <c r="O103" t="str">
        <f ca="1" t="shared" ref="O103:O112" si="120">CHOOSE(RANDBETWEEN(1,2),"Yes","No")</f>
        <v>No</v>
      </c>
      <c r="P103" t="str">
        <f ca="1" t="shared" ref="P103:P112" si="121">CHOOSE(RANDBETWEEN(1,7),"Saturday","Sunday","Monday","Tuesday","Wednesday","Thursday","Friday")</f>
        <v>Sunday</v>
      </c>
      <c r="Q103" t="str">
        <f ca="1" t="shared" ref="Q103:Q112" si="122">CHOOSE(RANDBETWEEN(1,2),"Yes","No")</f>
        <v>Yes</v>
      </c>
      <c r="R103">
        <f ca="1" t="shared" ref="R103:R112" si="123">RANDBETWEEN(1,5)</f>
        <v>2</v>
      </c>
    </row>
    <row r="104" spans="1:18">
      <c r="A104">
        <f t="shared" si="83"/>
        <v>103</v>
      </c>
      <c r="B104" s="1">
        <f ca="1">RANDBETWEEN(DATE(2022,1,1),DATE(2024,12,31))+RANDBETWEEN(0,23)/24+RANDBETWEEN(0,59)/(24*60)</f>
        <v>45076.6673611111</v>
      </c>
      <c r="C104" t="str">
        <f ca="1" t="shared" si="114"/>
        <v>-13.617046,51.46913</v>
      </c>
      <c r="D104">
        <f ca="1" t="shared" si="77"/>
        <v>-13.617046</v>
      </c>
      <c r="E104">
        <f ca="1" t="shared" si="78"/>
        <v>51.46913</v>
      </c>
      <c r="F104" t="str">
        <f ca="1" t="shared" si="115"/>
        <v>34.050021,-32.912944</v>
      </c>
      <c r="G104">
        <f ca="1" t="shared" si="79"/>
        <v>34.050021</v>
      </c>
      <c r="H104">
        <f ca="1" t="shared" si="80"/>
        <v>-32.912944</v>
      </c>
      <c r="I104">
        <f ca="1" t="shared" si="81"/>
        <v>6009.85812683743</v>
      </c>
      <c r="J104" s="2">
        <f ca="1" t="shared" si="82"/>
        <v>620.985812683743</v>
      </c>
      <c r="K104" t="str">
        <f ca="1" t="shared" si="116"/>
        <v>Apple Pay</v>
      </c>
      <c r="L104" t="str">
        <f ca="1" t="shared" si="117"/>
        <v>FX6518</v>
      </c>
      <c r="M104" t="str">
        <f ca="1" t="shared" si="118"/>
        <v>Motorcycle</v>
      </c>
      <c r="N104" t="str">
        <f ca="1" t="shared" si="119"/>
        <v>High</v>
      </c>
      <c r="O104" t="str">
        <f ca="1" t="shared" si="120"/>
        <v>Yes</v>
      </c>
      <c r="P104" t="str">
        <f ca="1" t="shared" si="121"/>
        <v>Thursday</v>
      </c>
      <c r="Q104" t="str">
        <f ca="1" t="shared" si="122"/>
        <v>No</v>
      </c>
      <c r="R104">
        <f ca="1" t="shared" si="123"/>
        <v>5</v>
      </c>
    </row>
    <row r="105" spans="1:18">
      <c r="A105">
        <f t="shared" si="83"/>
        <v>104</v>
      </c>
      <c r="B105" s="1">
        <f ca="1">RANDBETWEEN(DATE(2022,1,1),DATE(2024,12,31))+RANDBETWEEN(0,23)/24+RANDBETWEEN(0,59)/(24*60)</f>
        <v>45303.6659722222</v>
      </c>
      <c r="C105" t="str">
        <f ca="1" t="shared" si="114"/>
        <v>14.040468,-122.395299</v>
      </c>
      <c r="D105">
        <f ca="1" t="shared" si="77"/>
        <v>14.040468</v>
      </c>
      <c r="E105">
        <f ca="1" t="shared" si="78"/>
        <v>-122.395299</v>
      </c>
      <c r="F105" t="str">
        <f ca="1" t="shared" si="115"/>
        <v>-51.490554,-162.44169</v>
      </c>
      <c r="G105">
        <f ca="1" t="shared" si="79"/>
        <v>-51.490554</v>
      </c>
      <c r="H105">
        <f ca="1" t="shared" si="80"/>
        <v>-162.44169</v>
      </c>
      <c r="I105">
        <f ca="1" t="shared" si="81"/>
        <v>6294.01710054414</v>
      </c>
      <c r="J105" s="2">
        <f ca="1" t="shared" si="82"/>
        <v>649.401710054414</v>
      </c>
      <c r="K105" t="str">
        <f ca="1" t="shared" si="116"/>
        <v>Cash</v>
      </c>
      <c r="L105" t="str">
        <f ca="1" t="shared" si="117"/>
        <v>UE3724</v>
      </c>
      <c r="M105" t="str">
        <f ca="1" t="shared" si="118"/>
        <v>Motorcycle</v>
      </c>
      <c r="N105" t="str">
        <f ca="1" t="shared" si="119"/>
        <v>Medium</v>
      </c>
      <c r="O105" t="str">
        <f ca="1" t="shared" si="120"/>
        <v>Yes</v>
      </c>
      <c r="P105" t="str">
        <f ca="1" t="shared" si="121"/>
        <v>Sunday</v>
      </c>
      <c r="Q105" t="str">
        <f ca="1" t="shared" si="122"/>
        <v>No</v>
      </c>
      <c r="R105">
        <f ca="1" t="shared" si="123"/>
        <v>4</v>
      </c>
    </row>
    <row r="106" spans="1:18">
      <c r="A106">
        <f t="shared" si="83"/>
        <v>105</v>
      </c>
      <c r="B106" s="1">
        <f ca="1">RANDBETWEEN(DATE(2022,1,1),DATE(2024,12,31))+RANDBETWEEN(0,23)/24+RANDBETWEEN(0,59)/(24*60)</f>
        <v>44704.6951388889</v>
      </c>
      <c r="C106" t="str">
        <f ca="1" t="shared" si="114"/>
        <v>48.814804,-146.409717</v>
      </c>
      <c r="D106">
        <f ca="1" t="shared" si="77"/>
        <v>48.814804</v>
      </c>
      <c r="E106">
        <f ca="1" t="shared" si="78"/>
        <v>-146.409717</v>
      </c>
      <c r="F106" t="str">
        <f ca="1" t="shared" si="115"/>
        <v>59.373718,98.412115</v>
      </c>
      <c r="G106">
        <f ca="1" t="shared" si="79"/>
        <v>59.373718</v>
      </c>
      <c r="H106">
        <f ca="1" t="shared" si="80"/>
        <v>98.412115</v>
      </c>
      <c r="I106">
        <f ca="1" t="shared" si="81"/>
        <v>10184.8138297187</v>
      </c>
      <c r="J106" s="2">
        <f ca="1" t="shared" si="82"/>
        <v>1038.48138297187</v>
      </c>
      <c r="K106" t="str">
        <f ca="1" t="shared" si="116"/>
        <v>Debit Card</v>
      </c>
      <c r="L106" t="str">
        <f ca="1" t="shared" si="117"/>
        <v>HL9996</v>
      </c>
      <c r="M106" t="str">
        <f ca="1" t="shared" si="118"/>
        <v>Sedan</v>
      </c>
      <c r="N106" t="str">
        <f ca="1" t="shared" si="119"/>
        <v>High</v>
      </c>
      <c r="O106" t="str">
        <f ca="1" t="shared" si="120"/>
        <v>No</v>
      </c>
      <c r="P106" t="str">
        <f ca="1" t="shared" si="121"/>
        <v>Saturday</v>
      </c>
      <c r="Q106" t="str">
        <f ca="1" t="shared" si="122"/>
        <v>No</v>
      </c>
      <c r="R106">
        <f ca="1" t="shared" si="123"/>
        <v>2</v>
      </c>
    </row>
    <row r="107" spans="1:18">
      <c r="A107">
        <f t="shared" si="83"/>
        <v>106</v>
      </c>
      <c r="B107" s="1">
        <f ca="1">RANDBETWEEN(DATE(2022,1,1),DATE(2024,12,31))+RANDBETWEEN(0,23)/24+RANDBETWEEN(0,59)/(24*60)</f>
        <v>45638.00625</v>
      </c>
      <c r="C107" t="str">
        <f ca="1" t="shared" si="114"/>
        <v>-16.782041,104.142836</v>
      </c>
      <c r="D107">
        <f ca="1" t="shared" si="77"/>
        <v>-16.782041</v>
      </c>
      <c r="E107">
        <f ca="1" t="shared" si="78"/>
        <v>104.142836</v>
      </c>
      <c r="F107" t="str">
        <f ca="1" t="shared" si="115"/>
        <v>14.960824,94.304552</v>
      </c>
      <c r="G107">
        <f ca="1" t="shared" si="79"/>
        <v>14.960824</v>
      </c>
      <c r="H107">
        <f ca="1" t="shared" si="80"/>
        <v>94.304552</v>
      </c>
      <c r="I107">
        <f ca="1" t="shared" si="81"/>
        <v>7521.88578289234</v>
      </c>
      <c r="J107" s="2">
        <f ca="1" t="shared" si="82"/>
        <v>772.188578289234</v>
      </c>
      <c r="K107" t="str">
        <f ca="1" t="shared" si="116"/>
        <v>Debit Card</v>
      </c>
      <c r="L107" t="str">
        <f ca="1" t="shared" si="117"/>
        <v>IQ4268</v>
      </c>
      <c r="M107" t="str">
        <f ca="1" t="shared" si="118"/>
        <v>SUV</v>
      </c>
      <c r="N107" t="str">
        <f ca="1" t="shared" si="119"/>
        <v>Low</v>
      </c>
      <c r="O107" t="str">
        <f ca="1" t="shared" si="120"/>
        <v>No</v>
      </c>
      <c r="P107" t="str">
        <f ca="1" t="shared" si="121"/>
        <v>Tuesday</v>
      </c>
      <c r="Q107" t="str">
        <f ca="1" t="shared" si="122"/>
        <v>No</v>
      </c>
      <c r="R107">
        <f ca="1" t="shared" si="123"/>
        <v>2</v>
      </c>
    </row>
    <row r="108" spans="1:18">
      <c r="A108">
        <f t="shared" si="83"/>
        <v>107</v>
      </c>
      <c r="B108" s="1">
        <f ca="1">RANDBETWEEN(DATE(2022,1,1),DATE(2024,12,31))+RANDBETWEEN(0,23)/24+RANDBETWEEN(0,59)/(24*60)</f>
        <v>44764.36875</v>
      </c>
      <c r="C108" t="str">
        <f ca="1" t="shared" si="114"/>
        <v>-74.139596,157.96855</v>
      </c>
      <c r="D108">
        <f ca="1" t="shared" si="77"/>
        <v>-74.139596</v>
      </c>
      <c r="E108">
        <f ca="1" t="shared" si="78"/>
        <v>157.96855</v>
      </c>
      <c r="F108" t="str">
        <f ca="1" t="shared" si="115"/>
        <v>-81.095023,179.026733</v>
      </c>
      <c r="G108">
        <f ca="1" t="shared" si="79"/>
        <v>-81.095023</v>
      </c>
      <c r="H108">
        <f ca="1" t="shared" si="80"/>
        <v>179.026733</v>
      </c>
      <c r="I108">
        <f ca="1" t="shared" si="81"/>
        <v>7497.3756751944</v>
      </c>
      <c r="J108" s="2">
        <f ca="1" t="shared" si="82"/>
        <v>769.73756751944</v>
      </c>
      <c r="K108" t="str">
        <f ca="1" t="shared" si="116"/>
        <v>Visa</v>
      </c>
      <c r="L108" t="str">
        <f ca="1" t="shared" si="117"/>
        <v>MC5380</v>
      </c>
      <c r="M108" t="str">
        <f ca="1" t="shared" si="118"/>
        <v>Motorcycle</v>
      </c>
      <c r="N108" t="str">
        <f ca="1" t="shared" si="119"/>
        <v>Low</v>
      </c>
      <c r="O108" t="str">
        <f ca="1" t="shared" si="120"/>
        <v>Yes</v>
      </c>
      <c r="P108" t="str">
        <f ca="1" t="shared" si="121"/>
        <v>Wednesday</v>
      </c>
      <c r="Q108" t="str">
        <f ca="1" t="shared" si="122"/>
        <v>Yes</v>
      </c>
      <c r="R108">
        <f ca="1" t="shared" si="123"/>
        <v>3</v>
      </c>
    </row>
    <row r="109" spans="1:18">
      <c r="A109">
        <f t="shared" si="83"/>
        <v>108</v>
      </c>
      <c r="B109" s="1">
        <f ca="1">RANDBETWEEN(DATE(2022,1,1),DATE(2024,12,31))+RANDBETWEEN(0,23)/24+RANDBETWEEN(0,59)/(24*60)</f>
        <v>45274.975</v>
      </c>
      <c r="C109" t="str">
        <f ca="1" t="shared" si="114"/>
        <v>-5.469686,-93.799048</v>
      </c>
      <c r="D109">
        <f ca="1" t="shared" si="77"/>
        <v>-5.469686</v>
      </c>
      <c r="E109">
        <f ca="1" t="shared" si="78"/>
        <v>-93.799048</v>
      </c>
      <c r="F109" t="str">
        <f ca="1" t="shared" si="115"/>
        <v>65.147695,-23.742701</v>
      </c>
      <c r="G109">
        <f ca="1" t="shared" si="79"/>
        <v>65.147695</v>
      </c>
      <c r="H109">
        <f ca="1" t="shared" si="80"/>
        <v>-23.742701</v>
      </c>
      <c r="I109">
        <f ca="1" t="shared" si="81"/>
        <v>5846.75287182891</v>
      </c>
      <c r="J109" s="2">
        <f ca="1" t="shared" si="82"/>
        <v>604.675287182891</v>
      </c>
      <c r="K109" t="str">
        <f ca="1" t="shared" si="116"/>
        <v>Debit Card</v>
      </c>
      <c r="L109" t="str">
        <f ca="1" t="shared" si="117"/>
        <v>EM7765</v>
      </c>
      <c r="M109" t="str">
        <f ca="1" t="shared" si="118"/>
        <v>Motorcycle</v>
      </c>
      <c r="N109" t="str">
        <f ca="1" t="shared" si="119"/>
        <v>High</v>
      </c>
      <c r="O109" t="str">
        <f ca="1" t="shared" si="120"/>
        <v>No</v>
      </c>
      <c r="P109" t="str">
        <f ca="1" t="shared" si="121"/>
        <v>Monday</v>
      </c>
      <c r="Q109" t="str">
        <f ca="1" t="shared" si="122"/>
        <v>Yes</v>
      </c>
      <c r="R109">
        <f ca="1" t="shared" si="123"/>
        <v>4</v>
      </c>
    </row>
    <row r="110" spans="1:18">
      <c r="A110">
        <f t="shared" si="83"/>
        <v>109</v>
      </c>
      <c r="B110" s="1">
        <f ca="1">RANDBETWEEN(DATE(2022,1,1),DATE(2024,12,31))+RANDBETWEEN(0,23)/24+RANDBETWEEN(0,59)/(24*60)</f>
        <v>45441.0513888889</v>
      </c>
      <c r="C110" t="str">
        <f ca="1" t="shared" si="114"/>
        <v>-20.829312,-162.384137</v>
      </c>
      <c r="D110">
        <f ca="1" t="shared" si="77"/>
        <v>-20.829312</v>
      </c>
      <c r="E110">
        <f ca="1" t="shared" si="78"/>
        <v>-162.384137</v>
      </c>
      <c r="F110" t="str">
        <f ca="1" t="shared" si="115"/>
        <v>12.061041,-140.611942</v>
      </c>
      <c r="G110">
        <f ca="1" t="shared" si="79"/>
        <v>12.061041</v>
      </c>
      <c r="H110">
        <f ca="1" t="shared" si="80"/>
        <v>-140.611942</v>
      </c>
      <c r="I110">
        <f ca="1" t="shared" si="81"/>
        <v>1794.55528364183</v>
      </c>
      <c r="J110" s="2">
        <f ca="1" t="shared" si="82"/>
        <v>199.455528364183</v>
      </c>
      <c r="K110" t="str">
        <f ca="1" t="shared" si="116"/>
        <v>Apple Pay</v>
      </c>
      <c r="L110" t="str">
        <f ca="1" t="shared" si="117"/>
        <v>VG1503</v>
      </c>
      <c r="M110" t="str">
        <f ca="1" t="shared" si="118"/>
        <v>Bus</v>
      </c>
      <c r="N110" t="str">
        <f ca="1" t="shared" si="119"/>
        <v>High</v>
      </c>
      <c r="O110" t="str">
        <f ca="1" t="shared" si="120"/>
        <v>No</v>
      </c>
      <c r="P110" t="str">
        <f ca="1" t="shared" si="121"/>
        <v>Wednesday</v>
      </c>
      <c r="Q110" t="str">
        <f ca="1" t="shared" si="122"/>
        <v>No</v>
      </c>
      <c r="R110">
        <f ca="1" t="shared" si="123"/>
        <v>5</v>
      </c>
    </row>
    <row r="111" spans="1:18">
      <c r="A111">
        <f t="shared" si="83"/>
        <v>110</v>
      </c>
      <c r="B111" s="1">
        <f ca="1">RANDBETWEEN(DATE(2022,1,1),DATE(2024,12,31))+RANDBETWEEN(0,23)/24+RANDBETWEEN(0,59)/(24*60)</f>
        <v>44810.3840277778</v>
      </c>
      <c r="C111" t="str">
        <f ca="1" t="shared" si="114"/>
        <v>-50.788988,-43.263164</v>
      </c>
      <c r="D111">
        <f ca="1" t="shared" si="77"/>
        <v>-50.788988</v>
      </c>
      <c r="E111">
        <f ca="1" t="shared" si="78"/>
        <v>-43.263164</v>
      </c>
      <c r="F111" t="str">
        <f ca="1" t="shared" si="115"/>
        <v>-16.590035,120.427246</v>
      </c>
      <c r="G111">
        <f ca="1" t="shared" si="79"/>
        <v>-16.590035</v>
      </c>
      <c r="H111">
        <f ca="1" t="shared" si="80"/>
        <v>120.427246</v>
      </c>
      <c r="I111">
        <f ca="1" t="shared" si="81"/>
        <v>5444.85084305315</v>
      </c>
      <c r="J111" s="2">
        <f ca="1" t="shared" si="82"/>
        <v>564.485084305315</v>
      </c>
      <c r="K111" t="str">
        <f ca="1" t="shared" si="116"/>
        <v>Apple Pay</v>
      </c>
      <c r="L111" t="str">
        <f ca="1" t="shared" si="117"/>
        <v>LJ9718</v>
      </c>
      <c r="M111" t="str">
        <f ca="1" t="shared" si="118"/>
        <v>Sedan</v>
      </c>
      <c r="N111" t="str">
        <f ca="1" t="shared" si="119"/>
        <v>Medium</v>
      </c>
      <c r="O111" t="str">
        <f ca="1" t="shared" si="120"/>
        <v>No</v>
      </c>
      <c r="P111" t="str">
        <f ca="1" t="shared" si="121"/>
        <v>Friday</v>
      </c>
      <c r="Q111" t="str">
        <f ca="1" t="shared" si="122"/>
        <v>No</v>
      </c>
      <c r="R111">
        <f ca="1" t="shared" si="123"/>
        <v>3</v>
      </c>
    </row>
    <row r="112" spans="1:18">
      <c r="A112">
        <f t="shared" si="83"/>
        <v>111</v>
      </c>
      <c r="B112" s="1">
        <f ca="1">RANDBETWEEN(DATE(2022,1,1),DATE(2024,12,31))+RANDBETWEEN(0,23)/24+RANDBETWEEN(0,59)/(24*60)</f>
        <v>44740.7597222222</v>
      </c>
      <c r="C112" t="str">
        <f ca="1" t="shared" si="114"/>
        <v>-73.643173,-115.059946</v>
      </c>
      <c r="D112">
        <f ca="1" t="shared" si="77"/>
        <v>-73.643173</v>
      </c>
      <c r="E112">
        <f ca="1" t="shared" si="78"/>
        <v>-115.059946</v>
      </c>
      <c r="F112" t="str">
        <f ca="1" t="shared" si="115"/>
        <v>-23.830725,124.859704</v>
      </c>
      <c r="G112">
        <f ca="1" t="shared" si="79"/>
        <v>-23.830725</v>
      </c>
      <c r="H112">
        <f ca="1" t="shared" si="80"/>
        <v>124.859704</v>
      </c>
      <c r="I112">
        <f ca="1" t="shared" si="81"/>
        <v>953.874084819122</v>
      </c>
      <c r="J112" s="2">
        <f ca="1" t="shared" si="82"/>
        <v>115.387408481912</v>
      </c>
      <c r="K112" t="str">
        <f ca="1" t="shared" si="116"/>
        <v>Visa</v>
      </c>
      <c r="L112" t="str">
        <f ca="1" t="shared" si="117"/>
        <v>ZD5827</v>
      </c>
      <c r="M112" t="str">
        <f ca="1" t="shared" si="118"/>
        <v>Bus</v>
      </c>
      <c r="N112" t="str">
        <f ca="1" t="shared" si="119"/>
        <v>Low</v>
      </c>
      <c r="O112" t="str">
        <f ca="1" t="shared" si="120"/>
        <v>Yes</v>
      </c>
      <c r="P112" t="str">
        <f ca="1" t="shared" si="121"/>
        <v>Monday</v>
      </c>
      <c r="Q112" t="str">
        <f ca="1" t="shared" si="122"/>
        <v>Yes</v>
      </c>
      <c r="R112">
        <f ca="1" t="shared" si="123"/>
        <v>3</v>
      </c>
    </row>
    <row r="113" spans="1:18">
      <c r="A113">
        <f t="shared" si="83"/>
        <v>112</v>
      </c>
      <c r="B113" s="1">
        <f ca="1">RANDBETWEEN(DATE(2022,1,1),DATE(2024,12,31))+RANDBETWEEN(0,23)/24+RANDBETWEEN(0,59)/(24*60)</f>
        <v>44760.1097222222</v>
      </c>
      <c r="C113" t="str">
        <f ca="1" t="shared" ref="C113:C122" si="124">RANDBETWEEN(-90,90)+RANDBETWEEN(0,999999)/1000000&amp;","&amp;RANDBETWEEN(-180,180)+RANDBETWEEN(0,999999)/1000000</f>
        <v>-77.015,31.527227</v>
      </c>
      <c r="D113">
        <f ca="1" t="shared" si="77"/>
        <v>-77.015</v>
      </c>
      <c r="E113">
        <f ca="1" t="shared" si="78"/>
        <v>31.527227</v>
      </c>
      <c r="F113" t="str">
        <f ca="1" t="shared" ref="F113:F122" si="125">RANDBETWEEN(-90,90)+RANDBETWEEN(0,999999)/1000000&amp;","&amp;RANDBETWEEN(-180,180)+RANDBETWEEN(0,999999)/1000000</f>
        <v>-40.543502,64.241129</v>
      </c>
      <c r="G113">
        <f ca="1" t="shared" si="79"/>
        <v>-40.543502</v>
      </c>
      <c r="H113">
        <f ca="1" t="shared" si="80"/>
        <v>64.241129</v>
      </c>
      <c r="I113">
        <f ca="1" t="shared" si="81"/>
        <v>8564.3538150742</v>
      </c>
      <c r="J113" s="2">
        <f ca="1" t="shared" si="82"/>
        <v>876.435381507419</v>
      </c>
      <c r="K113" t="str">
        <f ca="1" t="shared" ref="K113:K122" si="126">CHOOSE(RANDBETWEEN(1,5),"Cash","PayPal","Visa","Apple Pay","Debit Card")</f>
        <v>PayPal</v>
      </c>
      <c r="L113" t="str">
        <f ca="1" t="shared" ref="L113:L122" si="127">CHAR(RANDBETWEEN(65,90))&amp;CHAR(RANDBETWEEN(65,90))&amp;RANDBETWEEN(0,9)&amp;RANDBETWEEN(0,9)&amp;RANDBETWEEN(0,9)&amp;RANDBETWEEN(0,9)</f>
        <v>MX4449</v>
      </c>
      <c r="M113" t="str">
        <f ca="1" t="shared" ref="M113:M122" si="128">CHOOSE(RANDBETWEEN(1,4),"SUV","Motorcycle","Bus","Sedan")</f>
        <v>Motorcycle</v>
      </c>
      <c r="N113" t="str">
        <f ca="1" t="shared" ref="N113:N122" si="129">CHOOSE(RANDBETWEEN(1,3),"Low","Medium","High")</f>
        <v>High</v>
      </c>
      <c r="O113" t="str">
        <f ca="1" t="shared" ref="O113:O122" si="130">CHOOSE(RANDBETWEEN(1,2),"Yes","No")</f>
        <v>No</v>
      </c>
      <c r="P113" t="str">
        <f ca="1" t="shared" ref="P113:P122" si="131">CHOOSE(RANDBETWEEN(1,7),"Saturday","Sunday","Monday","Tuesday","Wednesday","Thursday","Friday")</f>
        <v>Sunday</v>
      </c>
      <c r="Q113" t="str">
        <f ca="1" t="shared" ref="Q113:Q122" si="132">CHOOSE(RANDBETWEEN(1,2),"Yes","No")</f>
        <v>No</v>
      </c>
      <c r="R113">
        <f ca="1" t="shared" ref="R113:R122" si="133">RANDBETWEEN(1,5)</f>
        <v>4</v>
      </c>
    </row>
    <row r="114" spans="1:18">
      <c r="A114">
        <f t="shared" si="83"/>
        <v>113</v>
      </c>
      <c r="B114" s="1">
        <f ca="1">RANDBETWEEN(DATE(2022,1,1),DATE(2024,12,31))+RANDBETWEEN(0,23)/24+RANDBETWEEN(0,59)/(24*60)</f>
        <v>45550.0055555556</v>
      </c>
      <c r="C114" t="str">
        <f ca="1" t="shared" si="124"/>
        <v>24.185187,94.515841</v>
      </c>
      <c r="D114">
        <f ca="1" t="shared" si="77"/>
        <v>24.185187</v>
      </c>
      <c r="E114">
        <f ca="1" t="shared" si="78"/>
        <v>94.515841</v>
      </c>
      <c r="F114" t="str">
        <f ca="1" t="shared" si="125"/>
        <v>83.200595,-90.329128</v>
      </c>
      <c r="G114">
        <f ca="1" t="shared" si="79"/>
        <v>83.200595</v>
      </c>
      <c r="H114">
        <f ca="1" t="shared" si="80"/>
        <v>-90.329128</v>
      </c>
      <c r="I114">
        <f ca="1" t="shared" si="81"/>
        <v>4237.67552187616</v>
      </c>
      <c r="J114" s="2">
        <f ca="1" t="shared" si="82"/>
        <v>443.767552187616</v>
      </c>
      <c r="K114" t="str">
        <f ca="1" t="shared" si="126"/>
        <v>Debit Card</v>
      </c>
      <c r="L114" t="str">
        <f ca="1" t="shared" si="127"/>
        <v>VG4184</v>
      </c>
      <c r="M114" t="str">
        <f ca="1" t="shared" si="128"/>
        <v>Motorcycle</v>
      </c>
      <c r="N114" t="str">
        <f ca="1" t="shared" si="129"/>
        <v>Low</v>
      </c>
      <c r="O114" t="str">
        <f ca="1" t="shared" si="130"/>
        <v>Yes</v>
      </c>
      <c r="P114" t="str">
        <f ca="1" t="shared" si="131"/>
        <v>Saturday</v>
      </c>
      <c r="Q114" t="str">
        <f ca="1" t="shared" si="132"/>
        <v>No</v>
      </c>
      <c r="R114">
        <f ca="1" t="shared" si="133"/>
        <v>3</v>
      </c>
    </row>
    <row r="115" spans="1:18">
      <c r="A115">
        <f t="shared" si="83"/>
        <v>114</v>
      </c>
      <c r="B115" s="1">
        <f ca="1">RANDBETWEEN(DATE(2022,1,1),DATE(2024,12,31))+RANDBETWEEN(0,23)/24+RANDBETWEEN(0,59)/(24*60)</f>
        <v>44905.9361111111</v>
      </c>
      <c r="C115" t="str">
        <f ca="1" t="shared" si="124"/>
        <v>-18.659349,-111.839208</v>
      </c>
      <c r="D115">
        <f ca="1" t="shared" si="77"/>
        <v>-18.659349</v>
      </c>
      <c r="E115">
        <f ca="1" t="shared" si="78"/>
        <v>-111.839208</v>
      </c>
      <c r="F115" t="str">
        <f ca="1" t="shared" si="125"/>
        <v>10.640671,83.006715</v>
      </c>
      <c r="G115">
        <f ca="1" t="shared" si="79"/>
        <v>10.640671</v>
      </c>
      <c r="H115">
        <f ca="1" t="shared" si="80"/>
        <v>83.006715</v>
      </c>
      <c r="I115">
        <f ca="1" t="shared" si="81"/>
        <v>5461.12518600416</v>
      </c>
      <c r="J115" s="2">
        <f ca="1" t="shared" si="82"/>
        <v>566.112518600416</v>
      </c>
      <c r="K115" t="str">
        <f ca="1" t="shared" si="126"/>
        <v>Visa</v>
      </c>
      <c r="L115" t="str">
        <f ca="1" t="shared" si="127"/>
        <v>BZ0600</v>
      </c>
      <c r="M115" t="str">
        <f ca="1" t="shared" si="128"/>
        <v>Bus</v>
      </c>
      <c r="N115" t="str">
        <f ca="1" t="shared" si="129"/>
        <v>High</v>
      </c>
      <c r="O115" t="str">
        <f ca="1" t="shared" si="130"/>
        <v>Yes</v>
      </c>
      <c r="P115" t="str">
        <f ca="1" t="shared" si="131"/>
        <v>Tuesday</v>
      </c>
      <c r="Q115" t="str">
        <f ca="1" t="shared" si="132"/>
        <v>Yes</v>
      </c>
      <c r="R115">
        <f ca="1" t="shared" si="133"/>
        <v>3</v>
      </c>
    </row>
    <row r="116" spans="1:18">
      <c r="A116">
        <f t="shared" si="83"/>
        <v>115</v>
      </c>
      <c r="B116" s="1">
        <f ca="1">RANDBETWEEN(DATE(2022,1,1),DATE(2024,12,31))+RANDBETWEEN(0,23)/24+RANDBETWEEN(0,59)/(24*60)</f>
        <v>44705.1541666667</v>
      </c>
      <c r="C116" t="str">
        <f ca="1" t="shared" si="124"/>
        <v>86.024659,140.958931</v>
      </c>
      <c r="D116">
        <f ca="1" t="shared" si="77"/>
        <v>86.024659</v>
      </c>
      <c r="E116">
        <f ca="1" t="shared" si="78"/>
        <v>140.958931</v>
      </c>
      <c r="F116" t="str">
        <f ca="1" t="shared" si="125"/>
        <v>31.613749,-114.450865</v>
      </c>
      <c r="G116">
        <f ca="1" t="shared" si="79"/>
        <v>31.613749</v>
      </c>
      <c r="H116">
        <f ca="1" t="shared" si="80"/>
        <v>-114.450865</v>
      </c>
      <c r="I116">
        <f ca="1" t="shared" si="81"/>
        <v>3295.82866219058</v>
      </c>
      <c r="J116" s="2">
        <f ca="1" t="shared" si="82"/>
        <v>349.582866219058</v>
      </c>
      <c r="K116" t="str">
        <f ca="1" t="shared" si="126"/>
        <v>Debit Card</v>
      </c>
      <c r="L116" t="str">
        <f ca="1" t="shared" si="127"/>
        <v>FL9410</v>
      </c>
      <c r="M116" t="str">
        <f ca="1" t="shared" si="128"/>
        <v>Sedan</v>
      </c>
      <c r="N116" t="str">
        <f ca="1" t="shared" si="129"/>
        <v>High</v>
      </c>
      <c r="O116" t="str">
        <f ca="1" t="shared" si="130"/>
        <v>No</v>
      </c>
      <c r="P116" t="str">
        <f ca="1" t="shared" si="131"/>
        <v>Tuesday</v>
      </c>
      <c r="Q116" t="str">
        <f ca="1" t="shared" si="132"/>
        <v>No</v>
      </c>
      <c r="R116">
        <f ca="1" t="shared" si="133"/>
        <v>5</v>
      </c>
    </row>
    <row r="117" spans="1:18">
      <c r="A117">
        <f t="shared" si="83"/>
        <v>116</v>
      </c>
      <c r="B117" s="1">
        <f ca="1">RANDBETWEEN(DATE(2022,1,1),DATE(2024,12,31))+RANDBETWEEN(0,23)/24+RANDBETWEEN(0,59)/(24*60)</f>
        <v>45098.6493055556</v>
      </c>
      <c r="C117" t="str">
        <f ca="1" t="shared" si="124"/>
        <v>-38.161776,69.782501</v>
      </c>
      <c r="D117">
        <f ca="1" t="shared" si="77"/>
        <v>-38.161776</v>
      </c>
      <c r="E117">
        <f ca="1" t="shared" si="78"/>
        <v>69.782501</v>
      </c>
      <c r="F117" t="str">
        <f ca="1" t="shared" si="125"/>
        <v>-62.757273,-175.05119</v>
      </c>
      <c r="G117">
        <f ca="1" t="shared" si="79"/>
        <v>-62.757273</v>
      </c>
      <c r="H117">
        <f ca="1" t="shared" si="80"/>
        <v>-175.05119</v>
      </c>
      <c r="I117">
        <f ca="1" t="shared" si="81"/>
        <v>9194.834191367</v>
      </c>
      <c r="J117" s="2">
        <f ca="1" t="shared" si="82"/>
        <v>939.483419136699</v>
      </c>
      <c r="K117" t="str">
        <f ca="1" t="shared" si="126"/>
        <v>Cash</v>
      </c>
      <c r="L117" t="str">
        <f ca="1" t="shared" si="127"/>
        <v>HJ1682</v>
      </c>
      <c r="M117" t="str">
        <f ca="1" t="shared" si="128"/>
        <v>Bus</v>
      </c>
      <c r="N117" t="str">
        <f ca="1" t="shared" si="129"/>
        <v>High</v>
      </c>
      <c r="O117" t="str">
        <f ca="1" t="shared" si="130"/>
        <v>No</v>
      </c>
      <c r="P117" t="str">
        <f ca="1" t="shared" si="131"/>
        <v>Saturday</v>
      </c>
      <c r="Q117" t="str">
        <f ca="1" t="shared" si="132"/>
        <v>No</v>
      </c>
      <c r="R117">
        <f ca="1" t="shared" si="133"/>
        <v>4</v>
      </c>
    </row>
    <row r="118" spans="1:18">
      <c r="A118">
        <f t="shared" si="83"/>
        <v>117</v>
      </c>
      <c r="B118" s="1">
        <f ca="1">RANDBETWEEN(DATE(2022,1,1),DATE(2024,12,31))+RANDBETWEEN(0,23)/24+RANDBETWEEN(0,59)/(24*60)</f>
        <v>45451.6868055556</v>
      </c>
      <c r="C118" t="str">
        <f ca="1" t="shared" si="124"/>
        <v>-55.720951,-80.536022</v>
      </c>
      <c r="D118">
        <f ca="1" t="shared" si="77"/>
        <v>-55.720951</v>
      </c>
      <c r="E118">
        <f ca="1" t="shared" si="78"/>
        <v>-80.536022</v>
      </c>
      <c r="F118" t="str">
        <f ca="1" t="shared" si="125"/>
        <v>84.562203,97.277725</v>
      </c>
      <c r="G118">
        <f ca="1" t="shared" si="79"/>
        <v>84.562203</v>
      </c>
      <c r="H118">
        <f ca="1" t="shared" si="80"/>
        <v>97.277725</v>
      </c>
      <c r="I118">
        <f ca="1" t="shared" si="81"/>
        <v>1735.96267969481</v>
      </c>
      <c r="J118" s="2">
        <f ca="1" t="shared" si="82"/>
        <v>193.596267969481</v>
      </c>
      <c r="K118" t="str">
        <f ca="1" t="shared" si="126"/>
        <v>Debit Card</v>
      </c>
      <c r="L118" t="str">
        <f ca="1" t="shared" si="127"/>
        <v>WI8851</v>
      </c>
      <c r="M118" t="str">
        <f ca="1" t="shared" si="128"/>
        <v>Motorcycle</v>
      </c>
      <c r="N118" t="str">
        <f ca="1" t="shared" si="129"/>
        <v>Low</v>
      </c>
      <c r="O118" t="str">
        <f ca="1" t="shared" si="130"/>
        <v>No</v>
      </c>
      <c r="P118" t="str">
        <f ca="1" t="shared" si="131"/>
        <v>Saturday</v>
      </c>
      <c r="Q118" t="str">
        <f ca="1" t="shared" si="132"/>
        <v>Yes</v>
      </c>
      <c r="R118">
        <f ca="1" t="shared" si="133"/>
        <v>5</v>
      </c>
    </row>
    <row r="119" spans="1:18">
      <c r="A119">
        <f t="shared" si="83"/>
        <v>118</v>
      </c>
      <c r="B119" s="1">
        <f ca="1">RANDBETWEEN(DATE(2022,1,1),DATE(2024,12,31))+RANDBETWEEN(0,23)/24+RANDBETWEEN(0,59)/(24*60)</f>
        <v>45399.5729166667</v>
      </c>
      <c r="C119" t="str">
        <f ca="1" t="shared" si="124"/>
        <v>26.033137,4.985714</v>
      </c>
      <c r="D119">
        <f ca="1" t="shared" si="77"/>
        <v>26.033137</v>
      </c>
      <c r="E119">
        <f ca="1" t="shared" si="78"/>
        <v>4.985714</v>
      </c>
      <c r="F119" t="str">
        <f ca="1" t="shared" si="125"/>
        <v>-40.531835,-118.670575</v>
      </c>
      <c r="G119">
        <f ca="1" t="shared" si="79"/>
        <v>-40.531835</v>
      </c>
      <c r="H119">
        <f ca="1" t="shared" si="80"/>
        <v>-118.670575</v>
      </c>
      <c r="I119">
        <f ca="1" t="shared" si="81"/>
        <v>5331.96316620975</v>
      </c>
      <c r="J119" s="2">
        <f ca="1" t="shared" si="82"/>
        <v>553.196316620975</v>
      </c>
      <c r="K119" t="str">
        <f ca="1" t="shared" si="126"/>
        <v>Debit Card</v>
      </c>
      <c r="L119" t="str">
        <f ca="1" t="shared" si="127"/>
        <v>ZF2436</v>
      </c>
      <c r="M119" t="str">
        <f ca="1" t="shared" si="128"/>
        <v>Sedan</v>
      </c>
      <c r="N119" t="str">
        <f ca="1" t="shared" si="129"/>
        <v>High</v>
      </c>
      <c r="O119" t="str">
        <f ca="1" t="shared" si="130"/>
        <v>Yes</v>
      </c>
      <c r="P119" t="str">
        <f ca="1" t="shared" si="131"/>
        <v>Tuesday</v>
      </c>
      <c r="Q119" t="str">
        <f ca="1" t="shared" si="132"/>
        <v>Yes</v>
      </c>
      <c r="R119">
        <f ca="1" t="shared" si="133"/>
        <v>4</v>
      </c>
    </row>
    <row r="120" spans="1:18">
      <c r="A120">
        <f t="shared" si="83"/>
        <v>119</v>
      </c>
      <c r="B120" s="1">
        <f ca="1">RANDBETWEEN(DATE(2022,1,1),DATE(2024,12,31))+RANDBETWEEN(0,23)/24+RANDBETWEEN(0,59)/(24*60)</f>
        <v>44882.8652777778</v>
      </c>
      <c r="C120" t="str">
        <f ca="1" t="shared" si="124"/>
        <v>14.708726,-67.993104</v>
      </c>
      <c r="D120">
        <f ca="1" t="shared" si="77"/>
        <v>14.708726</v>
      </c>
      <c r="E120">
        <f ca="1" t="shared" si="78"/>
        <v>-67.993104</v>
      </c>
      <c r="F120" t="str">
        <f ca="1" t="shared" si="125"/>
        <v>0.533019,-97.384567</v>
      </c>
      <c r="G120">
        <f ca="1" t="shared" si="79"/>
        <v>0.533019</v>
      </c>
      <c r="H120">
        <f ca="1" t="shared" si="80"/>
        <v>-97.384567</v>
      </c>
      <c r="I120">
        <f ca="1" t="shared" si="81"/>
        <v>7364.32531633023</v>
      </c>
      <c r="J120" s="2">
        <f ca="1" t="shared" si="82"/>
        <v>756.432531633023</v>
      </c>
      <c r="K120" t="str">
        <f ca="1" t="shared" si="126"/>
        <v>Apple Pay</v>
      </c>
      <c r="L120" t="str">
        <f ca="1" t="shared" si="127"/>
        <v>TX0743</v>
      </c>
      <c r="M120" t="str">
        <f ca="1" t="shared" si="128"/>
        <v>Bus</v>
      </c>
      <c r="N120" t="str">
        <f ca="1" t="shared" si="129"/>
        <v>Medium</v>
      </c>
      <c r="O120" t="str">
        <f ca="1" t="shared" si="130"/>
        <v>No</v>
      </c>
      <c r="P120" t="str">
        <f ca="1" t="shared" si="131"/>
        <v>Saturday</v>
      </c>
      <c r="Q120" t="str">
        <f ca="1" t="shared" si="132"/>
        <v>No</v>
      </c>
      <c r="R120">
        <f ca="1" t="shared" si="133"/>
        <v>5</v>
      </c>
    </row>
    <row r="121" spans="1:18">
      <c r="A121">
        <f t="shared" si="83"/>
        <v>120</v>
      </c>
      <c r="B121" s="1">
        <f ca="1">RANDBETWEEN(DATE(2022,1,1),DATE(2024,12,31))+RANDBETWEEN(0,23)/24+RANDBETWEEN(0,59)/(24*60)</f>
        <v>45454.4611111111</v>
      </c>
      <c r="C121" t="str">
        <f ca="1" t="shared" si="124"/>
        <v>-71.522625,39.416034</v>
      </c>
      <c r="D121">
        <f ca="1" t="shared" si="77"/>
        <v>-71.522625</v>
      </c>
      <c r="E121">
        <f ca="1" t="shared" si="78"/>
        <v>39.416034</v>
      </c>
      <c r="F121" t="str">
        <f ca="1" t="shared" si="125"/>
        <v>-3.924809,-135.460174</v>
      </c>
      <c r="G121">
        <f ca="1" t="shared" si="79"/>
        <v>-3.924809</v>
      </c>
      <c r="H121">
        <f ca="1" t="shared" si="80"/>
        <v>-135.460174</v>
      </c>
      <c r="I121">
        <f ca="1" t="shared" si="81"/>
        <v>9664.57903031839</v>
      </c>
      <c r="J121" s="2">
        <f ca="1" t="shared" si="82"/>
        <v>986.457903031839</v>
      </c>
      <c r="K121" t="str">
        <f ca="1" t="shared" si="126"/>
        <v>Visa</v>
      </c>
      <c r="L121" t="str">
        <f ca="1" t="shared" si="127"/>
        <v>IN6132</v>
      </c>
      <c r="M121" t="str">
        <f ca="1" t="shared" si="128"/>
        <v>Bus</v>
      </c>
      <c r="N121" t="str">
        <f ca="1" t="shared" si="129"/>
        <v>Low</v>
      </c>
      <c r="O121" t="str">
        <f ca="1" t="shared" si="130"/>
        <v>No</v>
      </c>
      <c r="P121" t="str">
        <f ca="1" t="shared" si="131"/>
        <v>Saturday</v>
      </c>
      <c r="Q121" t="str">
        <f ca="1" t="shared" si="132"/>
        <v>Yes</v>
      </c>
      <c r="R121">
        <f ca="1" t="shared" si="133"/>
        <v>5</v>
      </c>
    </row>
    <row r="122" spans="1:18">
      <c r="A122">
        <f t="shared" si="83"/>
        <v>121</v>
      </c>
      <c r="B122" s="1">
        <f ca="1">RANDBETWEEN(DATE(2022,1,1),DATE(2024,12,31))+RANDBETWEEN(0,23)/24+RANDBETWEEN(0,59)/(24*60)</f>
        <v>44814.7673611111</v>
      </c>
      <c r="C122" t="str">
        <f ca="1" t="shared" si="124"/>
        <v>59.011478,165.710533</v>
      </c>
      <c r="D122">
        <f ca="1" t="shared" si="77"/>
        <v>59.011478</v>
      </c>
      <c r="E122">
        <f ca="1" t="shared" si="78"/>
        <v>165.710533</v>
      </c>
      <c r="F122" t="str">
        <f ca="1" t="shared" si="125"/>
        <v>-32.288954,160.964143</v>
      </c>
      <c r="G122">
        <f ca="1" t="shared" si="79"/>
        <v>-32.288954</v>
      </c>
      <c r="H122">
        <f ca="1" t="shared" si="80"/>
        <v>160.964143</v>
      </c>
      <c r="I122">
        <f ca="1" t="shared" si="81"/>
        <v>3164.25053368542</v>
      </c>
      <c r="J122" s="2">
        <f ca="1" t="shared" si="82"/>
        <v>336.425053368542</v>
      </c>
      <c r="K122" t="str">
        <f ca="1" t="shared" si="126"/>
        <v>Apple Pay</v>
      </c>
      <c r="L122" t="str">
        <f ca="1" t="shared" si="127"/>
        <v>DP3034</v>
      </c>
      <c r="M122" t="str">
        <f ca="1" t="shared" si="128"/>
        <v>Sedan</v>
      </c>
      <c r="N122" t="str">
        <f ca="1" t="shared" si="129"/>
        <v>Medium</v>
      </c>
      <c r="O122" t="str">
        <f ca="1" t="shared" si="130"/>
        <v>No</v>
      </c>
      <c r="P122" t="str">
        <f ca="1" t="shared" si="131"/>
        <v>Wednesday</v>
      </c>
      <c r="Q122" t="str">
        <f ca="1" t="shared" si="132"/>
        <v>No</v>
      </c>
      <c r="R122">
        <f ca="1" t="shared" si="133"/>
        <v>2</v>
      </c>
    </row>
    <row r="123" spans="1:18">
      <c r="A123">
        <f t="shared" si="83"/>
        <v>122</v>
      </c>
      <c r="B123" s="1">
        <f ca="1">RANDBETWEEN(DATE(2022,1,1),DATE(2024,12,31))+RANDBETWEEN(0,23)/24+RANDBETWEEN(0,59)/(24*60)</f>
        <v>45253.33125</v>
      </c>
      <c r="C123" t="str">
        <f ca="1" t="shared" ref="C123:C132" si="134">RANDBETWEEN(-90,90)+RANDBETWEEN(0,999999)/1000000&amp;","&amp;RANDBETWEEN(-180,180)+RANDBETWEEN(0,999999)/1000000</f>
        <v>-7.703496,-48.907919</v>
      </c>
      <c r="D123">
        <f ca="1" t="shared" si="77"/>
        <v>-7.703496</v>
      </c>
      <c r="E123">
        <f ca="1" t="shared" si="78"/>
        <v>-48.907919</v>
      </c>
      <c r="F123" t="str">
        <f ca="1" t="shared" ref="F123:F132" si="135">RANDBETWEEN(-90,90)+RANDBETWEEN(0,999999)/1000000&amp;","&amp;RANDBETWEEN(-180,180)+RANDBETWEEN(0,999999)/1000000</f>
        <v>20.168766,-54.84138</v>
      </c>
      <c r="G123">
        <f ca="1" t="shared" si="79"/>
        <v>20.168766</v>
      </c>
      <c r="H123">
        <f ca="1" t="shared" si="80"/>
        <v>-54.84138</v>
      </c>
      <c r="I123">
        <f ca="1" t="shared" si="81"/>
        <v>5138.50654088691</v>
      </c>
      <c r="J123" s="2">
        <f ca="1" t="shared" si="82"/>
        <v>533.850654088691</v>
      </c>
      <c r="K123" t="str">
        <f ca="1" t="shared" ref="K123:K132" si="136">CHOOSE(RANDBETWEEN(1,5),"Cash","PayPal","Visa","Apple Pay","Debit Card")</f>
        <v>Cash</v>
      </c>
      <c r="L123" t="str">
        <f ca="1" t="shared" ref="L123:L132" si="137">CHAR(RANDBETWEEN(65,90))&amp;CHAR(RANDBETWEEN(65,90))&amp;RANDBETWEEN(0,9)&amp;RANDBETWEEN(0,9)&amp;RANDBETWEEN(0,9)&amp;RANDBETWEEN(0,9)</f>
        <v>BG3482</v>
      </c>
      <c r="M123" t="str">
        <f ca="1" t="shared" ref="M123:M132" si="138">CHOOSE(RANDBETWEEN(1,4),"SUV","Motorcycle","Bus","Sedan")</f>
        <v>SUV</v>
      </c>
      <c r="N123" t="str">
        <f ca="1" t="shared" ref="N123:N132" si="139">CHOOSE(RANDBETWEEN(1,3),"Low","Medium","High")</f>
        <v>Low</v>
      </c>
      <c r="O123" t="str">
        <f ca="1" t="shared" ref="O123:O132" si="140">CHOOSE(RANDBETWEEN(1,2),"Yes","No")</f>
        <v>Yes</v>
      </c>
      <c r="P123" t="str">
        <f ca="1" t="shared" ref="P123:P132" si="141">CHOOSE(RANDBETWEEN(1,7),"Saturday","Sunday","Monday","Tuesday","Wednesday","Thursday","Friday")</f>
        <v>Saturday</v>
      </c>
      <c r="Q123" t="str">
        <f ca="1" t="shared" ref="Q123:Q132" si="142">CHOOSE(RANDBETWEEN(1,2),"Yes","No")</f>
        <v>Yes</v>
      </c>
      <c r="R123">
        <f ca="1" t="shared" ref="R123:R132" si="143">RANDBETWEEN(1,5)</f>
        <v>1</v>
      </c>
    </row>
    <row r="124" spans="1:18">
      <c r="A124">
        <f t="shared" si="83"/>
        <v>123</v>
      </c>
      <c r="B124" s="1">
        <f ca="1">RANDBETWEEN(DATE(2022,1,1),DATE(2024,12,31))+RANDBETWEEN(0,23)/24+RANDBETWEEN(0,59)/(24*60)</f>
        <v>45548.9451388889</v>
      </c>
      <c r="C124" t="str">
        <f ca="1" t="shared" si="134"/>
        <v>10.492585,37.917327</v>
      </c>
      <c r="D124">
        <f ca="1" t="shared" si="77"/>
        <v>10.492585</v>
      </c>
      <c r="E124">
        <f ca="1" t="shared" si="78"/>
        <v>37.917327</v>
      </c>
      <c r="F124" t="str">
        <f ca="1" t="shared" si="135"/>
        <v>63.856554,51.964709</v>
      </c>
      <c r="G124">
        <f ca="1" t="shared" si="79"/>
        <v>63.856554</v>
      </c>
      <c r="H124">
        <f ca="1" t="shared" si="80"/>
        <v>51.964709</v>
      </c>
      <c r="I124">
        <f ca="1" t="shared" si="81"/>
        <v>2033.44561137477</v>
      </c>
      <c r="J124" s="2">
        <f ca="1" t="shared" si="82"/>
        <v>223.344561137477</v>
      </c>
      <c r="K124" t="str">
        <f ca="1" t="shared" si="136"/>
        <v>Cash</v>
      </c>
      <c r="L124" t="str">
        <f ca="1" t="shared" si="137"/>
        <v>JS7791</v>
      </c>
      <c r="M124" t="str">
        <f ca="1" t="shared" si="138"/>
        <v>Motorcycle</v>
      </c>
      <c r="N124" t="str">
        <f ca="1" t="shared" si="139"/>
        <v>Low</v>
      </c>
      <c r="O124" t="str">
        <f ca="1" t="shared" si="140"/>
        <v>No</v>
      </c>
      <c r="P124" t="str">
        <f ca="1" t="shared" si="141"/>
        <v>Sunday</v>
      </c>
      <c r="Q124" t="str">
        <f ca="1" t="shared" si="142"/>
        <v>No</v>
      </c>
      <c r="R124">
        <f ca="1" t="shared" si="143"/>
        <v>1</v>
      </c>
    </row>
    <row r="125" spans="1:18">
      <c r="A125">
        <f t="shared" si="83"/>
        <v>124</v>
      </c>
      <c r="B125" s="1">
        <f ca="1">RANDBETWEEN(DATE(2022,1,1),DATE(2024,12,31))+RANDBETWEEN(0,23)/24+RANDBETWEEN(0,59)/(24*60)</f>
        <v>45237.3090277778</v>
      </c>
      <c r="C125" t="str">
        <f ca="1" t="shared" si="134"/>
        <v>-47.429592,-174.993</v>
      </c>
      <c r="D125">
        <f ca="1" t="shared" si="77"/>
        <v>-47.429592</v>
      </c>
      <c r="E125">
        <f ca="1" t="shared" si="78"/>
        <v>-174.993</v>
      </c>
      <c r="F125" t="str">
        <f ca="1" t="shared" si="135"/>
        <v>-89.257504,-62.760443</v>
      </c>
      <c r="G125">
        <f ca="1" t="shared" si="79"/>
        <v>-89.257504</v>
      </c>
      <c r="H125">
        <f ca="1" t="shared" si="80"/>
        <v>-62.760443</v>
      </c>
      <c r="I125">
        <f ca="1" t="shared" si="81"/>
        <v>8471.73262553006</v>
      </c>
      <c r="J125" s="2">
        <f ca="1" t="shared" si="82"/>
        <v>867.173262553006</v>
      </c>
      <c r="K125" t="str">
        <f ca="1" t="shared" si="136"/>
        <v>Debit Card</v>
      </c>
      <c r="L125" t="str">
        <f ca="1" t="shared" si="137"/>
        <v>XQ9116</v>
      </c>
      <c r="M125" t="str">
        <f ca="1" t="shared" si="138"/>
        <v>SUV</v>
      </c>
      <c r="N125" t="str">
        <f ca="1" t="shared" si="139"/>
        <v>High</v>
      </c>
      <c r="O125" t="str">
        <f ca="1" t="shared" si="140"/>
        <v>Yes</v>
      </c>
      <c r="P125" t="str">
        <f ca="1" t="shared" si="141"/>
        <v>Saturday</v>
      </c>
      <c r="Q125" t="str">
        <f ca="1" t="shared" si="142"/>
        <v>Yes</v>
      </c>
      <c r="R125">
        <f ca="1" t="shared" si="143"/>
        <v>3</v>
      </c>
    </row>
    <row r="126" spans="1:18">
      <c r="A126">
        <f t="shared" si="83"/>
        <v>125</v>
      </c>
      <c r="B126" s="1">
        <f ca="1">RANDBETWEEN(DATE(2022,1,1),DATE(2024,12,31))+RANDBETWEEN(0,23)/24+RANDBETWEEN(0,59)/(24*60)</f>
        <v>45113.7368055556</v>
      </c>
      <c r="C126" t="str">
        <f ca="1" t="shared" si="134"/>
        <v>-37.822307,88.389195</v>
      </c>
      <c r="D126">
        <f ca="1" t="shared" si="77"/>
        <v>-37.822307</v>
      </c>
      <c r="E126">
        <f ca="1" t="shared" si="78"/>
        <v>88.389195</v>
      </c>
      <c r="F126" t="str">
        <f ca="1" t="shared" si="135"/>
        <v>58.041604,167.966963</v>
      </c>
      <c r="G126">
        <f ca="1" t="shared" si="79"/>
        <v>58.041604</v>
      </c>
      <c r="H126">
        <f ca="1" t="shared" si="80"/>
        <v>167.966963</v>
      </c>
      <c r="I126">
        <f ca="1" t="shared" si="81"/>
        <v>8869.05835927826</v>
      </c>
      <c r="J126" s="2">
        <f ca="1" t="shared" si="82"/>
        <v>906.905835927827</v>
      </c>
      <c r="K126" t="str">
        <f ca="1" t="shared" si="136"/>
        <v>Cash</v>
      </c>
      <c r="L126" t="str">
        <f ca="1" t="shared" si="137"/>
        <v>VE8757</v>
      </c>
      <c r="M126" t="str">
        <f ca="1" t="shared" si="138"/>
        <v>Sedan</v>
      </c>
      <c r="N126" t="str">
        <f ca="1" t="shared" si="139"/>
        <v>High</v>
      </c>
      <c r="O126" t="str">
        <f ca="1" t="shared" si="140"/>
        <v>No</v>
      </c>
      <c r="P126" t="str">
        <f ca="1" t="shared" si="141"/>
        <v>Saturday</v>
      </c>
      <c r="Q126" t="str">
        <f ca="1" t="shared" si="142"/>
        <v>Yes</v>
      </c>
      <c r="R126">
        <f ca="1" t="shared" si="143"/>
        <v>4</v>
      </c>
    </row>
    <row r="127" spans="1:18">
      <c r="A127">
        <f t="shared" si="83"/>
        <v>126</v>
      </c>
      <c r="B127" s="1">
        <f ca="1">RANDBETWEEN(DATE(2022,1,1),DATE(2024,12,31))+RANDBETWEEN(0,23)/24+RANDBETWEEN(0,59)/(24*60)</f>
        <v>44767.3993055556</v>
      </c>
      <c r="C127" t="str">
        <f ca="1" t="shared" si="134"/>
        <v>-21.979735,-45.19212</v>
      </c>
      <c r="D127">
        <f ca="1" t="shared" si="77"/>
        <v>-21.979735</v>
      </c>
      <c r="E127">
        <f ca="1" t="shared" si="78"/>
        <v>-45.19212</v>
      </c>
      <c r="F127" t="str">
        <f ca="1" t="shared" si="135"/>
        <v>70.922823,-133.925013</v>
      </c>
      <c r="G127">
        <f ca="1" t="shared" si="79"/>
        <v>70.922823</v>
      </c>
      <c r="H127">
        <f ca="1" t="shared" si="80"/>
        <v>-133.925013</v>
      </c>
      <c r="I127">
        <f ca="1" t="shared" si="81"/>
        <v>7539.60716257671</v>
      </c>
      <c r="J127" s="2">
        <f ca="1" t="shared" si="82"/>
        <v>773.960716257671</v>
      </c>
      <c r="K127" t="str">
        <f ca="1" t="shared" si="136"/>
        <v>PayPal</v>
      </c>
      <c r="L127" t="str">
        <f ca="1" t="shared" si="137"/>
        <v>EG4394</v>
      </c>
      <c r="M127" t="str">
        <f ca="1" t="shared" si="138"/>
        <v>Sedan</v>
      </c>
      <c r="N127" t="str">
        <f ca="1" t="shared" si="139"/>
        <v>Low</v>
      </c>
      <c r="O127" t="str">
        <f ca="1" t="shared" si="140"/>
        <v>Yes</v>
      </c>
      <c r="P127" t="str">
        <f ca="1" t="shared" si="141"/>
        <v>Tuesday</v>
      </c>
      <c r="Q127" t="str">
        <f ca="1" t="shared" si="142"/>
        <v>Yes</v>
      </c>
      <c r="R127">
        <f ca="1" t="shared" si="143"/>
        <v>3</v>
      </c>
    </row>
    <row r="128" spans="1:18">
      <c r="A128">
        <f t="shared" si="83"/>
        <v>127</v>
      </c>
      <c r="B128" s="1">
        <f ca="1">RANDBETWEEN(DATE(2022,1,1),DATE(2024,12,31))+RANDBETWEEN(0,23)/24+RANDBETWEEN(0,59)/(24*60)</f>
        <v>44572.6263888889</v>
      </c>
      <c r="C128" t="str">
        <f ca="1" t="shared" si="134"/>
        <v>-84.487362,-161.03816</v>
      </c>
      <c r="D128">
        <f ca="1" t="shared" si="77"/>
        <v>-84.487362</v>
      </c>
      <c r="E128">
        <f ca="1" t="shared" si="78"/>
        <v>-161.03816</v>
      </c>
      <c r="F128" t="str">
        <f ca="1" t="shared" si="135"/>
        <v>-88.850609,35.274661</v>
      </c>
      <c r="G128">
        <f ca="1" t="shared" si="79"/>
        <v>-88.850609</v>
      </c>
      <c r="H128">
        <f ca="1" t="shared" si="80"/>
        <v>35.274661</v>
      </c>
      <c r="I128">
        <f ca="1" t="shared" si="81"/>
        <v>4699.5005335917</v>
      </c>
      <c r="J128" s="2">
        <f ca="1" t="shared" si="82"/>
        <v>489.95005335917</v>
      </c>
      <c r="K128" t="str">
        <f ca="1" t="shared" si="136"/>
        <v>Debit Card</v>
      </c>
      <c r="L128" t="str">
        <f ca="1" t="shared" si="137"/>
        <v>YZ8737</v>
      </c>
      <c r="M128" t="str">
        <f ca="1" t="shared" si="138"/>
        <v>Sedan</v>
      </c>
      <c r="N128" t="str">
        <f ca="1" t="shared" si="139"/>
        <v>High</v>
      </c>
      <c r="O128" t="str">
        <f ca="1" t="shared" si="140"/>
        <v>Yes</v>
      </c>
      <c r="P128" t="str">
        <f ca="1" t="shared" si="141"/>
        <v>Thursday</v>
      </c>
      <c r="Q128" t="str">
        <f ca="1" t="shared" si="142"/>
        <v>Yes</v>
      </c>
      <c r="R128">
        <f ca="1" t="shared" si="143"/>
        <v>3</v>
      </c>
    </row>
    <row r="129" spans="1:18">
      <c r="A129">
        <f t="shared" si="83"/>
        <v>128</v>
      </c>
      <c r="B129" s="1">
        <f ca="1">RANDBETWEEN(DATE(2022,1,1),DATE(2024,12,31))+RANDBETWEEN(0,23)/24+RANDBETWEEN(0,59)/(24*60)</f>
        <v>45064.31875</v>
      </c>
      <c r="C129" t="str">
        <f ca="1" t="shared" si="134"/>
        <v>-76.700493,28.610448</v>
      </c>
      <c r="D129">
        <f ca="1" t="shared" si="77"/>
        <v>-76.700493</v>
      </c>
      <c r="E129">
        <f ca="1" t="shared" si="78"/>
        <v>28.610448</v>
      </c>
      <c r="F129" t="str">
        <f ca="1" t="shared" si="135"/>
        <v>-74.588083,-36.683244</v>
      </c>
      <c r="G129">
        <f ca="1" t="shared" si="79"/>
        <v>-74.588083</v>
      </c>
      <c r="H129">
        <f ca="1" t="shared" si="80"/>
        <v>-36.683244</v>
      </c>
      <c r="I129">
        <f ca="1" t="shared" si="81"/>
        <v>7452.74267703225</v>
      </c>
      <c r="J129" s="2">
        <f ca="1" t="shared" si="82"/>
        <v>765.274267703225</v>
      </c>
      <c r="K129" t="str">
        <f ca="1" t="shared" si="136"/>
        <v>Visa</v>
      </c>
      <c r="L129" t="str">
        <f ca="1" t="shared" si="137"/>
        <v>AU4384</v>
      </c>
      <c r="M129" t="str">
        <f ca="1" t="shared" si="138"/>
        <v>Motorcycle</v>
      </c>
      <c r="N129" t="str">
        <f ca="1" t="shared" si="139"/>
        <v>Medium</v>
      </c>
      <c r="O129" t="str">
        <f ca="1" t="shared" si="140"/>
        <v>No</v>
      </c>
      <c r="P129" t="str">
        <f ca="1" t="shared" si="141"/>
        <v>Thursday</v>
      </c>
      <c r="Q129" t="str">
        <f ca="1" t="shared" si="142"/>
        <v>Yes</v>
      </c>
      <c r="R129">
        <f ca="1" t="shared" si="143"/>
        <v>1</v>
      </c>
    </row>
    <row r="130" spans="1:18">
      <c r="A130">
        <f t="shared" si="83"/>
        <v>129</v>
      </c>
      <c r="B130" s="1">
        <f ca="1">RANDBETWEEN(DATE(2022,1,1),DATE(2024,12,31))+RANDBETWEEN(0,23)/24+RANDBETWEEN(0,59)/(24*60)</f>
        <v>45004.1243055556</v>
      </c>
      <c r="C130" t="str">
        <f ca="1" t="shared" si="134"/>
        <v>78.863944,-84.407105</v>
      </c>
      <c r="D130">
        <f ca="1" t="shared" si="77"/>
        <v>78.863944</v>
      </c>
      <c r="E130">
        <f ca="1" t="shared" si="78"/>
        <v>-84.407105</v>
      </c>
      <c r="F130" t="str">
        <f ca="1" t="shared" si="135"/>
        <v>11.996448,98.591693</v>
      </c>
      <c r="G130">
        <f ca="1" t="shared" si="79"/>
        <v>11.996448</v>
      </c>
      <c r="H130">
        <f ca="1" t="shared" si="80"/>
        <v>98.591693</v>
      </c>
      <c r="I130">
        <f ca="1" t="shared" si="81"/>
        <v>11557.2929540696</v>
      </c>
      <c r="J130" s="2">
        <f ca="1" t="shared" si="82"/>
        <v>1175.72929540696</v>
      </c>
      <c r="K130" t="str">
        <f ca="1" t="shared" si="136"/>
        <v>Visa</v>
      </c>
      <c r="L130" t="str">
        <f ca="1" t="shared" si="137"/>
        <v>LD6612</v>
      </c>
      <c r="M130" t="str">
        <f ca="1" t="shared" si="138"/>
        <v>SUV</v>
      </c>
      <c r="N130" t="str">
        <f ca="1" t="shared" si="139"/>
        <v>Medium</v>
      </c>
      <c r="O130" t="str">
        <f ca="1" t="shared" si="140"/>
        <v>Yes</v>
      </c>
      <c r="P130" t="str">
        <f ca="1" t="shared" si="141"/>
        <v>Monday</v>
      </c>
      <c r="Q130" t="str">
        <f ca="1" t="shared" si="142"/>
        <v>No</v>
      </c>
      <c r="R130">
        <f ca="1" t="shared" si="143"/>
        <v>5</v>
      </c>
    </row>
    <row r="131" spans="1:18">
      <c r="A131">
        <f t="shared" si="83"/>
        <v>130</v>
      </c>
      <c r="B131" s="1">
        <f ca="1">RANDBETWEEN(DATE(2022,1,1),DATE(2024,12,31))+RANDBETWEEN(0,23)/24+RANDBETWEEN(0,59)/(24*60)</f>
        <v>44681.5958333333</v>
      </c>
      <c r="C131" t="str">
        <f ca="1" t="shared" si="134"/>
        <v>41.268955,128.504572</v>
      </c>
      <c r="D131">
        <f ca="1" t="shared" ref="D131:D194" si="144">VALUE(LEFT(C131,FIND(",",C131)-1))</f>
        <v>41.268955</v>
      </c>
      <c r="E131">
        <f ca="1" t="shared" ref="E131:E194" si="145">VALUE(MID(C131,FIND(",",C131)+1,LEN(C131)))</f>
        <v>128.504572</v>
      </c>
      <c r="F131" t="str">
        <f ca="1" t="shared" si="135"/>
        <v>-58.929568,175.967536</v>
      </c>
      <c r="G131">
        <f ca="1" t="shared" ref="G131:G194" si="146">VALUE(LEFT(F131,FIND(",",F131)-1))</f>
        <v>-58.929568</v>
      </c>
      <c r="H131">
        <f ca="1" t="shared" ref="H131:H194" si="147">VALUE(MID(F131,FIND(",",F131)+1,LEN(F131)))</f>
        <v>175.967536</v>
      </c>
      <c r="I131">
        <f ca="1" t="shared" ref="I131:I194" si="148">3959*ACOS(SIN(RADIANS(D131))*SIN(RADIANS(E131))+(COS(RADIANS(D131))*COS(RADIANS(E131))*COS(RADIANS(H131)-RADIANS(G131))))</f>
        <v>2643.34687770468</v>
      </c>
      <c r="J131" s="2">
        <f ca="1" t="shared" ref="J131:J194" si="149">(I131/100)*10+20</f>
        <v>284.334687770468</v>
      </c>
      <c r="K131" t="str">
        <f ca="1" t="shared" si="136"/>
        <v>Cash</v>
      </c>
      <c r="L131" t="str">
        <f ca="1" t="shared" si="137"/>
        <v>YI7637</v>
      </c>
      <c r="M131" t="str">
        <f ca="1" t="shared" si="138"/>
        <v>SUV</v>
      </c>
      <c r="N131" t="str">
        <f ca="1" t="shared" si="139"/>
        <v>Medium</v>
      </c>
      <c r="O131" t="str">
        <f ca="1" t="shared" si="140"/>
        <v>Yes</v>
      </c>
      <c r="P131" t="str">
        <f ca="1" t="shared" si="141"/>
        <v>Tuesday</v>
      </c>
      <c r="Q131" t="str">
        <f ca="1" t="shared" si="142"/>
        <v>No</v>
      </c>
      <c r="R131">
        <f ca="1" t="shared" si="143"/>
        <v>5</v>
      </c>
    </row>
    <row r="132" spans="1:18">
      <c r="A132">
        <f t="shared" ref="A132:A195" si="150">A131+1</f>
        <v>131</v>
      </c>
      <c r="B132" s="1">
        <f ca="1">RANDBETWEEN(DATE(2022,1,1),DATE(2024,12,31))+RANDBETWEEN(0,23)/24+RANDBETWEEN(0,59)/(24*60)</f>
        <v>44867.8798611111</v>
      </c>
      <c r="C132" t="str">
        <f ca="1" t="shared" si="134"/>
        <v>-83.928786,94.984884</v>
      </c>
      <c r="D132">
        <f ca="1" t="shared" si="144"/>
        <v>-83.928786</v>
      </c>
      <c r="E132">
        <f ca="1" t="shared" si="145"/>
        <v>94.984884</v>
      </c>
      <c r="F132" t="str">
        <f ca="1" t="shared" si="135"/>
        <v>-53.61823,33.516565</v>
      </c>
      <c r="G132">
        <f ca="1" t="shared" si="146"/>
        <v>-53.61823</v>
      </c>
      <c r="H132">
        <f ca="1" t="shared" si="147"/>
        <v>33.516565</v>
      </c>
      <c r="I132">
        <f ca="1" t="shared" si="148"/>
        <v>11908.6630191442</v>
      </c>
      <c r="J132" s="2">
        <f ca="1" t="shared" si="149"/>
        <v>1210.86630191442</v>
      </c>
      <c r="K132" t="str">
        <f ca="1" t="shared" si="136"/>
        <v>Cash</v>
      </c>
      <c r="L132" t="str">
        <f ca="1" t="shared" si="137"/>
        <v>MV1998</v>
      </c>
      <c r="M132" t="str">
        <f ca="1" t="shared" si="138"/>
        <v>Sedan</v>
      </c>
      <c r="N132" t="str">
        <f ca="1" t="shared" si="139"/>
        <v>Low</v>
      </c>
      <c r="O132" t="str">
        <f ca="1" t="shared" si="140"/>
        <v>No</v>
      </c>
      <c r="P132" t="str">
        <f ca="1" t="shared" si="141"/>
        <v>Wednesday</v>
      </c>
      <c r="Q132" t="str">
        <f ca="1" t="shared" si="142"/>
        <v>No</v>
      </c>
      <c r="R132">
        <f ca="1" t="shared" si="143"/>
        <v>2</v>
      </c>
    </row>
    <row r="133" spans="1:18">
      <c r="A133">
        <f t="shared" si="150"/>
        <v>132</v>
      </c>
      <c r="B133" s="1">
        <f ca="1">RANDBETWEEN(DATE(2022,1,1),DATE(2024,12,31))+RANDBETWEEN(0,23)/24+RANDBETWEEN(0,59)/(24*60)</f>
        <v>45035.9069444444</v>
      </c>
      <c r="C133" t="str">
        <f ca="1" t="shared" ref="C133:C142" si="151">RANDBETWEEN(-90,90)+RANDBETWEEN(0,999999)/1000000&amp;","&amp;RANDBETWEEN(-180,180)+RANDBETWEEN(0,999999)/1000000</f>
        <v>-32.7759,-23.934058</v>
      </c>
      <c r="D133">
        <f ca="1" t="shared" si="144"/>
        <v>-32.7759</v>
      </c>
      <c r="E133">
        <f ca="1" t="shared" si="145"/>
        <v>-23.934058</v>
      </c>
      <c r="F133" t="str">
        <f ca="1" t="shared" ref="F133:F142" si="152">RANDBETWEEN(-90,90)+RANDBETWEEN(0,999999)/1000000&amp;","&amp;RANDBETWEEN(-180,180)+RANDBETWEEN(0,999999)/1000000</f>
        <v>-62.928438,-123.587529</v>
      </c>
      <c r="G133">
        <f ca="1" t="shared" si="146"/>
        <v>-62.928438</v>
      </c>
      <c r="H133">
        <f ca="1" t="shared" si="147"/>
        <v>-123.587529</v>
      </c>
      <c r="I133">
        <f ca="1" t="shared" si="148"/>
        <v>3689.99895784768</v>
      </c>
      <c r="J133" s="2">
        <f ca="1" t="shared" si="149"/>
        <v>388.999895784768</v>
      </c>
      <c r="K133" t="str">
        <f ca="1" t="shared" ref="K133:K142" si="153">CHOOSE(RANDBETWEEN(1,5),"Cash","PayPal","Visa","Apple Pay","Debit Card")</f>
        <v>Debit Card</v>
      </c>
      <c r="L133" t="str">
        <f ca="1" t="shared" ref="L133:L142" si="154">CHAR(RANDBETWEEN(65,90))&amp;CHAR(RANDBETWEEN(65,90))&amp;RANDBETWEEN(0,9)&amp;RANDBETWEEN(0,9)&amp;RANDBETWEEN(0,9)&amp;RANDBETWEEN(0,9)</f>
        <v>MW3669</v>
      </c>
      <c r="M133" t="str">
        <f ca="1" t="shared" ref="M133:M142" si="155">CHOOSE(RANDBETWEEN(1,4),"SUV","Motorcycle","Bus","Sedan")</f>
        <v>Motorcycle</v>
      </c>
      <c r="N133" t="str">
        <f ca="1" t="shared" ref="N133:N142" si="156">CHOOSE(RANDBETWEEN(1,3),"Low","Medium","High")</f>
        <v>Low</v>
      </c>
      <c r="O133" t="str">
        <f ca="1" t="shared" ref="O133:O142" si="157">CHOOSE(RANDBETWEEN(1,2),"Yes","No")</f>
        <v>No</v>
      </c>
      <c r="P133" t="str">
        <f ca="1" t="shared" ref="P133:P142" si="158">CHOOSE(RANDBETWEEN(1,7),"Saturday","Sunday","Monday","Tuesday","Wednesday","Thursday","Friday")</f>
        <v>Saturday</v>
      </c>
      <c r="Q133" t="str">
        <f ca="1" t="shared" ref="Q133:Q142" si="159">CHOOSE(RANDBETWEEN(1,2),"Yes","No")</f>
        <v>No</v>
      </c>
      <c r="R133">
        <f ca="1" t="shared" ref="R133:R142" si="160">RANDBETWEEN(1,5)</f>
        <v>5</v>
      </c>
    </row>
    <row r="134" spans="1:18">
      <c r="A134">
        <f t="shared" si="150"/>
        <v>133</v>
      </c>
      <c r="B134" s="1">
        <f ca="1">RANDBETWEEN(DATE(2022,1,1),DATE(2024,12,31))+RANDBETWEEN(0,23)/24+RANDBETWEEN(0,59)/(24*60)</f>
        <v>45598.2319444444</v>
      </c>
      <c r="C134" t="str">
        <f ca="1" t="shared" si="151"/>
        <v>-73.014331,159.505789</v>
      </c>
      <c r="D134">
        <f ca="1" t="shared" si="144"/>
        <v>-73.014331</v>
      </c>
      <c r="E134">
        <f ca="1" t="shared" si="145"/>
        <v>159.505789</v>
      </c>
      <c r="F134" t="str">
        <f ca="1" t="shared" si="152"/>
        <v>-22.976063,-75.01116</v>
      </c>
      <c r="G134">
        <f ca="1" t="shared" si="146"/>
        <v>-22.976063</v>
      </c>
      <c r="H134">
        <f ca="1" t="shared" si="147"/>
        <v>-75.01116</v>
      </c>
      <c r="I134">
        <f ca="1" t="shared" si="148"/>
        <v>8306.25942819663</v>
      </c>
      <c r="J134" s="2">
        <f ca="1" t="shared" si="149"/>
        <v>850.625942819663</v>
      </c>
      <c r="K134" t="str">
        <f ca="1" t="shared" si="153"/>
        <v>Visa</v>
      </c>
      <c r="L134" t="str">
        <f ca="1" t="shared" si="154"/>
        <v>CS4083</v>
      </c>
      <c r="M134" t="str">
        <f ca="1" t="shared" si="155"/>
        <v>Sedan</v>
      </c>
      <c r="N134" t="str">
        <f ca="1" t="shared" si="156"/>
        <v>High</v>
      </c>
      <c r="O134" t="str">
        <f ca="1" t="shared" si="157"/>
        <v>Yes</v>
      </c>
      <c r="P134" t="str">
        <f ca="1" t="shared" si="158"/>
        <v>Friday</v>
      </c>
      <c r="Q134" t="str">
        <f ca="1" t="shared" si="159"/>
        <v>No</v>
      </c>
      <c r="R134">
        <f ca="1" t="shared" si="160"/>
        <v>2</v>
      </c>
    </row>
    <row r="135" spans="1:18">
      <c r="A135">
        <f t="shared" si="150"/>
        <v>134</v>
      </c>
      <c r="B135" s="1">
        <f ca="1">RANDBETWEEN(DATE(2022,1,1),DATE(2024,12,31))+RANDBETWEEN(0,23)/24+RANDBETWEEN(0,59)/(24*60)</f>
        <v>44581.5361111111</v>
      </c>
      <c r="C135" t="str">
        <f ca="1" t="shared" si="151"/>
        <v>-23.693623,-167.333409</v>
      </c>
      <c r="D135">
        <f ca="1" t="shared" si="144"/>
        <v>-23.693623</v>
      </c>
      <c r="E135">
        <f ca="1" t="shared" si="145"/>
        <v>-167.333409</v>
      </c>
      <c r="F135" t="str">
        <f ca="1" t="shared" si="152"/>
        <v>-27.921585,-1.175</v>
      </c>
      <c r="G135">
        <f ca="1" t="shared" si="146"/>
        <v>-27.921585</v>
      </c>
      <c r="H135">
        <f ca="1" t="shared" si="147"/>
        <v>-1.175</v>
      </c>
      <c r="I135">
        <f ca="1" t="shared" si="148"/>
        <v>9342.80267255665</v>
      </c>
      <c r="J135" s="2">
        <f ca="1" t="shared" si="149"/>
        <v>954.280267255665</v>
      </c>
      <c r="K135" t="str">
        <f ca="1" t="shared" si="153"/>
        <v>Visa</v>
      </c>
      <c r="L135" t="str">
        <f ca="1" t="shared" si="154"/>
        <v>UC7441</v>
      </c>
      <c r="M135" t="str">
        <f ca="1" t="shared" si="155"/>
        <v>Bus</v>
      </c>
      <c r="N135" t="str">
        <f ca="1" t="shared" si="156"/>
        <v>High</v>
      </c>
      <c r="O135" t="str">
        <f ca="1" t="shared" si="157"/>
        <v>Yes</v>
      </c>
      <c r="P135" t="str">
        <f ca="1" t="shared" si="158"/>
        <v>Saturday</v>
      </c>
      <c r="Q135" t="str">
        <f ca="1" t="shared" si="159"/>
        <v>No</v>
      </c>
      <c r="R135">
        <f ca="1" t="shared" si="160"/>
        <v>4</v>
      </c>
    </row>
    <row r="136" spans="1:18">
      <c r="A136">
        <f t="shared" si="150"/>
        <v>135</v>
      </c>
      <c r="B136" s="1">
        <f ca="1">RANDBETWEEN(DATE(2022,1,1),DATE(2024,12,31))+RANDBETWEEN(0,23)/24+RANDBETWEEN(0,59)/(24*60)</f>
        <v>45112.15625</v>
      </c>
      <c r="C136" t="str">
        <f ca="1" t="shared" si="151"/>
        <v>41.108866,-158.350903</v>
      </c>
      <c r="D136">
        <f ca="1" t="shared" si="144"/>
        <v>41.108866</v>
      </c>
      <c r="E136">
        <f ca="1" t="shared" si="145"/>
        <v>-158.350903</v>
      </c>
      <c r="F136" t="str">
        <f ca="1" t="shared" si="152"/>
        <v>4.997652,-129.10058</v>
      </c>
      <c r="G136">
        <f ca="1" t="shared" si="146"/>
        <v>4.997652</v>
      </c>
      <c r="H136">
        <f ca="1" t="shared" si="147"/>
        <v>-129.10058</v>
      </c>
      <c r="I136">
        <f ca="1" t="shared" si="148"/>
        <v>5239.75618771324</v>
      </c>
      <c r="J136" s="2">
        <f ca="1" t="shared" si="149"/>
        <v>543.975618771324</v>
      </c>
      <c r="K136" t="str">
        <f ca="1" t="shared" si="153"/>
        <v>Apple Pay</v>
      </c>
      <c r="L136" t="str">
        <f ca="1" t="shared" si="154"/>
        <v>VB0445</v>
      </c>
      <c r="M136" t="str">
        <f ca="1" t="shared" si="155"/>
        <v>SUV</v>
      </c>
      <c r="N136" t="str">
        <f ca="1" t="shared" si="156"/>
        <v>Medium</v>
      </c>
      <c r="O136" t="str">
        <f ca="1" t="shared" si="157"/>
        <v>No</v>
      </c>
      <c r="P136" t="str">
        <f ca="1" t="shared" si="158"/>
        <v>Thursday</v>
      </c>
      <c r="Q136" t="str">
        <f ca="1" t="shared" si="159"/>
        <v>No</v>
      </c>
      <c r="R136">
        <f ca="1" t="shared" si="160"/>
        <v>5</v>
      </c>
    </row>
    <row r="137" spans="1:18">
      <c r="A137">
        <f t="shared" si="150"/>
        <v>136</v>
      </c>
      <c r="B137" s="1">
        <f ca="1">RANDBETWEEN(DATE(2022,1,1),DATE(2024,12,31))+RANDBETWEEN(0,23)/24+RANDBETWEEN(0,59)/(24*60)</f>
        <v>44635.3381944444</v>
      </c>
      <c r="C137" t="str">
        <f ca="1" t="shared" si="151"/>
        <v>-4.200063,-42.725117</v>
      </c>
      <c r="D137">
        <f ca="1" t="shared" si="144"/>
        <v>-4.200063</v>
      </c>
      <c r="E137">
        <f ca="1" t="shared" si="145"/>
        <v>-42.725117</v>
      </c>
      <c r="F137" t="str">
        <f ca="1" t="shared" si="152"/>
        <v>-29.060904,-3.646305</v>
      </c>
      <c r="G137">
        <f ca="1" t="shared" si="146"/>
        <v>-29.060904</v>
      </c>
      <c r="H137">
        <f ca="1" t="shared" si="147"/>
        <v>-3.646305</v>
      </c>
      <c r="I137">
        <f ca="1" t="shared" si="148"/>
        <v>3085.08382482127</v>
      </c>
      <c r="J137" s="2">
        <f ca="1" t="shared" si="149"/>
        <v>328.508382482127</v>
      </c>
      <c r="K137" t="str">
        <f ca="1" t="shared" si="153"/>
        <v>Debit Card</v>
      </c>
      <c r="L137" t="str">
        <f ca="1" t="shared" si="154"/>
        <v>XR9205</v>
      </c>
      <c r="M137" t="str">
        <f ca="1" t="shared" si="155"/>
        <v>Motorcycle</v>
      </c>
      <c r="N137" t="str">
        <f ca="1" t="shared" si="156"/>
        <v>Low</v>
      </c>
      <c r="O137" t="str">
        <f ca="1" t="shared" si="157"/>
        <v>Yes</v>
      </c>
      <c r="P137" t="str">
        <f ca="1" t="shared" si="158"/>
        <v>Saturday</v>
      </c>
      <c r="Q137" t="str">
        <f ca="1" t="shared" si="159"/>
        <v>No</v>
      </c>
      <c r="R137">
        <f ca="1" t="shared" si="160"/>
        <v>4</v>
      </c>
    </row>
    <row r="138" spans="1:18">
      <c r="A138">
        <f t="shared" si="150"/>
        <v>137</v>
      </c>
      <c r="B138" s="1">
        <f ca="1">RANDBETWEEN(DATE(2022,1,1),DATE(2024,12,31))+RANDBETWEEN(0,23)/24+RANDBETWEEN(0,59)/(24*60)</f>
        <v>45610.5736111111</v>
      </c>
      <c r="C138" t="str">
        <f ca="1" t="shared" si="151"/>
        <v>-28.847589,13.301837</v>
      </c>
      <c r="D138">
        <f ca="1" t="shared" si="144"/>
        <v>-28.847589</v>
      </c>
      <c r="E138">
        <f ca="1" t="shared" si="145"/>
        <v>13.301837</v>
      </c>
      <c r="F138" t="str">
        <f ca="1" t="shared" si="152"/>
        <v>-6.41839,32.263924</v>
      </c>
      <c r="G138">
        <f ca="1" t="shared" si="146"/>
        <v>-6.41839</v>
      </c>
      <c r="H138">
        <f ca="1" t="shared" si="147"/>
        <v>32.263924</v>
      </c>
      <c r="I138">
        <f ca="1" t="shared" si="148"/>
        <v>3892.31306375038</v>
      </c>
      <c r="J138" s="2">
        <f ca="1" t="shared" si="149"/>
        <v>409.231306375038</v>
      </c>
      <c r="K138" t="str">
        <f ca="1" t="shared" si="153"/>
        <v>Apple Pay</v>
      </c>
      <c r="L138" t="str">
        <f ca="1" t="shared" si="154"/>
        <v>IG9805</v>
      </c>
      <c r="M138" t="str">
        <f ca="1" t="shared" si="155"/>
        <v>Bus</v>
      </c>
      <c r="N138" t="str">
        <f ca="1" t="shared" si="156"/>
        <v>High</v>
      </c>
      <c r="O138" t="str">
        <f ca="1" t="shared" si="157"/>
        <v>No</v>
      </c>
      <c r="P138" t="str">
        <f ca="1" t="shared" si="158"/>
        <v>Saturday</v>
      </c>
      <c r="Q138" t="str">
        <f ca="1" t="shared" si="159"/>
        <v>Yes</v>
      </c>
      <c r="R138">
        <f ca="1" t="shared" si="160"/>
        <v>5</v>
      </c>
    </row>
    <row r="139" spans="1:18">
      <c r="A139">
        <f t="shared" si="150"/>
        <v>138</v>
      </c>
      <c r="B139" s="1">
        <f ca="1">RANDBETWEEN(DATE(2022,1,1),DATE(2024,12,31))+RANDBETWEEN(0,23)/24+RANDBETWEEN(0,59)/(24*60)</f>
        <v>45351.4951388889</v>
      </c>
      <c r="C139" t="str">
        <f ca="1" t="shared" si="151"/>
        <v>49.456758,-100.438786</v>
      </c>
      <c r="D139">
        <f ca="1" t="shared" si="144"/>
        <v>49.456758</v>
      </c>
      <c r="E139">
        <f ca="1" t="shared" si="145"/>
        <v>-100.438786</v>
      </c>
      <c r="F139" t="str">
        <f ca="1" t="shared" si="152"/>
        <v>-59.788383,-124.39262</v>
      </c>
      <c r="G139">
        <f ca="1" t="shared" si="146"/>
        <v>-59.788383</v>
      </c>
      <c r="H139">
        <f ca="1" t="shared" si="147"/>
        <v>-124.39262</v>
      </c>
      <c r="I139">
        <f ca="1" t="shared" si="148"/>
        <v>9875.77772987993</v>
      </c>
      <c r="J139" s="2">
        <f ca="1" t="shared" si="149"/>
        <v>1007.57777298799</v>
      </c>
      <c r="K139" t="str">
        <f ca="1" t="shared" si="153"/>
        <v>Cash</v>
      </c>
      <c r="L139" t="str">
        <f ca="1" t="shared" si="154"/>
        <v>YE6847</v>
      </c>
      <c r="M139" t="str">
        <f ca="1" t="shared" si="155"/>
        <v>Bus</v>
      </c>
      <c r="N139" t="str">
        <f ca="1" t="shared" si="156"/>
        <v>Low</v>
      </c>
      <c r="O139" t="str">
        <f ca="1" t="shared" si="157"/>
        <v>Yes</v>
      </c>
      <c r="P139" t="str">
        <f ca="1" t="shared" si="158"/>
        <v>Friday</v>
      </c>
      <c r="Q139" t="str">
        <f ca="1" t="shared" si="159"/>
        <v>Yes</v>
      </c>
      <c r="R139">
        <f ca="1" t="shared" si="160"/>
        <v>3</v>
      </c>
    </row>
    <row r="140" spans="1:18">
      <c r="A140">
        <f t="shared" si="150"/>
        <v>139</v>
      </c>
      <c r="B140" s="1">
        <f ca="1">RANDBETWEEN(DATE(2022,1,1),DATE(2024,12,31))+RANDBETWEEN(0,23)/24+RANDBETWEEN(0,59)/(24*60)</f>
        <v>45519.5888888889</v>
      </c>
      <c r="C140" t="str">
        <f ca="1" t="shared" si="151"/>
        <v>21.971947,-133.355007</v>
      </c>
      <c r="D140">
        <f ca="1" t="shared" si="144"/>
        <v>21.971947</v>
      </c>
      <c r="E140">
        <f ca="1" t="shared" si="145"/>
        <v>-133.355007</v>
      </c>
      <c r="F140" t="str">
        <f ca="1" t="shared" si="152"/>
        <v>-36.959458,70.840669</v>
      </c>
      <c r="G140">
        <f ca="1" t="shared" si="146"/>
        <v>-36.959458</v>
      </c>
      <c r="H140">
        <f ca="1" t="shared" si="147"/>
        <v>70.840669</v>
      </c>
      <c r="I140">
        <f ca="1" t="shared" si="148"/>
        <v>6525.62874272958</v>
      </c>
      <c r="J140" s="2">
        <f ca="1" t="shared" si="149"/>
        <v>672.562874272958</v>
      </c>
      <c r="K140" t="str">
        <f ca="1" t="shared" si="153"/>
        <v>Apple Pay</v>
      </c>
      <c r="L140" t="str">
        <f ca="1" t="shared" si="154"/>
        <v>LF5616</v>
      </c>
      <c r="M140" t="str">
        <f ca="1" t="shared" si="155"/>
        <v>Bus</v>
      </c>
      <c r="N140" t="str">
        <f ca="1" t="shared" si="156"/>
        <v>Medium</v>
      </c>
      <c r="O140" t="str">
        <f ca="1" t="shared" si="157"/>
        <v>Yes</v>
      </c>
      <c r="P140" t="str">
        <f ca="1" t="shared" si="158"/>
        <v>Tuesday</v>
      </c>
      <c r="Q140" t="str">
        <f ca="1" t="shared" si="159"/>
        <v>Yes</v>
      </c>
      <c r="R140">
        <f ca="1" t="shared" si="160"/>
        <v>1</v>
      </c>
    </row>
    <row r="141" spans="1:18">
      <c r="A141">
        <f t="shared" si="150"/>
        <v>140</v>
      </c>
      <c r="B141" s="1">
        <f ca="1">RANDBETWEEN(DATE(2022,1,1),DATE(2024,12,31))+RANDBETWEEN(0,23)/24+RANDBETWEEN(0,59)/(24*60)</f>
        <v>44975.6152777778</v>
      </c>
      <c r="C141" t="str">
        <f ca="1" t="shared" si="151"/>
        <v>78.140367,-121.075995</v>
      </c>
      <c r="D141">
        <f ca="1" t="shared" si="144"/>
        <v>78.140367</v>
      </c>
      <c r="E141">
        <f ca="1" t="shared" si="145"/>
        <v>-121.075995</v>
      </c>
      <c r="F141" t="str">
        <f ca="1" t="shared" si="152"/>
        <v>-5.916092,-47.08984</v>
      </c>
      <c r="G141">
        <f ca="1" t="shared" si="146"/>
        <v>-5.916092</v>
      </c>
      <c r="H141">
        <f ca="1" t="shared" si="147"/>
        <v>-47.08984</v>
      </c>
      <c r="I141">
        <f ca="1" t="shared" si="148"/>
        <v>10823.6311434063</v>
      </c>
      <c r="J141" s="2">
        <f ca="1" t="shared" si="149"/>
        <v>1102.36311434063</v>
      </c>
      <c r="K141" t="str">
        <f ca="1" t="shared" si="153"/>
        <v>PayPal</v>
      </c>
      <c r="L141" t="str">
        <f ca="1" t="shared" si="154"/>
        <v>AU9064</v>
      </c>
      <c r="M141" t="str">
        <f ca="1" t="shared" si="155"/>
        <v>Bus</v>
      </c>
      <c r="N141" t="str">
        <f ca="1" t="shared" si="156"/>
        <v>Medium</v>
      </c>
      <c r="O141" t="str">
        <f ca="1" t="shared" si="157"/>
        <v>No</v>
      </c>
      <c r="P141" t="str">
        <f ca="1" t="shared" si="158"/>
        <v>Monday</v>
      </c>
      <c r="Q141" t="str">
        <f ca="1" t="shared" si="159"/>
        <v>Yes</v>
      </c>
      <c r="R141">
        <f ca="1" t="shared" si="160"/>
        <v>2</v>
      </c>
    </row>
    <row r="142" spans="1:18">
      <c r="A142">
        <f t="shared" si="150"/>
        <v>141</v>
      </c>
      <c r="B142" s="1">
        <f ca="1">RANDBETWEEN(DATE(2022,1,1),DATE(2024,12,31))+RANDBETWEEN(0,23)/24+RANDBETWEEN(0,59)/(24*60)</f>
        <v>45499.0229166667</v>
      </c>
      <c r="C142" t="str">
        <f ca="1" t="shared" si="151"/>
        <v>48.075348,1.69823</v>
      </c>
      <c r="D142">
        <f ca="1" t="shared" si="144"/>
        <v>48.075348</v>
      </c>
      <c r="E142">
        <f ca="1" t="shared" si="145"/>
        <v>1.69823</v>
      </c>
      <c r="F142" t="str">
        <f ca="1" t="shared" si="152"/>
        <v>59.510639,-3.425533</v>
      </c>
      <c r="G142">
        <f ca="1" t="shared" si="146"/>
        <v>59.510639</v>
      </c>
      <c r="H142">
        <f ca="1" t="shared" si="147"/>
        <v>-3.425533</v>
      </c>
      <c r="I142">
        <f ca="1" t="shared" si="148"/>
        <v>4904.48071720543</v>
      </c>
      <c r="J142" s="2">
        <f ca="1" t="shared" si="149"/>
        <v>510.448071720542</v>
      </c>
      <c r="K142" t="str">
        <f ca="1" t="shared" si="153"/>
        <v>Visa</v>
      </c>
      <c r="L142" t="str">
        <f ca="1" t="shared" si="154"/>
        <v>NE9261</v>
      </c>
      <c r="M142" t="str">
        <f ca="1" t="shared" si="155"/>
        <v>SUV</v>
      </c>
      <c r="N142" t="str">
        <f ca="1" t="shared" si="156"/>
        <v>Low</v>
      </c>
      <c r="O142" t="str">
        <f ca="1" t="shared" si="157"/>
        <v>Yes</v>
      </c>
      <c r="P142" t="str">
        <f ca="1" t="shared" si="158"/>
        <v>Saturday</v>
      </c>
      <c r="Q142" t="str">
        <f ca="1" t="shared" si="159"/>
        <v>No</v>
      </c>
      <c r="R142">
        <f ca="1" t="shared" si="160"/>
        <v>5</v>
      </c>
    </row>
    <row r="143" spans="1:18">
      <c r="A143">
        <f t="shared" si="150"/>
        <v>142</v>
      </c>
      <c r="B143" s="1">
        <f ca="1">RANDBETWEEN(DATE(2022,1,1),DATE(2024,12,31))+RANDBETWEEN(0,23)/24+RANDBETWEEN(0,59)/(24*60)</f>
        <v>44577.4701388889</v>
      </c>
      <c r="C143" t="str">
        <f ca="1" t="shared" ref="C143:C152" si="161">RANDBETWEEN(-90,90)+RANDBETWEEN(0,999999)/1000000&amp;","&amp;RANDBETWEEN(-180,180)+RANDBETWEEN(0,999999)/1000000</f>
        <v>88.306316,-111.022735</v>
      </c>
      <c r="D143">
        <f ca="1" t="shared" si="144"/>
        <v>88.306316</v>
      </c>
      <c r="E143">
        <f ca="1" t="shared" si="145"/>
        <v>-111.022735</v>
      </c>
      <c r="F143" t="str">
        <f ca="1" t="shared" ref="F143:F152" si="162">RANDBETWEEN(-90,90)+RANDBETWEEN(0,999999)/1000000&amp;","&amp;RANDBETWEEN(-180,180)+RANDBETWEEN(0,999999)/1000000</f>
        <v>4.034816,37.801687</v>
      </c>
      <c r="G143">
        <f ca="1" t="shared" si="146"/>
        <v>4.034816</v>
      </c>
      <c r="H143">
        <f ca="1" t="shared" si="147"/>
        <v>37.801687</v>
      </c>
      <c r="I143">
        <f ca="1" t="shared" si="148"/>
        <v>11080.7428322942</v>
      </c>
      <c r="J143" s="2">
        <f ca="1" t="shared" si="149"/>
        <v>1128.07428322942</v>
      </c>
      <c r="K143" t="str">
        <f ca="1" t="shared" ref="K143:K152" si="163">CHOOSE(RANDBETWEEN(1,5),"Cash","PayPal","Visa","Apple Pay","Debit Card")</f>
        <v>Apple Pay</v>
      </c>
      <c r="L143" t="str">
        <f ca="1" t="shared" ref="L143:L152" si="164">CHAR(RANDBETWEEN(65,90))&amp;CHAR(RANDBETWEEN(65,90))&amp;RANDBETWEEN(0,9)&amp;RANDBETWEEN(0,9)&amp;RANDBETWEEN(0,9)&amp;RANDBETWEEN(0,9)</f>
        <v>ZQ1343</v>
      </c>
      <c r="M143" t="str">
        <f ca="1" t="shared" ref="M143:M152" si="165">CHOOSE(RANDBETWEEN(1,4),"SUV","Motorcycle","Bus","Sedan")</f>
        <v>Bus</v>
      </c>
      <c r="N143" t="str">
        <f ca="1" t="shared" ref="N143:N152" si="166">CHOOSE(RANDBETWEEN(1,3),"Low","Medium","High")</f>
        <v>Low</v>
      </c>
      <c r="O143" t="str">
        <f ca="1" t="shared" ref="O143:O152" si="167">CHOOSE(RANDBETWEEN(1,2),"Yes","No")</f>
        <v>Yes</v>
      </c>
      <c r="P143" t="str">
        <f ca="1" t="shared" ref="P143:P152" si="168">CHOOSE(RANDBETWEEN(1,7),"Saturday","Sunday","Monday","Tuesday","Wednesday","Thursday","Friday")</f>
        <v>Tuesday</v>
      </c>
      <c r="Q143" t="str">
        <f ca="1" t="shared" ref="Q143:Q152" si="169">CHOOSE(RANDBETWEEN(1,2),"Yes","No")</f>
        <v>Yes</v>
      </c>
      <c r="R143">
        <f ca="1" t="shared" ref="R143:R152" si="170">RANDBETWEEN(1,5)</f>
        <v>4</v>
      </c>
    </row>
    <row r="144" spans="1:18">
      <c r="A144">
        <f t="shared" si="150"/>
        <v>143</v>
      </c>
      <c r="B144" s="1">
        <f ca="1">RANDBETWEEN(DATE(2022,1,1),DATE(2024,12,31))+RANDBETWEEN(0,23)/24+RANDBETWEEN(0,59)/(24*60)</f>
        <v>45308.6729166667</v>
      </c>
      <c r="C144" t="str">
        <f ca="1" t="shared" si="161"/>
        <v>7.099358,108.173454</v>
      </c>
      <c r="D144">
        <f ca="1" t="shared" si="144"/>
        <v>7.099358</v>
      </c>
      <c r="E144">
        <f ca="1" t="shared" si="145"/>
        <v>108.173454</v>
      </c>
      <c r="F144" t="str">
        <f ca="1" t="shared" si="162"/>
        <v>-56.927598,131.097165</v>
      </c>
      <c r="G144">
        <f ca="1" t="shared" si="146"/>
        <v>-56.927598</v>
      </c>
      <c r="H144">
        <f ca="1" t="shared" si="147"/>
        <v>131.097165</v>
      </c>
      <c r="I144">
        <f ca="1" t="shared" si="148"/>
        <v>4485.75051521935</v>
      </c>
      <c r="J144" s="2">
        <f ca="1" t="shared" si="149"/>
        <v>468.575051521935</v>
      </c>
      <c r="K144" t="str">
        <f ca="1" t="shared" si="163"/>
        <v>Apple Pay</v>
      </c>
      <c r="L144" t="str">
        <f ca="1" t="shared" si="164"/>
        <v>PW9440</v>
      </c>
      <c r="M144" t="str">
        <f ca="1" t="shared" si="165"/>
        <v>Bus</v>
      </c>
      <c r="N144" t="str">
        <f ca="1" t="shared" si="166"/>
        <v>High</v>
      </c>
      <c r="O144" t="str">
        <f ca="1" t="shared" si="167"/>
        <v>No</v>
      </c>
      <c r="P144" t="str">
        <f ca="1" t="shared" si="168"/>
        <v>Tuesday</v>
      </c>
      <c r="Q144" t="str">
        <f ca="1" t="shared" si="169"/>
        <v>Yes</v>
      </c>
      <c r="R144">
        <f ca="1" t="shared" si="170"/>
        <v>1</v>
      </c>
    </row>
    <row r="145" spans="1:18">
      <c r="A145">
        <f t="shared" si="150"/>
        <v>144</v>
      </c>
      <c r="B145" s="1">
        <f ca="1">RANDBETWEEN(DATE(2022,1,1),DATE(2024,12,31))+RANDBETWEEN(0,23)/24+RANDBETWEEN(0,59)/(24*60)</f>
        <v>45423.3534722222</v>
      </c>
      <c r="C145" t="str">
        <f ca="1" t="shared" si="161"/>
        <v>40.034929,138.674618</v>
      </c>
      <c r="D145">
        <f ca="1" t="shared" si="144"/>
        <v>40.034929</v>
      </c>
      <c r="E145">
        <f ca="1" t="shared" si="145"/>
        <v>138.674618</v>
      </c>
      <c r="F145" t="str">
        <f ca="1" t="shared" si="162"/>
        <v>88.210427,6.132543</v>
      </c>
      <c r="G145">
        <f ca="1" t="shared" si="146"/>
        <v>88.210427</v>
      </c>
      <c r="H145">
        <f ca="1" t="shared" si="147"/>
        <v>6.132543</v>
      </c>
      <c r="I145">
        <f ca="1" t="shared" si="148"/>
        <v>4822.09713493101</v>
      </c>
      <c r="J145" s="2">
        <f ca="1" t="shared" si="149"/>
        <v>502.209713493101</v>
      </c>
      <c r="K145" t="str">
        <f ca="1" t="shared" si="163"/>
        <v>Cash</v>
      </c>
      <c r="L145" t="str">
        <f ca="1" t="shared" si="164"/>
        <v>VU1210</v>
      </c>
      <c r="M145" t="str">
        <f ca="1" t="shared" si="165"/>
        <v>Bus</v>
      </c>
      <c r="N145" t="str">
        <f ca="1" t="shared" si="166"/>
        <v>High</v>
      </c>
      <c r="O145" t="str">
        <f ca="1" t="shared" si="167"/>
        <v>No</v>
      </c>
      <c r="P145" t="str">
        <f ca="1" t="shared" si="168"/>
        <v>Tuesday</v>
      </c>
      <c r="Q145" t="str">
        <f ca="1" t="shared" si="169"/>
        <v>Yes</v>
      </c>
      <c r="R145">
        <f ca="1" t="shared" si="170"/>
        <v>1</v>
      </c>
    </row>
    <row r="146" spans="1:18">
      <c r="A146">
        <f t="shared" si="150"/>
        <v>145</v>
      </c>
      <c r="B146" s="1">
        <f ca="1">RANDBETWEEN(DATE(2022,1,1),DATE(2024,12,31))+RANDBETWEEN(0,23)/24+RANDBETWEEN(0,59)/(24*60)</f>
        <v>45309.6159722222</v>
      </c>
      <c r="C146" t="str">
        <f ca="1" t="shared" si="161"/>
        <v>48.308302,60.773595</v>
      </c>
      <c r="D146">
        <f ca="1" t="shared" si="144"/>
        <v>48.308302</v>
      </c>
      <c r="E146">
        <f ca="1" t="shared" si="145"/>
        <v>60.773595</v>
      </c>
      <c r="F146" t="str">
        <f ca="1" t="shared" si="162"/>
        <v>42.575874,-48.804697</v>
      </c>
      <c r="G146">
        <f ca="1" t="shared" si="146"/>
        <v>42.575874</v>
      </c>
      <c r="H146">
        <f ca="1" t="shared" si="147"/>
        <v>-48.804697</v>
      </c>
      <c r="I146">
        <f ca="1" t="shared" si="148"/>
        <v>3449.39183619172</v>
      </c>
      <c r="J146" s="2">
        <f ca="1" t="shared" si="149"/>
        <v>364.939183619172</v>
      </c>
      <c r="K146" t="str">
        <f ca="1" t="shared" si="163"/>
        <v>PayPal</v>
      </c>
      <c r="L146" t="str">
        <f ca="1" t="shared" si="164"/>
        <v>WK9003</v>
      </c>
      <c r="M146" t="str">
        <f ca="1" t="shared" si="165"/>
        <v>Sedan</v>
      </c>
      <c r="N146" t="str">
        <f ca="1" t="shared" si="166"/>
        <v>Low</v>
      </c>
      <c r="O146" t="str">
        <f ca="1" t="shared" si="167"/>
        <v>No</v>
      </c>
      <c r="P146" t="str">
        <f ca="1" t="shared" si="168"/>
        <v>Thursday</v>
      </c>
      <c r="Q146" t="str">
        <f ca="1" t="shared" si="169"/>
        <v>Yes</v>
      </c>
      <c r="R146">
        <f ca="1" t="shared" si="170"/>
        <v>1</v>
      </c>
    </row>
    <row r="147" spans="1:18">
      <c r="A147">
        <f t="shared" si="150"/>
        <v>146</v>
      </c>
      <c r="B147" s="1">
        <f ca="1">RANDBETWEEN(DATE(2022,1,1),DATE(2024,12,31))+RANDBETWEEN(0,23)/24+RANDBETWEEN(0,59)/(24*60)</f>
        <v>45326.0340277778</v>
      </c>
      <c r="C147" t="str">
        <f ca="1" t="shared" si="161"/>
        <v>80.496305,61.0486</v>
      </c>
      <c r="D147">
        <f ca="1" t="shared" si="144"/>
        <v>80.496305</v>
      </c>
      <c r="E147">
        <f ca="1" t="shared" si="145"/>
        <v>61.0486</v>
      </c>
      <c r="F147" t="str">
        <f ca="1" t="shared" si="162"/>
        <v>-34.74117,-160.770563</v>
      </c>
      <c r="G147">
        <f ca="1" t="shared" si="146"/>
        <v>-34.74117</v>
      </c>
      <c r="H147">
        <f ca="1" t="shared" si="147"/>
        <v>-160.770563</v>
      </c>
      <c r="I147">
        <f ca="1" t="shared" si="148"/>
        <v>2440.02630967565</v>
      </c>
      <c r="J147" s="2">
        <f ca="1" t="shared" si="149"/>
        <v>264.002630967565</v>
      </c>
      <c r="K147" t="str">
        <f ca="1" t="shared" si="163"/>
        <v>Debit Card</v>
      </c>
      <c r="L147" t="str">
        <f ca="1" t="shared" si="164"/>
        <v>IS7255</v>
      </c>
      <c r="M147" t="str">
        <f ca="1" t="shared" si="165"/>
        <v>Sedan</v>
      </c>
      <c r="N147" t="str">
        <f ca="1" t="shared" si="166"/>
        <v>Medium</v>
      </c>
      <c r="O147" t="str">
        <f ca="1" t="shared" si="167"/>
        <v>Yes</v>
      </c>
      <c r="P147" t="str">
        <f ca="1" t="shared" si="168"/>
        <v>Monday</v>
      </c>
      <c r="Q147" t="str">
        <f ca="1" t="shared" si="169"/>
        <v>No</v>
      </c>
      <c r="R147">
        <f ca="1" t="shared" si="170"/>
        <v>1</v>
      </c>
    </row>
    <row r="148" spans="1:18">
      <c r="A148">
        <f t="shared" si="150"/>
        <v>147</v>
      </c>
      <c r="B148" s="1">
        <f ca="1">RANDBETWEEN(DATE(2022,1,1),DATE(2024,12,31))+RANDBETWEEN(0,23)/24+RANDBETWEEN(0,59)/(24*60)</f>
        <v>44932.8270833333</v>
      </c>
      <c r="C148" t="str">
        <f ca="1" t="shared" si="161"/>
        <v>-44.665312,168.775804</v>
      </c>
      <c r="D148">
        <f ca="1" t="shared" si="144"/>
        <v>-44.665312</v>
      </c>
      <c r="E148">
        <f ca="1" t="shared" si="145"/>
        <v>168.775804</v>
      </c>
      <c r="F148" t="str">
        <f ca="1" t="shared" si="162"/>
        <v>-85.222409,-66.830885</v>
      </c>
      <c r="G148">
        <f ca="1" t="shared" si="146"/>
        <v>-85.222409</v>
      </c>
      <c r="H148">
        <f ca="1" t="shared" si="147"/>
        <v>-66.830885</v>
      </c>
      <c r="I148">
        <f ca="1" t="shared" si="148"/>
        <v>9882.16848332403</v>
      </c>
      <c r="J148" s="2">
        <f ca="1" t="shared" si="149"/>
        <v>1008.2168483324</v>
      </c>
      <c r="K148" t="str">
        <f ca="1" t="shared" si="163"/>
        <v>Visa</v>
      </c>
      <c r="L148" t="str">
        <f ca="1" t="shared" si="164"/>
        <v>AW3736</v>
      </c>
      <c r="M148" t="str">
        <f ca="1" t="shared" si="165"/>
        <v>SUV</v>
      </c>
      <c r="N148" t="str">
        <f ca="1" t="shared" si="166"/>
        <v>High</v>
      </c>
      <c r="O148" t="str">
        <f ca="1" t="shared" si="167"/>
        <v>Yes</v>
      </c>
      <c r="P148" t="str">
        <f ca="1" t="shared" si="168"/>
        <v>Tuesday</v>
      </c>
      <c r="Q148" t="str">
        <f ca="1" t="shared" si="169"/>
        <v>No</v>
      </c>
      <c r="R148">
        <f ca="1" t="shared" si="170"/>
        <v>2</v>
      </c>
    </row>
    <row r="149" spans="1:18">
      <c r="A149">
        <f t="shared" si="150"/>
        <v>148</v>
      </c>
      <c r="B149" s="1">
        <f ca="1">RANDBETWEEN(DATE(2022,1,1),DATE(2024,12,31))+RANDBETWEEN(0,23)/24+RANDBETWEEN(0,59)/(24*60)</f>
        <v>45459.3333333333</v>
      </c>
      <c r="C149" t="str">
        <f ca="1" t="shared" si="161"/>
        <v>33.123143,76.80246</v>
      </c>
      <c r="D149">
        <f ca="1" t="shared" si="144"/>
        <v>33.123143</v>
      </c>
      <c r="E149">
        <f ca="1" t="shared" si="145"/>
        <v>76.80246</v>
      </c>
      <c r="F149" t="str">
        <f ca="1" t="shared" si="162"/>
        <v>-62.874259,-145.394083</v>
      </c>
      <c r="G149">
        <f ca="1" t="shared" si="146"/>
        <v>-62.874259</v>
      </c>
      <c r="H149">
        <f ca="1" t="shared" si="147"/>
        <v>-145.394083</v>
      </c>
      <c r="I149">
        <f ca="1" t="shared" si="148"/>
        <v>3880.40317006229</v>
      </c>
      <c r="J149" s="2">
        <f ca="1" t="shared" si="149"/>
        <v>408.040317006229</v>
      </c>
      <c r="K149" t="str">
        <f ca="1" t="shared" si="163"/>
        <v>Apple Pay</v>
      </c>
      <c r="L149" t="str">
        <f ca="1" t="shared" si="164"/>
        <v>BV4280</v>
      </c>
      <c r="M149" t="str">
        <f ca="1" t="shared" si="165"/>
        <v>SUV</v>
      </c>
      <c r="N149" t="str">
        <f ca="1" t="shared" si="166"/>
        <v>Low</v>
      </c>
      <c r="O149" t="str">
        <f ca="1" t="shared" si="167"/>
        <v>No</v>
      </c>
      <c r="P149" t="str">
        <f ca="1" t="shared" si="168"/>
        <v>Tuesday</v>
      </c>
      <c r="Q149" t="str">
        <f ca="1" t="shared" si="169"/>
        <v>No</v>
      </c>
      <c r="R149">
        <f ca="1" t="shared" si="170"/>
        <v>1</v>
      </c>
    </row>
    <row r="150" spans="1:18">
      <c r="A150">
        <f t="shared" si="150"/>
        <v>149</v>
      </c>
      <c r="B150" s="1">
        <f ca="1">RANDBETWEEN(DATE(2022,1,1),DATE(2024,12,31))+RANDBETWEEN(0,23)/24+RANDBETWEEN(0,59)/(24*60)</f>
        <v>44939.4847222222</v>
      </c>
      <c r="C150" t="str">
        <f ca="1" t="shared" si="161"/>
        <v>-47.159095,102.086998</v>
      </c>
      <c r="D150">
        <f ca="1" t="shared" si="144"/>
        <v>-47.159095</v>
      </c>
      <c r="E150">
        <f ca="1" t="shared" si="145"/>
        <v>102.086998</v>
      </c>
      <c r="F150" t="str">
        <f ca="1" t="shared" si="162"/>
        <v>89.347377,124.169448</v>
      </c>
      <c r="G150">
        <f ca="1" t="shared" si="146"/>
        <v>89.347377</v>
      </c>
      <c r="H150">
        <f ca="1" t="shared" si="147"/>
        <v>124.169448</v>
      </c>
      <c r="I150">
        <f ca="1" t="shared" si="148"/>
        <v>10122.718797619</v>
      </c>
      <c r="J150" s="2">
        <f ca="1" t="shared" si="149"/>
        <v>1032.2718797619</v>
      </c>
      <c r="K150" t="str">
        <f ca="1" t="shared" si="163"/>
        <v>Debit Card</v>
      </c>
      <c r="L150" t="str">
        <f ca="1" t="shared" si="164"/>
        <v>VB0891</v>
      </c>
      <c r="M150" t="str">
        <f ca="1" t="shared" si="165"/>
        <v>Sedan</v>
      </c>
      <c r="N150" t="str">
        <f ca="1" t="shared" si="166"/>
        <v>Medium</v>
      </c>
      <c r="O150" t="str">
        <f ca="1" t="shared" si="167"/>
        <v>Yes</v>
      </c>
      <c r="P150" t="str">
        <f ca="1" t="shared" si="168"/>
        <v>Sunday</v>
      </c>
      <c r="Q150" t="str">
        <f ca="1" t="shared" si="169"/>
        <v>No</v>
      </c>
      <c r="R150">
        <f ca="1" t="shared" si="170"/>
        <v>2</v>
      </c>
    </row>
    <row r="151" spans="1:18">
      <c r="A151">
        <f t="shared" si="150"/>
        <v>150</v>
      </c>
      <c r="B151" s="1">
        <f ca="1">RANDBETWEEN(DATE(2022,1,1),DATE(2024,12,31))+RANDBETWEEN(0,23)/24+RANDBETWEEN(0,59)/(24*60)</f>
        <v>44991.8951388889</v>
      </c>
      <c r="C151" t="str">
        <f ca="1" t="shared" si="161"/>
        <v>0.404195,72.00439</v>
      </c>
      <c r="D151">
        <f ca="1" t="shared" si="144"/>
        <v>0.404195</v>
      </c>
      <c r="E151">
        <f ca="1" t="shared" si="145"/>
        <v>72.00439</v>
      </c>
      <c r="F151" t="str">
        <f ca="1" t="shared" si="162"/>
        <v>-66.308027,60.4578</v>
      </c>
      <c r="G151">
        <f ca="1" t="shared" si="146"/>
        <v>-66.308027</v>
      </c>
      <c r="H151">
        <f ca="1" t="shared" si="147"/>
        <v>60.4578</v>
      </c>
      <c r="I151">
        <f ca="1" t="shared" si="148"/>
        <v>6928.07785149678</v>
      </c>
      <c r="J151" s="2">
        <f ca="1" t="shared" si="149"/>
        <v>712.807785149678</v>
      </c>
      <c r="K151" t="str">
        <f ca="1" t="shared" si="163"/>
        <v>Debit Card</v>
      </c>
      <c r="L151" t="str">
        <f ca="1" t="shared" si="164"/>
        <v>OB7633</v>
      </c>
      <c r="M151" t="str">
        <f ca="1" t="shared" si="165"/>
        <v>Motorcycle</v>
      </c>
      <c r="N151" t="str">
        <f ca="1" t="shared" si="166"/>
        <v>High</v>
      </c>
      <c r="O151" t="str">
        <f ca="1" t="shared" si="167"/>
        <v>No</v>
      </c>
      <c r="P151" t="str">
        <f ca="1" t="shared" si="168"/>
        <v>Friday</v>
      </c>
      <c r="Q151" t="str">
        <f ca="1" t="shared" si="169"/>
        <v>No</v>
      </c>
      <c r="R151">
        <f ca="1" t="shared" si="170"/>
        <v>5</v>
      </c>
    </row>
    <row r="152" spans="1:18">
      <c r="A152">
        <f t="shared" si="150"/>
        <v>151</v>
      </c>
      <c r="B152" s="1">
        <f ca="1">RANDBETWEEN(DATE(2022,1,1),DATE(2024,12,31))+RANDBETWEEN(0,23)/24+RANDBETWEEN(0,59)/(24*60)</f>
        <v>44819.7923611111</v>
      </c>
      <c r="C152" t="str">
        <f ca="1" t="shared" si="161"/>
        <v>-0.305635,54.639246</v>
      </c>
      <c r="D152">
        <f ca="1" t="shared" si="144"/>
        <v>-0.305635</v>
      </c>
      <c r="E152">
        <f ca="1" t="shared" si="145"/>
        <v>54.639246</v>
      </c>
      <c r="F152" t="str">
        <f ca="1" t="shared" si="162"/>
        <v>22.513244,165.828147</v>
      </c>
      <c r="G152">
        <f ca="1" t="shared" si="146"/>
        <v>22.513244</v>
      </c>
      <c r="H152">
        <f ca="1" t="shared" si="147"/>
        <v>165.828147</v>
      </c>
      <c r="I152">
        <f ca="1" t="shared" si="148"/>
        <v>8148.88826664385</v>
      </c>
      <c r="J152" s="2">
        <f ca="1" t="shared" si="149"/>
        <v>834.888826664385</v>
      </c>
      <c r="K152" t="str">
        <f ca="1" t="shared" si="163"/>
        <v>PayPal</v>
      </c>
      <c r="L152" t="str">
        <f ca="1" t="shared" si="164"/>
        <v>KQ2755</v>
      </c>
      <c r="M152" t="str">
        <f ca="1" t="shared" si="165"/>
        <v>Motorcycle</v>
      </c>
      <c r="N152" t="str">
        <f ca="1" t="shared" si="166"/>
        <v>Low</v>
      </c>
      <c r="O152" t="str">
        <f ca="1" t="shared" si="167"/>
        <v>Yes</v>
      </c>
      <c r="P152" t="str">
        <f ca="1" t="shared" si="168"/>
        <v>Thursday</v>
      </c>
      <c r="Q152" t="str">
        <f ca="1" t="shared" si="169"/>
        <v>No</v>
      </c>
      <c r="R152">
        <f ca="1" t="shared" si="170"/>
        <v>4</v>
      </c>
    </row>
    <row r="153" spans="1:18">
      <c r="A153">
        <f t="shared" si="150"/>
        <v>152</v>
      </c>
      <c r="B153" s="1">
        <f ca="1">RANDBETWEEN(DATE(2022,1,1),DATE(2024,12,31))+RANDBETWEEN(0,23)/24+RANDBETWEEN(0,59)/(24*60)</f>
        <v>45215.5277777778</v>
      </c>
      <c r="C153" t="str">
        <f ca="1" t="shared" ref="C153:C162" si="171">RANDBETWEEN(-90,90)+RANDBETWEEN(0,999999)/1000000&amp;","&amp;RANDBETWEEN(-180,180)+RANDBETWEEN(0,999999)/1000000</f>
        <v>37.814467,-4.117616</v>
      </c>
      <c r="D153">
        <f ca="1" t="shared" si="144"/>
        <v>37.814467</v>
      </c>
      <c r="E153">
        <f ca="1" t="shared" si="145"/>
        <v>-4.117616</v>
      </c>
      <c r="F153" t="str">
        <f ca="1" t="shared" ref="F153:F162" si="172">RANDBETWEEN(-90,90)+RANDBETWEEN(0,999999)/1000000&amp;","&amp;RANDBETWEEN(-180,180)+RANDBETWEEN(0,999999)/1000000</f>
        <v>-66.384622,-170.876532</v>
      </c>
      <c r="G153">
        <f ca="1" t="shared" si="146"/>
        <v>-66.384622</v>
      </c>
      <c r="H153">
        <f ca="1" t="shared" si="147"/>
        <v>-170.876532</v>
      </c>
      <c r="I153">
        <f ca="1" t="shared" si="148"/>
        <v>7183.22626129371</v>
      </c>
      <c r="J153" s="2">
        <f ca="1" t="shared" si="149"/>
        <v>738.322626129371</v>
      </c>
      <c r="K153" t="str">
        <f ca="1" t="shared" ref="K153:K162" si="173">CHOOSE(RANDBETWEEN(1,5),"Cash","PayPal","Visa","Apple Pay","Debit Card")</f>
        <v>Debit Card</v>
      </c>
      <c r="L153" t="str">
        <f ca="1" t="shared" ref="L153:L162" si="174">CHAR(RANDBETWEEN(65,90))&amp;CHAR(RANDBETWEEN(65,90))&amp;RANDBETWEEN(0,9)&amp;RANDBETWEEN(0,9)&amp;RANDBETWEEN(0,9)&amp;RANDBETWEEN(0,9)</f>
        <v>JY0172</v>
      </c>
      <c r="M153" t="str">
        <f ca="1" t="shared" ref="M153:M162" si="175">CHOOSE(RANDBETWEEN(1,4),"SUV","Motorcycle","Bus","Sedan")</f>
        <v>Sedan</v>
      </c>
      <c r="N153" t="str">
        <f ca="1" t="shared" ref="N153:N162" si="176">CHOOSE(RANDBETWEEN(1,3),"Low","Medium","High")</f>
        <v>High</v>
      </c>
      <c r="O153" t="str">
        <f ca="1" t="shared" ref="O153:O162" si="177">CHOOSE(RANDBETWEEN(1,2),"Yes","No")</f>
        <v>No</v>
      </c>
      <c r="P153" t="str">
        <f ca="1" t="shared" ref="P153:P162" si="178">CHOOSE(RANDBETWEEN(1,7),"Saturday","Sunday","Monday","Tuesday","Wednesday","Thursday","Friday")</f>
        <v>Friday</v>
      </c>
      <c r="Q153" t="str">
        <f ca="1" t="shared" ref="Q153:Q162" si="179">CHOOSE(RANDBETWEEN(1,2),"Yes","No")</f>
        <v>No</v>
      </c>
      <c r="R153">
        <f ca="1" t="shared" ref="R153:R162" si="180">RANDBETWEEN(1,5)</f>
        <v>2</v>
      </c>
    </row>
    <row r="154" spans="1:18">
      <c r="A154">
        <f t="shared" si="150"/>
        <v>153</v>
      </c>
      <c r="B154" s="1">
        <f ca="1">RANDBETWEEN(DATE(2022,1,1),DATE(2024,12,31))+RANDBETWEEN(0,23)/24+RANDBETWEEN(0,59)/(24*60)</f>
        <v>45218.8173611111</v>
      </c>
      <c r="C154" t="str">
        <f ca="1" t="shared" si="171"/>
        <v>-11.297561,71.869058</v>
      </c>
      <c r="D154">
        <f ca="1" t="shared" si="144"/>
        <v>-11.297561</v>
      </c>
      <c r="E154">
        <f ca="1" t="shared" si="145"/>
        <v>71.869058</v>
      </c>
      <c r="F154" t="str">
        <f ca="1" t="shared" si="172"/>
        <v>-23.953667,116.821871</v>
      </c>
      <c r="G154">
        <f ca="1" t="shared" si="146"/>
        <v>-23.953667</v>
      </c>
      <c r="H154">
        <f ca="1" t="shared" si="147"/>
        <v>116.821871</v>
      </c>
      <c r="I154">
        <f ca="1" t="shared" si="148"/>
        <v>7946.04134973294</v>
      </c>
      <c r="J154" s="2">
        <f ca="1" t="shared" si="149"/>
        <v>814.604134973294</v>
      </c>
      <c r="K154" t="str">
        <f ca="1" t="shared" si="173"/>
        <v>PayPal</v>
      </c>
      <c r="L154" t="str">
        <f ca="1" t="shared" si="174"/>
        <v>UT2247</v>
      </c>
      <c r="M154" t="str">
        <f ca="1" t="shared" si="175"/>
        <v>Motorcycle</v>
      </c>
      <c r="N154" t="str">
        <f ca="1" t="shared" si="176"/>
        <v>High</v>
      </c>
      <c r="O154" t="str">
        <f ca="1" t="shared" si="177"/>
        <v>No</v>
      </c>
      <c r="P154" t="str">
        <f ca="1" t="shared" si="178"/>
        <v>Saturday</v>
      </c>
      <c r="Q154" t="str">
        <f ca="1" t="shared" si="179"/>
        <v>Yes</v>
      </c>
      <c r="R154">
        <f ca="1" t="shared" si="180"/>
        <v>2</v>
      </c>
    </row>
    <row r="155" spans="1:18">
      <c r="A155">
        <f t="shared" si="150"/>
        <v>154</v>
      </c>
      <c r="B155" s="1">
        <f ca="1">RANDBETWEEN(DATE(2022,1,1),DATE(2024,12,31))+RANDBETWEEN(0,23)/24+RANDBETWEEN(0,59)/(24*60)</f>
        <v>44697.9965277778</v>
      </c>
      <c r="C155" t="str">
        <f ca="1" t="shared" si="171"/>
        <v>-2.389337,-35.702945</v>
      </c>
      <c r="D155">
        <f ca="1" t="shared" si="144"/>
        <v>-2.389337</v>
      </c>
      <c r="E155">
        <f ca="1" t="shared" si="145"/>
        <v>-35.702945</v>
      </c>
      <c r="F155" t="str">
        <f ca="1" t="shared" si="172"/>
        <v>48.661554,-166.984659</v>
      </c>
      <c r="G155">
        <f ca="1" t="shared" si="146"/>
        <v>48.661554</v>
      </c>
      <c r="H155">
        <f ca="1" t="shared" si="147"/>
        <v>-166.984659</v>
      </c>
      <c r="I155">
        <f ca="1" t="shared" si="148"/>
        <v>8942.59165462833</v>
      </c>
      <c r="J155" s="2">
        <f ca="1" t="shared" si="149"/>
        <v>914.259165462833</v>
      </c>
      <c r="K155" t="str">
        <f ca="1" t="shared" si="173"/>
        <v>Apple Pay</v>
      </c>
      <c r="L155" t="str">
        <f ca="1" t="shared" si="174"/>
        <v>FT1915</v>
      </c>
      <c r="M155" t="str">
        <f ca="1" t="shared" si="175"/>
        <v>SUV</v>
      </c>
      <c r="N155" t="str">
        <f ca="1" t="shared" si="176"/>
        <v>High</v>
      </c>
      <c r="O155" t="str">
        <f ca="1" t="shared" si="177"/>
        <v>No</v>
      </c>
      <c r="P155" t="str">
        <f ca="1" t="shared" si="178"/>
        <v>Thursday</v>
      </c>
      <c r="Q155" t="str">
        <f ca="1" t="shared" si="179"/>
        <v>No</v>
      </c>
      <c r="R155">
        <f ca="1" t="shared" si="180"/>
        <v>1</v>
      </c>
    </row>
    <row r="156" spans="1:18">
      <c r="A156">
        <f t="shared" si="150"/>
        <v>155</v>
      </c>
      <c r="B156" s="1">
        <f ca="1">RANDBETWEEN(DATE(2022,1,1),DATE(2024,12,31))+RANDBETWEEN(0,23)/24+RANDBETWEEN(0,59)/(24*60)</f>
        <v>45222.2868055556</v>
      </c>
      <c r="C156" t="str">
        <f ca="1" t="shared" si="171"/>
        <v>-8.859309,136.217511</v>
      </c>
      <c r="D156">
        <f ca="1" t="shared" si="144"/>
        <v>-8.859309</v>
      </c>
      <c r="E156">
        <f ca="1" t="shared" si="145"/>
        <v>136.217511</v>
      </c>
      <c r="F156" t="str">
        <f ca="1" t="shared" si="172"/>
        <v>47.723255,-169.819706</v>
      </c>
      <c r="G156">
        <f ca="1" t="shared" si="146"/>
        <v>47.723255</v>
      </c>
      <c r="H156">
        <f ca="1" t="shared" si="147"/>
        <v>-169.819706</v>
      </c>
      <c r="I156">
        <f ca="1" t="shared" si="148"/>
        <v>4330.60190308129</v>
      </c>
      <c r="J156" s="2">
        <f ca="1" t="shared" si="149"/>
        <v>453.060190308129</v>
      </c>
      <c r="K156" t="str">
        <f ca="1" t="shared" si="173"/>
        <v>PayPal</v>
      </c>
      <c r="L156" t="str">
        <f ca="1" t="shared" si="174"/>
        <v>WN6385</v>
      </c>
      <c r="M156" t="str">
        <f ca="1" t="shared" si="175"/>
        <v>Sedan</v>
      </c>
      <c r="N156" t="str">
        <f ca="1" t="shared" si="176"/>
        <v>Low</v>
      </c>
      <c r="O156" t="str">
        <f ca="1" t="shared" si="177"/>
        <v>No</v>
      </c>
      <c r="P156" t="str">
        <f ca="1" t="shared" si="178"/>
        <v>Sunday</v>
      </c>
      <c r="Q156" t="str">
        <f ca="1" t="shared" si="179"/>
        <v>No</v>
      </c>
      <c r="R156">
        <f ca="1" t="shared" si="180"/>
        <v>2</v>
      </c>
    </row>
    <row r="157" spans="1:18">
      <c r="A157">
        <f t="shared" si="150"/>
        <v>156</v>
      </c>
      <c r="B157" s="1">
        <f ca="1">RANDBETWEEN(DATE(2022,1,1),DATE(2024,12,31))+RANDBETWEEN(0,23)/24+RANDBETWEEN(0,59)/(24*60)</f>
        <v>44833.8847222222</v>
      </c>
      <c r="C157" t="str">
        <f ca="1" t="shared" si="171"/>
        <v>32.873458,-94.037902</v>
      </c>
      <c r="D157">
        <f ca="1" t="shared" si="144"/>
        <v>32.873458</v>
      </c>
      <c r="E157">
        <f ca="1" t="shared" si="145"/>
        <v>-94.037902</v>
      </c>
      <c r="F157" t="str">
        <f ca="1" t="shared" si="172"/>
        <v>3.932123,88.556239</v>
      </c>
      <c r="G157">
        <f ca="1" t="shared" si="146"/>
        <v>3.932123</v>
      </c>
      <c r="H157">
        <f ca="1" t="shared" si="147"/>
        <v>88.556239</v>
      </c>
      <c r="I157">
        <f ca="1" t="shared" si="148"/>
        <v>8510.05861642909</v>
      </c>
      <c r="J157" s="2">
        <f ca="1" t="shared" si="149"/>
        <v>871.005861642909</v>
      </c>
      <c r="K157" t="str">
        <f ca="1" t="shared" si="173"/>
        <v>Apple Pay</v>
      </c>
      <c r="L157" t="str">
        <f ca="1" t="shared" si="174"/>
        <v>YH2668</v>
      </c>
      <c r="M157" t="str">
        <f ca="1" t="shared" si="175"/>
        <v>Motorcycle</v>
      </c>
      <c r="N157" t="str">
        <f ca="1" t="shared" si="176"/>
        <v>Low</v>
      </c>
      <c r="O157" t="str">
        <f ca="1" t="shared" si="177"/>
        <v>No</v>
      </c>
      <c r="P157" t="str">
        <f ca="1" t="shared" si="178"/>
        <v>Friday</v>
      </c>
      <c r="Q157" t="str">
        <f ca="1" t="shared" si="179"/>
        <v>Yes</v>
      </c>
      <c r="R157">
        <f ca="1" t="shared" si="180"/>
        <v>3</v>
      </c>
    </row>
    <row r="158" spans="1:18">
      <c r="A158">
        <f t="shared" si="150"/>
        <v>157</v>
      </c>
      <c r="B158" s="1">
        <f ca="1">RANDBETWEEN(DATE(2022,1,1),DATE(2024,12,31))+RANDBETWEEN(0,23)/24+RANDBETWEEN(0,59)/(24*60)</f>
        <v>44724.4958333333</v>
      </c>
      <c r="C158" t="str">
        <f ca="1" t="shared" si="171"/>
        <v>-79.854548,-105.259114</v>
      </c>
      <c r="D158">
        <f ca="1" t="shared" si="144"/>
        <v>-79.854548</v>
      </c>
      <c r="E158">
        <f ca="1" t="shared" si="145"/>
        <v>-105.259114</v>
      </c>
      <c r="F158" t="str">
        <f ca="1" t="shared" si="172"/>
        <v>2.2445,-3.979395</v>
      </c>
      <c r="G158">
        <f ca="1" t="shared" si="146"/>
        <v>2.2445</v>
      </c>
      <c r="H158">
        <f ca="1" t="shared" si="147"/>
        <v>-3.979395</v>
      </c>
      <c r="I158">
        <f ca="1" t="shared" si="148"/>
        <v>1752.87084156234</v>
      </c>
      <c r="J158" s="2">
        <f ca="1" t="shared" si="149"/>
        <v>195.287084156234</v>
      </c>
      <c r="K158" t="str">
        <f ca="1" t="shared" si="173"/>
        <v>PayPal</v>
      </c>
      <c r="L158" t="str">
        <f ca="1" t="shared" si="174"/>
        <v>DT3993</v>
      </c>
      <c r="M158" t="str">
        <f ca="1" t="shared" si="175"/>
        <v>SUV</v>
      </c>
      <c r="N158" t="str">
        <f ca="1" t="shared" si="176"/>
        <v>Medium</v>
      </c>
      <c r="O158" t="str">
        <f ca="1" t="shared" si="177"/>
        <v>No</v>
      </c>
      <c r="P158" t="str">
        <f ca="1" t="shared" si="178"/>
        <v>Monday</v>
      </c>
      <c r="Q158" t="str">
        <f ca="1" t="shared" si="179"/>
        <v>No</v>
      </c>
      <c r="R158">
        <f ca="1" t="shared" si="180"/>
        <v>4</v>
      </c>
    </row>
    <row r="159" spans="1:18">
      <c r="A159">
        <f t="shared" si="150"/>
        <v>158</v>
      </c>
      <c r="B159" s="1">
        <f ca="1">RANDBETWEEN(DATE(2022,1,1),DATE(2024,12,31))+RANDBETWEEN(0,23)/24+RANDBETWEEN(0,59)/(24*60)</f>
        <v>44680.3680555556</v>
      </c>
      <c r="C159" t="str">
        <f ca="1" t="shared" si="171"/>
        <v>-75.151837,-154.122449</v>
      </c>
      <c r="D159">
        <f ca="1" t="shared" si="144"/>
        <v>-75.151837</v>
      </c>
      <c r="E159">
        <f ca="1" t="shared" si="145"/>
        <v>-154.122449</v>
      </c>
      <c r="F159" t="str">
        <f ca="1" t="shared" si="172"/>
        <v>5.113818,-98.059166</v>
      </c>
      <c r="G159">
        <f ca="1" t="shared" si="146"/>
        <v>5.113818</v>
      </c>
      <c r="H159">
        <f ca="1" t="shared" si="147"/>
        <v>-98.059166</v>
      </c>
      <c r="I159">
        <f ca="1" t="shared" si="148"/>
        <v>4261.83369167189</v>
      </c>
      <c r="J159" s="2">
        <f ca="1" t="shared" si="149"/>
        <v>446.183369167189</v>
      </c>
      <c r="K159" t="str">
        <f ca="1" t="shared" si="173"/>
        <v>Debit Card</v>
      </c>
      <c r="L159" t="str">
        <f ca="1" t="shared" si="174"/>
        <v>UA4958</v>
      </c>
      <c r="M159" t="str">
        <f ca="1" t="shared" si="175"/>
        <v>Sedan</v>
      </c>
      <c r="N159" t="str">
        <f ca="1" t="shared" si="176"/>
        <v>High</v>
      </c>
      <c r="O159" t="str">
        <f ca="1" t="shared" si="177"/>
        <v>No</v>
      </c>
      <c r="P159" t="str">
        <f ca="1" t="shared" si="178"/>
        <v>Wednesday</v>
      </c>
      <c r="Q159" t="str">
        <f ca="1" t="shared" si="179"/>
        <v>Yes</v>
      </c>
      <c r="R159">
        <f ca="1" t="shared" si="180"/>
        <v>5</v>
      </c>
    </row>
    <row r="160" spans="1:18">
      <c r="A160">
        <f t="shared" si="150"/>
        <v>159</v>
      </c>
      <c r="B160" s="1">
        <f ca="1">RANDBETWEEN(DATE(2022,1,1),DATE(2024,12,31))+RANDBETWEEN(0,23)/24+RANDBETWEEN(0,59)/(24*60)</f>
        <v>45151.0777777778</v>
      </c>
      <c r="C160" t="str">
        <f ca="1" t="shared" si="171"/>
        <v>-24.202414,176.311825</v>
      </c>
      <c r="D160">
        <f ca="1" t="shared" si="144"/>
        <v>-24.202414</v>
      </c>
      <c r="E160">
        <f ca="1" t="shared" si="145"/>
        <v>176.311825</v>
      </c>
      <c r="F160" t="str">
        <f ca="1" t="shared" si="172"/>
        <v>1.064898,135.367957</v>
      </c>
      <c r="G160">
        <f ca="1" t="shared" si="146"/>
        <v>1.064898</v>
      </c>
      <c r="H160">
        <f ca="1" t="shared" si="147"/>
        <v>135.367957</v>
      </c>
      <c r="I160">
        <f ca="1" t="shared" si="148"/>
        <v>3624.58199936466</v>
      </c>
      <c r="J160" s="2">
        <f ca="1" t="shared" si="149"/>
        <v>382.458199936466</v>
      </c>
      <c r="K160" t="str">
        <f ca="1" t="shared" si="173"/>
        <v>Visa</v>
      </c>
      <c r="L160" t="str">
        <f ca="1" t="shared" si="174"/>
        <v>EJ3471</v>
      </c>
      <c r="M160" t="str">
        <f ca="1" t="shared" si="175"/>
        <v>Motorcycle</v>
      </c>
      <c r="N160" t="str">
        <f ca="1" t="shared" si="176"/>
        <v>Medium</v>
      </c>
      <c r="O160" t="str">
        <f ca="1" t="shared" si="177"/>
        <v>Yes</v>
      </c>
      <c r="P160" t="str">
        <f ca="1" t="shared" si="178"/>
        <v>Saturday</v>
      </c>
      <c r="Q160" t="str">
        <f ca="1" t="shared" si="179"/>
        <v>No</v>
      </c>
      <c r="R160">
        <f ca="1" t="shared" si="180"/>
        <v>3</v>
      </c>
    </row>
    <row r="161" spans="1:18">
      <c r="A161">
        <f t="shared" si="150"/>
        <v>160</v>
      </c>
      <c r="B161" s="1">
        <f ca="1">RANDBETWEEN(DATE(2022,1,1),DATE(2024,12,31))+RANDBETWEEN(0,23)/24+RANDBETWEEN(0,59)/(24*60)</f>
        <v>45332.7520833333</v>
      </c>
      <c r="C161" t="str">
        <f ca="1" t="shared" si="171"/>
        <v>21.641264,-148.598189</v>
      </c>
      <c r="D161">
        <f ca="1" t="shared" si="144"/>
        <v>21.641264</v>
      </c>
      <c r="E161">
        <f ca="1" t="shared" si="145"/>
        <v>-148.598189</v>
      </c>
      <c r="F161" t="str">
        <f ca="1" t="shared" si="172"/>
        <v>74.937461,154.050928</v>
      </c>
      <c r="G161">
        <f ca="1" t="shared" si="146"/>
        <v>74.937461</v>
      </c>
      <c r="H161">
        <f ca="1" t="shared" si="147"/>
        <v>154.050928</v>
      </c>
      <c r="I161">
        <f ca="1" t="shared" si="148"/>
        <v>7600.62710148077</v>
      </c>
      <c r="J161" s="2">
        <f ca="1" t="shared" si="149"/>
        <v>780.062710148077</v>
      </c>
      <c r="K161" t="str">
        <f ca="1" t="shared" si="173"/>
        <v>PayPal</v>
      </c>
      <c r="L161" t="str">
        <f ca="1" t="shared" si="174"/>
        <v>CO4217</v>
      </c>
      <c r="M161" t="str">
        <f ca="1" t="shared" si="175"/>
        <v>SUV</v>
      </c>
      <c r="N161" t="str">
        <f ca="1" t="shared" si="176"/>
        <v>Medium</v>
      </c>
      <c r="O161" t="str">
        <f ca="1" t="shared" si="177"/>
        <v>Yes</v>
      </c>
      <c r="P161" t="str">
        <f ca="1" t="shared" si="178"/>
        <v>Friday</v>
      </c>
      <c r="Q161" t="str">
        <f ca="1" t="shared" si="179"/>
        <v>Yes</v>
      </c>
      <c r="R161">
        <f ca="1" t="shared" si="180"/>
        <v>5</v>
      </c>
    </row>
    <row r="162" spans="1:18">
      <c r="A162">
        <f t="shared" si="150"/>
        <v>161</v>
      </c>
      <c r="B162" s="1">
        <f ca="1">RANDBETWEEN(DATE(2022,1,1),DATE(2024,12,31))+RANDBETWEEN(0,23)/24+RANDBETWEEN(0,59)/(24*60)</f>
        <v>45192.5784722222</v>
      </c>
      <c r="C162" t="str">
        <f ca="1" t="shared" si="171"/>
        <v>53.740031,-38.559329</v>
      </c>
      <c r="D162">
        <f ca="1" t="shared" si="144"/>
        <v>53.740031</v>
      </c>
      <c r="E162">
        <f ca="1" t="shared" si="145"/>
        <v>-38.559329</v>
      </c>
      <c r="F162" t="str">
        <f ca="1" t="shared" si="172"/>
        <v>21.589719,-153.371322</v>
      </c>
      <c r="G162">
        <f ca="1" t="shared" si="146"/>
        <v>21.589719</v>
      </c>
      <c r="H162">
        <f ca="1" t="shared" si="147"/>
        <v>-153.371322</v>
      </c>
      <c r="I162">
        <f ca="1" t="shared" si="148"/>
        <v>11361.9234734646</v>
      </c>
      <c r="J162" s="2">
        <f ca="1" t="shared" si="149"/>
        <v>1156.19234734646</v>
      </c>
      <c r="K162" t="str">
        <f ca="1" t="shared" si="173"/>
        <v>Cash</v>
      </c>
      <c r="L162" t="str">
        <f ca="1" t="shared" si="174"/>
        <v>AT5248</v>
      </c>
      <c r="M162" t="str">
        <f ca="1" t="shared" si="175"/>
        <v>Bus</v>
      </c>
      <c r="N162" t="str">
        <f ca="1" t="shared" si="176"/>
        <v>Low</v>
      </c>
      <c r="O162" t="str">
        <f ca="1" t="shared" si="177"/>
        <v>Yes</v>
      </c>
      <c r="P162" t="str">
        <f ca="1" t="shared" si="178"/>
        <v>Tuesday</v>
      </c>
      <c r="Q162" t="str">
        <f ca="1" t="shared" si="179"/>
        <v>No</v>
      </c>
      <c r="R162">
        <f ca="1" t="shared" si="180"/>
        <v>5</v>
      </c>
    </row>
    <row r="163" spans="1:18">
      <c r="A163">
        <f t="shared" si="150"/>
        <v>162</v>
      </c>
      <c r="B163" s="1">
        <f ca="1">RANDBETWEEN(DATE(2022,1,1),DATE(2024,12,31))+RANDBETWEEN(0,23)/24+RANDBETWEEN(0,59)/(24*60)</f>
        <v>45348.1791666667</v>
      </c>
      <c r="C163" t="str">
        <f ca="1" t="shared" ref="C163:C172" si="181">RANDBETWEEN(-90,90)+RANDBETWEEN(0,999999)/1000000&amp;","&amp;RANDBETWEEN(-180,180)+RANDBETWEEN(0,999999)/1000000</f>
        <v>63.812516,-168.257639</v>
      </c>
      <c r="D163">
        <f ca="1" t="shared" si="144"/>
        <v>63.812516</v>
      </c>
      <c r="E163">
        <f ca="1" t="shared" si="145"/>
        <v>-168.257639</v>
      </c>
      <c r="F163" t="str">
        <f ca="1" t="shared" ref="F163:F172" si="182">RANDBETWEEN(-90,90)+RANDBETWEEN(0,999999)/1000000&amp;","&amp;RANDBETWEEN(-180,180)+RANDBETWEEN(0,999999)/1000000</f>
        <v>-44.877614,-59.149328</v>
      </c>
      <c r="G163">
        <f ca="1" t="shared" si="146"/>
        <v>-44.877614</v>
      </c>
      <c r="H163">
        <f ca="1" t="shared" si="147"/>
        <v>-59.149328</v>
      </c>
      <c r="I163">
        <f ca="1" t="shared" si="148"/>
        <v>8773.14445354918</v>
      </c>
      <c r="J163" s="2">
        <f ca="1" t="shared" si="149"/>
        <v>897.314445354918</v>
      </c>
      <c r="K163" t="str">
        <f ca="1" t="shared" ref="K163:K172" si="183">CHOOSE(RANDBETWEEN(1,5),"Cash","PayPal","Visa","Apple Pay","Debit Card")</f>
        <v>Cash</v>
      </c>
      <c r="L163" t="str">
        <f ca="1" t="shared" ref="L163:L172" si="184">CHAR(RANDBETWEEN(65,90))&amp;CHAR(RANDBETWEEN(65,90))&amp;RANDBETWEEN(0,9)&amp;RANDBETWEEN(0,9)&amp;RANDBETWEEN(0,9)&amp;RANDBETWEEN(0,9)</f>
        <v>CY3733</v>
      </c>
      <c r="M163" t="str">
        <f ca="1" t="shared" ref="M163:M172" si="185">CHOOSE(RANDBETWEEN(1,4),"SUV","Motorcycle","Bus","Sedan")</f>
        <v>Motorcycle</v>
      </c>
      <c r="N163" t="str">
        <f ca="1" t="shared" ref="N163:N172" si="186">CHOOSE(RANDBETWEEN(1,3),"Low","Medium","High")</f>
        <v>High</v>
      </c>
      <c r="O163" t="str">
        <f ca="1" t="shared" ref="O163:O172" si="187">CHOOSE(RANDBETWEEN(1,2),"Yes","No")</f>
        <v>No</v>
      </c>
      <c r="P163" t="str">
        <f ca="1" t="shared" ref="P163:P172" si="188">CHOOSE(RANDBETWEEN(1,7),"Saturday","Sunday","Monday","Tuesday","Wednesday","Thursday","Friday")</f>
        <v>Tuesday</v>
      </c>
      <c r="Q163" t="str">
        <f ca="1" t="shared" ref="Q163:Q172" si="189">CHOOSE(RANDBETWEEN(1,2),"Yes","No")</f>
        <v>Yes</v>
      </c>
      <c r="R163">
        <f ca="1" t="shared" ref="R163:R172" si="190">RANDBETWEEN(1,5)</f>
        <v>2</v>
      </c>
    </row>
    <row r="164" spans="1:18">
      <c r="A164">
        <f t="shared" si="150"/>
        <v>163</v>
      </c>
      <c r="B164" s="1">
        <f ca="1">RANDBETWEEN(DATE(2022,1,1),DATE(2024,12,31))+RANDBETWEEN(0,23)/24+RANDBETWEEN(0,59)/(24*60)</f>
        <v>45483.5847222222</v>
      </c>
      <c r="C164" t="str">
        <f ca="1" t="shared" si="181"/>
        <v>-52.025179,-50.460269</v>
      </c>
      <c r="D164">
        <f ca="1" t="shared" si="144"/>
        <v>-52.025179</v>
      </c>
      <c r="E164">
        <f ca="1" t="shared" si="145"/>
        <v>-50.460269</v>
      </c>
      <c r="F164" t="str">
        <f ca="1" t="shared" si="182"/>
        <v>56.816196,170.615343</v>
      </c>
      <c r="G164">
        <f ca="1" t="shared" si="146"/>
        <v>56.816196</v>
      </c>
      <c r="H164">
        <f ca="1" t="shared" si="147"/>
        <v>170.615343</v>
      </c>
      <c r="I164">
        <f ca="1" t="shared" si="148"/>
        <v>4371.5730993083</v>
      </c>
      <c r="J164" s="2">
        <f ca="1" t="shared" si="149"/>
        <v>457.15730993083</v>
      </c>
      <c r="K164" t="str">
        <f ca="1" t="shared" si="183"/>
        <v>Visa</v>
      </c>
      <c r="L164" t="str">
        <f ca="1" t="shared" si="184"/>
        <v>II9931</v>
      </c>
      <c r="M164" t="str">
        <f ca="1" t="shared" si="185"/>
        <v>Sedan</v>
      </c>
      <c r="N164" t="str">
        <f ca="1" t="shared" si="186"/>
        <v>High</v>
      </c>
      <c r="O164" t="str">
        <f ca="1" t="shared" si="187"/>
        <v>No</v>
      </c>
      <c r="P164" t="str">
        <f ca="1" t="shared" si="188"/>
        <v>Wednesday</v>
      </c>
      <c r="Q164" t="str">
        <f ca="1" t="shared" si="189"/>
        <v>No</v>
      </c>
      <c r="R164">
        <f ca="1" t="shared" si="190"/>
        <v>1</v>
      </c>
    </row>
    <row r="165" spans="1:18">
      <c r="A165">
        <f t="shared" si="150"/>
        <v>164</v>
      </c>
      <c r="B165" s="1">
        <f ca="1">RANDBETWEEN(DATE(2022,1,1),DATE(2024,12,31))+RANDBETWEEN(0,23)/24+RANDBETWEEN(0,59)/(24*60)</f>
        <v>45023.8479166667</v>
      </c>
      <c r="C165" t="str">
        <f ca="1" t="shared" si="181"/>
        <v>-21.603892,-77.050833</v>
      </c>
      <c r="D165">
        <f ca="1" t="shared" si="144"/>
        <v>-21.603892</v>
      </c>
      <c r="E165">
        <f ca="1" t="shared" si="145"/>
        <v>-77.050833</v>
      </c>
      <c r="F165" t="str">
        <f ca="1" t="shared" si="182"/>
        <v>-1.365143,127.022677</v>
      </c>
      <c r="G165">
        <f ca="1" t="shared" si="146"/>
        <v>-1.365143</v>
      </c>
      <c r="H165">
        <f ca="1" t="shared" si="147"/>
        <v>127.022677</v>
      </c>
      <c r="I165">
        <f ca="1" t="shared" si="148"/>
        <v>5302.23963511734</v>
      </c>
      <c r="J165" s="2">
        <f ca="1" t="shared" si="149"/>
        <v>550.223963511734</v>
      </c>
      <c r="K165" t="str">
        <f ca="1" t="shared" si="183"/>
        <v>Cash</v>
      </c>
      <c r="L165" t="str">
        <f ca="1" t="shared" si="184"/>
        <v>BF5944</v>
      </c>
      <c r="M165" t="str">
        <f ca="1" t="shared" si="185"/>
        <v>Sedan</v>
      </c>
      <c r="N165" t="str">
        <f ca="1" t="shared" si="186"/>
        <v>Low</v>
      </c>
      <c r="O165" t="str">
        <f ca="1" t="shared" si="187"/>
        <v>No</v>
      </c>
      <c r="P165" t="str">
        <f ca="1" t="shared" si="188"/>
        <v>Friday</v>
      </c>
      <c r="Q165" t="str">
        <f ca="1" t="shared" si="189"/>
        <v>Yes</v>
      </c>
      <c r="R165">
        <f ca="1" t="shared" si="190"/>
        <v>2</v>
      </c>
    </row>
    <row r="166" spans="1:18">
      <c r="A166">
        <f t="shared" si="150"/>
        <v>165</v>
      </c>
      <c r="B166" s="1">
        <f ca="1">RANDBETWEEN(DATE(2022,1,1),DATE(2024,12,31))+RANDBETWEEN(0,23)/24+RANDBETWEEN(0,59)/(24*60)</f>
        <v>45579.1402777778</v>
      </c>
      <c r="C166" t="str">
        <f ca="1" t="shared" si="181"/>
        <v>-77.733775,52.349076</v>
      </c>
      <c r="D166">
        <f ca="1" t="shared" si="144"/>
        <v>-77.733775</v>
      </c>
      <c r="E166">
        <f ca="1" t="shared" si="145"/>
        <v>52.349076</v>
      </c>
      <c r="F166" t="str">
        <f ca="1" t="shared" si="182"/>
        <v>-55.764924,125.458095</v>
      </c>
      <c r="G166">
        <f ca="1" t="shared" si="146"/>
        <v>-55.764924</v>
      </c>
      <c r="H166">
        <f ca="1" t="shared" si="147"/>
        <v>125.458095</v>
      </c>
      <c r="I166">
        <f ca="1" t="shared" si="148"/>
        <v>10683.2709049905</v>
      </c>
      <c r="J166" s="2">
        <f ca="1" t="shared" si="149"/>
        <v>1088.32709049905</v>
      </c>
      <c r="K166" t="str">
        <f ca="1" t="shared" si="183"/>
        <v>Visa</v>
      </c>
      <c r="L166" t="str">
        <f ca="1" t="shared" si="184"/>
        <v>OE9210</v>
      </c>
      <c r="M166" t="str">
        <f ca="1" t="shared" si="185"/>
        <v>Motorcycle</v>
      </c>
      <c r="N166" t="str">
        <f ca="1" t="shared" si="186"/>
        <v>High</v>
      </c>
      <c r="O166" t="str">
        <f ca="1" t="shared" si="187"/>
        <v>Yes</v>
      </c>
      <c r="P166" t="str">
        <f ca="1" t="shared" si="188"/>
        <v>Tuesday</v>
      </c>
      <c r="Q166" t="str">
        <f ca="1" t="shared" si="189"/>
        <v>No</v>
      </c>
      <c r="R166">
        <f ca="1" t="shared" si="190"/>
        <v>5</v>
      </c>
    </row>
    <row r="167" spans="1:18">
      <c r="A167">
        <f t="shared" si="150"/>
        <v>166</v>
      </c>
      <c r="B167" s="1">
        <f ca="1">RANDBETWEEN(DATE(2022,1,1),DATE(2024,12,31))+RANDBETWEEN(0,23)/24+RANDBETWEEN(0,59)/(24*60)</f>
        <v>45058.8076388889</v>
      </c>
      <c r="C167" t="str">
        <f ca="1" t="shared" si="181"/>
        <v>57.084979,-101.591537</v>
      </c>
      <c r="D167">
        <f ca="1" t="shared" si="144"/>
        <v>57.084979</v>
      </c>
      <c r="E167">
        <f ca="1" t="shared" si="145"/>
        <v>-101.591537</v>
      </c>
      <c r="F167" t="str">
        <f ca="1" t="shared" si="182"/>
        <v>57.970709,-29.613422</v>
      </c>
      <c r="G167">
        <f ca="1" t="shared" si="146"/>
        <v>57.970709</v>
      </c>
      <c r="H167">
        <f ca="1" t="shared" si="147"/>
        <v>-29.613422</v>
      </c>
      <c r="I167">
        <f ca="1" t="shared" si="148"/>
        <v>10073.5695654214</v>
      </c>
      <c r="J167" s="2">
        <f ca="1" t="shared" si="149"/>
        <v>1027.35695654214</v>
      </c>
      <c r="K167" t="str">
        <f ca="1" t="shared" si="183"/>
        <v>Visa</v>
      </c>
      <c r="L167" t="str">
        <f ca="1" t="shared" si="184"/>
        <v>LY6630</v>
      </c>
      <c r="M167" t="str">
        <f ca="1" t="shared" si="185"/>
        <v>SUV</v>
      </c>
      <c r="N167" t="str">
        <f ca="1" t="shared" si="186"/>
        <v>Low</v>
      </c>
      <c r="O167" t="str">
        <f ca="1" t="shared" si="187"/>
        <v>No</v>
      </c>
      <c r="P167" t="str">
        <f ca="1" t="shared" si="188"/>
        <v>Thursday</v>
      </c>
      <c r="Q167" t="str">
        <f ca="1" t="shared" si="189"/>
        <v>No</v>
      </c>
      <c r="R167">
        <f ca="1" t="shared" si="190"/>
        <v>4</v>
      </c>
    </row>
    <row r="168" spans="1:18">
      <c r="A168">
        <f t="shared" si="150"/>
        <v>167</v>
      </c>
      <c r="B168" s="1">
        <f ca="1">RANDBETWEEN(DATE(2022,1,1),DATE(2024,12,31))+RANDBETWEEN(0,23)/24+RANDBETWEEN(0,59)/(24*60)</f>
        <v>44846.8097222222</v>
      </c>
      <c r="C168" t="str">
        <f ca="1" t="shared" si="181"/>
        <v>-2.176171,56.338281</v>
      </c>
      <c r="D168">
        <f ca="1" t="shared" si="144"/>
        <v>-2.176171</v>
      </c>
      <c r="E168">
        <f ca="1" t="shared" si="145"/>
        <v>56.338281</v>
      </c>
      <c r="F168" t="str">
        <f ca="1" t="shared" si="182"/>
        <v>62.208564,110.25205</v>
      </c>
      <c r="G168">
        <f ca="1" t="shared" si="146"/>
        <v>62.208564</v>
      </c>
      <c r="H168">
        <f ca="1" t="shared" si="147"/>
        <v>110.25205</v>
      </c>
      <c r="I168">
        <f ca="1" t="shared" si="148"/>
        <v>4850.78415152071</v>
      </c>
      <c r="J168" s="2">
        <f ca="1" t="shared" si="149"/>
        <v>505.078415152071</v>
      </c>
      <c r="K168" t="str">
        <f ca="1" t="shared" si="183"/>
        <v>Visa</v>
      </c>
      <c r="L168" t="str">
        <f ca="1" t="shared" si="184"/>
        <v>DH8574</v>
      </c>
      <c r="M168" t="str">
        <f ca="1" t="shared" si="185"/>
        <v>Bus</v>
      </c>
      <c r="N168" t="str">
        <f ca="1" t="shared" si="186"/>
        <v>Medium</v>
      </c>
      <c r="O168" t="str">
        <f ca="1" t="shared" si="187"/>
        <v>Yes</v>
      </c>
      <c r="P168" t="str">
        <f ca="1" t="shared" si="188"/>
        <v>Sunday</v>
      </c>
      <c r="Q168" t="str">
        <f ca="1" t="shared" si="189"/>
        <v>Yes</v>
      </c>
      <c r="R168">
        <f ca="1" t="shared" si="190"/>
        <v>2</v>
      </c>
    </row>
    <row r="169" spans="1:18">
      <c r="A169">
        <f t="shared" si="150"/>
        <v>168</v>
      </c>
      <c r="B169" s="1">
        <f ca="1">RANDBETWEEN(DATE(2022,1,1),DATE(2024,12,31))+RANDBETWEEN(0,23)/24+RANDBETWEEN(0,59)/(24*60)</f>
        <v>45471</v>
      </c>
      <c r="C169" t="str">
        <f ca="1" t="shared" si="181"/>
        <v>-62.616607,-16.020155</v>
      </c>
      <c r="D169">
        <f ca="1" t="shared" si="144"/>
        <v>-62.616607</v>
      </c>
      <c r="E169">
        <f ca="1" t="shared" si="145"/>
        <v>-16.020155</v>
      </c>
      <c r="F169" t="str">
        <f ca="1" t="shared" si="182"/>
        <v>-16.256482,129.78353</v>
      </c>
      <c r="G169">
        <f ca="1" t="shared" si="146"/>
        <v>-16.256482</v>
      </c>
      <c r="H169">
        <f ca="1" t="shared" si="147"/>
        <v>129.78353</v>
      </c>
      <c r="I169">
        <f ca="1" t="shared" si="148"/>
        <v>6701.47816313799</v>
      </c>
      <c r="J169" s="2">
        <f ca="1" t="shared" si="149"/>
        <v>690.147816313799</v>
      </c>
      <c r="K169" t="str">
        <f ca="1" t="shared" si="183"/>
        <v>PayPal</v>
      </c>
      <c r="L169" t="str">
        <f ca="1" t="shared" si="184"/>
        <v>DS2239</v>
      </c>
      <c r="M169" t="str">
        <f ca="1" t="shared" si="185"/>
        <v>SUV</v>
      </c>
      <c r="N169" t="str">
        <f ca="1" t="shared" si="186"/>
        <v>Low</v>
      </c>
      <c r="O169" t="str">
        <f ca="1" t="shared" si="187"/>
        <v>No</v>
      </c>
      <c r="P169" t="str">
        <f ca="1" t="shared" si="188"/>
        <v>Sunday</v>
      </c>
      <c r="Q169" t="str">
        <f ca="1" t="shared" si="189"/>
        <v>No</v>
      </c>
      <c r="R169">
        <f ca="1" t="shared" si="190"/>
        <v>4</v>
      </c>
    </row>
    <row r="170" spans="1:18">
      <c r="A170">
        <f t="shared" si="150"/>
        <v>169</v>
      </c>
      <c r="B170" s="1">
        <f ca="1">RANDBETWEEN(DATE(2022,1,1),DATE(2024,12,31))+RANDBETWEEN(0,23)/24+RANDBETWEEN(0,59)/(24*60)</f>
        <v>44865.1743055556</v>
      </c>
      <c r="C170" t="str">
        <f ca="1" t="shared" si="181"/>
        <v>52.577302,116.671585</v>
      </c>
      <c r="D170">
        <f ca="1" t="shared" si="144"/>
        <v>52.577302</v>
      </c>
      <c r="E170">
        <f ca="1" t="shared" si="145"/>
        <v>116.671585</v>
      </c>
      <c r="F170" t="str">
        <f ca="1" t="shared" si="182"/>
        <v>39.831703,111.53298</v>
      </c>
      <c r="G170">
        <f ca="1" t="shared" si="146"/>
        <v>39.831703</v>
      </c>
      <c r="H170">
        <f ca="1" t="shared" si="147"/>
        <v>111.53298</v>
      </c>
      <c r="I170">
        <f ca="1" t="shared" si="148"/>
        <v>3550.88016021019</v>
      </c>
      <c r="J170" s="2">
        <f ca="1" t="shared" si="149"/>
        <v>375.088016021019</v>
      </c>
      <c r="K170" t="str">
        <f ca="1" t="shared" si="183"/>
        <v>Visa</v>
      </c>
      <c r="L170" t="str">
        <f ca="1" t="shared" si="184"/>
        <v>YV1653</v>
      </c>
      <c r="M170" t="str">
        <f ca="1" t="shared" si="185"/>
        <v>Sedan</v>
      </c>
      <c r="N170" t="str">
        <f ca="1" t="shared" si="186"/>
        <v>Low</v>
      </c>
      <c r="O170" t="str">
        <f ca="1" t="shared" si="187"/>
        <v>No</v>
      </c>
      <c r="P170" t="str">
        <f ca="1" t="shared" si="188"/>
        <v>Thursday</v>
      </c>
      <c r="Q170" t="str">
        <f ca="1" t="shared" si="189"/>
        <v>Yes</v>
      </c>
      <c r="R170">
        <f ca="1" t="shared" si="190"/>
        <v>3</v>
      </c>
    </row>
    <row r="171" spans="1:18">
      <c r="A171">
        <f t="shared" si="150"/>
        <v>170</v>
      </c>
      <c r="B171" s="1">
        <f ca="1">RANDBETWEEN(DATE(2022,1,1),DATE(2024,12,31))+RANDBETWEEN(0,23)/24+RANDBETWEEN(0,59)/(24*60)</f>
        <v>44671.9201388889</v>
      </c>
      <c r="C171" t="str">
        <f ca="1" t="shared" si="181"/>
        <v>0.757284,-123.543608</v>
      </c>
      <c r="D171">
        <f ca="1" t="shared" si="144"/>
        <v>0.757284</v>
      </c>
      <c r="E171">
        <f ca="1" t="shared" si="145"/>
        <v>-123.543608</v>
      </c>
      <c r="F171" t="str">
        <f ca="1" t="shared" si="182"/>
        <v>-67.479639,-175.557399</v>
      </c>
      <c r="G171">
        <f ca="1" t="shared" si="146"/>
        <v>-67.479639</v>
      </c>
      <c r="H171">
        <f ca="1" t="shared" si="147"/>
        <v>-175.557399</v>
      </c>
      <c r="I171">
        <f ca="1" t="shared" si="148"/>
        <v>5580.85803544273</v>
      </c>
      <c r="J171" s="2">
        <f ca="1" t="shared" si="149"/>
        <v>578.085803544273</v>
      </c>
      <c r="K171" t="str">
        <f ca="1" t="shared" si="183"/>
        <v>PayPal</v>
      </c>
      <c r="L171" t="str">
        <f ca="1" t="shared" si="184"/>
        <v>DC4445</v>
      </c>
      <c r="M171" t="str">
        <f ca="1" t="shared" si="185"/>
        <v>Motorcycle</v>
      </c>
      <c r="N171" t="str">
        <f ca="1" t="shared" si="186"/>
        <v>Low</v>
      </c>
      <c r="O171" t="str">
        <f ca="1" t="shared" si="187"/>
        <v>No</v>
      </c>
      <c r="P171" t="str">
        <f ca="1" t="shared" si="188"/>
        <v>Thursday</v>
      </c>
      <c r="Q171" t="str">
        <f ca="1" t="shared" si="189"/>
        <v>No</v>
      </c>
      <c r="R171">
        <f ca="1" t="shared" si="190"/>
        <v>4</v>
      </c>
    </row>
    <row r="172" spans="1:18">
      <c r="A172">
        <f t="shared" si="150"/>
        <v>171</v>
      </c>
      <c r="B172" s="1">
        <f ca="1">RANDBETWEEN(DATE(2022,1,1),DATE(2024,12,31))+RANDBETWEEN(0,23)/24+RANDBETWEEN(0,59)/(24*60)</f>
        <v>45004.8527777778</v>
      </c>
      <c r="C172" t="str">
        <f ca="1" t="shared" si="181"/>
        <v>-13.202177,-148.204045</v>
      </c>
      <c r="D172">
        <f ca="1" t="shared" si="144"/>
        <v>-13.202177</v>
      </c>
      <c r="E172">
        <f ca="1" t="shared" si="145"/>
        <v>-148.204045</v>
      </c>
      <c r="F172" t="str">
        <f ca="1" t="shared" si="182"/>
        <v>3.411848,-117.93721</v>
      </c>
      <c r="G172">
        <f ca="1" t="shared" si="146"/>
        <v>3.411848</v>
      </c>
      <c r="H172">
        <f ca="1" t="shared" si="147"/>
        <v>-117.93721</v>
      </c>
      <c r="I172">
        <f ca="1" t="shared" si="148"/>
        <v>3909.2836450527</v>
      </c>
      <c r="J172" s="2">
        <f ca="1" t="shared" si="149"/>
        <v>410.92836450527</v>
      </c>
      <c r="K172" t="str">
        <f ca="1" t="shared" si="183"/>
        <v>Apple Pay</v>
      </c>
      <c r="L172" t="str">
        <f ca="1" t="shared" si="184"/>
        <v>EA6065</v>
      </c>
      <c r="M172" t="str">
        <f ca="1" t="shared" si="185"/>
        <v>Bus</v>
      </c>
      <c r="N172" t="str">
        <f ca="1" t="shared" si="186"/>
        <v>Low</v>
      </c>
      <c r="O172" t="str">
        <f ca="1" t="shared" si="187"/>
        <v>No</v>
      </c>
      <c r="P172" t="str">
        <f ca="1" t="shared" si="188"/>
        <v>Monday</v>
      </c>
      <c r="Q172" t="str">
        <f ca="1" t="shared" si="189"/>
        <v>Yes</v>
      </c>
      <c r="R172">
        <f ca="1" t="shared" si="190"/>
        <v>1</v>
      </c>
    </row>
    <row r="173" spans="1:18">
      <c r="A173">
        <f t="shared" si="150"/>
        <v>172</v>
      </c>
      <c r="B173" s="1">
        <f ca="1">RANDBETWEEN(DATE(2022,1,1),DATE(2024,12,31))+RANDBETWEEN(0,23)/24+RANDBETWEEN(0,59)/(24*60)</f>
        <v>45204.6555555556</v>
      </c>
      <c r="C173" t="str">
        <f ca="1" t="shared" ref="C173:C182" si="191">RANDBETWEEN(-90,90)+RANDBETWEEN(0,999999)/1000000&amp;","&amp;RANDBETWEEN(-180,180)+RANDBETWEEN(0,999999)/1000000</f>
        <v>51.50579,116.865362</v>
      </c>
      <c r="D173">
        <f ca="1" t="shared" si="144"/>
        <v>51.50579</v>
      </c>
      <c r="E173">
        <f ca="1" t="shared" si="145"/>
        <v>116.865362</v>
      </c>
      <c r="F173" t="str">
        <f ca="1" t="shared" ref="F173:F182" si="192">RANDBETWEEN(-90,90)+RANDBETWEEN(0,999999)/1000000&amp;","&amp;RANDBETWEEN(-180,180)+RANDBETWEEN(0,999999)/1000000</f>
        <v>65.254047,-36.186239</v>
      </c>
      <c r="G173">
        <f ca="1" t="shared" si="146"/>
        <v>65.254047</v>
      </c>
      <c r="H173">
        <f ca="1" t="shared" si="147"/>
        <v>-36.186239</v>
      </c>
      <c r="I173">
        <f ca="1" t="shared" si="148"/>
        <v>2837.35171150533</v>
      </c>
      <c r="J173" s="2">
        <f ca="1" t="shared" si="149"/>
        <v>303.735171150533</v>
      </c>
      <c r="K173" t="str">
        <f ca="1" t="shared" ref="K173:K182" si="193">CHOOSE(RANDBETWEEN(1,5),"Cash","PayPal","Visa","Apple Pay","Debit Card")</f>
        <v>Apple Pay</v>
      </c>
      <c r="L173" t="str">
        <f ca="1" t="shared" ref="L173:L182" si="194">CHAR(RANDBETWEEN(65,90))&amp;CHAR(RANDBETWEEN(65,90))&amp;RANDBETWEEN(0,9)&amp;RANDBETWEEN(0,9)&amp;RANDBETWEEN(0,9)&amp;RANDBETWEEN(0,9)</f>
        <v>DY0607</v>
      </c>
      <c r="M173" t="str">
        <f ca="1" t="shared" ref="M173:M182" si="195">CHOOSE(RANDBETWEEN(1,4),"SUV","Motorcycle","Bus","Sedan")</f>
        <v>Bus</v>
      </c>
      <c r="N173" t="str">
        <f ca="1" t="shared" ref="N173:N182" si="196">CHOOSE(RANDBETWEEN(1,3),"Low","Medium","High")</f>
        <v>Low</v>
      </c>
      <c r="O173" t="str">
        <f ca="1" t="shared" ref="O173:O182" si="197">CHOOSE(RANDBETWEEN(1,2),"Yes","No")</f>
        <v>No</v>
      </c>
      <c r="P173" t="str">
        <f ca="1" t="shared" ref="P173:P182" si="198">CHOOSE(RANDBETWEEN(1,7),"Saturday","Sunday","Monday","Tuesday","Wednesday","Thursday","Friday")</f>
        <v>Monday</v>
      </c>
      <c r="Q173" t="str">
        <f ca="1" t="shared" ref="Q173:Q182" si="199">CHOOSE(RANDBETWEEN(1,2),"Yes","No")</f>
        <v>No</v>
      </c>
      <c r="R173">
        <f ca="1" t="shared" ref="R173:R182" si="200">RANDBETWEEN(1,5)</f>
        <v>1</v>
      </c>
    </row>
    <row r="174" spans="1:18">
      <c r="A174">
        <f t="shared" si="150"/>
        <v>173</v>
      </c>
      <c r="B174" s="1">
        <f ca="1">RANDBETWEEN(DATE(2022,1,1),DATE(2024,12,31))+RANDBETWEEN(0,23)/24+RANDBETWEEN(0,59)/(24*60)</f>
        <v>44821.3923611111</v>
      </c>
      <c r="C174" t="str">
        <f ca="1" t="shared" si="191"/>
        <v>76.438313,38.100381</v>
      </c>
      <c r="D174">
        <f ca="1" t="shared" si="144"/>
        <v>76.438313</v>
      </c>
      <c r="E174">
        <f ca="1" t="shared" si="145"/>
        <v>38.100381</v>
      </c>
      <c r="F174" t="str">
        <f ca="1" t="shared" si="192"/>
        <v>61.954971,87.679088</v>
      </c>
      <c r="G174">
        <f ca="1" t="shared" si="146"/>
        <v>61.954971</v>
      </c>
      <c r="H174">
        <f ca="1" t="shared" si="147"/>
        <v>87.679088</v>
      </c>
      <c r="I174">
        <f ca="1" t="shared" si="148"/>
        <v>2763.6966251259</v>
      </c>
      <c r="J174" s="2">
        <f ca="1" t="shared" si="149"/>
        <v>296.36966251259</v>
      </c>
      <c r="K174" t="str">
        <f ca="1" t="shared" si="193"/>
        <v>Visa</v>
      </c>
      <c r="L174" t="str">
        <f ca="1" t="shared" si="194"/>
        <v>MH1001</v>
      </c>
      <c r="M174" t="str">
        <f ca="1" t="shared" si="195"/>
        <v>Bus</v>
      </c>
      <c r="N174" t="str">
        <f ca="1" t="shared" si="196"/>
        <v>Low</v>
      </c>
      <c r="O174" t="str">
        <f ca="1" t="shared" si="197"/>
        <v>No</v>
      </c>
      <c r="P174" t="str">
        <f ca="1" t="shared" si="198"/>
        <v>Friday</v>
      </c>
      <c r="Q174" t="str">
        <f ca="1" t="shared" si="199"/>
        <v>Yes</v>
      </c>
      <c r="R174">
        <f ca="1" t="shared" si="200"/>
        <v>5</v>
      </c>
    </row>
    <row r="175" spans="1:18">
      <c r="A175">
        <f t="shared" si="150"/>
        <v>174</v>
      </c>
      <c r="B175" s="1">
        <f ca="1">RANDBETWEEN(DATE(2022,1,1),DATE(2024,12,31))+RANDBETWEEN(0,23)/24+RANDBETWEEN(0,59)/(24*60)</f>
        <v>45365.2048611111</v>
      </c>
      <c r="C175" t="str">
        <f ca="1" t="shared" si="191"/>
        <v>25.093551,-38.859564</v>
      </c>
      <c r="D175">
        <f ca="1" t="shared" si="144"/>
        <v>25.093551</v>
      </c>
      <c r="E175">
        <f ca="1" t="shared" si="145"/>
        <v>-38.859564</v>
      </c>
      <c r="F175" t="str">
        <f ca="1" t="shared" si="192"/>
        <v>72.712622,-19.567853</v>
      </c>
      <c r="G175">
        <f ca="1" t="shared" si="146"/>
        <v>72.712622</v>
      </c>
      <c r="H175">
        <f ca="1" t="shared" si="147"/>
        <v>-19.567853</v>
      </c>
      <c r="I175">
        <f ca="1" t="shared" si="148"/>
        <v>7400.7850355577</v>
      </c>
      <c r="J175" s="2">
        <f ca="1" t="shared" si="149"/>
        <v>760.07850355577</v>
      </c>
      <c r="K175" t="str">
        <f ca="1" t="shared" si="193"/>
        <v>Debit Card</v>
      </c>
      <c r="L175" t="str">
        <f ca="1" t="shared" si="194"/>
        <v>RF0716</v>
      </c>
      <c r="M175" t="str">
        <f ca="1" t="shared" si="195"/>
        <v>Sedan</v>
      </c>
      <c r="N175" t="str">
        <f ca="1" t="shared" si="196"/>
        <v>High</v>
      </c>
      <c r="O175" t="str">
        <f ca="1" t="shared" si="197"/>
        <v>Yes</v>
      </c>
      <c r="P175" t="str">
        <f ca="1" t="shared" si="198"/>
        <v>Friday</v>
      </c>
      <c r="Q175" t="str">
        <f ca="1" t="shared" si="199"/>
        <v>Yes</v>
      </c>
      <c r="R175">
        <f ca="1" t="shared" si="200"/>
        <v>1</v>
      </c>
    </row>
    <row r="176" spans="1:18">
      <c r="A176">
        <f t="shared" si="150"/>
        <v>175</v>
      </c>
      <c r="B176" s="1">
        <f ca="1">RANDBETWEEN(DATE(2022,1,1),DATE(2024,12,31))+RANDBETWEEN(0,23)/24+RANDBETWEEN(0,59)/(24*60)</f>
        <v>44662.9194444444</v>
      </c>
      <c r="C176" t="str">
        <f ca="1" t="shared" si="191"/>
        <v>18.61759,134.074581</v>
      </c>
      <c r="D176">
        <f ca="1" t="shared" si="144"/>
        <v>18.61759</v>
      </c>
      <c r="E176">
        <f ca="1" t="shared" si="145"/>
        <v>134.074581</v>
      </c>
      <c r="F176" t="str">
        <f ca="1" t="shared" si="192"/>
        <v>46.282254,158.99033</v>
      </c>
      <c r="G176">
        <f ca="1" t="shared" si="146"/>
        <v>46.282254</v>
      </c>
      <c r="H176">
        <f ca="1" t="shared" si="147"/>
        <v>158.99033</v>
      </c>
      <c r="I176">
        <f ca="1" t="shared" si="148"/>
        <v>4219.37106002552</v>
      </c>
      <c r="J176" s="2">
        <f ca="1" t="shared" si="149"/>
        <v>441.937106002552</v>
      </c>
      <c r="K176" t="str">
        <f ca="1" t="shared" si="193"/>
        <v>Apple Pay</v>
      </c>
      <c r="L176" t="str">
        <f ca="1" t="shared" si="194"/>
        <v>JG6133</v>
      </c>
      <c r="M176" t="str">
        <f ca="1" t="shared" si="195"/>
        <v>Sedan</v>
      </c>
      <c r="N176" t="str">
        <f ca="1" t="shared" si="196"/>
        <v>High</v>
      </c>
      <c r="O176" t="str">
        <f ca="1" t="shared" si="197"/>
        <v>Yes</v>
      </c>
      <c r="P176" t="str">
        <f ca="1" t="shared" si="198"/>
        <v>Monday</v>
      </c>
      <c r="Q176" t="str">
        <f ca="1" t="shared" si="199"/>
        <v>Yes</v>
      </c>
      <c r="R176">
        <f ca="1" t="shared" si="200"/>
        <v>2</v>
      </c>
    </row>
    <row r="177" spans="1:18">
      <c r="A177">
        <f t="shared" si="150"/>
        <v>176</v>
      </c>
      <c r="B177" s="1">
        <f ca="1">RANDBETWEEN(DATE(2022,1,1),DATE(2024,12,31))+RANDBETWEEN(0,23)/24+RANDBETWEEN(0,59)/(24*60)</f>
        <v>45608.4194444444</v>
      </c>
      <c r="C177" t="str">
        <f ca="1" t="shared" si="191"/>
        <v>-67.934177,-92.351493</v>
      </c>
      <c r="D177">
        <f ca="1" t="shared" si="144"/>
        <v>-67.934177</v>
      </c>
      <c r="E177">
        <f ca="1" t="shared" si="145"/>
        <v>-92.351493</v>
      </c>
      <c r="F177" t="str">
        <f ca="1" t="shared" si="192"/>
        <v>1.817212,-44.444007</v>
      </c>
      <c r="G177">
        <f ca="1" t="shared" si="146"/>
        <v>1.817212</v>
      </c>
      <c r="H177">
        <f ca="1" t="shared" si="147"/>
        <v>-44.444007</v>
      </c>
      <c r="I177">
        <f ca="1" t="shared" si="148"/>
        <v>1641.02437082983</v>
      </c>
      <c r="J177" s="2">
        <f ca="1" t="shared" si="149"/>
        <v>184.102437082983</v>
      </c>
      <c r="K177" t="str">
        <f ca="1" t="shared" si="193"/>
        <v>Cash</v>
      </c>
      <c r="L177" t="str">
        <f ca="1" t="shared" si="194"/>
        <v>TO7520</v>
      </c>
      <c r="M177" t="str">
        <f ca="1" t="shared" si="195"/>
        <v>Motorcycle</v>
      </c>
      <c r="N177" t="str">
        <f ca="1" t="shared" si="196"/>
        <v>Low</v>
      </c>
      <c r="O177" t="str">
        <f ca="1" t="shared" si="197"/>
        <v>No</v>
      </c>
      <c r="P177" t="str">
        <f ca="1" t="shared" si="198"/>
        <v>Monday</v>
      </c>
      <c r="Q177" t="str">
        <f ca="1" t="shared" si="199"/>
        <v>No</v>
      </c>
      <c r="R177">
        <f ca="1" t="shared" si="200"/>
        <v>5</v>
      </c>
    </row>
    <row r="178" spans="1:18">
      <c r="A178">
        <f t="shared" si="150"/>
        <v>177</v>
      </c>
      <c r="B178" s="1">
        <f ca="1">RANDBETWEEN(DATE(2022,1,1),DATE(2024,12,31))+RANDBETWEEN(0,23)/24+RANDBETWEEN(0,59)/(24*60)</f>
        <v>44816.1576388889</v>
      </c>
      <c r="C178" t="str">
        <f ca="1" t="shared" si="191"/>
        <v>-54.052054,88.340966</v>
      </c>
      <c r="D178">
        <f ca="1" t="shared" si="144"/>
        <v>-54.052054</v>
      </c>
      <c r="E178">
        <f ca="1" t="shared" si="145"/>
        <v>88.340966</v>
      </c>
      <c r="F178" t="str">
        <f ca="1" t="shared" si="192"/>
        <v>-65.77792,-6.651686</v>
      </c>
      <c r="G178">
        <f ca="1" t="shared" si="146"/>
        <v>-65.77792</v>
      </c>
      <c r="H178">
        <f ca="1" t="shared" si="147"/>
        <v>-6.651686</v>
      </c>
      <c r="I178">
        <f ca="1" t="shared" si="148"/>
        <v>9893.17834694453</v>
      </c>
      <c r="J178" s="2">
        <f ca="1" t="shared" si="149"/>
        <v>1009.31783469445</v>
      </c>
      <c r="K178" t="str">
        <f ca="1" t="shared" si="193"/>
        <v>Apple Pay</v>
      </c>
      <c r="L178" t="str">
        <f ca="1" t="shared" si="194"/>
        <v>WY1418</v>
      </c>
      <c r="M178" t="str">
        <f ca="1" t="shared" si="195"/>
        <v>SUV</v>
      </c>
      <c r="N178" t="str">
        <f ca="1" t="shared" si="196"/>
        <v>High</v>
      </c>
      <c r="O178" t="str">
        <f ca="1" t="shared" si="197"/>
        <v>Yes</v>
      </c>
      <c r="P178" t="str">
        <f ca="1" t="shared" si="198"/>
        <v>Thursday</v>
      </c>
      <c r="Q178" t="str">
        <f ca="1" t="shared" si="199"/>
        <v>Yes</v>
      </c>
      <c r="R178">
        <f ca="1" t="shared" si="200"/>
        <v>2</v>
      </c>
    </row>
    <row r="179" spans="1:18">
      <c r="A179">
        <f t="shared" si="150"/>
        <v>178</v>
      </c>
      <c r="B179" s="1">
        <f ca="1">RANDBETWEEN(DATE(2022,1,1),DATE(2024,12,31))+RANDBETWEEN(0,23)/24+RANDBETWEEN(0,59)/(24*60)</f>
        <v>45491.5701388889</v>
      </c>
      <c r="C179" t="str">
        <f ca="1" t="shared" si="191"/>
        <v>-74.593685,179.30631</v>
      </c>
      <c r="D179">
        <f ca="1" t="shared" si="144"/>
        <v>-74.593685</v>
      </c>
      <c r="E179">
        <f ca="1" t="shared" si="145"/>
        <v>179.30631</v>
      </c>
      <c r="F179" t="str">
        <f ca="1" t="shared" si="192"/>
        <v>-55.480707,101.515939</v>
      </c>
      <c r="G179">
        <f ca="1" t="shared" si="146"/>
        <v>-55.480707</v>
      </c>
      <c r="H179">
        <f ca="1" t="shared" si="147"/>
        <v>101.515939</v>
      </c>
      <c r="I179">
        <f ca="1" t="shared" si="148"/>
        <v>5288.39856469121</v>
      </c>
      <c r="J179" s="2">
        <f ca="1" t="shared" si="149"/>
        <v>548.839856469121</v>
      </c>
      <c r="K179" t="str">
        <f ca="1" t="shared" si="193"/>
        <v>Visa</v>
      </c>
      <c r="L179" t="str">
        <f ca="1" t="shared" si="194"/>
        <v>TV8037</v>
      </c>
      <c r="M179" t="str">
        <f ca="1" t="shared" si="195"/>
        <v>Bus</v>
      </c>
      <c r="N179" t="str">
        <f ca="1" t="shared" si="196"/>
        <v>Medium</v>
      </c>
      <c r="O179" t="str">
        <f ca="1" t="shared" si="197"/>
        <v>Yes</v>
      </c>
      <c r="P179" t="str">
        <f ca="1" t="shared" si="198"/>
        <v>Thursday</v>
      </c>
      <c r="Q179" t="str">
        <f ca="1" t="shared" si="199"/>
        <v>Yes</v>
      </c>
      <c r="R179">
        <f ca="1" t="shared" si="200"/>
        <v>3</v>
      </c>
    </row>
    <row r="180" spans="1:18">
      <c r="A180">
        <f t="shared" si="150"/>
        <v>179</v>
      </c>
      <c r="B180" s="1">
        <f ca="1">RANDBETWEEN(DATE(2022,1,1),DATE(2024,12,31))+RANDBETWEEN(0,23)/24+RANDBETWEEN(0,59)/(24*60)</f>
        <v>45560.7743055556</v>
      </c>
      <c r="C180" t="str">
        <f ca="1" t="shared" si="191"/>
        <v>-44.129782,153.882836</v>
      </c>
      <c r="D180">
        <f ca="1" t="shared" si="144"/>
        <v>-44.129782</v>
      </c>
      <c r="E180">
        <f ca="1" t="shared" si="145"/>
        <v>153.882836</v>
      </c>
      <c r="F180" t="str">
        <f ca="1" t="shared" si="192"/>
        <v>-5.304278,-176.295028</v>
      </c>
      <c r="G180">
        <f ca="1" t="shared" si="146"/>
        <v>-5.304278</v>
      </c>
      <c r="H180">
        <f ca="1" t="shared" si="147"/>
        <v>-176.295028</v>
      </c>
      <c r="I180">
        <f ca="1" t="shared" si="148"/>
        <v>4887.2896576473</v>
      </c>
      <c r="J180" s="2">
        <f ca="1" t="shared" si="149"/>
        <v>508.72896576473</v>
      </c>
      <c r="K180" t="str">
        <f ca="1" t="shared" si="193"/>
        <v>Cash</v>
      </c>
      <c r="L180" t="str">
        <f ca="1" t="shared" si="194"/>
        <v>BC9783</v>
      </c>
      <c r="M180" t="str">
        <f ca="1" t="shared" si="195"/>
        <v>SUV</v>
      </c>
      <c r="N180" t="str">
        <f ca="1" t="shared" si="196"/>
        <v>Low</v>
      </c>
      <c r="O180" t="str">
        <f ca="1" t="shared" si="197"/>
        <v>Yes</v>
      </c>
      <c r="P180" t="str">
        <f ca="1" t="shared" si="198"/>
        <v>Wednesday</v>
      </c>
      <c r="Q180" t="str">
        <f ca="1" t="shared" si="199"/>
        <v>Yes</v>
      </c>
      <c r="R180">
        <f ca="1" t="shared" si="200"/>
        <v>5</v>
      </c>
    </row>
    <row r="181" spans="1:18">
      <c r="A181">
        <f t="shared" si="150"/>
        <v>180</v>
      </c>
      <c r="B181" s="1">
        <f ca="1">RANDBETWEEN(DATE(2022,1,1),DATE(2024,12,31))+RANDBETWEEN(0,23)/24+RANDBETWEEN(0,59)/(24*60)</f>
        <v>45245.7638888889</v>
      </c>
      <c r="C181" t="str">
        <f ca="1" t="shared" si="191"/>
        <v>49.406999,-71.855915</v>
      </c>
      <c r="D181">
        <f ca="1" t="shared" si="144"/>
        <v>49.406999</v>
      </c>
      <c r="E181">
        <f ca="1" t="shared" si="145"/>
        <v>-71.855915</v>
      </c>
      <c r="F181" t="str">
        <f ca="1" t="shared" si="192"/>
        <v>70.437862,45.434197</v>
      </c>
      <c r="G181">
        <f ca="1" t="shared" si="146"/>
        <v>70.437862</v>
      </c>
      <c r="H181">
        <f ca="1" t="shared" si="147"/>
        <v>45.434197</v>
      </c>
      <c r="I181">
        <f ca="1" t="shared" si="148"/>
        <v>8467.53615789546</v>
      </c>
      <c r="J181" s="2">
        <f ca="1" t="shared" si="149"/>
        <v>866.753615789546</v>
      </c>
      <c r="K181" t="str">
        <f ca="1" t="shared" si="193"/>
        <v>PayPal</v>
      </c>
      <c r="L181" t="str">
        <f ca="1" t="shared" si="194"/>
        <v>YJ6592</v>
      </c>
      <c r="M181" t="str">
        <f ca="1" t="shared" si="195"/>
        <v>Motorcycle</v>
      </c>
      <c r="N181" t="str">
        <f ca="1" t="shared" si="196"/>
        <v>High</v>
      </c>
      <c r="O181" t="str">
        <f ca="1" t="shared" si="197"/>
        <v>Yes</v>
      </c>
      <c r="P181" t="str">
        <f ca="1" t="shared" si="198"/>
        <v>Monday</v>
      </c>
      <c r="Q181" t="str">
        <f ca="1" t="shared" si="199"/>
        <v>No</v>
      </c>
      <c r="R181">
        <f ca="1" t="shared" si="200"/>
        <v>5</v>
      </c>
    </row>
    <row r="182" spans="1:18">
      <c r="A182">
        <f t="shared" si="150"/>
        <v>181</v>
      </c>
      <c r="B182" s="1">
        <f ca="1">RANDBETWEEN(DATE(2022,1,1),DATE(2024,12,31))+RANDBETWEEN(0,23)/24+RANDBETWEEN(0,59)/(24*60)</f>
        <v>45068.5027777778</v>
      </c>
      <c r="C182" t="str">
        <f ca="1" t="shared" si="191"/>
        <v>7.716282,-141.694884</v>
      </c>
      <c r="D182">
        <f ca="1" t="shared" si="144"/>
        <v>7.716282</v>
      </c>
      <c r="E182">
        <f ca="1" t="shared" si="145"/>
        <v>-141.694884</v>
      </c>
      <c r="F182" t="str">
        <f ca="1" t="shared" si="192"/>
        <v>82.453313,-149.511306</v>
      </c>
      <c r="G182">
        <f ca="1" t="shared" si="146"/>
        <v>82.453313</v>
      </c>
      <c r="H182">
        <f ca="1" t="shared" si="147"/>
        <v>-149.511306</v>
      </c>
      <c r="I182">
        <f ca="1" t="shared" si="148"/>
        <v>4607.27898176219</v>
      </c>
      <c r="J182" s="2">
        <f ca="1" t="shared" si="149"/>
        <v>480.727898176219</v>
      </c>
      <c r="K182" t="str">
        <f ca="1" t="shared" si="193"/>
        <v>Apple Pay</v>
      </c>
      <c r="L182" t="str">
        <f ca="1" t="shared" si="194"/>
        <v>CJ9586</v>
      </c>
      <c r="M182" t="str">
        <f ca="1" t="shared" si="195"/>
        <v>Sedan</v>
      </c>
      <c r="N182" t="str">
        <f ca="1" t="shared" si="196"/>
        <v>Medium</v>
      </c>
      <c r="O182" t="str">
        <f ca="1" t="shared" si="197"/>
        <v>Yes</v>
      </c>
      <c r="P182" t="str">
        <f ca="1" t="shared" si="198"/>
        <v>Wednesday</v>
      </c>
      <c r="Q182" t="str">
        <f ca="1" t="shared" si="199"/>
        <v>Yes</v>
      </c>
      <c r="R182">
        <f ca="1" t="shared" si="200"/>
        <v>1</v>
      </c>
    </row>
    <row r="183" spans="1:18">
      <c r="A183">
        <f t="shared" si="150"/>
        <v>182</v>
      </c>
      <c r="B183" s="1">
        <f ca="1">RANDBETWEEN(DATE(2022,1,1),DATE(2024,12,31))+RANDBETWEEN(0,23)/24+RANDBETWEEN(0,59)/(24*60)</f>
        <v>45155.8409722222</v>
      </c>
      <c r="C183" t="str">
        <f ca="1" t="shared" ref="C183:C192" si="201">RANDBETWEEN(-90,90)+RANDBETWEEN(0,999999)/1000000&amp;","&amp;RANDBETWEEN(-180,180)+RANDBETWEEN(0,999999)/1000000</f>
        <v>7.256175,69.113725</v>
      </c>
      <c r="D183">
        <f ca="1" t="shared" si="144"/>
        <v>7.256175</v>
      </c>
      <c r="E183">
        <f ca="1" t="shared" si="145"/>
        <v>69.113725</v>
      </c>
      <c r="F183" t="str">
        <f ca="1" t="shared" ref="F183:F192" si="202">RANDBETWEEN(-90,90)+RANDBETWEEN(0,999999)/1000000&amp;","&amp;RANDBETWEEN(-180,180)+RANDBETWEEN(0,999999)/1000000</f>
        <v>-18.197611,81.314098</v>
      </c>
      <c r="G183">
        <f ca="1" t="shared" si="146"/>
        <v>-18.197611</v>
      </c>
      <c r="H183">
        <f ca="1" t="shared" si="147"/>
        <v>81.314098</v>
      </c>
      <c r="I183">
        <f ca="1" t="shared" si="148"/>
        <v>5982.82731181645</v>
      </c>
      <c r="J183" s="2">
        <f ca="1" t="shared" si="149"/>
        <v>618.282731181645</v>
      </c>
      <c r="K183" t="str">
        <f ca="1" t="shared" ref="K183:K192" si="203">CHOOSE(RANDBETWEEN(1,5),"Cash","PayPal","Visa","Apple Pay","Debit Card")</f>
        <v>PayPal</v>
      </c>
      <c r="L183" t="str">
        <f ca="1" t="shared" ref="L183:L192" si="204">CHAR(RANDBETWEEN(65,90))&amp;CHAR(RANDBETWEEN(65,90))&amp;RANDBETWEEN(0,9)&amp;RANDBETWEEN(0,9)&amp;RANDBETWEEN(0,9)&amp;RANDBETWEEN(0,9)</f>
        <v>MK1241</v>
      </c>
      <c r="M183" t="str">
        <f ca="1" t="shared" ref="M183:M192" si="205">CHOOSE(RANDBETWEEN(1,4),"SUV","Motorcycle","Bus","Sedan")</f>
        <v>SUV</v>
      </c>
      <c r="N183" t="str">
        <f ca="1" t="shared" ref="N183:N192" si="206">CHOOSE(RANDBETWEEN(1,3),"Low","Medium","High")</f>
        <v>Medium</v>
      </c>
      <c r="O183" t="str">
        <f ca="1" t="shared" ref="O183:O192" si="207">CHOOSE(RANDBETWEEN(1,2),"Yes","No")</f>
        <v>Yes</v>
      </c>
      <c r="P183" t="str">
        <f ca="1" t="shared" ref="P183:P192" si="208">CHOOSE(RANDBETWEEN(1,7),"Saturday","Sunday","Monday","Tuesday","Wednesday","Thursday","Friday")</f>
        <v>Thursday</v>
      </c>
      <c r="Q183" t="str">
        <f ca="1" t="shared" ref="Q183:Q192" si="209">CHOOSE(RANDBETWEEN(1,2),"Yes","No")</f>
        <v>No</v>
      </c>
      <c r="R183">
        <f ca="1" t="shared" ref="R183:R192" si="210">RANDBETWEEN(1,5)</f>
        <v>3</v>
      </c>
    </row>
    <row r="184" spans="1:18">
      <c r="A184">
        <f t="shared" si="150"/>
        <v>183</v>
      </c>
      <c r="B184" s="1">
        <f ca="1">RANDBETWEEN(DATE(2022,1,1),DATE(2024,12,31))+RANDBETWEEN(0,23)/24+RANDBETWEEN(0,59)/(24*60)</f>
        <v>45634.3465277778</v>
      </c>
      <c r="C184" t="str">
        <f ca="1" t="shared" si="201"/>
        <v>-18.325125,109.64925</v>
      </c>
      <c r="D184">
        <f ca="1" t="shared" si="144"/>
        <v>-18.325125</v>
      </c>
      <c r="E184">
        <f ca="1" t="shared" si="145"/>
        <v>109.64925</v>
      </c>
      <c r="F184" t="str">
        <f ca="1" t="shared" si="202"/>
        <v>69.714297,-52.241463</v>
      </c>
      <c r="G184">
        <f ca="1" t="shared" si="146"/>
        <v>69.714297</v>
      </c>
      <c r="H184">
        <f ca="1" t="shared" si="147"/>
        <v>-52.241463</v>
      </c>
      <c r="I184">
        <f ca="1" t="shared" si="148"/>
        <v>6723.55428133369</v>
      </c>
      <c r="J184" s="2">
        <f ca="1" t="shared" si="149"/>
        <v>692.355428133369</v>
      </c>
      <c r="K184" t="str">
        <f ca="1" t="shared" si="203"/>
        <v>PayPal</v>
      </c>
      <c r="L184" t="str">
        <f ca="1" t="shared" si="204"/>
        <v>UL5571</v>
      </c>
      <c r="M184" t="str">
        <f ca="1" t="shared" si="205"/>
        <v>Bus</v>
      </c>
      <c r="N184" t="str">
        <f ca="1" t="shared" si="206"/>
        <v>Medium</v>
      </c>
      <c r="O184" t="str">
        <f ca="1" t="shared" si="207"/>
        <v>No</v>
      </c>
      <c r="P184" t="str">
        <f ca="1" t="shared" si="208"/>
        <v>Thursday</v>
      </c>
      <c r="Q184" t="str">
        <f ca="1" t="shared" si="209"/>
        <v>No</v>
      </c>
      <c r="R184">
        <f ca="1" t="shared" si="210"/>
        <v>4</v>
      </c>
    </row>
    <row r="185" spans="1:18">
      <c r="A185">
        <f t="shared" si="150"/>
        <v>184</v>
      </c>
      <c r="B185" s="1">
        <f ca="1">RANDBETWEEN(DATE(2022,1,1),DATE(2024,12,31))+RANDBETWEEN(0,23)/24+RANDBETWEEN(0,59)/(24*60)</f>
        <v>44621.2680555556</v>
      </c>
      <c r="C185" t="str">
        <f ca="1" t="shared" si="201"/>
        <v>62.750348,41.22195</v>
      </c>
      <c r="D185">
        <f ca="1" t="shared" si="144"/>
        <v>62.750348</v>
      </c>
      <c r="E185">
        <f ca="1" t="shared" si="145"/>
        <v>41.22195</v>
      </c>
      <c r="F185" t="str">
        <f ca="1" t="shared" si="202"/>
        <v>82.533249,58.52316</v>
      </c>
      <c r="G185">
        <f ca="1" t="shared" si="146"/>
        <v>82.533249</v>
      </c>
      <c r="H185">
        <f ca="1" t="shared" si="147"/>
        <v>58.52316</v>
      </c>
      <c r="I185">
        <f ca="1" t="shared" si="148"/>
        <v>1781.64268688679</v>
      </c>
      <c r="J185" s="2">
        <f ca="1" t="shared" si="149"/>
        <v>198.164268688679</v>
      </c>
      <c r="K185" t="str">
        <f ca="1" t="shared" si="203"/>
        <v>Cash</v>
      </c>
      <c r="L185" t="str">
        <f ca="1" t="shared" si="204"/>
        <v>DL3452</v>
      </c>
      <c r="M185" t="str">
        <f ca="1" t="shared" si="205"/>
        <v>SUV</v>
      </c>
      <c r="N185" t="str">
        <f ca="1" t="shared" si="206"/>
        <v>Low</v>
      </c>
      <c r="O185" t="str">
        <f ca="1" t="shared" si="207"/>
        <v>No</v>
      </c>
      <c r="P185" t="str">
        <f ca="1" t="shared" si="208"/>
        <v>Friday</v>
      </c>
      <c r="Q185" t="str">
        <f ca="1" t="shared" si="209"/>
        <v>Yes</v>
      </c>
      <c r="R185">
        <f ca="1" t="shared" si="210"/>
        <v>4</v>
      </c>
    </row>
    <row r="186" spans="1:18">
      <c r="A186">
        <f t="shared" si="150"/>
        <v>185</v>
      </c>
      <c r="B186" s="1">
        <f ca="1">RANDBETWEEN(DATE(2022,1,1),DATE(2024,12,31))+RANDBETWEEN(0,23)/24+RANDBETWEEN(0,59)/(24*60)</f>
        <v>44779.9798611111</v>
      </c>
      <c r="C186" t="str">
        <f ca="1" t="shared" si="201"/>
        <v>-51.894743,-118.548723</v>
      </c>
      <c r="D186">
        <f ca="1" t="shared" si="144"/>
        <v>-51.894743</v>
      </c>
      <c r="E186">
        <f ca="1" t="shared" si="145"/>
        <v>-118.548723</v>
      </c>
      <c r="F186" t="str">
        <f ca="1" t="shared" si="202"/>
        <v>-10.106341,-142.096466</v>
      </c>
      <c r="G186">
        <f ca="1" t="shared" si="146"/>
        <v>-10.106341</v>
      </c>
      <c r="H186">
        <f ca="1" t="shared" si="147"/>
        <v>-142.096466</v>
      </c>
      <c r="I186">
        <f ca="1" t="shared" si="148"/>
        <v>1887.33587503594</v>
      </c>
      <c r="J186" s="2">
        <f ca="1" t="shared" si="149"/>
        <v>208.733587503594</v>
      </c>
      <c r="K186" t="str">
        <f ca="1" t="shared" si="203"/>
        <v>PayPal</v>
      </c>
      <c r="L186" t="str">
        <f ca="1" t="shared" si="204"/>
        <v>JA8083</v>
      </c>
      <c r="M186" t="str">
        <f ca="1" t="shared" si="205"/>
        <v>Motorcycle</v>
      </c>
      <c r="N186" t="str">
        <f ca="1" t="shared" si="206"/>
        <v>Medium</v>
      </c>
      <c r="O186" t="str">
        <f ca="1" t="shared" si="207"/>
        <v>Yes</v>
      </c>
      <c r="P186" t="str">
        <f ca="1" t="shared" si="208"/>
        <v>Thursday</v>
      </c>
      <c r="Q186" t="str">
        <f ca="1" t="shared" si="209"/>
        <v>No</v>
      </c>
      <c r="R186">
        <f ca="1" t="shared" si="210"/>
        <v>5</v>
      </c>
    </row>
    <row r="187" spans="1:18">
      <c r="A187">
        <f t="shared" si="150"/>
        <v>186</v>
      </c>
      <c r="B187" s="1">
        <f ca="1">RANDBETWEEN(DATE(2022,1,1),DATE(2024,12,31))+RANDBETWEEN(0,23)/24+RANDBETWEEN(0,59)/(24*60)</f>
        <v>44874.8201388889</v>
      </c>
      <c r="C187" t="str">
        <f ca="1" t="shared" si="201"/>
        <v>-86.895654,26.527052</v>
      </c>
      <c r="D187">
        <f ca="1" t="shared" si="144"/>
        <v>-86.895654</v>
      </c>
      <c r="E187">
        <f ca="1" t="shared" si="145"/>
        <v>26.527052</v>
      </c>
      <c r="F187" t="str">
        <f ca="1" t="shared" si="202"/>
        <v>-69.274648,-75.51749</v>
      </c>
      <c r="G187">
        <f ca="1" t="shared" si="146"/>
        <v>-69.274648</v>
      </c>
      <c r="H187">
        <f ca="1" t="shared" si="147"/>
        <v>-75.51749</v>
      </c>
      <c r="I187">
        <f ca="1" t="shared" si="148"/>
        <v>7838.47486392637</v>
      </c>
      <c r="J187" s="2">
        <f ca="1" t="shared" si="149"/>
        <v>803.847486392638</v>
      </c>
      <c r="K187" t="str">
        <f ca="1" t="shared" si="203"/>
        <v>Cash</v>
      </c>
      <c r="L187" t="str">
        <f ca="1" t="shared" si="204"/>
        <v>VP0895</v>
      </c>
      <c r="M187" t="str">
        <f ca="1" t="shared" si="205"/>
        <v>Bus</v>
      </c>
      <c r="N187" t="str">
        <f ca="1" t="shared" si="206"/>
        <v>High</v>
      </c>
      <c r="O187" t="str">
        <f ca="1" t="shared" si="207"/>
        <v>Yes</v>
      </c>
      <c r="P187" t="str">
        <f ca="1" t="shared" si="208"/>
        <v>Thursday</v>
      </c>
      <c r="Q187" t="str">
        <f ca="1" t="shared" si="209"/>
        <v>No</v>
      </c>
      <c r="R187">
        <f ca="1" t="shared" si="210"/>
        <v>1</v>
      </c>
    </row>
    <row r="188" spans="1:18">
      <c r="A188">
        <f t="shared" si="150"/>
        <v>187</v>
      </c>
      <c r="B188" s="1">
        <f ca="1">RANDBETWEEN(DATE(2022,1,1),DATE(2024,12,31))+RANDBETWEEN(0,23)/24+RANDBETWEEN(0,59)/(24*60)</f>
        <v>45575.7354166667</v>
      </c>
      <c r="C188" t="str">
        <f ca="1" t="shared" si="201"/>
        <v>-40.204395,158.582794</v>
      </c>
      <c r="D188">
        <f ca="1" t="shared" si="144"/>
        <v>-40.204395</v>
      </c>
      <c r="E188">
        <f ca="1" t="shared" si="145"/>
        <v>158.582794</v>
      </c>
      <c r="F188" t="str">
        <f ca="1" t="shared" si="202"/>
        <v>86.44503,-168.701</v>
      </c>
      <c r="G188">
        <f ca="1" t="shared" si="146"/>
        <v>86.44503</v>
      </c>
      <c r="H188">
        <f ca="1" t="shared" si="147"/>
        <v>-168.701</v>
      </c>
      <c r="I188">
        <f ca="1" t="shared" si="148"/>
        <v>6430.46529400821</v>
      </c>
      <c r="J188" s="2">
        <f ca="1" t="shared" si="149"/>
        <v>663.046529400821</v>
      </c>
      <c r="K188" t="str">
        <f ca="1" t="shared" si="203"/>
        <v>Debit Card</v>
      </c>
      <c r="L188" t="str">
        <f ca="1" t="shared" si="204"/>
        <v>CW6775</v>
      </c>
      <c r="M188" t="str">
        <f ca="1" t="shared" si="205"/>
        <v>SUV</v>
      </c>
      <c r="N188" t="str">
        <f ca="1" t="shared" si="206"/>
        <v>Medium</v>
      </c>
      <c r="O188" t="str">
        <f ca="1" t="shared" si="207"/>
        <v>Yes</v>
      </c>
      <c r="P188" t="str">
        <f ca="1" t="shared" si="208"/>
        <v>Tuesday</v>
      </c>
      <c r="Q188" t="str">
        <f ca="1" t="shared" si="209"/>
        <v>No</v>
      </c>
      <c r="R188">
        <f ca="1" t="shared" si="210"/>
        <v>2</v>
      </c>
    </row>
    <row r="189" spans="1:18">
      <c r="A189">
        <f t="shared" si="150"/>
        <v>188</v>
      </c>
      <c r="B189" s="1">
        <f ca="1">RANDBETWEEN(DATE(2022,1,1),DATE(2024,12,31))+RANDBETWEEN(0,23)/24+RANDBETWEEN(0,59)/(24*60)</f>
        <v>45342.3347222222</v>
      </c>
      <c r="C189" t="str">
        <f ca="1" t="shared" si="201"/>
        <v>83.498247,-52.91903</v>
      </c>
      <c r="D189">
        <f ca="1" t="shared" si="144"/>
        <v>83.498247</v>
      </c>
      <c r="E189">
        <f ca="1" t="shared" si="145"/>
        <v>-52.91903</v>
      </c>
      <c r="F189" t="str">
        <f ca="1" t="shared" si="202"/>
        <v>39.653496,-87.16255</v>
      </c>
      <c r="G189">
        <f ca="1" t="shared" si="146"/>
        <v>39.653496</v>
      </c>
      <c r="H189">
        <f ca="1" t="shared" si="147"/>
        <v>-87.16255</v>
      </c>
      <c r="I189">
        <f ca="1" t="shared" si="148"/>
        <v>10120.5024036314</v>
      </c>
      <c r="J189" s="2">
        <f ca="1" t="shared" si="149"/>
        <v>1032.05024036314</v>
      </c>
      <c r="K189" t="str">
        <f ca="1" t="shared" si="203"/>
        <v>Cash</v>
      </c>
      <c r="L189" t="str">
        <f ca="1" t="shared" si="204"/>
        <v>IV6226</v>
      </c>
      <c r="M189" t="str">
        <f ca="1" t="shared" si="205"/>
        <v>SUV</v>
      </c>
      <c r="N189" t="str">
        <f ca="1" t="shared" si="206"/>
        <v>High</v>
      </c>
      <c r="O189" t="str">
        <f ca="1" t="shared" si="207"/>
        <v>Yes</v>
      </c>
      <c r="P189" t="str">
        <f ca="1" t="shared" si="208"/>
        <v>Sunday</v>
      </c>
      <c r="Q189" t="str">
        <f ca="1" t="shared" si="209"/>
        <v>No</v>
      </c>
      <c r="R189">
        <f ca="1" t="shared" si="210"/>
        <v>1</v>
      </c>
    </row>
    <row r="190" spans="1:18">
      <c r="A190">
        <f t="shared" si="150"/>
        <v>189</v>
      </c>
      <c r="B190" s="1">
        <f ca="1">RANDBETWEEN(DATE(2022,1,1),DATE(2024,12,31))+RANDBETWEEN(0,23)/24+RANDBETWEEN(0,59)/(24*60)</f>
        <v>45084.6826388889</v>
      </c>
      <c r="C190" t="str">
        <f ca="1" t="shared" si="201"/>
        <v>30.453951,9.812992</v>
      </c>
      <c r="D190">
        <f ca="1" t="shared" si="144"/>
        <v>30.453951</v>
      </c>
      <c r="E190">
        <f ca="1" t="shared" si="145"/>
        <v>9.812992</v>
      </c>
      <c r="F190" t="str">
        <f ca="1" t="shared" si="202"/>
        <v>-39.152274,49.809022</v>
      </c>
      <c r="G190">
        <f ca="1" t="shared" si="146"/>
        <v>-39.152274</v>
      </c>
      <c r="H190">
        <f ca="1" t="shared" si="147"/>
        <v>49.809022</v>
      </c>
      <c r="I190">
        <f ca="1" t="shared" si="148"/>
        <v>5815.13105809559</v>
      </c>
      <c r="J190" s="2">
        <f ca="1" t="shared" si="149"/>
        <v>601.513105809559</v>
      </c>
      <c r="K190" t="str">
        <f ca="1" t="shared" si="203"/>
        <v>Cash</v>
      </c>
      <c r="L190" t="str">
        <f ca="1" t="shared" si="204"/>
        <v>GV4340</v>
      </c>
      <c r="M190" t="str">
        <f ca="1" t="shared" si="205"/>
        <v>Sedan</v>
      </c>
      <c r="N190" t="str">
        <f ca="1" t="shared" si="206"/>
        <v>High</v>
      </c>
      <c r="O190" t="str">
        <f ca="1" t="shared" si="207"/>
        <v>No</v>
      </c>
      <c r="P190" t="str">
        <f ca="1" t="shared" si="208"/>
        <v>Saturday</v>
      </c>
      <c r="Q190" t="str">
        <f ca="1" t="shared" si="209"/>
        <v>No</v>
      </c>
      <c r="R190">
        <f ca="1" t="shared" si="210"/>
        <v>3</v>
      </c>
    </row>
    <row r="191" spans="1:18">
      <c r="A191">
        <f t="shared" si="150"/>
        <v>190</v>
      </c>
      <c r="B191" s="1">
        <f ca="1">RANDBETWEEN(DATE(2022,1,1),DATE(2024,12,31))+RANDBETWEEN(0,23)/24+RANDBETWEEN(0,59)/(24*60)</f>
        <v>44720.8451388889</v>
      </c>
      <c r="C191" t="str">
        <f ca="1" t="shared" si="201"/>
        <v>78.256381,-86.934571</v>
      </c>
      <c r="D191">
        <f ca="1" t="shared" si="144"/>
        <v>78.256381</v>
      </c>
      <c r="E191">
        <f ca="1" t="shared" si="145"/>
        <v>-86.934571</v>
      </c>
      <c r="F191" t="str">
        <f ca="1" t="shared" si="202"/>
        <v>-32.212698,-111.670124</v>
      </c>
      <c r="G191">
        <f ca="1" t="shared" si="146"/>
        <v>-32.212698</v>
      </c>
      <c r="H191">
        <f ca="1" t="shared" si="147"/>
        <v>-111.670124</v>
      </c>
      <c r="I191">
        <f ca="1" t="shared" si="148"/>
        <v>11562.5730036517</v>
      </c>
      <c r="J191" s="2">
        <f ca="1" t="shared" si="149"/>
        <v>1176.25730036517</v>
      </c>
      <c r="K191" t="str">
        <f ca="1" t="shared" si="203"/>
        <v>Cash</v>
      </c>
      <c r="L191" t="str">
        <f ca="1" t="shared" si="204"/>
        <v>WP8293</v>
      </c>
      <c r="M191" t="str">
        <f ca="1" t="shared" si="205"/>
        <v>Motorcycle</v>
      </c>
      <c r="N191" t="str">
        <f ca="1" t="shared" si="206"/>
        <v>Medium</v>
      </c>
      <c r="O191" t="str">
        <f ca="1" t="shared" si="207"/>
        <v>No</v>
      </c>
      <c r="P191" t="str">
        <f ca="1" t="shared" si="208"/>
        <v>Friday</v>
      </c>
      <c r="Q191" t="str">
        <f ca="1" t="shared" si="209"/>
        <v>Yes</v>
      </c>
      <c r="R191">
        <f ca="1" t="shared" si="210"/>
        <v>2</v>
      </c>
    </row>
    <row r="192" spans="1:18">
      <c r="A192">
        <f t="shared" si="150"/>
        <v>191</v>
      </c>
      <c r="B192" s="1">
        <f ca="1">RANDBETWEEN(DATE(2022,1,1),DATE(2024,12,31))+RANDBETWEEN(0,23)/24+RANDBETWEEN(0,59)/(24*60)</f>
        <v>44838.3354166667</v>
      </c>
      <c r="C192" t="str">
        <f ca="1" t="shared" si="201"/>
        <v>-31.991967,53.808716</v>
      </c>
      <c r="D192">
        <f ca="1" t="shared" si="144"/>
        <v>-31.991967</v>
      </c>
      <c r="E192">
        <f ca="1" t="shared" si="145"/>
        <v>53.808716</v>
      </c>
      <c r="F192" t="str">
        <f ca="1" t="shared" si="202"/>
        <v>-10.416403,89.36941</v>
      </c>
      <c r="G192">
        <f ca="1" t="shared" si="146"/>
        <v>-10.416403</v>
      </c>
      <c r="H192">
        <f ca="1" t="shared" si="147"/>
        <v>89.36941</v>
      </c>
      <c r="I192">
        <f ca="1" t="shared" si="148"/>
        <v>8349.99229645873</v>
      </c>
      <c r="J192" s="2">
        <f ca="1" t="shared" si="149"/>
        <v>854.999229645873</v>
      </c>
      <c r="K192" t="str">
        <f ca="1" t="shared" si="203"/>
        <v>Apple Pay</v>
      </c>
      <c r="L192" t="str">
        <f ca="1" t="shared" si="204"/>
        <v>KW1457</v>
      </c>
      <c r="M192" t="str">
        <f ca="1" t="shared" si="205"/>
        <v>Sedan</v>
      </c>
      <c r="N192" t="str">
        <f ca="1" t="shared" si="206"/>
        <v>Low</v>
      </c>
      <c r="O192" t="str">
        <f ca="1" t="shared" si="207"/>
        <v>No</v>
      </c>
      <c r="P192" t="str">
        <f ca="1" t="shared" si="208"/>
        <v>Sunday</v>
      </c>
      <c r="Q192" t="str">
        <f ca="1" t="shared" si="209"/>
        <v>No</v>
      </c>
      <c r="R192">
        <f ca="1" t="shared" si="210"/>
        <v>2</v>
      </c>
    </row>
    <row r="193" spans="1:18">
      <c r="A193">
        <f t="shared" si="150"/>
        <v>192</v>
      </c>
      <c r="B193" s="1">
        <f ca="1">RANDBETWEEN(DATE(2022,1,1),DATE(2024,12,31))+RANDBETWEEN(0,23)/24+RANDBETWEEN(0,59)/(24*60)</f>
        <v>45541.4173611111</v>
      </c>
      <c r="C193" t="str">
        <f ca="1" t="shared" ref="C193:C202" si="211">RANDBETWEEN(-90,90)+RANDBETWEEN(0,999999)/1000000&amp;","&amp;RANDBETWEEN(-180,180)+RANDBETWEEN(0,999999)/1000000</f>
        <v>39.106374,-35.41958</v>
      </c>
      <c r="D193">
        <f ca="1" t="shared" si="144"/>
        <v>39.106374</v>
      </c>
      <c r="E193">
        <f ca="1" t="shared" si="145"/>
        <v>-35.41958</v>
      </c>
      <c r="F193" t="str">
        <f ca="1" t="shared" ref="F193:F202" si="212">RANDBETWEEN(-90,90)+RANDBETWEEN(0,999999)/1000000&amp;","&amp;RANDBETWEEN(-180,180)+RANDBETWEEN(0,999999)/1000000</f>
        <v>-82.732123,110.119897</v>
      </c>
      <c r="G193">
        <f ca="1" t="shared" si="146"/>
        <v>-82.732123</v>
      </c>
      <c r="H193">
        <f ca="1" t="shared" si="147"/>
        <v>110.119897</v>
      </c>
      <c r="I193">
        <f ca="1" t="shared" si="148"/>
        <v>11687.1196932172</v>
      </c>
      <c r="J193" s="2">
        <f ca="1" t="shared" si="149"/>
        <v>1188.71196932172</v>
      </c>
      <c r="K193" t="str">
        <f ca="1" t="shared" ref="K193:K202" si="213">CHOOSE(RANDBETWEEN(1,5),"Cash","PayPal","Visa","Apple Pay","Debit Card")</f>
        <v>Debit Card</v>
      </c>
      <c r="L193" t="str">
        <f ca="1" t="shared" ref="L193:L202" si="214">CHAR(RANDBETWEEN(65,90))&amp;CHAR(RANDBETWEEN(65,90))&amp;RANDBETWEEN(0,9)&amp;RANDBETWEEN(0,9)&amp;RANDBETWEEN(0,9)&amp;RANDBETWEEN(0,9)</f>
        <v>HQ8405</v>
      </c>
      <c r="M193" t="str">
        <f ca="1" t="shared" ref="M193:M202" si="215">CHOOSE(RANDBETWEEN(1,4),"SUV","Motorcycle","Bus","Sedan")</f>
        <v>Motorcycle</v>
      </c>
      <c r="N193" t="str">
        <f ca="1" t="shared" ref="N193:N202" si="216">CHOOSE(RANDBETWEEN(1,3),"Low","Medium","High")</f>
        <v>Medium</v>
      </c>
      <c r="O193" t="str">
        <f ca="1" t="shared" ref="O193:O202" si="217">CHOOSE(RANDBETWEEN(1,2),"Yes","No")</f>
        <v>Yes</v>
      </c>
      <c r="P193" t="str">
        <f ca="1" t="shared" ref="P193:P202" si="218">CHOOSE(RANDBETWEEN(1,7),"Saturday","Sunday","Monday","Tuesday","Wednesday","Thursday","Friday")</f>
        <v>Thursday</v>
      </c>
      <c r="Q193" t="str">
        <f ca="1" t="shared" ref="Q193:Q202" si="219">CHOOSE(RANDBETWEEN(1,2),"Yes","No")</f>
        <v>Yes</v>
      </c>
      <c r="R193">
        <f ca="1" t="shared" ref="R193:R202" si="220">RANDBETWEEN(1,5)</f>
        <v>4</v>
      </c>
    </row>
    <row r="194" spans="1:18">
      <c r="A194">
        <f t="shared" si="150"/>
        <v>193</v>
      </c>
      <c r="B194" s="1">
        <f ca="1">RANDBETWEEN(DATE(2022,1,1),DATE(2024,12,31))+RANDBETWEEN(0,23)/24+RANDBETWEEN(0,59)/(24*60)</f>
        <v>44887.0680555556</v>
      </c>
      <c r="C194" t="str">
        <f ca="1" t="shared" si="211"/>
        <v>81.170788,-157.103652</v>
      </c>
      <c r="D194">
        <f ca="1" t="shared" si="144"/>
        <v>81.170788</v>
      </c>
      <c r="E194">
        <f ca="1" t="shared" si="145"/>
        <v>-157.103652</v>
      </c>
      <c r="F194" t="str">
        <f ca="1" t="shared" si="212"/>
        <v>80.442014,85.470847</v>
      </c>
      <c r="G194">
        <f ca="1" t="shared" si="146"/>
        <v>80.442014</v>
      </c>
      <c r="H194">
        <f ca="1" t="shared" si="147"/>
        <v>85.470847</v>
      </c>
      <c r="I194">
        <f ca="1" t="shared" si="148"/>
        <v>8408.40941867456</v>
      </c>
      <c r="J194" s="2">
        <f ca="1" t="shared" si="149"/>
        <v>860.840941867456</v>
      </c>
      <c r="K194" t="str">
        <f ca="1" t="shared" si="213"/>
        <v>Visa</v>
      </c>
      <c r="L194" t="str">
        <f ca="1" t="shared" si="214"/>
        <v>FR6529</v>
      </c>
      <c r="M194" t="str">
        <f ca="1" t="shared" si="215"/>
        <v>Sedan</v>
      </c>
      <c r="N194" t="str">
        <f ca="1" t="shared" si="216"/>
        <v>Low</v>
      </c>
      <c r="O194" t="str">
        <f ca="1" t="shared" si="217"/>
        <v>No</v>
      </c>
      <c r="P194" t="str">
        <f ca="1" t="shared" si="218"/>
        <v>Wednesday</v>
      </c>
      <c r="Q194" t="str">
        <f ca="1" t="shared" si="219"/>
        <v>No</v>
      </c>
      <c r="R194">
        <f ca="1" t="shared" si="220"/>
        <v>5</v>
      </c>
    </row>
    <row r="195" spans="1:18">
      <c r="A195">
        <f t="shared" si="150"/>
        <v>194</v>
      </c>
      <c r="B195" s="1">
        <f ca="1">RANDBETWEEN(DATE(2022,1,1),DATE(2024,12,31))+RANDBETWEEN(0,23)/24+RANDBETWEEN(0,59)/(24*60)</f>
        <v>45417.1680555556</v>
      </c>
      <c r="C195" t="str">
        <f ca="1" t="shared" si="211"/>
        <v>-85.061409,-147.161116</v>
      </c>
      <c r="D195">
        <f ca="1" t="shared" ref="D195:D258" si="221">VALUE(LEFT(C195,FIND(",",C195)-1))</f>
        <v>-85.061409</v>
      </c>
      <c r="E195">
        <f ca="1" t="shared" ref="E195:E258" si="222">VALUE(MID(C195,FIND(",",C195)+1,LEN(C195)))</f>
        <v>-147.161116</v>
      </c>
      <c r="F195" t="str">
        <f ca="1" t="shared" si="212"/>
        <v>87.077287,-146.98011</v>
      </c>
      <c r="G195">
        <f ca="1" t="shared" ref="G195:G258" si="223">VALUE(LEFT(F195,FIND(",",F195)-1))</f>
        <v>87.077287</v>
      </c>
      <c r="H195">
        <f ca="1" t="shared" ref="H195:H258" si="224">VALUE(MID(F195,FIND(",",F195)+1,LEN(F195)))</f>
        <v>-146.98011</v>
      </c>
      <c r="I195">
        <f ca="1" t="shared" ref="I195:I258" si="225">3959*ACOS(SIN(RADIANS(D195))*SIN(RADIANS(E195))+(COS(RADIANS(D195))*COS(RADIANS(E195))*COS(RADIANS(H195)-RADIANS(G195))))</f>
        <v>3755.99207667086</v>
      </c>
      <c r="J195" s="2">
        <f ca="1" t="shared" ref="J195:J258" si="226">(I195/100)*10+20</f>
        <v>395.599207667086</v>
      </c>
      <c r="K195" t="str">
        <f ca="1" t="shared" si="213"/>
        <v>Cash</v>
      </c>
      <c r="L195" t="str">
        <f ca="1" t="shared" si="214"/>
        <v>HS2263</v>
      </c>
      <c r="M195" t="str">
        <f ca="1" t="shared" si="215"/>
        <v>SUV</v>
      </c>
      <c r="N195" t="str">
        <f ca="1" t="shared" si="216"/>
        <v>Low</v>
      </c>
      <c r="O195" t="str">
        <f ca="1" t="shared" si="217"/>
        <v>Yes</v>
      </c>
      <c r="P195" t="str">
        <f ca="1" t="shared" si="218"/>
        <v>Saturday</v>
      </c>
      <c r="Q195" t="str">
        <f ca="1" t="shared" si="219"/>
        <v>No</v>
      </c>
      <c r="R195">
        <f ca="1" t="shared" si="220"/>
        <v>1</v>
      </c>
    </row>
    <row r="196" spans="1:18">
      <c r="A196">
        <f t="shared" ref="A196:A259" si="227">A195+1</f>
        <v>195</v>
      </c>
      <c r="B196" s="1">
        <f ca="1">RANDBETWEEN(DATE(2022,1,1),DATE(2024,12,31))+RANDBETWEEN(0,23)/24+RANDBETWEEN(0,59)/(24*60)</f>
        <v>45026.2097222222</v>
      </c>
      <c r="C196" t="str">
        <f ca="1" t="shared" si="211"/>
        <v>-5.967799,-135.516352</v>
      </c>
      <c r="D196">
        <f ca="1" t="shared" si="221"/>
        <v>-5.967799</v>
      </c>
      <c r="E196">
        <f ca="1" t="shared" si="222"/>
        <v>-135.516352</v>
      </c>
      <c r="F196" t="str">
        <f ca="1" t="shared" si="212"/>
        <v>11.76188,-105.989904</v>
      </c>
      <c r="G196">
        <f ca="1" t="shared" si="223"/>
        <v>11.76188</v>
      </c>
      <c r="H196">
        <f ca="1" t="shared" si="224"/>
        <v>-105.989904</v>
      </c>
      <c r="I196">
        <f ca="1" t="shared" si="225"/>
        <v>4575.47656988917</v>
      </c>
      <c r="J196" s="2">
        <f ca="1" t="shared" si="226"/>
        <v>477.547656988917</v>
      </c>
      <c r="K196" t="str">
        <f ca="1" t="shared" si="213"/>
        <v>Debit Card</v>
      </c>
      <c r="L196" t="str">
        <f ca="1" t="shared" si="214"/>
        <v>GC1800</v>
      </c>
      <c r="M196" t="str">
        <f ca="1" t="shared" si="215"/>
        <v>SUV</v>
      </c>
      <c r="N196" t="str">
        <f ca="1" t="shared" si="216"/>
        <v>High</v>
      </c>
      <c r="O196" t="str">
        <f ca="1" t="shared" si="217"/>
        <v>Yes</v>
      </c>
      <c r="P196" t="str">
        <f ca="1" t="shared" si="218"/>
        <v>Saturday</v>
      </c>
      <c r="Q196" t="str">
        <f ca="1" t="shared" si="219"/>
        <v>Yes</v>
      </c>
      <c r="R196">
        <f ca="1" t="shared" si="220"/>
        <v>4</v>
      </c>
    </row>
    <row r="197" spans="1:18">
      <c r="A197">
        <f t="shared" si="227"/>
        <v>196</v>
      </c>
      <c r="B197" s="1">
        <f ca="1">RANDBETWEEN(DATE(2022,1,1),DATE(2024,12,31))+RANDBETWEEN(0,23)/24+RANDBETWEEN(0,59)/(24*60)</f>
        <v>45451.5861111111</v>
      </c>
      <c r="C197" t="str">
        <f ca="1" t="shared" si="211"/>
        <v>-21.713128,-176.37437</v>
      </c>
      <c r="D197">
        <f ca="1" t="shared" si="221"/>
        <v>-21.713128</v>
      </c>
      <c r="E197">
        <f ca="1" t="shared" si="222"/>
        <v>-176.37437</v>
      </c>
      <c r="F197" t="str">
        <f ca="1" t="shared" si="212"/>
        <v>62.276211,-30.429866</v>
      </c>
      <c r="G197">
        <f ca="1" t="shared" si="223"/>
        <v>62.276211</v>
      </c>
      <c r="H197">
        <f ca="1" t="shared" si="224"/>
        <v>-30.429866</v>
      </c>
      <c r="I197">
        <f ca="1" t="shared" si="225"/>
        <v>5952.65662057433</v>
      </c>
      <c r="J197" s="2">
        <f ca="1" t="shared" si="226"/>
        <v>615.265662057433</v>
      </c>
      <c r="K197" t="str">
        <f ca="1" t="shared" si="213"/>
        <v>Cash</v>
      </c>
      <c r="L197" t="str">
        <f ca="1" t="shared" si="214"/>
        <v>NZ2589</v>
      </c>
      <c r="M197" t="str">
        <f ca="1" t="shared" si="215"/>
        <v>Motorcycle</v>
      </c>
      <c r="N197" t="str">
        <f ca="1" t="shared" si="216"/>
        <v>Low</v>
      </c>
      <c r="O197" t="str">
        <f ca="1" t="shared" si="217"/>
        <v>Yes</v>
      </c>
      <c r="P197" t="str">
        <f ca="1" t="shared" si="218"/>
        <v>Friday</v>
      </c>
      <c r="Q197" t="str">
        <f ca="1" t="shared" si="219"/>
        <v>Yes</v>
      </c>
      <c r="R197">
        <f ca="1" t="shared" si="220"/>
        <v>5</v>
      </c>
    </row>
    <row r="198" spans="1:18">
      <c r="A198">
        <f t="shared" si="227"/>
        <v>197</v>
      </c>
      <c r="B198" s="1">
        <f ca="1">RANDBETWEEN(DATE(2022,1,1),DATE(2024,12,31))+RANDBETWEEN(0,23)/24+RANDBETWEEN(0,59)/(24*60)</f>
        <v>45176.1458333333</v>
      </c>
      <c r="C198" t="str">
        <f ca="1" t="shared" si="211"/>
        <v>-81.794527,114.38616</v>
      </c>
      <c r="D198">
        <f ca="1" t="shared" si="221"/>
        <v>-81.794527</v>
      </c>
      <c r="E198">
        <f ca="1" t="shared" si="222"/>
        <v>114.38616</v>
      </c>
      <c r="F198" t="str">
        <f ca="1" t="shared" si="212"/>
        <v>26.663464,-160.804692</v>
      </c>
      <c r="G198">
        <f ca="1" t="shared" si="223"/>
        <v>26.663464</v>
      </c>
      <c r="H198">
        <f ca="1" t="shared" si="224"/>
        <v>-160.804692</v>
      </c>
      <c r="I198">
        <f ca="1" t="shared" si="225"/>
        <v>10189.238868897</v>
      </c>
      <c r="J198" s="2">
        <f ca="1" t="shared" si="226"/>
        <v>1038.9238868897</v>
      </c>
      <c r="K198" t="str">
        <f ca="1" t="shared" si="213"/>
        <v>Apple Pay</v>
      </c>
      <c r="L198" t="str">
        <f ca="1" t="shared" si="214"/>
        <v>OJ3049</v>
      </c>
      <c r="M198" t="str">
        <f ca="1" t="shared" si="215"/>
        <v>Sedan</v>
      </c>
      <c r="N198" t="str">
        <f ca="1" t="shared" si="216"/>
        <v>Low</v>
      </c>
      <c r="O198" t="str">
        <f ca="1" t="shared" si="217"/>
        <v>Yes</v>
      </c>
      <c r="P198" t="str">
        <f ca="1" t="shared" si="218"/>
        <v>Thursday</v>
      </c>
      <c r="Q198" t="str">
        <f ca="1" t="shared" si="219"/>
        <v>No</v>
      </c>
      <c r="R198">
        <f ca="1" t="shared" si="220"/>
        <v>1</v>
      </c>
    </row>
    <row r="199" spans="1:18">
      <c r="A199">
        <f t="shared" si="227"/>
        <v>198</v>
      </c>
      <c r="B199" s="1">
        <f ca="1">RANDBETWEEN(DATE(2022,1,1),DATE(2024,12,31))+RANDBETWEEN(0,23)/24+RANDBETWEEN(0,59)/(24*60)</f>
        <v>45497.9416666667</v>
      </c>
      <c r="C199" t="str">
        <f ca="1" t="shared" si="211"/>
        <v>-7.891146,-90.328287</v>
      </c>
      <c r="D199">
        <f ca="1" t="shared" si="221"/>
        <v>-7.891146</v>
      </c>
      <c r="E199">
        <f ca="1" t="shared" si="222"/>
        <v>-90.328287</v>
      </c>
      <c r="F199" t="str">
        <f ca="1" t="shared" si="212"/>
        <v>-9.717102,-137.491356</v>
      </c>
      <c r="G199">
        <f ca="1" t="shared" si="223"/>
        <v>-9.717102</v>
      </c>
      <c r="H199">
        <f ca="1" t="shared" si="224"/>
        <v>-137.491356</v>
      </c>
      <c r="I199">
        <f ca="1" t="shared" si="225"/>
        <v>5659.63417406543</v>
      </c>
      <c r="J199" s="2">
        <f ca="1" t="shared" si="226"/>
        <v>585.963417406543</v>
      </c>
      <c r="K199" t="str">
        <f ca="1" t="shared" si="213"/>
        <v>Debit Card</v>
      </c>
      <c r="L199" t="str">
        <f ca="1" t="shared" si="214"/>
        <v>QL6863</v>
      </c>
      <c r="M199" t="str">
        <f ca="1" t="shared" si="215"/>
        <v>Sedan</v>
      </c>
      <c r="N199" t="str">
        <f ca="1" t="shared" si="216"/>
        <v>Low</v>
      </c>
      <c r="O199" t="str">
        <f ca="1" t="shared" si="217"/>
        <v>Yes</v>
      </c>
      <c r="P199" t="str">
        <f ca="1" t="shared" si="218"/>
        <v>Monday</v>
      </c>
      <c r="Q199" t="str">
        <f ca="1" t="shared" si="219"/>
        <v>No</v>
      </c>
      <c r="R199">
        <f ca="1" t="shared" si="220"/>
        <v>5</v>
      </c>
    </row>
    <row r="200" spans="1:18">
      <c r="A200">
        <f t="shared" si="227"/>
        <v>199</v>
      </c>
      <c r="B200" s="1">
        <f ca="1">RANDBETWEEN(DATE(2022,1,1),DATE(2024,12,31))+RANDBETWEEN(0,23)/24+RANDBETWEEN(0,59)/(24*60)</f>
        <v>44945.9763888889</v>
      </c>
      <c r="C200" t="str">
        <f ca="1" t="shared" si="211"/>
        <v>-10.359326,104.778307</v>
      </c>
      <c r="D200">
        <f ca="1" t="shared" si="221"/>
        <v>-10.359326</v>
      </c>
      <c r="E200">
        <f ca="1" t="shared" si="222"/>
        <v>104.778307</v>
      </c>
      <c r="F200" t="str">
        <f ca="1" t="shared" si="212"/>
        <v>-51.529091,173.42252</v>
      </c>
      <c r="G200">
        <f ca="1" t="shared" si="223"/>
        <v>-51.529091</v>
      </c>
      <c r="H200">
        <f ca="1" t="shared" si="224"/>
        <v>173.42252</v>
      </c>
      <c r="I200">
        <f ca="1" t="shared" si="225"/>
        <v>6204.11120574527</v>
      </c>
      <c r="J200" s="2">
        <f ca="1" t="shared" si="226"/>
        <v>640.411120574527</v>
      </c>
      <c r="K200" t="str">
        <f ca="1" t="shared" si="213"/>
        <v>Cash</v>
      </c>
      <c r="L200" t="str">
        <f ca="1" t="shared" si="214"/>
        <v>KG8272</v>
      </c>
      <c r="M200" t="str">
        <f ca="1" t="shared" si="215"/>
        <v>Bus</v>
      </c>
      <c r="N200" t="str">
        <f ca="1" t="shared" si="216"/>
        <v>Medium</v>
      </c>
      <c r="O200" t="str">
        <f ca="1" t="shared" si="217"/>
        <v>No</v>
      </c>
      <c r="P200" t="str">
        <f ca="1" t="shared" si="218"/>
        <v>Thursday</v>
      </c>
      <c r="Q200" t="str">
        <f ca="1" t="shared" si="219"/>
        <v>No</v>
      </c>
      <c r="R200">
        <f ca="1" t="shared" si="220"/>
        <v>2</v>
      </c>
    </row>
    <row r="201" spans="1:18">
      <c r="A201">
        <f t="shared" si="227"/>
        <v>200</v>
      </c>
      <c r="B201" s="1">
        <f ca="1">RANDBETWEEN(DATE(2022,1,1),DATE(2024,12,31))+RANDBETWEEN(0,23)/24+RANDBETWEEN(0,59)/(24*60)</f>
        <v>44816.1472222222</v>
      </c>
      <c r="C201" t="str">
        <f ca="1" t="shared" si="211"/>
        <v>-40.482987,106.999027</v>
      </c>
      <c r="D201">
        <f ca="1" t="shared" si="221"/>
        <v>-40.482987</v>
      </c>
      <c r="E201">
        <f ca="1" t="shared" si="222"/>
        <v>106.999027</v>
      </c>
      <c r="F201" t="str">
        <f ca="1" t="shared" si="212"/>
        <v>47.11299,-83.308756</v>
      </c>
      <c r="G201">
        <f ca="1" t="shared" si="223"/>
        <v>47.11299</v>
      </c>
      <c r="H201">
        <f ca="1" t="shared" si="224"/>
        <v>-83.308756</v>
      </c>
      <c r="I201">
        <f ca="1" t="shared" si="225"/>
        <v>8185.88013932222</v>
      </c>
      <c r="J201" s="2">
        <f ca="1" t="shared" si="226"/>
        <v>838.588013932222</v>
      </c>
      <c r="K201" t="str">
        <f ca="1" t="shared" si="213"/>
        <v>Apple Pay</v>
      </c>
      <c r="L201" t="str">
        <f ca="1" t="shared" si="214"/>
        <v>GZ2644</v>
      </c>
      <c r="M201" t="str">
        <f ca="1" t="shared" si="215"/>
        <v>SUV</v>
      </c>
      <c r="N201" t="str">
        <f ca="1" t="shared" si="216"/>
        <v>High</v>
      </c>
      <c r="O201" t="str">
        <f ca="1" t="shared" si="217"/>
        <v>No</v>
      </c>
      <c r="P201" t="str">
        <f ca="1" t="shared" si="218"/>
        <v>Friday</v>
      </c>
      <c r="Q201" t="str">
        <f ca="1" t="shared" si="219"/>
        <v>No</v>
      </c>
      <c r="R201">
        <f ca="1" t="shared" si="220"/>
        <v>2</v>
      </c>
    </row>
    <row r="202" spans="1:18">
      <c r="A202">
        <f t="shared" si="227"/>
        <v>201</v>
      </c>
      <c r="B202" s="1">
        <f ca="1">RANDBETWEEN(DATE(2022,1,1),DATE(2024,12,31))+RANDBETWEEN(0,23)/24+RANDBETWEEN(0,59)/(24*60)</f>
        <v>45515.3013888889</v>
      </c>
      <c r="C202" t="str">
        <f ca="1" t="shared" si="211"/>
        <v>-28.185079,159.367705</v>
      </c>
      <c r="D202">
        <f ca="1" t="shared" si="221"/>
        <v>-28.185079</v>
      </c>
      <c r="E202">
        <f ca="1" t="shared" si="222"/>
        <v>159.367705</v>
      </c>
      <c r="F202" t="str">
        <f ca="1" t="shared" si="212"/>
        <v>45.369628,101.113894</v>
      </c>
      <c r="G202">
        <f ca="1" t="shared" si="223"/>
        <v>45.369628</v>
      </c>
      <c r="H202">
        <f ca="1" t="shared" si="224"/>
        <v>101.113894</v>
      </c>
      <c r="I202">
        <f ca="1" t="shared" si="225"/>
        <v>8920.89403823058</v>
      </c>
      <c r="J202" s="2">
        <f ca="1" t="shared" si="226"/>
        <v>912.089403823058</v>
      </c>
      <c r="K202" t="str">
        <f ca="1" t="shared" si="213"/>
        <v>Cash</v>
      </c>
      <c r="L202" t="str">
        <f ca="1" t="shared" si="214"/>
        <v>SD4806</v>
      </c>
      <c r="M202" t="str">
        <f ca="1" t="shared" si="215"/>
        <v>Motorcycle</v>
      </c>
      <c r="N202" t="str">
        <f ca="1" t="shared" si="216"/>
        <v>Medium</v>
      </c>
      <c r="O202" t="str">
        <f ca="1" t="shared" si="217"/>
        <v>No</v>
      </c>
      <c r="P202" t="str">
        <f ca="1" t="shared" si="218"/>
        <v>Sunday</v>
      </c>
      <c r="Q202" t="str">
        <f ca="1" t="shared" si="219"/>
        <v>No</v>
      </c>
      <c r="R202">
        <f ca="1" t="shared" si="220"/>
        <v>3</v>
      </c>
    </row>
    <row r="203" spans="1:18">
      <c r="A203">
        <f t="shared" si="227"/>
        <v>202</v>
      </c>
      <c r="B203" s="1">
        <f ca="1">RANDBETWEEN(DATE(2022,1,1),DATE(2024,12,31))+RANDBETWEEN(0,23)/24+RANDBETWEEN(0,59)/(24*60)</f>
        <v>44919.7069444444</v>
      </c>
      <c r="C203" t="str">
        <f ca="1" t="shared" ref="C203:C212" si="228">RANDBETWEEN(-90,90)+RANDBETWEEN(0,999999)/1000000&amp;","&amp;RANDBETWEEN(-180,180)+RANDBETWEEN(0,999999)/1000000</f>
        <v>89.991138,-97.837434</v>
      </c>
      <c r="D203">
        <f ca="1" t="shared" si="221"/>
        <v>89.991138</v>
      </c>
      <c r="E203">
        <f ca="1" t="shared" si="222"/>
        <v>-97.837434</v>
      </c>
      <c r="F203" t="str">
        <f ca="1" t="shared" ref="F203:F212" si="229">RANDBETWEEN(-90,90)+RANDBETWEEN(0,999999)/1000000&amp;","&amp;RANDBETWEEN(-180,180)+RANDBETWEEN(0,999999)/1000000</f>
        <v>-78.923511,-120.419491</v>
      </c>
      <c r="G203">
        <f ca="1" t="shared" si="223"/>
        <v>-78.923511</v>
      </c>
      <c r="H203">
        <f ca="1" t="shared" si="224"/>
        <v>-120.419491</v>
      </c>
      <c r="I203">
        <f ca="1" t="shared" si="225"/>
        <v>11896.4760478396</v>
      </c>
      <c r="J203" s="2">
        <f ca="1" t="shared" si="226"/>
        <v>1209.64760478396</v>
      </c>
      <c r="K203" t="str">
        <f ca="1" t="shared" ref="K203:K212" si="230">CHOOSE(RANDBETWEEN(1,5),"Cash","PayPal","Visa","Apple Pay","Debit Card")</f>
        <v>PayPal</v>
      </c>
      <c r="L203" t="str">
        <f ca="1" t="shared" ref="L203:L212" si="231">CHAR(RANDBETWEEN(65,90))&amp;CHAR(RANDBETWEEN(65,90))&amp;RANDBETWEEN(0,9)&amp;RANDBETWEEN(0,9)&amp;RANDBETWEEN(0,9)&amp;RANDBETWEEN(0,9)</f>
        <v>AA1298</v>
      </c>
      <c r="M203" t="str">
        <f ca="1" t="shared" ref="M203:M212" si="232">CHOOSE(RANDBETWEEN(1,4),"SUV","Motorcycle","Bus","Sedan")</f>
        <v>SUV</v>
      </c>
      <c r="N203" t="str">
        <f ca="1" t="shared" ref="N203:N212" si="233">CHOOSE(RANDBETWEEN(1,3),"Low","Medium","High")</f>
        <v>Medium</v>
      </c>
      <c r="O203" t="str">
        <f ca="1" t="shared" ref="O203:O212" si="234">CHOOSE(RANDBETWEEN(1,2),"Yes","No")</f>
        <v>No</v>
      </c>
      <c r="P203" t="str">
        <f ca="1" t="shared" ref="P203:P212" si="235">CHOOSE(RANDBETWEEN(1,7),"Saturday","Sunday","Monday","Tuesday","Wednesday","Thursday","Friday")</f>
        <v>Saturday</v>
      </c>
      <c r="Q203" t="str">
        <f ca="1" t="shared" ref="Q203:Q212" si="236">CHOOSE(RANDBETWEEN(1,2),"Yes","No")</f>
        <v>No</v>
      </c>
      <c r="R203">
        <f ca="1" t="shared" ref="R203:R212" si="237">RANDBETWEEN(1,5)</f>
        <v>4</v>
      </c>
    </row>
    <row r="204" spans="1:18">
      <c r="A204">
        <f t="shared" si="227"/>
        <v>203</v>
      </c>
      <c r="B204" s="1">
        <f ca="1">RANDBETWEEN(DATE(2022,1,1),DATE(2024,12,31))+RANDBETWEEN(0,23)/24+RANDBETWEEN(0,59)/(24*60)</f>
        <v>45534.9090277778</v>
      </c>
      <c r="C204" t="str">
        <f ca="1" t="shared" si="228"/>
        <v>-12.646286,-39.57362</v>
      </c>
      <c r="D204">
        <f ca="1" t="shared" si="221"/>
        <v>-12.646286</v>
      </c>
      <c r="E204">
        <f ca="1" t="shared" si="222"/>
        <v>-39.57362</v>
      </c>
      <c r="F204" t="str">
        <f ca="1" t="shared" si="229"/>
        <v>-3.583537,-162.991866</v>
      </c>
      <c r="G204">
        <f ca="1" t="shared" si="223"/>
        <v>-3.583537</v>
      </c>
      <c r="H204">
        <f ca="1" t="shared" si="224"/>
        <v>-162.991866</v>
      </c>
      <c r="I204">
        <f ca="1" t="shared" si="225"/>
        <v>8593.88723017751</v>
      </c>
      <c r="J204" s="2">
        <f ca="1" t="shared" si="226"/>
        <v>879.388723017751</v>
      </c>
      <c r="K204" t="str">
        <f ca="1" t="shared" si="230"/>
        <v>PayPal</v>
      </c>
      <c r="L204" t="str">
        <f ca="1" t="shared" si="231"/>
        <v>CV6450</v>
      </c>
      <c r="M204" t="str">
        <f ca="1" t="shared" si="232"/>
        <v>Motorcycle</v>
      </c>
      <c r="N204" t="str">
        <f ca="1" t="shared" si="233"/>
        <v>Medium</v>
      </c>
      <c r="O204" t="str">
        <f ca="1" t="shared" si="234"/>
        <v>Yes</v>
      </c>
      <c r="P204" t="str">
        <f ca="1" t="shared" si="235"/>
        <v>Thursday</v>
      </c>
      <c r="Q204" t="str">
        <f ca="1" t="shared" si="236"/>
        <v>No</v>
      </c>
      <c r="R204">
        <f ca="1" t="shared" si="237"/>
        <v>2</v>
      </c>
    </row>
    <row r="205" spans="1:18">
      <c r="A205">
        <f t="shared" si="227"/>
        <v>204</v>
      </c>
      <c r="B205" s="1">
        <f ca="1">RANDBETWEEN(DATE(2022,1,1),DATE(2024,12,31))+RANDBETWEEN(0,23)/24+RANDBETWEEN(0,59)/(24*60)</f>
        <v>45446.98125</v>
      </c>
      <c r="C205" t="str">
        <f ca="1" t="shared" si="228"/>
        <v>-53.832745,33.831855</v>
      </c>
      <c r="D205">
        <f ca="1" t="shared" si="221"/>
        <v>-53.832745</v>
      </c>
      <c r="E205">
        <f ca="1" t="shared" si="222"/>
        <v>33.831855</v>
      </c>
      <c r="F205" t="str">
        <f ca="1" t="shared" si="229"/>
        <v>60.788639,-150.327741</v>
      </c>
      <c r="G205">
        <f ca="1" t="shared" si="223"/>
        <v>60.788639</v>
      </c>
      <c r="H205">
        <f ca="1" t="shared" si="224"/>
        <v>-150.327741</v>
      </c>
      <c r="I205">
        <f ca="1" t="shared" si="225"/>
        <v>10389.5491215314</v>
      </c>
      <c r="J205" s="2">
        <f ca="1" t="shared" si="226"/>
        <v>1058.95491215314</v>
      </c>
      <c r="K205" t="str">
        <f ca="1" t="shared" si="230"/>
        <v>Apple Pay</v>
      </c>
      <c r="L205" t="str">
        <f ca="1" t="shared" si="231"/>
        <v>UM1631</v>
      </c>
      <c r="M205" t="str">
        <f ca="1" t="shared" si="232"/>
        <v>Motorcycle</v>
      </c>
      <c r="N205" t="str">
        <f ca="1" t="shared" si="233"/>
        <v>Low</v>
      </c>
      <c r="O205" t="str">
        <f ca="1" t="shared" si="234"/>
        <v>Yes</v>
      </c>
      <c r="P205" t="str">
        <f ca="1" t="shared" si="235"/>
        <v>Thursday</v>
      </c>
      <c r="Q205" t="str">
        <f ca="1" t="shared" si="236"/>
        <v>No</v>
      </c>
      <c r="R205">
        <f ca="1" t="shared" si="237"/>
        <v>4</v>
      </c>
    </row>
    <row r="206" spans="1:18">
      <c r="A206">
        <f t="shared" si="227"/>
        <v>205</v>
      </c>
      <c r="B206" s="1">
        <f ca="1">RANDBETWEEN(DATE(2022,1,1),DATE(2024,12,31))+RANDBETWEEN(0,23)/24+RANDBETWEEN(0,59)/(24*60)</f>
        <v>45345.4104166667</v>
      </c>
      <c r="C206" t="str">
        <f ca="1" t="shared" si="228"/>
        <v>18.53565,116.356985</v>
      </c>
      <c r="D206">
        <f ca="1" t="shared" si="221"/>
        <v>18.53565</v>
      </c>
      <c r="E206">
        <f ca="1" t="shared" si="222"/>
        <v>116.356985</v>
      </c>
      <c r="F206" t="str">
        <f ca="1" t="shared" si="229"/>
        <v>53.416796,-97.791248</v>
      </c>
      <c r="G206">
        <f ca="1" t="shared" si="223"/>
        <v>53.416796</v>
      </c>
      <c r="H206">
        <f ca="1" t="shared" si="224"/>
        <v>-97.791248</v>
      </c>
      <c r="I206">
        <f ca="1" t="shared" si="225"/>
        <v>3397.9177079251</v>
      </c>
      <c r="J206" s="2">
        <f ca="1" t="shared" si="226"/>
        <v>359.79177079251</v>
      </c>
      <c r="K206" t="str">
        <f ca="1" t="shared" si="230"/>
        <v>Debit Card</v>
      </c>
      <c r="L206" t="str">
        <f ca="1" t="shared" si="231"/>
        <v>AS2054</v>
      </c>
      <c r="M206" t="str">
        <f ca="1" t="shared" si="232"/>
        <v>SUV</v>
      </c>
      <c r="N206" t="str">
        <f ca="1" t="shared" si="233"/>
        <v>Medium</v>
      </c>
      <c r="O206" t="str">
        <f ca="1" t="shared" si="234"/>
        <v>Yes</v>
      </c>
      <c r="P206" t="str">
        <f ca="1" t="shared" si="235"/>
        <v>Thursday</v>
      </c>
      <c r="Q206" t="str">
        <f ca="1" t="shared" si="236"/>
        <v>Yes</v>
      </c>
      <c r="R206">
        <f ca="1" t="shared" si="237"/>
        <v>5</v>
      </c>
    </row>
    <row r="207" spans="1:18">
      <c r="A207">
        <f t="shared" si="227"/>
        <v>206</v>
      </c>
      <c r="B207" s="1">
        <f ca="1">RANDBETWEEN(DATE(2022,1,1),DATE(2024,12,31))+RANDBETWEEN(0,23)/24+RANDBETWEEN(0,59)/(24*60)</f>
        <v>45262.8493055556</v>
      </c>
      <c r="C207" t="str">
        <f ca="1" t="shared" si="228"/>
        <v>22.682224,-16.873382</v>
      </c>
      <c r="D207">
        <f ca="1" t="shared" si="221"/>
        <v>22.682224</v>
      </c>
      <c r="E207">
        <f ca="1" t="shared" si="222"/>
        <v>-16.873382</v>
      </c>
      <c r="F207" t="str">
        <f ca="1" t="shared" si="229"/>
        <v>-6.659071,61.400779</v>
      </c>
      <c r="G207">
        <f ca="1" t="shared" si="223"/>
        <v>-6.659071</v>
      </c>
      <c r="H207">
        <f ca="1" t="shared" si="224"/>
        <v>61.400779</v>
      </c>
      <c r="I207">
        <f ca="1" t="shared" si="225"/>
        <v>5348.85899000727</v>
      </c>
      <c r="J207" s="2">
        <f ca="1" t="shared" si="226"/>
        <v>554.885899000727</v>
      </c>
      <c r="K207" t="str">
        <f ca="1" t="shared" si="230"/>
        <v>Cash</v>
      </c>
      <c r="L207" t="str">
        <f ca="1" t="shared" si="231"/>
        <v>NX6427</v>
      </c>
      <c r="M207" t="str">
        <f ca="1" t="shared" si="232"/>
        <v>SUV</v>
      </c>
      <c r="N207" t="str">
        <f ca="1" t="shared" si="233"/>
        <v>Medium</v>
      </c>
      <c r="O207" t="str">
        <f ca="1" t="shared" si="234"/>
        <v>No</v>
      </c>
      <c r="P207" t="str">
        <f ca="1" t="shared" si="235"/>
        <v>Friday</v>
      </c>
      <c r="Q207" t="str">
        <f ca="1" t="shared" si="236"/>
        <v>Yes</v>
      </c>
      <c r="R207">
        <f ca="1" t="shared" si="237"/>
        <v>1</v>
      </c>
    </row>
    <row r="208" spans="1:18">
      <c r="A208">
        <f t="shared" si="227"/>
        <v>207</v>
      </c>
      <c r="B208" s="1">
        <f ca="1">RANDBETWEEN(DATE(2022,1,1),DATE(2024,12,31))+RANDBETWEEN(0,23)/24+RANDBETWEEN(0,59)/(24*60)</f>
        <v>44799.95625</v>
      </c>
      <c r="C208" t="str">
        <f ca="1" t="shared" si="228"/>
        <v>-57.575236,-149.88993</v>
      </c>
      <c r="D208">
        <f ca="1" t="shared" si="221"/>
        <v>-57.575236</v>
      </c>
      <c r="E208">
        <f ca="1" t="shared" si="222"/>
        <v>-149.88993</v>
      </c>
      <c r="F208" t="str">
        <f ca="1" t="shared" si="229"/>
        <v>-63.856891,163.537603</v>
      </c>
      <c r="G208">
        <f ca="1" t="shared" si="223"/>
        <v>-63.856891</v>
      </c>
      <c r="H208">
        <f ca="1" t="shared" si="224"/>
        <v>163.537603</v>
      </c>
      <c r="I208">
        <f ca="1" t="shared" si="225"/>
        <v>2935.65623440861</v>
      </c>
      <c r="J208" s="2">
        <f ca="1" t="shared" si="226"/>
        <v>313.565623440861</v>
      </c>
      <c r="K208" t="str">
        <f ca="1" t="shared" si="230"/>
        <v>PayPal</v>
      </c>
      <c r="L208" t="str">
        <f ca="1" t="shared" si="231"/>
        <v>FQ4747</v>
      </c>
      <c r="M208" t="str">
        <f ca="1" t="shared" si="232"/>
        <v>Sedan</v>
      </c>
      <c r="N208" t="str">
        <f ca="1" t="shared" si="233"/>
        <v>Medium</v>
      </c>
      <c r="O208" t="str">
        <f ca="1" t="shared" si="234"/>
        <v>No</v>
      </c>
      <c r="P208" t="str">
        <f ca="1" t="shared" si="235"/>
        <v>Saturday</v>
      </c>
      <c r="Q208" t="str">
        <f ca="1" t="shared" si="236"/>
        <v>No</v>
      </c>
      <c r="R208">
        <f ca="1" t="shared" si="237"/>
        <v>5</v>
      </c>
    </row>
    <row r="209" spans="1:18">
      <c r="A209">
        <f t="shared" si="227"/>
        <v>208</v>
      </c>
      <c r="B209" s="1">
        <f ca="1">RANDBETWEEN(DATE(2022,1,1),DATE(2024,12,31))+RANDBETWEEN(0,23)/24+RANDBETWEEN(0,59)/(24*60)</f>
        <v>44897.4298611111</v>
      </c>
      <c r="C209" t="str">
        <f ca="1" t="shared" si="228"/>
        <v>-69.306701,2.6597</v>
      </c>
      <c r="D209">
        <f ca="1" t="shared" si="221"/>
        <v>-69.306701</v>
      </c>
      <c r="E209">
        <f ca="1" t="shared" si="222"/>
        <v>2.6597</v>
      </c>
      <c r="F209" t="str">
        <f ca="1" t="shared" si="229"/>
        <v>87.43333,-80.068716</v>
      </c>
      <c r="G209">
        <f ca="1" t="shared" si="223"/>
        <v>87.43333</v>
      </c>
      <c r="H209">
        <f ca="1" t="shared" si="224"/>
        <v>-80.068716</v>
      </c>
      <c r="I209">
        <f ca="1" t="shared" si="225"/>
        <v>7796.41910885238</v>
      </c>
      <c r="J209" s="2">
        <f ca="1" t="shared" si="226"/>
        <v>799.641910885238</v>
      </c>
      <c r="K209" t="str">
        <f ca="1" t="shared" si="230"/>
        <v>PayPal</v>
      </c>
      <c r="L209" t="str">
        <f ca="1" t="shared" si="231"/>
        <v>UO9498</v>
      </c>
      <c r="M209" t="str">
        <f ca="1" t="shared" si="232"/>
        <v>Sedan</v>
      </c>
      <c r="N209" t="str">
        <f ca="1" t="shared" si="233"/>
        <v>Low</v>
      </c>
      <c r="O209" t="str">
        <f ca="1" t="shared" si="234"/>
        <v>No</v>
      </c>
      <c r="P209" t="str">
        <f ca="1" t="shared" si="235"/>
        <v>Thursday</v>
      </c>
      <c r="Q209" t="str">
        <f ca="1" t="shared" si="236"/>
        <v>Yes</v>
      </c>
      <c r="R209">
        <f ca="1" t="shared" si="237"/>
        <v>5</v>
      </c>
    </row>
    <row r="210" spans="1:18">
      <c r="A210">
        <f t="shared" si="227"/>
        <v>209</v>
      </c>
      <c r="B210" s="1">
        <f ca="1">RANDBETWEEN(DATE(2022,1,1),DATE(2024,12,31))+RANDBETWEEN(0,23)/24+RANDBETWEEN(0,59)/(24*60)</f>
        <v>44828.3541666667</v>
      </c>
      <c r="C210" t="str">
        <f ca="1" t="shared" si="228"/>
        <v>56.421068,-117.455644</v>
      </c>
      <c r="D210">
        <f ca="1" t="shared" si="221"/>
        <v>56.421068</v>
      </c>
      <c r="E210">
        <f ca="1" t="shared" si="222"/>
        <v>-117.455644</v>
      </c>
      <c r="F210" t="str">
        <f ca="1" t="shared" si="229"/>
        <v>73.162139,84.041946</v>
      </c>
      <c r="G210">
        <f ca="1" t="shared" si="223"/>
        <v>73.162139</v>
      </c>
      <c r="H210">
        <f ca="1" t="shared" si="224"/>
        <v>84.041946</v>
      </c>
      <c r="I210">
        <f ca="1" t="shared" si="225"/>
        <v>11869.157477017</v>
      </c>
      <c r="J210" s="2">
        <f ca="1" t="shared" si="226"/>
        <v>1206.9157477017</v>
      </c>
      <c r="K210" t="str">
        <f ca="1" t="shared" si="230"/>
        <v>Debit Card</v>
      </c>
      <c r="L210" t="str">
        <f ca="1" t="shared" si="231"/>
        <v>CY6653</v>
      </c>
      <c r="M210" t="str">
        <f ca="1" t="shared" si="232"/>
        <v>Motorcycle</v>
      </c>
      <c r="N210" t="str">
        <f ca="1" t="shared" si="233"/>
        <v>Low</v>
      </c>
      <c r="O210" t="str">
        <f ca="1" t="shared" si="234"/>
        <v>No</v>
      </c>
      <c r="P210" t="str">
        <f ca="1" t="shared" si="235"/>
        <v>Saturday</v>
      </c>
      <c r="Q210" t="str">
        <f ca="1" t="shared" si="236"/>
        <v>No</v>
      </c>
      <c r="R210">
        <f ca="1" t="shared" si="237"/>
        <v>4</v>
      </c>
    </row>
    <row r="211" spans="1:18">
      <c r="A211">
        <f t="shared" si="227"/>
        <v>210</v>
      </c>
      <c r="B211" s="1">
        <f ca="1">RANDBETWEEN(DATE(2022,1,1),DATE(2024,12,31))+RANDBETWEEN(0,23)/24+RANDBETWEEN(0,59)/(24*60)</f>
        <v>44621.8430555556</v>
      </c>
      <c r="C211" t="str">
        <f ca="1" t="shared" si="228"/>
        <v>3.477645,13.325028</v>
      </c>
      <c r="D211">
        <f ca="1" t="shared" si="221"/>
        <v>3.477645</v>
      </c>
      <c r="E211">
        <f ca="1" t="shared" si="222"/>
        <v>13.325028</v>
      </c>
      <c r="F211" t="str">
        <f ca="1" t="shared" si="229"/>
        <v>-17.640413,-119.845779</v>
      </c>
      <c r="G211">
        <f ca="1" t="shared" si="223"/>
        <v>-17.640413</v>
      </c>
      <c r="H211">
        <f ca="1" t="shared" si="224"/>
        <v>-119.845779</v>
      </c>
      <c r="I211">
        <f ca="1" t="shared" si="225"/>
        <v>6981.10032602982</v>
      </c>
      <c r="J211" s="2">
        <f ca="1" t="shared" si="226"/>
        <v>718.110032602982</v>
      </c>
      <c r="K211" t="str">
        <f ca="1" t="shared" si="230"/>
        <v>PayPal</v>
      </c>
      <c r="L211" t="str">
        <f ca="1" t="shared" si="231"/>
        <v>TU0705</v>
      </c>
      <c r="M211" t="str">
        <f ca="1" t="shared" si="232"/>
        <v>Sedan</v>
      </c>
      <c r="N211" t="str">
        <f ca="1" t="shared" si="233"/>
        <v>High</v>
      </c>
      <c r="O211" t="str">
        <f ca="1" t="shared" si="234"/>
        <v>Yes</v>
      </c>
      <c r="P211" t="str">
        <f ca="1" t="shared" si="235"/>
        <v>Sunday</v>
      </c>
      <c r="Q211" t="str">
        <f ca="1" t="shared" si="236"/>
        <v>No</v>
      </c>
      <c r="R211">
        <f ca="1" t="shared" si="237"/>
        <v>1</v>
      </c>
    </row>
    <row r="212" spans="1:18">
      <c r="A212">
        <f t="shared" si="227"/>
        <v>211</v>
      </c>
      <c r="B212" s="1">
        <f ca="1">RANDBETWEEN(DATE(2022,1,1),DATE(2024,12,31))+RANDBETWEEN(0,23)/24+RANDBETWEEN(0,59)/(24*60)</f>
        <v>45169.4215277778</v>
      </c>
      <c r="C212" t="str">
        <f ca="1" t="shared" si="228"/>
        <v>-0.039483,138.760638</v>
      </c>
      <c r="D212">
        <f ca="1" t="shared" si="221"/>
        <v>-0.039483</v>
      </c>
      <c r="E212">
        <f ca="1" t="shared" si="222"/>
        <v>138.760638</v>
      </c>
      <c r="F212" t="str">
        <f ca="1" t="shared" si="229"/>
        <v>46.934865,-154.040436</v>
      </c>
      <c r="G212">
        <f ca="1" t="shared" si="223"/>
        <v>46.934865</v>
      </c>
      <c r="H212">
        <f ca="1" t="shared" si="224"/>
        <v>-154.040436</v>
      </c>
      <c r="I212">
        <f ca="1" t="shared" si="225"/>
        <v>3139.66601854512</v>
      </c>
      <c r="J212" s="2">
        <f ca="1" t="shared" si="226"/>
        <v>333.966601854512</v>
      </c>
      <c r="K212" t="str">
        <f ca="1" t="shared" si="230"/>
        <v>Apple Pay</v>
      </c>
      <c r="L212" t="str">
        <f ca="1" t="shared" si="231"/>
        <v>QY9782</v>
      </c>
      <c r="M212" t="str">
        <f ca="1" t="shared" si="232"/>
        <v>SUV</v>
      </c>
      <c r="N212" t="str">
        <f ca="1" t="shared" si="233"/>
        <v>Low</v>
      </c>
      <c r="O212" t="str">
        <f ca="1" t="shared" si="234"/>
        <v>No</v>
      </c>
      <c r="P212" t="str">
        <f ca="1" t="shared" si="235"/>
        <v>Tuesday</v>
      </c>
      <c r="Q212" t="str">
        <f ca="1" t="shared" si="236"/>
        <v>No</v>
      </c>
      <c r="R212">
        <f ca="1" t="shared" si="237"/>
        <v>5</v>
      </c>
    </row>
    <row r="213" spans="1:18">
      <c r="A213">
        <f t="shared" si="227"/>
        <v>212</v>
      </c>
      <c r="B213" s="1">
        <f ca="1">RANDBETWEEN(DATE(2022,1,1),DATE(2024,12,31))+RANDBETWEEN(0,23)/24+RANDBETWEEN(0,59)/(24*60)</f>
        <v>45495.4090277778</v>
      </c>
      <c r="C213" t="str">
        <f ca="1" t="shared" ref="C213:C222" si="238">RANDBETWEEN(-90,90)+RANDBETWEEN(0,999999)/1000000&amp;","&amp;RANDBETWEEN(-180,180)+RANDBETWEEN(0,999999)/1000000</f>
        <v>10.546576,84.647078</v>
      </c>
      <c r="D213">
        <f ca="1" t="shared" si="221"/>
        <v>10.546576</v>
      </c>
      <c r="E213">
        <f ca="1" t="shared" si="222"/>
        <v>84.647078</v>
      </c>
      <c r="F213" t="str">
        <f ca="1" t="shared" ref="F213:F222" si="239">RANDBETWEEN(-90,90)+RANDBETWEEN(0,999999)/1000000&amp;","&amp;RANDBETWEEN(-180,180)+RANDBETWEEN(0,999999)/1000000</f>
        <v>-53.553433,-157.381279</v>
      </c>
      <c r="G213">
        <f ca="1" t="shared" si="223"/>
        <v>-53.553433</v>
      </c>
      <c r="H213">
        <f ca="1" t="shared" si="224"/>
        <v>-157.381279</v>
      </c>
      <c r="I213">
        <f ca="1" t="shared" si="225"/>
        <v>5581.33962947807</v>
      </c>
      <c r="J213" s="2">
        <f ca="1" t="shared" si="226"/>
        <v>578.133962947808</v>
      </c>
      <c r="K213" t="str">
        <f ca="1" t="shared" ref="K213:K222" si="240">CHOOSE(RANDBETWEEN(1,5),"Cash","PayPal","Visa","Apple Pay","Debit Card")</f>
        <v>Cash</v>
      </c>
      <c r="L213" t="str">
        <f ca="1" t="shared" ref="L213:L222" si="241">CHAR(RANDBETWEEN(65,90))&amp;CHAR(RANDBETWEEN(65,90))&amp;RANDBETWEEN(0,9)&amp;RANDBETWEEN(0,9)&amp;RANDBETWEEN(0,9)&amp;RANDBETWEEN(0,9)</f>
        <v>BJ4792</v>
      </c>
      <c r="M213" t="str">
        <f ca="1" t="shared" ref="M213:M222" si="242">CHOOSE(RANDBETWEEN(1,4),"SUV","Motorcycle","Bus","Sedan")</f>
        <v>Bus</v>
      </c>
      <c r="N213" t="str">
        <f ca="1" t="shared" ref="N213:N222" si="243">CHOOSE(RANDBETWEEN(1,3),"Low","Medium","High")</f>
        <v>Low</v>
      </c>
      <c r="O213" t="str">
        <f ca="1" t="shared" ref="O213:O222" si="244">CHOOSE(RANDBETWEEN(1,2),"Yes","No")</f>
        <v>No</v>
      </c>
      <c r="P213" t="str">
        <f ca="1" t="shared" ref="P213:P222" si="245">CHOOSE(RANDBETWEEN(1,7),"Saturday","Sunday","Monday","Tuesday","Wednesday","Thursday","Friday")</f>
        <v>Saturday</v>
      </c>
      <c r="Q213" t="str">
        <f ca="1" t="shared" ref="Q213:Q222" si="246">CHOOSE(RANDBETWEEN(1,2),"Yes","No")</f>
        <v>No</v>
      </c>
      <c r="R213">
        <f ca="1" t="shared" ref="R213:R222" si="247">RANDBETWEEN(1,5)</f>
        <v>1</v>
      </c>
    </row>
    <row r="214" spans="1:18">
      <c r="A214">
        <f t="shared" si="227"/>
        <v>213</v>
      </c>
      <c r="B214" s="1">
        <f ca="1">RANDBETWEEN(DATE(2022,1,1),DATE(2024,12,31))+RANDBETWEEN(0,23)/24+RANDBETWEEN(0,59)/(24*60)</f>
        <v>45326.7166666667</v>
      </c>
      <c r="C214" t="str">
        <f ca="1" t="shared" si="238"/>
        <v>-37.268308,-122.818363</v>
      </c>
      <c r="D214">
        <f ca="1" t="shared" si="221"/>
        <v>-37.268308</v>
      </c>
      <c r="E214">
        <f ca="1" t="shared" si="222"/>
        <v>-122.818363</v>
      </c>
      <c r="F214" t="str">
        <f ca="1" t="shared" si="239"/>
        <v>-42.059565,-110.419113</v>
      </c>
      <c r="G214">
        <f ca="1" t="shared" si="223"/>
        <v>-42.059565</v>
      </c>
      <c r="H214">
        <f ca="1" t="shared" si="224"/>
        <v>-110.419113</v>
      </c>
      <c r="I214">
        <f ca="1" t="shared" si="225"/>
        <v>4803.83700012138</v>
      </c>
      <c r="J214" s="2">
        <f ca="1" t="shared" si="226"/>
        <v>500.383700012138</v>
      </c>
      <c r="K214" t="str">
        <f ca="1" t="shared" si="240"/>
        <v>Cash</v>
      </c>
      <c r="L214" t="str">
        <f ca="1" t="shared" si="241"/>
        <v>BY5601</v>
      </c>
      <c r="M214" t="str">
        <f ca="1" t="shared" si="242"/>
        <v>Motorcycle</v>
      </c>
      <c r="N214" t="str">
        <f ca="1" t="shared" si="243"/>
        <v>High</v>
      </c>
      <c r="O214" t="str">
        <f ca="1" t="shared" si="244"/>
        <v>Yes</v>
      </c>
      <c r="P214" t="str">
        <f ca="1" t="shared" si="245"/>
        <v>Sunday</v>
      </c>
      <c r="Q214" t="str">
        <f ca="1" t="shared" si="246"/>
        <v>Yes</v>
      </c>
      <c r="R214">
        <f ca="1" t="shared" si="247"/>
        <v>3</v>
      </c>
    </row>
    <row r="215" spans="1:18">
      <c r="A215">
        <f t="shared" si="227"/>
        <v>214</v>
      </c>
      <c r="B215" s="1">
        <f ca="1">RANDBETWEEN(DATE(2022,1,1),DATE(2024,12,31))+RANDBETWEEN(0,23)/24+RANDBETWEEN(0,59)/(24*60)</f>
        <v>45261.2777777778</v>
      </c>
      <c r="C215" t="str">
        <f ca="1" t="shared" si="238"/>
        <v>88.825398,119.7518</v>
      </c>
      <c r="D215">
        <f ca="1" t="shared" si="221"/>
        <v>88.825398</v>
      </c>
      <c r="E215">
        <f ca="1" t="shared" si="222"/>
        <v>119.7518</v>
      </c>
      <c r="F215" t="str">
        <f ca="1" t="shared" si="239"/>
        <v>-84.544069,-80.073831</v>
      </c>
      <c r="G215">
        <f ca="1" t="shared" si="223"/>
        <v>-84.544069</v>
      </c>
      <c r="H215">
        <f ca="1" t="shared" si="224"/>
        <v>-80.073831</v>
      </c>
      <c r="I215">
        <f ca="1" t="shared" si="225"/>
        <v>2136.70129909726</v>
      </c>
      <c r="J215" s="2">
        <f ca="1" t="shared" si="226"/>
        <v>233.670129909726</v>
      </c>
      <c r="K215" t="str">
        <f ca="1" t="shared" si="240"/>
        <v>PayPal</v>
      </c>
      <c r="L215" t="str">
        <f ca="1" t="shared" si="241"/>
        <v>DW2913</v>
      </c>
      <c r="M215" t="str">
        <f ca="1" t="shared" si="242"/>
        <v>Bus</v>
      </c>
      <c r="N215" t="str">
        <f ca="1" t="shared" si="243"/>
        <v>Low</v>
      </c>
      <c r="O215" t="str">
        <f ca="1" t="shared" si="244"/>
        <v>Yes</v>
      </c>
      <c r="P215" t="str">
        <f ca="1" t="shared" si="245"/>
        <v>Friday</v>
      </c>
      <c r="Q215" t="str">
        <f ca="1" t="shared" si="246"/>
        <v>Yes</v>
      </c>
      <c r="R215">
        <f ca="1" t="shared" si="247"/>
        <v>2</v>
      </c>
    </row>
    <row r="216" spans="1:18">
      <c r="A216">
        <f t="shared" si="227"/>
        <v>215</v>
      </c>
      <c r="B216" s="1">
        <f ca="1">RANDBETWEEN(DATE(2022,1,1),DATE(2024,12,31))+RANDBETWEEN(0,23)/24+RANDBETWEEN(0,59)/(24*60)</f>
        <v>45584.9618055556</v>
      </c>
      <c r="C216" t="str">
        <f ca="1" t="shared" si="238"/>
        <v>12.502195,-98.267978</v>
      </c>
      <c r="D216">
        <f ca="1" t="shared" si="221"/>
        <v>12.502195</v>
      </c>
      <c r="E216">
        <f ca="1" t="shared" si="222"/>
        <v>-98.267978</v>
      </c>
      <c r="F216" t="str">
        <f ca="1" t="shared" si="239"/>
        <v>-63.15314,41.575221</v>
      </c>
      <c r="G216">
        <f ca="1" t="shared" si="223"/>
        <v>-63.15314</v>
      </c>
      <c r="H216">
        <f ca="1" t="shared" si="224"/>
        <v>41.575221</v>
      </c>
      <c r="I216">
        <f ca="1" t="shared" si="225"/>
        <v>6929.40817830267</v>
      </c>
      <c r="J216" s="2">
        <f ca="1" t="shared" si="226"/>
        <v>712.940817830268</v>
      </c>
      <c r="K216" t="str">
        <f ca="1" t="shared" si="240"/>
        <v>PayPal</v>
      </c>
      <c r="L216" t="str">
        <f ca="1" t="shared" si="241"/>
        <v>BF4104</v>
      </c>
      <c r="M216" t="str">
        <f ca="1" t="shared" si="242"/>
        <v>Bus</v>
      </c>
      <c r="N216" t="str">
        <f ca="1" t="shared" si="243"/>
        <v>Low</v>
      </c>
      <c r="O216" t="str">
        <f ca="1" t="shared" si="244"/>
        <v>No</v>
      </c>
      <c r="P216" t="str">
        <f ca="1" t="shared" si="245"/>
        <v>Sunday</v>
      </c>
      <c r="Q216" t="str">
        <f ca="1" t="shared" si="246"/>
        <v>No</v>
      </c>
      <c r="R216">
        <f ca="1" t="shared" si="247"/>
        <v>1</v>
      </c>
    </row>
    <row r="217" spans="1:18">
      <c r="A217">
        <f t="shared" si="227"/>
        <v>216</v>
      </c>
      <c r="B217" s="1">
        <f ca="1">RANDBETWEEN(DATE(2022,1,1),DATE(2024,12,31))+RANDBETWEEN(0,23)/24+RANDBETWEEN(0,59)/(24*60)</f>
        <v>44739.7708333333</v>
      </c>
      <c r="C217" t="str">
        <f ca="1" t="shared" si="238"/>
        <v>28.386183,62.66567</v>
      </c>
      <c r="D217">
        <f ca="1" t="shared" si="221"/>
        <v>28.386183</v>
      </c>
      <c r="E217">
        <f ca="1" t="shared" si="222"/>
        <v>62.66567</v>
      </c>
      <c r="F217" t="str">
        <f ca="1" t="shared" si="239"/>
        <v>-8.486169,131.307257</v>
      </c>
      <c r="G217">
        <f ca="1" t="shared" si="223"/>
        <v>-8.486169</v>
      </c>
      <c r="H217">
        <f ca="1" t="shared" si="224"/>
        <v>131.307257</v>
      </c>
      <c r="I217">
        <f ca="1" t="shared" si="225"/>
        <v>5767.24310607226</v>
      </c>
      <c r="J217" s="2">
        <f ca="1" t="shared" si="226"/>
        <v>596.724310607226</v>
      </c>
      <c r="K217" t="str">
        <f ca="1" t="shared" si="240"/>
        <v>Cash</v>
      </c>
      <c r="L217" t="str">
        <f ca="1" t="shared" si="241"/>
        <v>KV8810</v>
      </c>
      <c r="M217" t="str">
        <f ca="1" t="shared" si="242"/>
        <v>SUV</v>
      </c>
      <c r="N217" t="str">
        <f ca="1" t="shared" si="243"/>
        <v>Low</v>
      </c>
      <c r="O217" t="str">
        <f ca="1" t="shared" si="244"/>
        <v>Yes</v>
      </c>
      <c r="P217" t="str">
        <f ca="1" t="shared" si="245"/>
        <v>Saturday</v>
      </c>
      <c r="Q217" t="str">
        <f ca="1" t="shared" si="246"/>
        <v>No</v>
      </c>
      <c r="R217">
        <f ca="1" t="shared" si="247"/>
        <v>3</v>
      </c>
    </row>
    <row r="218" spans="1:18">
      <c r="A218">
        <f t="shared" si="227"/>
        <v>217</v>
      </c>
      <c r="B218" s="1">
        <f ca="1">RANDBETWEEN(DATE(2022,1,1),DATE(2024,12,31))+RANDBETWEEN(0,23)/24+RANDBETWEEN(0,59)/(24*60)</f>
        <v>45644.0819444444</v>
      </c>
      <c r="C218" t="str">
        <f ca="1" t="shared" si="238"/>
        <v>-27.373722,-122.661157</v>
      </c>
      <c r="D218">
        <f ca="1" t="shared" si="221"/>
        <v>-27.373722</v>
      </c>
      <c r="E218">
        <f ca="1" t="shared" si="222"/>
        <v>-122.661157</v>
      </c>
      <c r="F218" t="str">
        <f ca="1" t="shared" si="239"/>
        <v>67.51997,76.617988</v>
      </c>
      <c r="G218">
        <f ca="1" t="shared" si="223"/>
        <v>67.51997</v>
      </c>
      <c r="H218">
        <f ca="1" t="shared" si="224"/>
        <v>76.617988</v>
      </c>
      <c r="I218">
        <f ca="1" t="shared" si="225"/>
        <v>6560.16662155602</v>
      </c>
      <c r="J218" s="2">
        <f ca="1" t="shared" si="226"/>
        <v>676.016662155602</v>
      </c>
      <c r="K218" t="str">
        <f ca="1" t="shared" si="240"/>
        <v>Debit Card</v>
      </c>
      <c r="L218" t="str">
        <f ca="1" t="shared" si="241"/>
        <v>FX3086</v>
      </c>
      <c r="M218" t="str">
        <f ca="1" t="shared" si="242"/>
        <v>Motorcycle</v>
      </c>
      <c r="N218" t="str">
        <f ca="1" t="shared" si="243"/>
        <v>Low</v>
      </c>
      <c r="O218" t="str">
        <f ca="1" t="shared" si="244"/>
        <v>Yes</v>
      </c>
      <c r="P218" t="str">
        <f ca="1" t="shared" si="245"/>
        <v>Wednesday</v>
      </c>
      <c r="Q218" t="str">
        <f ca="1" t="shared" si="246"/>
        <v>Yes</v>
      </c>
      <c r="R218">
        <f ca="1" t="shared" si="247"/>
        <v>3</v>
      </c>
    </row>
    <row r="219" spans="1:18">
      <c r="A219">
        <f t="shared" si="227"/>
        <v>218</v>
      </c>
      <c r="B219" s="1">
        <f ca="1">RANDBETWEEN(DATE(2022,1,1),DATE(2024,12,31))+RANDBETWEEN(0,23)/24+RANDBETWEEN(0,59)/(24*60)</f>
        <v>44906.5402777778</v>
      </c>
      <c r="C219" t="str">
        <f ca="1" t="shared" si="238"/>
        <v>-44.257163,55.040115</v>
      </c>
      <c r="D219">
        <f ca="1" t="shared" si="221"/>
        <v>-44.257163</v>
      </c>
      <c r="E219">
        <f ca="1" t="shared" si="222"/>
        <v>55.040115</v>
      </c>
      <c r="F219" t="str">
        <f ca="1" t="shared" si="239"/>
        <v>48.470317,-91.867691</v>
      </c>
      <c r="G219">
        <f ca="1" t="shared" si="223"/>
        <v>48.470317</v>
      </c>
      <c r="H219">
        <f ca="1" t="shared" si="224"/>
        <v>-91.867691</v>
      </c>
      <c r="I219">
        <f ca="1" t="shared" si="225"/>
        <v>10544.8472470261</v>
      </c>
      <c r="J219" s="2">
        <f ca="1" t="shared" si="226"/>
        <v>1074.48472470261</v>
      </c>
      <c r="K219" t="str">
        <f ca="1" t="shared" si="240"/>
        <v>Apple Pay</v>
      </c>
      <c r="L219" t="str">
        <f ca="1" t="shared" si="241"/>
        <v>JF0166</v>
      </c>
      <c r="M219" t="str">
        <f ca="1" t="shared" si="242"/>
        <v>Bus</v>
      </c>
      <c r="N219" t="str">
        <f ca="1" t="shared" si="243"/>
        <v>Medium</v>
      </c>
      <c r="O219" t="str">
        <f ca="1" t="shared" si="244"/>
        <v>Yes</v>
      </c>
      <c r="P219" t="str">
        <f ca="1" t="shared" si="245"/>
        <v>Friday</v>
      </c>
      <c r="Q219" t="str">
        <f ca="1" t="shared" si="246"/>
        <v>No</v>
      </c>
      <c r="R219">
        <f ca="1" t="shared" si="247"/>
        <v>3</v>
      </c>
    </row>
    <row r="220" spans="1:18">
      <c r="A220">
        <f t="shared" si="227"/>
        <v>219</v>
      </c>
      <c r="B220" s="1">
        <f ca="1">RANDBETWEEN(DATE(2022,1,1),DATE(2024,12,31))+RANDBETWEEN(0,23)/24+RANDBETWEEN(0,59)/(24*60)</f>
        <v>45262.1104166667</v>
      </c>
      <c r="C220" t="str">
        <f ca="1" t="shared" si="238"/>
        <v>79.587498,66.216826</v>
      </c>
      <c r="D220">
        <f ca="1" t="shared" si="221"/>
        <v>79.587498</v>
      </c>
      <c r="E220">
        <f ca="1" t="shared" si="222"/>
        <v>66.216826</v>
      </c>
      <c r="F220" t="str">
        <f ca="1" t="shared" si="239"/>
        <v>-71.81647,-158.126727</v>
      </c>
      <c r="G220">
        <f ca="1" t="shared" si="223"/>
        <v>-71.81647</v>
      </c>
      <c r="H220">
        <f ca="1" t="shared" si="224"/>
        <v>-158.126727</v>
      </c>
      <c r="I220">
        <f ca="1" t="shared" si="225"/>
        <v>1742.44808324619</v>
      </c>
      <c r="J220" s="2">
        <f ca="1" t="shared" si="226"/>
        <v>194.244808324619</v>
      </c>
      <c r="K220" t="str">
        <f ca="1" t="shared" si="240"/>
        <v>Debit Card</v>
      </c>
      <c r="L220" t="str">
        <f ca="1" t="shared" si="241"/>
        <v>AE2808</v>
      </c>
      <c r="M220" t="str">
        <f ca="1" t="shared" si="242"/>
        <v>Motorcycle</v>
      </c>
      <c r="N220" t="str">
        <f ca="1" t="shared" si="243"/>
        <v>Low</v>
      </c>
      <c r="O220" t="str">
        <f ca="1" t="shared" si="244"/>
        <v>Yes</v>
      </c>
      <c r="P220" t="str">
        <f ca="1" t="shared" si="245"/>
        <v>Thursday</v>
      </c>
      <c r="Q220" t="str">
        <f ca="1" t="shared" si="246"/>
        <v>Yes</v>
      </c>
      <c r="R220">
        <f ca="1" t="shared" si="247"/>
        <v>4</v>
      </c>
    </row>
    <row r="221" spans="1:18">
      <c r="A221">
        <f t="shared" si="227"/>
        <v>220</v>
      </c>
      <c r="B221" s="1">
        <f ca="1">RANDBETWEEN(DATE(2022,1,1),DATE(2024,12,31))+RANDBETWEEN(0,23)/24+RANDBETWEEN(0,59)/(24*60)</f>
        <v>45269.3625</v>
      </c>
      <c r="C221" t="str">
        <f ca="1" t="shared" si="238"/>
        <v>-67.973475,-19.38185</v>
      </c>
      <c r="D221">
        <f ca="1" t="shared" si="221"/>
        <v>-67.973475</v>
      </c>
      <c r="E221">
        <f ca="1" t="shared" si="222"/>
        <v>-19.38185</v>
      </c>
      <c r="F221" t="str">
        <f ca="1" t="shared" si="239"/>
        <v>77.783087,40.93911</v>
      </c>
      <c r="G221">
        <f ca="1" t="shared" si="223"/>
        <v>77.783087</v>
      </c>
      <c r="H221">
        <f ca="1" t="shared" si="224"/>
        <v>40.93911</v>
      </c>
      <c r="I221">
        <f ca="1" t="shared" si="225"/>
        <v>3716.68714543246</v>
      </c>
      <c r="J221" s="2">
        <f ca="1" t="shared" si="226"/>
        <v>391.668714543246</v>
      </c>
      <c r="K221" t="str">
        <f ca="1" t="shared" si="240"/>
        <v>PayPal</v>
      </c>
      <c r="L221" t="str">
        <f ca="1" t="shared" si="241"/>
        <v>OB3571</v>
      </c>
      <c r="M221" t="str">
        <f ca="1" t="shared" si="242"/>
        <v>Bus</v>
      </c>
      <c r="N221" t="str">
        <f ca="1" t="shared" si="243"/>
        <v>Low</v>
      </c>
      <c r="O221" t="str">
        <f ca="1" t="shared" si="244"/>
        <v>Yes</v>
      </c>
      <c r="P221" t="str">
        <f ca="1" t="shared" si="245"/>
        <v>Friday</v>
      </c>
      <c r="Q221" t="str">
        <f ca="1" t="shared" si="246"/>
        <v>Yes</v>
      </c>
      <c r="R221">
        <f ca="1" t="shared" si="247"/>
        <v>3</v>
      </c>
    </row>
    <row r="222" spans="1:18">
      <c r="A222">
        <f t="shared" si="227"/>
        <v>221</v>
      </c>
      <c r="B222" s="1">
        <f ca="1">RANDBETWEEN(DATE(2022,1,1),DATE(2024,12,31))+RANDBETWEEN(0,23)/24+RANDBETWEEN(0,59)/(24*60)</f>
        <v>45137.2715277778</v>
      </c>
      <c r="C222" t="str">
        <f ca="1" t="shared" si="238"/>
        <v>0.557518,-144.992746</v>
      </c>
      <c r="D222">
        <f ca="1" t="shared" si="221"/>
        <v>0.557518</v>
      </c>
      <c r="E222">
        <f ca="1" t="shared" si="222"/>
        <v>-144.992746</v>
      </c>
      <c r="F222" t="str">
        <f ca="1" t="shared" si="239"/>
        <v>-11.949089,123.686624</v>
      </c>
      <c r="G222">
        <f ca="1" t="shared" si="223"/>
        <v>-11.949089</v>
      </c>
      <c r="H222">
        <f ca="1" t="shared" si="224"/>
        <v>123.686624</v>
      </c>
      <c r="I222">
        <f ca="1" t="shared" si="225"/>
        <v>3769.44417295897</v>
      </c>
      <c r="J222" s="2">
        <f ca="1" t="shared" si="226"/>
        <v>396.944417295897</v>
      </c>
      <c r="K222" t="str">
        <f ca="1" t="shared" si="240"/>
        <v>PayPal</v>
      </c>
      <c r="L222" t="str">
        <f ca="1" t="shared" si="241"/>
        <v>EM7649</v>
      </c>
      <c r="M222" t="str">
        <f ca="1" t="shared" si="242"/>
        <v>Bus</v>
      </c>
      <c r="N222" t="str">
        <f ca="1" t="shared" si="243"/>
        <v>High</v>
      </c>
      <c r="O222" t="str">
        <f ca="1" t="shared" si="244"/>
        <v>Yes</v>
      </c>
      <c r="P222" t="str">
        <f ca="1" t="shared" si="245"/>
        <v>Thursday</v>
      </c>
      <c r="Q222" t="str">
        <f ca="1" t="shared" si="246"/>
        <v>No</v>
      </c>
      <c r="R222">
        <f ca="1" t="shared" si="247"/>
        <v>3</v>
      </c>
    </row>
    <row r="223" spans="1:18">
      <c r="A223">
        <f t="shared" si="227"/>
        <v>222</v>
      </c>
      <c r="B223" s="1">
        <f ca="1">RANDBETWEEN(DATE(2022,1,1),DATE(2024,12,31))+RANDBETWEEN(0,23)/24+RANDBETWEEN(0,59)/(24*60)</f>
        <v>45477.3868055556</v>
      </c>
      <c r="C223" t="str">
        <f ca="1" t="shared" ref="C223:C232" si="248">RANDBETWEEN(-90,90)+RANDBETWEEN(0,999999)/1000000&amp;","&amp;RANDBETWEEN(-180,180)+RANDBETWEEN(0,999999)/1000000</f>
        <v>-37.119345,95.233838</v>
      </c>
      <c r="D223">
        <f ca="1" t="shared" si="221"/>
        <v>-37.119345</v>
      </c>
      <c r="E223">
        <f ca="1" t="shared" si="222"/>
        <v>95.233838</v>
      </c>
      <c r="F223" t="str">
        <f ca="1" t="shared" ref="F223:F232" si="249">RANDBETWEEN(-90,90)+RANDBETWEEN(0,999999)/1000000&amp;","&amp;RANDBETWEEN(-180,180)+RANDBETWEEN(0,999999)/1000000</f>
        <v>4.644259,112.130573</v>
      </c>
      <c r="G223">
        <f ca="1" t="shared" si="223"/>
        <v>4.644259</v>
      </c>
      <c r="H223">
        <f ca="1" t="shared" si="224"/>
        <v>112.130573</v>
      </c>
      <c r="I223">
        <f ca="1" t="shared" si="225"/>
        <v>8663.98216681186</v>
      </c>
      <c r="J223" s="2">
        <f ca="1" t="shared" si="226"/>
        <v>886.398216681186</v>
      </c>
      <c r="K223" t="str">
        <f ca="1" t="shared" ref="K223:K232" si="250">CHOOSE(RANDBETWEEN(1,5),"Cash","PayPal","Visa","Apple Pay","Debit Card")</f>
        <v>Visa</v>
      </c>
      <c r="L223" t="str">
        <f ca="1" t="shared" ref="L223:L232" si="251">CHAR(RANDBETWEEN(65,90))&amp;CHAR(RANDBETWEEN(65,90))&amp;RANDBETWEEN(0,9)&amp;RANDBETWEEN(0,9)&amp;RANDBETWEEN(0,9)&amp;RANDBETWEEN(0,9)</f>
        <v>MO2910</v>
      </c>
      <c r="M223" t="str">
        <f ca="1" t="shared" ref="M223:M232" si="252">CHOOSE(RANDBETWEEN(1,4),"SUV","Motorcycle","Bus","Sedan")</f>
        <v>Bus</v>
      </c>
      <c r="N223" t="str">
        <f ca="1" t="shared" ref="N223:N232" si="253">CHOOSE(RANDBETWEEN(1,3),"Low","Medium","High")</f>
        <v>Medium</v>
      </c>
      <c r="O223" t="str">
        <f ca="1" t="shared" ref="O223:O232" si="254">CHOOSE(RANDBETWEEN(1,2),"Yes","No")</f>
        <v>No</v>
      </c>
      <c r="P223" t="str">
        <f ca="1" t="shared" ref="P223:P232" si="255">CHOOSE(RANDBETWEEN(1,7),"Saturday","Sunday","Monday","Tuesday","Wednesday","Thursday","Friday")</f>
        <v>Sunday</v>
      </c>
      <c r="Q223" t="str">
        <f ca="1" t="shared" ref="Q223:Q232" si="256">CHOOSE(RANDBETWEEN(1,2),"Yes","No")</f>
        <v>Yes</v>
      </c>
      <c r="R223">
        <f ca="1" t="shared" ref="R223:R232" si="257">RANDBETWEEN(1,5)</f>
        <v>2</v>
      </c>
    </row>
    <row r="224" spans="1:18">
      <c r="A224">
        <f t="shared" si="227"/>
        <v>223</v>
      </c>
      <c r="B224" s="1">
        <f ca="1">RANDBETWEEN(DATE(2022,1,1),DATE(2024,12,31))+RANDBETWEEN(0,23)/24+RANDBETWEEN(0,59)/(24*60)</f>
        <v>44673.1375</v>
      </c>
      <c r="C224" t="str">
        <f ca="1" t="shared" si="248"/>
        <v>24.680286,-122.963907</v>
      </c>
      <c r="D224">
        <f ca="1" t="shared" si="221"/>
        <v>24.680286</v>
      </c>
      <c r="E224">
        <f ca="1" t="shared" si="222"/>
        <v>-122.963907</v>
      </c>
      <c r="F224" t="str">
        <f ca="1" t="shared" si="249"/>
        <v>55.722429,-91.040877</v>
      </c>
      <c r="G224">
        <f ca="1" t="shared" si="223"/>
        <v>55.722429</v>
      </c>
      <c r="H224">
        <f ca="1" t="shared" si="224"/>
        <v>-91.040877</v>
      </c>
      <c r="I224">
        <f ca="1" t="shared" si="225"/>
        <v>5968.42694331282</v>
      </c>
      <c r="J224" s="2">
        <f ca="1" t="shared" si="226"/>
        <v>616.842694331282</v>
      </c>
      <c r="K224" t="str">
        <f ca="1" t="shared" si="250"/>
        <v>Cash</v>
      </c>
      <c r="L224" t="str">
        <f ca="1" t="shared" si="251"/>
        <v>VD4916</v>
      </c>
      <c r="M224" t="str">
        <f ca="1" t="shared" si="252"/>
        <v>Sedan</v>
      </c>
      <c r="N224" t="str">
        <f ca="1" t="shared" si="253"/>
        <v>High</v>
      </c>
      <c r="O224" t="str">
        <f ca="1" t="shared" si="254"/>
        <v>No</v>
      </c>
      <c r="P224" t="str">
        <f ca="1" t="shared" si="255"/>
        <v>Thursday</v>
      </c>
      <c r="Q224" t="str">
        <f ca="1" t="shared" si="256"/>
        <v>No</v>
      </c>
      <c r="R224">
        <f ca="1" t="shared" si="257"/>
        <v>2</v>
      </c>
    </row>
    <row r="225" spans="1:18">
      <c r="A225">
        <f t="shared" si="227"/>
        <v>224</v>
      </c>
      <c r="B225" s="1">
        <f ca="1">RANDBETWEEN(DATE(2022,1,1),DATE(2024,12,31))+RANDBETWEEN(0,23)/24+RANDBETWEEN(0,59)/(24*60)</f>
        <v>44661.5013888889</v>
      </c>
      <c r="C225" t="str">
        <f ca="1" t="shared" si="248"/>
        <v>66.483453,89.175628</v>
      </c>
      <c r="D225">
        <f ca="1" t="shared" si="221"/>
        <v>66.483453</v>
      </c>
      <c r="E225">
        <f ca="1" t="shared" si="222"/>
        <v>89.175628</v>
      </c>
      <c r="F225" t="str">
        <f ca="1" t="shared" si="249"/>
        <v>-56.90264,126.418895</v>
      </c>
      <c r="G225">
        <f ca="1" t="shared" si="223"/>
        <v>-56.90264</v>
      </c>
      <c r="H225">
        <f ca="1" t="shared" si="224"/>
        <v>126.418895</v>
      </c>
      <c r="I225">
        <f ca="1" t="shared" si="225"/>
        <v>1681.80608566726</v>
      </c>
      <c r="J225" s="2">
        <f ca="1" t="shared" si="226"/>
        <v>188.180608566726</v>
      </c>
      <c r="K225" t="str">
        <f ca="1" t="shared" si="250"/>
        <v>Apple Pay</v>
      </c>
      <c r="L225" t="str">
        <f ca="1" t="shared" si="251"/>
        <v>DU4841</v>
      </c>
      <c r="M225" t="str">
        <f ca="1" t="shared" si="252"/>
        <v>SUV</v>
      </c>
      <c r="N225" t="str">
        <f ca="1" t="shared" si="253"/>
        <v>Low</v>
      </c>
      <c r="O225" t="str">
        <f ca="1" t="shared" si="254"/>
        <v>Yes</v>
      </c>
      <c r="P225" t="str">
        <f ca="1" t="shared" si="255"/>
        <v>Friday</v>
      </c>
      <c r="Q225" t="str">
        <f ca="1" t="shared" si="256"/>
        <v>Yes</v>
      </c>
      <c r="R225">
        <f ca="1" t="shared" si="257"/>
        <v>4</v>
      </c>
    </row>
    <row r="226" spans="1:18">
      <c r="A226">
        <f t="shared" si="227"/>
        <v>225</v>
      </c>
      <c r="B226" s="1">
        <f ca="1">RANDBETWEEN(DATE(2022,1,1),DATE(2024,12,31))+RANDBETWEEN(0,23)/24+RANDBETWEEN(0,59)/(24*60)</f>
        <v>44906.6513888889</v>
      </c>
      <c r="C226" t="str">
        <f ca="1" t="shared" si="248"/>
        <v>-50.618142,-80.877481</v>
      </c>
      <c r="D226">
        <f ca="1" t="shared" si="221"/>
        <v>-50.618142</v>
      </c>
      <c r="E226">
        <f ca="1" t="shared" si="222"/>
        <v>-80.877481</v>
      </c>
      <c r="F226" t="str">
        <f ca="1" t="shared" si="249"/>
        <v>-77.193925,150.487888</v>
      </c>
      <c r="G226">
        <f ca="1" t="shared" si="223"/>
        <v>-77.193925</v>
      </c>
      <c r="H226">
        <f ca="1" t="shared" si="224"/>
        <v>150.487888</v>
      </c>
      <c r="I226">
        <f ca="1" t="shared" si="225"/>
        <v>3174.22552872193</v>
      </c>
      <c r="J226" s="2">
        <f ca="1" t="shared" si="226"/>
        <v>337.422552872193</v>
      </c>
      <c r="K226" t="str">
        <f ca="1" t="shared" si="250"/>
        <v>Visa</v>
      </c>
      <c r="L226" t="str">
        <f ca="1" t="shared" si="251"/>
        <v>YT6080</v>
      </c>
      <c r="M226" t="str">
        <f ca="1" t="shared" si="252"/>
        <v>Sedan</v>
      </c>
      <c r="N226" t="str">
        <f ca="1" t="shared" si="253"/>
        <v>Medium</v>
      </c>
      <c r="O226" t="str">
        <f ca="1" t="shared" si="254"/>
        <v>Yes</v>
      </c>
      <c r="P226" t="str">
        <f ca="1" t="shared" si="255"/>
        <v>Wednesday</v>
      </c>
      <c r="Q226" t="str">
        <f ca="1" t="shared" si="256"/>
        <v>Yes</v>
      </c>
      <c r="R226">
        <f ca="1" t="shared" si="257"/>
        <v>1</v>
      </c>
    </row>
    <row r="227" spans="1:18">
      <c r="A227">
        <f t="shared" si="227"/>
        <v>226</v>
      </c>
      <c r="B227" s="1">
        <f ca="1">RANDBETWEEN(DATE(2022,1,1),DATE(2024,12,31))+RANDBETWEEN(0,23)/24+RANDBETWEEN(0,59)/(24*60)</f>
        <v>45207.14375</v>
      </c>
      <c r="C227" t="str">
        <f ca="1" t="shared" si="248"/>
        <v>55.583706,148.142139</v>
      </c>
      <c r="D227">
        <f ca="1" t="shared" si="221"/>
        <v>55.583706</v>
      </c>
      <c r="E227">
        <f ca="1" t="shared" si="222"/>
        <v>148.142139</v>
      </c>
      <c r="F227" t="str">
        <f ca="1" t="shared" si="249"/>
        <v>-55.411403,-105.60397</v>
      </c>
      <c r="G227">
        <f ca="1" t="shared" si="223"/>
        <v>-55.411403</v>
      </c>
      <c r="H227">
        <f ca="1" t="shared" si="224"/>
        <v>-105.60397</v>
      </c>
      <c r="I227">
        <f ca="1" t="shared" si="225"/>
        <v>5710.30626392123</v>
      </c>
      <c r="J227" s="2">
        <f ca="1" t="shared" si="226"/>
        <v>591.030626392123</v>
      </c>
      <c r="K227" t="str">
        <f ca="1" t="shared" si="250"/>
        <v>Apple Pay</v>
      </c>
      <c r="L227" t="str">
        <f ca="1" t="shared" si="251"/>
        <v>QA6732</v>
      </c>
      <c r="M227" t="str">
        <f ca="1" t="shared" si="252"/>
        <v>Motorcycle</v>
      </c>
      <c r="N227" t="str">
        <f ca="1" t="shared" si="253"/>
        <v>High</v>
      </c>
      <c r="O227" t="str">
        <f ca="1" t="shared" si="254"/>
        <v>Yes</v>
      </c>
      <c r="P227" t="str">
        <f ca="1" t="shared" si="255"/>
        <v>Wednesday</v>
      </c>
      <c r="Q227" t="str">
        <f ca="1" t="shared" si="256"/>
        <v>No</v>
      </c>
      <c r="R227">
        <f ca="1" t="shared" si="257"/>
        <v>1</v>
      </c>
    </row>
    <row r="228" spans="1:18">
      <c r="A228">
        <f t="shared" si="227"/>
        <v>227</v>
      </c>
      <c r="B228" s="1">
        <f ca="1">RANDBETWEEN(DATE(2022,1,1),DATE(2024,12,31))+RANDBETWEEN(0,23)/24+RANDBETWEEN(0,59)/(24*60)</f>
        <v>44608.06875</v>
      </c>
      <c r="C228" t="str">
        <f ca="1" t="shared" si="248"/>
        <v>-25.114146,158.790932</v>
      </c>
      <c r="D228">
        <f ca="1" t="shared" si="221"/>
        <v>-25.114146</v>
      </c>
      <c r="E228">
        <f ca="1" t="shared" si="222"/>
        <v>158.790932</v>
      </c>
      <c r="F228" t="str">
        <f ca="1" t="shared" si="249"/>
        <v>-9.506484,-114.089446</v>
      </c>
      <c r="G228">
        <f ca="1" t="shared" si="223"/>
        <v>-9.506484</v>
      </c>
      <c r="H228">
        <f ca="1" t="shared" si="224"/>
        <v>-114.089446</v>
      </c>
      <c r="I228">
        <f ca="1" t="shared" si="225"/>
        <v>5985.09389925389</v>
      </c>
      <c r="J228" s="2">
        <f ca="1" t="shared" si="226"/>
        <v>618.509389925389</v>
      </c>
      <c r="K228" t="str">
        <f ca="1" t="shared" si="250"/>
        <v>Visa</v>
      </c>
      <c r="L228" t="str">
        <f ca="1" t="shared" si="251"/>
        <v>QB9764</v>
      </c>
      <c r="M228" t="str">
        <f ca="1" t="shared" si="252"/>
        <v>SUV</v>
      </c>
      <c r="N228" t="str">
        <f ca="1" t="shared" si="253"/>
        <v>Medium</v>
      </c>
      <c r="O228" t="str">
        <f ca="1" t="shared" si="254"/>
        <v>No</v>
      </c>
      <c r="P228" t="str">
        <f ca="1" t="shared" si="255"/>
        <v>Sunday</v>
      </c>
      <c r="Q228" t="str">
        <f ca="1" t="shared" si="256"/>
        <v>Yes</v>
      </c>
      <c r="R228">
        <f ca="1" t="shared" si="257"/>
        <v>1</v>
      </c>
    </row>
    <row r="229" spans="1:18">
      <c r="A229">
        <f t="shared" si="227"/>
        <v>228</v>
      </c>
      <c r="B229" s="1">
        <f ca="1">RANDBETWEEN(DATE(2022,1,1),DATE(2024,12,31))+RANDBETWEEN(0,23)/24+RANDBETWEEN(0,59)/(24*60)</f>
        <v>45427.2590277778</v>
      </c>
      <c r="C229" t="str">
        <f ca="1" t="shared" si="248"/>
        <v>-55.791503,-36.626384</v>
      </c>
      <c r="D229">
        <f ca="1" t="shared" si="221"/>
        <v>-55.791503</v>
      </c>
      <c r="E229">
        <f ca="1" t="shared" si="222"/>
        <v>-36.626384</v>
      </c>
      <c r="F229" t="str">
        <f ca="1" t="shared" si="249"/>
        <v>44.419585,-95.774287</v>
      </c>
      <c r="G229">
        <f ca="1" t="shared" si="223"/>
        <v>44.419585</v>
      </c>
      <c r="H229">
        <f ca="1" t="shared" si="224"/>
        <v>-95.774287</v>
      </c>
      <c r="I229">
        <f ca="1" t="shared" si="225"/>
        <v>5635.62304346468</v>
      </c>
      <c r="J229" s="2">
        <f ca="1" t="shared" si="226"/>
        <v>583.562304346468</v>
      </c>
      <c r="K229" t="str">
        <f ca="1" t="shared" si="250"/>
        <v>Apple Pay</v>
      </c>
      <c r="L229" t="str">
        <f ca="1" t="shared" si="251"/>
        <v>RQ3188</v>
      </c>
      <c r="M229" t="str">
        <f ca="1" t="shared" si="252"/>
        <v>Sedan</v>
      </c>
      <c r="N229" t="str">
        <f ca="1" t="shared" si="253"/>
        <v>High</v>
      </c>
      <c r="O229" t="str">
        <f ca="1" t="shared" si="254"/>
        <v>No</v>
      </c>
      <c r="P229" t="str">
        <f ca="1" t="shared" si="255"/>
        <v>Sunday</v>
      </c>
      <c r="Q229" t="str">
        <f ca="1" t="shared" si="256"/>
        <v>No</v>
      </c>
      <c r="R229">
        <f ca="1" t="shared" si="257"/>
        <v>4</v>
      </c>
    </row>
    <row r="230" spans="1:18">
      <c r="A230">
        <f t="shared" si="227"/>
        <v>229</v>
      </c>
      <c r="B230" s="1">
        <f ca="1">RANDBETWEEN(DATE(2022,1,1),DATE(2024,12,31))+RANDBETWEEN(0,23)/24+RANDBETWEEN(0,59)/(24*60)</f>
        <v>45450.8166666667</v>
      </c>
      <c r="C230" t="str">
        <f ca="1" t="shared" si="248"/>
        <v>24.692576,-16.796817</v>
      </c>
      <c r="D230">
        <f ca="1" t="shared" si="221"/>
        <v>24.692576</v>
      </c>
      <c r="E230">
        <f ca="1" t="shared" si="222"/>
        <v>-16.796817</v>
      </c>
      <c r="F230" t="str">
        <f ca="1" t="shared" si="249"/>
        <v>-68.428227,-19.219825</v>
      </c>
      <c r="G230">
        <f ca="1" t="shared" si="223"/>
        <v>-68.428227</v>
      </c>
      <c r="H230">
        <f ca="1" t="shared" si="224"/>
        <v>-19.219825</v>
      </c>
      <c r="I230">
        <f ca="1" t="shared" si="225"/>
        <v>4381.81264945097</v>
      </c>
      <c r="J230" s="2">
        <f ca="1" t="shared" si="226"/>
        <v>458.181264945097</v>
      </c>
      <c r="K230" t="str">
        <f ca="1" t="shared" si="250"/>
        <v>PayPal</v>
      </c>
      <c r="L230" t="str">
        <f ca="1" t="shared" si="251"/>
        <v>NC3612</v>
      </c>
      <c r="M230" t="str">
        <f ca="1" t="shared" si="252"/>
        <v>SUV</v>
      </c>
      <c r="N230" t="str">
        <f ca="1" t="shared" si="253"/>
        <v>Low</v>
      </c>
      <c r="O230" t="str">
        <f ca="1" t="shared" si="254"/>
        <v>Yes</v>
      </c>
      <c r="P230" t="str">
        <f ca="1" t="shared" si="255"/>
        <v>Saturday</v>
      </c>
      <c r="Q230" t="str">
        <f ca="1" t="shared" si="256"/>
        <v>No</v>
      </c>
      <c r="R230">
        <f ca="1" t="shared" si="257"/>
        <v>4</v>
      </c>
    </row>
    <row r="231" spans="1:18">
      <c r="A231">
        <f t="shared" si="227"/>
        <v>230</v>
      </c>
      <c r="B231" s="1">
        <f ca="1">RANDBETWEEN(DATE(2022,1,1),DATE(2024,12,31))+RANDBETWEEN(0,23)/24+RANDBETWEEN(0,59)/(24*60)</f>
        <v>44752.0159722222</v>
      </c>
      <c r="C231" t="str">
        <f ca="1" t="shared" si="248"/>
        <v>-22.062137,-141.421493</v>
      </c>
      <c r="D231">
        <f ca="1" t="shared" si="221"/>
        <v>-22.062137</v>
      </c>
      <c r="E231">
        <f ca="1" t="shared" si="222"/>
        <v>-141.421493</v>
      </c>
      <c r="F231" t="str">
        <f ca="1" t="shared" si="249"/>
        <v>-4.295563,-93.220393</v>
      </c>
      <c r="G231">
        <f ca="1" t="shared" si="223"/>
        <v>-4.295563</v>
      </c>
      <c r="H231">
        <f ca="1" t="shared" si="224"/>
        <v>-93.220393</v>
      </c>
      <c r="I231">
        <f ca="1" t="shared" si="225"/>
        <v>5338.05563656205</v>
      </c>
      <c r="J231" s="2">
        <f ca="1" t="shared" si="226"/>
        <v>553.805563656205</v>
      </c>
      <c r="K231" t="str">
        <f ca="1" t="shared" si="250"/>
        <v>Cash</v>
      </c>
      <c r="L231" t="str">
        <f ca="1" t="shared" si="251"/>
        <v>TV2783</v>
      </c>
      <c r="M231" t="str">
        <f ca="1" t="shared" si="252"/>
        <v>SUV</v>
      </c>
      <c r="N231" t="str">
        <f ca="1" t="shared" si="253"/>
        <v>Medium</v>
      </c>
      <c r="O231" t="str">
        <f ca="1" t="shared" si="254"/>
        <v>No</v>
      </c>
      <c r="P231" t="str">
        <f ca="1" t="shared" si="255"/>
        <v>Monday</v>
      </c>
      <c r="Q231" t="str">
        <f ca="1" t="shared" si="256"/>
        <v>Yes</v>
      </c>
      <c r="R231">
        <f ca="1" t="shared" si="257"/>
        <v>3</v>
      </c>
    </row>
    <row r="232" spans="1:18">
      <c r="A232">
        <f t="shared" si="227"/>
        <v>231</v>
      </c>
      <c r="B232" s="1">
        <f ca="1">RANDBETWEEN(DATE(2022,1,1),DATE(2024,12,31))+RANDBETWEEN(0,23)/24+RANDBETWEEN(0,59)/(24*60)</f>
        <v>45204.6076388889</v>
      </c>
      <c r="C232" t="str">
        <f ca="1" t="shared" si="248"/>
        <v>72.768993,101.468167</v>
      </c>
      <c r="D232">
        <f ca="1" t="shared" si="221"/>
        <v>72.768993</v>
      </c>
      <c r="E232">
        <f ca="1" t="shared" si="222"/>
        <v>101.468167</v>
      </c>
      <c r="F232" t="str">
        <f ca="1" t="shared" si="249"/>
        <v>-85.900582,19.773096</v>
      </c>
      <c r="G232">
        <f ca="1" t="shared" si="223"/>
        <v>-85.900582</v>
      </c>
      <c r="H232">
        <f ca="1" t="shared" si="224"/>
        <v>19.773096</v>
      </c>
      <c r="I232">
        <f ca="1" t="shared" si="225"/>
        <v>1232.11690818943</v>
      </c>
      <c r="J232" s="2">
        <f ca="1" t="shared" si="226"/>
        <v>143.211690818943</v>
      </c>
      <c r="K232" t="str">
        <f ca="1" t="shared" si="250"/>
        <v>Cash</v>
      </c>
      <c r="L232" t="str">
        <f ca="1" t="shared" si="251"/>
        <v>RN5614</v>
      </c>
      <c r="M232" t="str">
        <f ca="1" t="shared" si="252"/>
        <v>Bus</v>
      </c>
      <c r="N232" t="str">
        <f ca="1" t="shared" si="253"/>
        <v>Low</v>
      </c>
      <c r="O232" t="str">
        <f ca="1" t="shared" si="254"/>
        <v>No</v>
      </c>
      <c r="P232" t="str">
        <f ca="1" t="shared" si="255"/>
        <v>Friday</v>
      </c>
      <c r="Q232" t="str">
        <f ca="1" t="shared" si="256"/>
        <v>No</v>
      </c>
      <c r="R232">
        <f ca="1" t="shared" si="257"/>
        <v>3</v>
      </c>
    </row>
    <row r="233" spans="1:18">
      <c r="A233">
        <f t="shared" si="227"/>
        <v>232</v>
      </c>
      <c r="B233" s="1">
        <f ca="1">RANDBETWEEN(DATE(2022,1,1),DATE(2024,12,31))+RANDBETWEEN(0,23)/24+RANDBETWEEN(0,59)/(24*60)</f>
        <v>44566.8118055556</v>
      </c>
      <c r="C233" t="str">
        <f ca="1" t="shared" ref="C233:C242" si="258">RANDBETWEEN(-90,90)+RANDBETWEEN(0,999999)/1000000&amp;","&amp;RANDBETWEEN(-180,180)+RANDBETWEEN(0,999999)/1000000</f>
        <v>28.525155,30.417815</v>
      </c>
      <c r="D233">
        <f ca="1" t="shared" si="221"/>
        <v>28.525155</v>
      </c>
      <c r="E233">
        <f ca="1" t="shared" si="222"/>
        <v>30.417815</v>
      </c>
      <c r="F233" t="str">
        <f ca="1" t="shared" ref="F233:F242" si="259">RANDBETWEEN(-90,90)+RANDBETWEEN(0,999999)/1000000&amp;","&amp;RANDBETWEEN(-180,180)+RANDBETWEEN(0,999999)/1000000</f>
        <v>-47.096093,152.664402</v>
      </c>
      <c r="G233">
        <f ca="1" t="shared" si="223"/>
        <v>-47.096093</v>
      </c>
      <c r="H233">
        <f ca="1" t="shared" si="224"/>
        <v>152.664402</v>
      </c>
      <c r="I233">
        <f ca="1" t="shared" si="225"/>
        <v>8161.60475019018</v>
      </c>
      <c r="J233" s="2">
        <f ca="1" t="shared" si="226"/>
        <v>836.160475019018</v>
      </c>
      <c r="K233" t="str">
        <f ca="1" t="shared" ref="K233:K242" si="260">CHOOSE(RANDBETWEEN(1,5),"Cash","PayPal","Visa","Apple Pay","Debit Card")</f>
        <v>Debit Card</v>
      </c>
      <c r="L233" t="str">
        <f ca="1" t="shared" ref="L233:L242" si="261">CHAR(RANDBETWEEN(65,90))&amp;CHAR(RANDBETWEEN(65,90))&amp;RANDBETWEEN(0,9)&amp;RANDBETWEEN(0,9)&amp;RANDBETWEEN(0,9)&amp;RANDBETWEEN(0,9)</f>
        <v>RD8583</v>
      </c>
      <c r="M233" t="str">
        <f ca="1" t="shared" ref="M233:M242" si="262">CHOOSE(RANDBETWEEN(1,4),"SUV","Motorcycle","Bus","Sedan")</f>
        <v>Bus</v>
      </c>
      <c r="N233" t="str">
        <f ca="1" t="shared" ref="N233:N242" si="263">CHOOSE(RANDBETWEEN(1,3),"Low","Medium","High")</f>
        <v>Medium</v>
      </c>
      <c r="O233" t="str">
        <f ca="1" t="shared" ref="O233:O242" si="264">CHOOSE(RANDBETWEEN(1,2),"Yes","No")</f>
        <v>No</v>
      </c>
      <c r="P233" t="str">
        <f ca="1" t="shared" ref="P233:P242" si="265">CHOOSE(RANDBETWEEN(1,7),"Saturday","Sunday","Monday","Tuesday","Wednesday","Thursday","Friday")</f>
        <v>Sunday</v>
      </c>
      <c r="Q233" t="str">
        <f ca="1" t="shared" ref="Q233:Q242" si="266">CHOOSE(RANDBETWEEN(1,2),"Yes","No")</f>
        <v>Yes</v>
      </c>
      <c r="R233">
        <f ca="1" t="shared" ref="R233:R242" si="267">RANDBETWEEN(1,5)</f>
        <v>3</v>
      </c>
    </row>
    <row r="234" spans="1:18">
      <c r="A234">
        <f t="shared" si="227"/>
        <v>233</v>
      </c>
      <c r="B234" s="1">
        <f ca="1">RANDBETWEEN(DATE(2022,1,1),DATE(2024,12,31))+RANDBETWEEN(0,23)/24+RANDBETWEEN(0,59)/(24*60)</f>
        <v>45450.8583333333</v>
      </c>
      <c r="C234" t="str">
        <f ca="1" t="shared" si="258"/>
        <v>41.860259,-99.068336</v>
      </c>
      <c r="D234">
        <f ca="1" t="shared" si="221"/>
        <v>41.860259</v>
      </c>
      <c r="E234">
        <f ca="1" t="shared" si="222"/>
        <v>-99.068336</v>
      </c>
      <c r="F234" t="str">
        <f ca="1" t="shared" si="259"/>
        <v>59.670654,-33.358664</v>
      </c>
      <c r="G234">
        <f ca="1" t="shared" si="223"/>
        <v>59.670654</v>
      </c>
      <c r="H234">
        <f ca="1" t="shared" si="224"/>
        <v>-33.358664</v>
      </c>
      <c r="I234">
        <f ca="1" t="shared" si="225"/>
        <v>9034.57280484133</v>
      </c>
      <c r="J234" s="2">
        <f ca="1" t="shared" si="226"/>
        <v>923.457280484133</v>
      </c>
      <c r="K234" t="str">
        <f ca="1" t="shared" si="260"/>
        <v>Visa</v>
      </c>
      <c r="L234" t="str">
        <f ca="1" t="shared" si="261"/>
        <v>GD6052</v>
      </c>
      <c r="M234" t="str">
        <f ca="1" t="shared" si="262"/>
        <v>SUV</v>
      </c>
      <c r="N234" t="str">
        <f ca="1" t="shared" si="263"/>
        <v>Medium</v>
      </c>
      <c r="O234" t="str">
        <f ca="1" t="shared" si="264"/>
        <v>No</v>
      </c>
      <c r="P234" t="str">
        <f ca="1" t="shared" si="265"/>
        <v>Friday</v>
      </c>
      <c r="Q234" t="str">
        <f ca="1" t="shared" si="266"/>
        <v>No</v>
      </c>
      <c r="R234">
        <f ca="1" t="shared" si="267"/>
        <v>2</v>
      </c>
    </row>
    <row r="235" spans="1:18">
      <c r="A235">
        <f t="shared" si="227"/>
        <v>234</v>
      </c>
      <c r="B235" s="1">
        <f ca="1">RANDBETWEEN(DATE(2022,1,1),DATE(2024,12,31))+RANDBETWEEN(0,23)/24+RANDBETWEEN(0,59)/(24*60)</f>
        <v>44760.6395833333</v>
      </c>
      <c r="C235" t="str">
        <f ca="1" t="shared" si="258"/>
        <v>85.012428,177.05403</v>
      </c>
      <c r="D235">
        <f ca="1" t="shared" si="221"/>
        <v>85.012428</v>
      </c>
      <c r="E235">
        <f ca="1" t="shared" si="222"/>
        <v>177.05403</v>
      </c>
      <c r="F235" t="str">
        <f ca="1" t="shared" si="259"/>
        <v>-64.107483,162.33823</v>
      </c>
      <c r="G235">
        <f ca="1" t="shared" si="223"/>
        <v>-64.107483</v>
      </c>
      <c r="H235">
        <f ca="1" t="shared" si="224"/>
        <v>162.33823</v>
      </c>
      <c r="I235">
        <f ca="1" t="shared" si="225"/>
        <v>5778.3246595106</v>
      </c>
      <c r="J235" s="2">
        <f ca="1" t="shared" si="226"/>
        <v>597.83246595106</v>
      </c>
      <c r="K235" t="str">
        <f ca="1" t="shared" si="260"/>
        <v>Debit Card</v>
      </c>
      <c r="L235" t="str">
        <f ca="1" t="shared" si="261"/>
        <v>ZO1358</v>
      </c>
      <c r="M235" t="str">
        <f ca="1" t="shared" si="262"/>
        <v>Bus</v>
      </c>
      <c r="N235" t="str">
        <f ca="1" t="shared" si="263"/>
        <v>Low</v>
      </c>
      <c r="O235" t="str">
        <f ca="1" t="shared" si="264"/>
        <v>No</v>
      </c>
      <c r="P235" t="str">
        <f ca="1" t="shared" si="265"/>
        <v>Wednesday</v>
      </c>
      <c r="Q235" t="str">
        <f ca="1" t="shared" si="266"/>
        <v>No</v>
      </c>
      <c r="R235">
        <f ca="1" t="shared" si="267"/>
        <v>1</v>
      </c>
    </row>
    <row r="236" spans="1:18">
      <c r="A236">
        <f t="shared" si="227"/>
        <v>235</v>
      </c>
      <c r="B236" s="1">
        <f ca="1">RANDBETWEEN(DATE(2022,1,1),DATE(2024,12,31))+RANDBETWEEN(0,23)/24+RANDBETWEEN(0,59)/(24*60)</f>
        <v>44889.5402777778</v>
      </c>
      <c r="C236" t="str">
        <f ca="1" t="shared" si="258"/>
        <v>-10.162916,-0.69804</v>
      </c>
      <c r="D236">
        <f ca="1" t="shared" si="221"/>
        <v>-10.162916</v>
      </c>
      <c r="E236">
        <f ca="1" t="shared" si="222"/>
        <v>-0.69804</v>
      </c>
      <c r="F236" t="str">
        <f ca="1" t="shared" si="259"/>
        <v>72.829645,-66.190073</v>
      </c>
      <c r="G236">
        <f ca="1" t="shared" si="223"/>
        <v>72.829645</v>
      </c>
      <c r="H236">
        <f ca="1" t="shared" si="224"/>
        <v>-66.190073</v>
      </c>
      <c r="I236">
        <f ca="1" t="shared" si="225"/>
        <v>9522.12479351053</v>
      </c>
      <c r="J236" s="2">
        <f ca="1" t="shared" si="226"/>
        <v>972.212479351053</v>
      </c>
      <c r="K236" t="str">
        <f ca="1" t="shared" si="260"/>
        <v>Debit Card</v>
      </c>
      <c r="L236" t="str">
        <f ca="1" t="shared" si="261"/>
        <v>YM2034</v>
      </c>
      <c r="M236" t="str">
        <f ca="1" t="shared" si="262"/>
        <v>Motorcycle</v>
      </c>
      <c r="N236" t="str">
        <f ca="1" t="shared" si="263"/>
        <v>Low</v>
      </c>
      <c r="O236" t="str">
        <f ca="1" t="shared" si="264"/>
        <v>No</v>
      </c>
      <c r="P236" t="str">
        <f ca="1" t="shared" si="265"/>
        <v>Saturday</v>
      </c>
      <c r="Q236" t="str">
        <f ca="1" t="shared" si="266"/>
        <v>Yes</v>
      </c>
      <c r="R236">
        <f ca="1" t="shared" si="267"/>
        <v>4</v>
      </c>
    </row>
    <row r="237" spans="1:18">
      <c r="A237">
        <f t="shared" si="227"/>
        <v>236</v>
      </c>
      <c r="B237" s="1">
        <f ca="1">RANDBETWEEN(DATE(2022,1,1),DATE(2024,12,31))+RANDBETWEEN(0,23)/24+RANDBETWEEN(0,59)/(24*60)</f>
        <v>44567.8597222222</v>
      </c>
      <c r="C237" t="str">
        <f ca="1" t="shared" si="258"/>
        <v>48.667625,97.700802</v>
      </c>
      <c r="D237">
        <f ca="1" t="shared" si="221"/>
        <v>48.667625</v>
      </c>
      <c r="E237">
        <f ca="1" t="shared" si="222"/>
        <v>97.700802</v>
      </c>
      <c r="F237" t="str">
        <f ca="1" t="shared" si="259"/>
        <v>79.9788,155.051682</v>
      </c>
      <c r="G237">
        <f ca="1" t="shared" si="223"/>
        <v>79.9788</v>
      </c>
      <c r="H237">
        <f ca="1" t="shared" si="224"/>
        <v>155.051682</v>
      </c>
      <c r="I237">
        <f ca="1" t="shared" si="225"/>
        <v>3028.97404105269</v>
      </c>
      <c r="J237" s="2">
        <f ca="1" t="shared" si="226"/>
        <v>322.897404105269</v>
      </c>
      <c r="K237" t="str">
        <f ca="1" t="shared" si="260"/>
        <v>Apple Pay</v>
      </c>
      <c r="L237" t="str">
        <f ca="1" t="shared" si="261"/>
        <v>IN7668</v>
      </c>
      <c r="M237" t="str">
        <f ca="1" t="shared" si="262"/>
        <v>Sedan</v>
      </c>
      <c r="N237" t="str">
        <f ca="1" t="shared" si="263"/>
        <v>Medium</v>
      </c>
      <c r="O237" t="str">
        <f ca="1" t="shared" si="264"/>
        <v>No</v>
      </c>
      <c r="P237" t="str">
        <f ca="1" t="shared" si="265"/>
        <v>Wednesday</v>
      </c>
      <c r="Q237" t="str">
        <f ca="1" t="shared" si="266"/>
        <v>No</v>
      </c>
      <c r="R237">
        <f ca="1" t="shared" si="267"/>
        <v>2</v>
      </c>
    </row>
    <row r="238" spans="1:18">
      <c r="A238">
        <f t="shared" si="227"/>
        <v>237</v>
      </c>
      <c r="B238" s="1">
        <f ca="1">RANDBETWEEN(DATE(2022,1,1),DATE(2024,12,31))+RANDBETWEEN(0,23)/24+RANDBETWEEN(0,59)/(24*60)</f>
        <v>45605.7923611111</v>
      </c>
      <c r="C238" t="str">
        <f ca="1" t="shared" si="258"/>
        <v>-51.605504,92.483945</v>
      </c>
      <c r="D238">
        <f ca="1" t="shared" si="221"/>
        <v>-51.605504</v>
      </c>
      <c r="E238">
        <f ca="1" t="shared" si="222"/>
        <v>92.483945</v>
      </c>
      <c r="F238" t="str">
        <f ca="1" t="shared" si="259"/>
        <v>-78.592897,162.994756</v>
      </c>
      <c r="G238">
        <f ca="1" t="shared" si="223"/>
        <v>-78.592897</v>
      </c>
      <c r="H238">
        <f ca="1" t="shared" si="224"/>
        <v>162.994756</v>
      </c>
      <c r="I238">
        <f ca="1" t="shared" si="225"/>
        <v>9699.41350334398</v>
      </c>
      <c r="J238" s="2">
        <f ca="1" t="shared" si="226"/>
        <v>989.941350334398</v>
      </c>
      <c r="K238" t="str">
        <f ca="1" t="shared" si="260"/>
        <v>Debit Card</v>
      </c>
      <c r="L238" t="str">
        <f ca="1" t="shared" si="261"/>
        <v>AQ2423</v>
      </c>
      <c r="M238" t="str">
        <f ca="1" t="shared" si="262"/>
        <v>Motorcycle</v>
      </c>
      <c r="N238" t="str">
        <f ca="1" t="shared" si="263"/>
        <v>High</v>
      </c>
      <c r="O238" t="str">
        <f ca="1" t="shared" si="264"/>
        <v>Yes</v>
      </c>
      <c r="P238" t="str">
        <f ca="1" t="shared" si="265"/>
        <v>Monday</v>
      </c>
      <c r="Q238" t="str">
        <f ca="1" t="shared" si="266"/>
        <v>Yes</v>
      </c>
      <c r="R238">
        <f ca="1" t="shared" si="267"/>
        <v>5</v>
      </c>
    </row>
    <row r="239" spans="1:18">
      <c r="A239">
        <f t="shared" si="227"/>
        <v>238</v>
      </c>
      <c r="B239" s="1">
        <f ca="1">RANDBETWEEN(DATE(2022,1,1),DATE(2024,12,31))+RANDBETWEEN(0,23)/24+RANDBETWEEN(0,59)/(24*60)</f>
        <v>45644.3972222222</v>
      </c>
      <c r="C239" t="str">
        <f ca="1" t="shared" si="258"/>
        <v>23.61153,-138.086319</v>
      </c>
      <c r="D239">
        <f ca="1" t="shared" si="221"/>
        <v>23.61153</v>
      </c>
      <c r="E239">
        <f ca="1" t="shared" si="222"/>
        <v>-138.086319</v>
      </c>
      <c r="F239" t="str">
        <f ca="1" t="shared" si="259"/>
        <v>37.414119,-88.365161</v>
      </c>
      <c r="G239">
        <f ca="1" t="shared" si="223"/>
        <v>37.414119</v>
      </c>
      <c r="H239">
        <f ca="1" t="shared" si="224"/>
        <v>-88.365161</v>
      </c>
      <c r="I239">
        <f ca="1" t="shared" si="225"/>
        <v>5698.28001891519</v>
      </c>
      <c r="J239" s="2">
        <f ca="1" t="shared" si="226"/>
        <v>589.828001891519</v>
      </c>
      <c r="K239" t="str">
        <f ca="1" t="shared" si="260"/>
        <v>Cash</v>
      </c>
      <c r="L239" t="str">
        <f ca="1" t="shared" si="261"/>
        <v>BP5005</v>
      </c>
      <c r="M239" t="str">
        <f ca="1" t="shared" si="262"/>
        <v>Sedan</v>
      </c>
      <c r="N239" t="str">
        <f ca="1" t="shared" si="263"/>
        <v>Low</v>
      </c>
      <c r="O239" t="str">
        <f ca="1" t="shared" si="264"/>
        <v>No</v>
      </c>
      <c r="P239" t="str">
        <f ca="1" t="shared" si="265"/>
        <v>Wednesday</v>
      </c>
      <c r="Q239" t="str">
        <f ca="1" t="shared" si="266"/>
        <v>Yes</v>
      </c>
      <c r="R239">
        <f ca="1" t="shared" si="267"/>
        <v>2</v>
      </c>
    </row>
    <row r="240" spans="1:18">
      <c r="A240">
        <f t="shared" si="227"/>
        <v>239</v>
      </c>
      <c r="B240" s="1">
        <f ca="1">RANDBETWEEN(DATE(2022,1,1),DATE(2024,12,31))+RANDBETWEEN(0,23)/24+RANDBETWEEN(0,59)/(24*60)</f>
        <v>45473.1104166667</v>
      </c>
      <c r="C240" t="str">
        <f ca="1" t="shared" si="258"/>
        <v>-78.967821,-11.026458</v>
      </c>
      <c r="D240">
        <f ca="1" t="shared" si="221"/>
        <v>-78.967821</v>
      </c>
      <c r="E240">
        <f ca="1" t="shared" si="222"/>
        <v>-11.026458</v>
      </c>
      <c r="F240" t="str">
        <f ca="1" t="shared" si="259"/>
        <v>-70.439264,-106.661432</v>
      </c>
      <c r="G240">
        <f ca="1" t="shared" si="223"/>
        <v>-70.439264</v>
      </c>
      <c r="H240">
        <f ca="1" t="shared" si="224"/>
        <v>-106.661432</v>
      </c>
      <c r="I240">
        <f ca="1" t="shared" si="225"/>
        <v>4848.4779672804</v>
      </c>
      <c r="J240" s="2">
        <f ca="1" t="shared" si="226"/>
        <v>504.84779672804</v>
      </c>
      <c r="K240" t="str">
        <f ca="1" t="shared" si="260"/>
        <v>PayPal</v>
      </c>
      <c r="L240" t="str">
        <f ca="1" t="shared" si="261"/>
        <v>NN5168</v>
      </c>
      <c r="M240" t="str">
        <f ca="1" t="shared" si="262"/>
        <v>SUV</v>
      </c>
      <c r="N240" t="str">
        <f ca="1" t="shared" si="263"/>
        <v>Low</v>
      </c>
      <c r="O240" t="str">
        <f ca="1" t="shared" si="264"/>
        <v>No</v>
      </c>
      <c r="P240" t="str">
        <f ca="1" t="shared" si="265"/>
        <v>Friday</v>
      </c>
      <c r="Q240" t="str">
        <f ca="1" t="shared" si="266"/>
        <v>Yes</v>
      </c>
      <c r="R240">
        <f ca="1" t="shared" si="267"/>
        <v>2</v>
      </c>
    </row>
    <row r="241" spans="1:18">
      <c r="A241">
        <f t="shared" si="227"/>
        <v>240</v>
      </c>
      <c r="B241" s="1">
        <f ca="1">RANDBETWEEN(DATE(2022,1,1),DATE(2024,12,31))+RANDBETWEEN(0,23)/24+RANDBETWEEN(0,59)/(24*60)</f>
        <v>45500.1708333333</v>
      </c>
      <c r="C241" t="str">
        <f ca="1" t="shared" si="258"/>
        <v>-12.290734,-149.318101</v>
      </c>
      <c r="D241">
        <f ca="1" t="shared" si="221"/>
        <v>-12.290734</v>
      </c>
      <c r="E241">
        <f ca="1" t="shared" si="222"/>
        <v>-149.318101</v>
      </c>
      <c r="F241" t="str">
        <f ca="1" t="shared" si="259"/>
        <v>-42.430629,24.370601</v>
      </c>
      <c r="G241">
        <f ca="1" t="shared" si="223"/>
        <v>-42.430629</v>
      </c>
      <c r="H241">
        <f ca="1" t="shared" si="224"/>
        <v>24.370601</v>
      </c>
      <c r="I241">
        <f ca="1" t="shared" si="225"/>
        <v>7106.65235324709</v>
      </c>
      <c r="J241" s="2">
        <f ca="1" t="shared" si="226"/>
        <v>730.665235324709</v>
      </c>
      <c r="K241" t="str">
        <f ca="1" t="shared" si="260"/>
        <v>Apple Pay</v>
      </c>
      <c r="L241" t="str">
        <f ca="1" t="shared" si="261"/>
        <v>UI2289</v>
      </c>
      <c r="M241" t="str">
        <f ca="1" t="shared" si="262"/>
        <v>Bus</v>
      </c>
      <c r="N241" t="str">
        <f ca="1" t="shared" si="263"/>
        <v>Low</v>
      </c>
      <c r="O241" t="str">
        <f ca="1" t="shared" si="264"/>
        <v>No</v>
      </c>
      <c r="P241" t="str">
        <f ca="1" t="shared" si="265"/>
        <v>Thursday</v>
      </c>
      <c r="Q241" t="str">
        <f ca="1" t="shared" si="266"/>
        <v>Yes</v>
      </c>
      <c r="R241">
        <f ca="1" t="shared" si="267"/>
        <v>4</v>
      </c>
    </row>
    <row r="242" spans="1:18">
      <c r="A242">
        <f t="shared" si="227"/>
        <v>241</v>
      </c>
      <c r="B242" s="1">
        <f ca="1">RANDBETWEEN(DATE(2022,1,1),DATE(2024,12,31))+RANDBETWEEN(0,23)/24+RANDBETWEEN(0,59)/(24*60)</f>
        <v>45555.5819444444</v>
      </c>
      <c r="C242" t="str">
        <f ca="1" t="shared" si="258"/>
        <v>-22.726849,-138.231774</v>
      </c>
      <c r="D242">
        <f ca="1" t="shared" si="221"/>
        <v>-22.726849</v>
      </c>
      <c r="E242">
        <f ca="1" t="shared" si="222"/>
        <v>-138.231774</v>
      </c>
      <c r="F242" t="str">
        <f ca="1" t="shared" si="259"/>
        <v>78.183011,49.665654</v>
      </c>
      <c r="G242">
        <f ca="1" t="shared" si="223"/>
        <v>78.183011</v>
      </c>
      <c r="H242">
        <f ca="1" t="shared" si="224"/>
        <v>49.665654</v>
      </c>
      <c r="I242">
        <f ca="1" t="shared" si="225"/>
        <v>7622.25511506084</v>
      </c>
      <c r="J242" s="2">
        <f ca="1" t="shared" si="226"/>
        <v>782.225511506084</v>
      </c>
      <c r="K242" t="str">
        <f ca="1" t="shared" si="260"/>
        <v>PayPal</v>
      </c>
      <c r="L242" t="str">
        <f ca="1" t="shared" si="261"/>
        <v>NT0595</v>
      </c>
      <c r="M242" t="str">
        <f ca="1" t="shared" si="262"/>
        <v>Motorcycle</v>
      </c>
      <c r="N242" t="str">
        <f ca="1" t="shared" si="263"/>
        <v>High</v>
      </c>
      <c r="O242" t="str">
        <f ca="1" t="shared" si="264"/>
        <v>No</v>
      </c>
      <c r="P242" t="str">
        <f ca="1" t="shared" si="265"/>
        <v>Friday</v>
      </c>
      <c r="Q242" t="str">
        <f ca="1" t="shared" si="266"/>
        <v>Yes</v>
      </c>
      <c r="R242">
        <f ca="1" t="shared" si="267"/>
        <v>4</v>
      </c>
    </row>
    <row r="243" spans="1:18">
      <c r="A243">
        <f t="shared" si="227"/>
        <v>242</v>
      </c>
      <c r="B243" s="1">
        <f ca="1">RANDBETWEEN(DATE(2022,1,1),DATE(2024,12,31))+RANDBETWEEN(0,23)/24+RANDBETWEEN(0,59)/(24*60)</f>
        <v>45000.7048611111</v>
      </c>
      <c r="C243" t="str">
        <f ca="1" t="shared" ref="C243:C252" si="268">RANDBETWEEN(-90,90)+RANDBETWEEN(0,999999)/1000000&amp;","&amp;RANDBETWEEN(-180,180)+RANDBETWEEN(0,999999)/1000000</f>
        <v>-39.982251,-22.918107</v>
      </c>
      <c r="D243">
        <f ca="1" t="shared" si="221"/>
        <v>-39.982251</v>
      </c>
      <c r="E243">
        <f ca="1" t="shared" si="222"/>
        <v>-22.918107</v>
      </c>
      <c r="F243" t="str">
        <f ca="1" t="shared" ref="F243:F252" si="269">RANDBETWEEN(-90,90)+RANDBETWEEN(0,999999)/1000000&amp;","&amp;RANDBETWEEN(-180,180)+RANDBETWEEN(0,999999)/1000000</f>
        <v>17.698636,-6.495156</v>
      </c>
      <c r="G243">
        <f ca="1" t="shared" si="223"/>
        <v>17.698636</v>
      </c>
      <c r="H243">
        <f ca="1" t="shared" si="224"/>
        <v>-6.495156</v>
      </c>
      <c r="I243">
        <f ca="1" t="shared" si="225"/>
        <v>1839.48057626217</v>
      </c>
      <c r="J243" s="2">
        <f ca="1" t="shared" si="226"/>
        <v>203.948057626217</v>
      </c>
      <c r="K243" t="str">
        <f ca="1" t="shared" ref="K243:K252" si="270">CHOOSE(RANDBETWEEN(1,5),"Cash","PayPal","Visa","Apple Pay","Debit Card")</f>
        <v>Cash</v>
      </c>
      <c r="L243" t="str">
        <f ca="1" t="shared" ref="L243:L252" si="271">CHAR(RANDBETWEEN(65,90))&amp;CHAR(RANDBETWEEN(65,90))&amp;RANDBETWEEN(0,9)&amp;RANDBETWEEN(0,9)&amp;RANDBETWEEN(0,9)&amp;RANDBETWEEN(0,9)</f>
        <v>OW8201</v>
      </c>
      <c r="M243" t="str">
        <f ca="1" t="shared" ref="M243:M252" si="272">CHOOSE(RANDBETWEEN(1,4),"SUV","Motorcycle","Bus","Sedan")</f>
        <v>Sedan</v>
      </c>
      <c r="N243" t="str">
        <f ca="1" t="shared" ref="N243:N252" si="273">CHOOSE(RANDBETWEEN(1,3),"Low","Medium","High")</f>
        <v>High</v>
      </c>
      <c r="O243" t="str">
        <f ca="1" t="shared" ref="O243:O252" si="274">CHOOSE(RANDBETWEEN(1,2),"Yes","No")</f>
        <v>No</v>
      </c>
      <c r="P243" t="str">
        <f ca="1" t="shared" ref="P243:P252" si="275">CHOOSE(RANDBETWEEN(1,7),"Saturday","Sunday","Monday","Tuesday","Wednesday","Thursday","Friday")</f>
        <v>Wednesday</v>
      </c>
      <c r="Q243" t="str">
        <f ca="1" t="shared" ref="Q243:Q252" si="276">CHOOSE(RANDBETWEEN(1,2),"Yes","No")</f>
        <v>No</v>
      </c>
      <c r="R243">
        <f ca="1" t="shared" ref="R243:R252" si="277">RANDBETWEEN(1,5)</f>
        <v>4</v>
      </c>
    </row>
    <row r="244" spans="1:18">
      <c r="A244">
        <f t="shared" si="227"/>
        <v>243</v>
      </c>
      <c r="B244" s="1">
        <f ca="1">RANDBETWEEN(DATE(2022,1,1),DATE(2024,12,31))+RANDBETWEEN(0,23)/24+RANDBETWEEN(0,59)/(24*60)</f>
        <v>45540.50625</v>
      </c>
      <c r="C244" t="str">
        <f ca="1" t="shared" si="268"/>
        <v>-67.742781,180.861682</v>
      </c>
      <c r="D244">
        <f ca="1" t="shared" si="221"/>
        <v>-67.742781</v>
      </c>
      <c r="E244">
        <f ca="1" t="shared" si="222"/>
        <v>180.861682</v>
      </c>
      <c r="F244" t="str">
        <f ca="1" t="shared" si="269"/>
        <v>82.421804,-146.2358</v>
      </c>
      <c r="G244">
        <f ca="1" t="shared" si="223"/>
        <v>82.421804</v>
      </c>
      <c r="H244">
        <f ca="1" t="shared" si="224"/>
        <v>-146.2358</v>
      </c>
      <c r="I244">
        <f ca="1" t="shared" si="225"/>
        <v>5160.71549009643</v>
      </c>
      <c r="J244" s="2">
        <f ca="1" t="shared" si="226"/>
        <v>536.071549009643</v>
      </c>
      <c r="K244" t="str">
        <f ca="1" t="shared" si="270"/>
        <v>PayPal</v>
      </c>
      <c r="L244" t="str">
        <f ca="1" t="shared" si="271"/>
        <v>ZR1877</v>
      </c>
      <c r="M244" t="str">
        <f ca="1" t="shared" si="272"/>
        <v>Sedan</v>
      </c>
      <c r="N244" t="str">
        <f ca="1" t="shared" si="273"/>
        <v>Medium</v>
      </c>
      <c r="O244" t="str">
        <f ca="1" t="shared" si="274"/>
        <v>No</v>
      </c>
      <c r="P244" t="str">
        <f ca="1" t="shared" si="275"/>
        <v>Saturday</v>
      </c>
      <c r="Q244" t="str">
        <f ca="1" t="shared" si="276"/>
        <v>Yes</v>
      </c>
      <c r="R244">
        <f ca="1" t="shared" si="277"/>
        <v>3</v>
      </c>
    </row>
    <row r="245" spans="1:18">
      <c r="A245">
        <f t="shared" si="227"/>
        <v>244</v>
      </c>
      <c r="B245" s="1">
        <f ca="1">RANDBETWEEN(DATE(2022,1,1),DATE(2024,12,31))+RANDBETWEEN(0,23)/24+RANDBETWEEN(0,59)/(24*60)</f>
        <v>44755.8298611111</v>
      </c>
      <c r="C245" t="str">
        <f ca="1" t="shared" si="268"/>
        <v>-75.277429,172.892743</v>
      </c>
      <c r="D245">
        <f ca="1" t="shared" si="221"/>
        <v>-75.277429</v>
      </c>
      <c r="E245">
        <f ca="1" t="shared" si="222"/>
        <v>172.892743</v>
      </c>
      <c r="F245" t="str">
        <f ca="1" t="shared" si="269"/>
        <v>-27.074832,-43.667579</v>
      </c>
      <c r="G245">
        <f ca="1" t="shared" si="223"/>
        <v>-27.074832</v>
      </c>
      <c r="H245">
        <f ca="1" t="shared" si="224"/>
        <v>-43.667579</v>
      </c>
      <c r="I245">
        <f ca="1" t="shared" si="225"/>
        <v>7682.48473900357</v>
      </c>
      <c r="J245" s="2">
        <f ca="1" t="shared" si="226"/>
        <v>788.248473900357</v>
      </c>
      <c r="K245" t="str">
        <f ca="1" t="shared" si="270"/>
        <v>Cash</v>
      </c>
      <c r="L245" t="str">
        <f ca="1" t="shared" si="271"/>
        <v>RJ0416</v>
      </c>
      <c r="M245" t="str">
        <f ca="1" t="shared" si="272"/>
        <v>SUV</v>
      </c>
      <c r="N245" t="str">
        <f ca="1" t="shared" si="273"/>
        <v>High</v>
      </c>
      <c r="O245" t="str">
        <f ca="1" t="shared" si="274"/>
        <v>No</v>
      </c>
      <c r="P245" t="str">
        <f ca="1" t="shared" si="275"/>
        <v>Friday</v>
      </c>
      <c r="Q245" t="str">
        <f ca="1" t="shared" si="276"/>
        <v>Yes</v>
      </c>
      <c r="R245">
        <f ca="1" t="shared" si="277"/>
        <v>1</v>
      </c>
    </row>
    <row r="246" spans="1:18">
      <c r="A246">
        <f t="shared" si="227"/>
        <v>245</v>
      </c>
      <c r="B246" s="1">
        <f ca="1">RANDBETWEEN(DATE(2022,1,1),DATE(2024,12,31))+RANDBETWEEN(0,23)/24+RANDBETWEEN(0,59)/(24*60)</f>
        <v>45146.0402777778</v>
      </c>
      <c r="C246" t="str">
        <f ca="1" t="shared" si="268"/>
        <v>30.749327,-158.837347</v>
      </c>
      <c r="D246">
        <f ca="1" t="shared" si="221"/>
        <v>30.749327</v>
      </c>
      <c r="E246">
        <f ca="1" t="shared" si="222"/>
        <v>-158.837347</v>
      </c>
      <c r="F246" t="str">
        <f ca="1" t="shared" si="269"/>
        <v>83.455661,115.392662</v>
      </c>
      <c r="G246">
        <f ca="1" t="shared" si="223"/>
        <v>83.455661</v>
      </c>
      <c r="H246">
        <f ca="1" t="shared" si="224"/>
        <v>115.392662</v>
      </c>
      <c r="I246">
        <f ca="1" t="shared" si="225"/>
        <v>10354.3173356924</v>
      </c>
      <c r="J246" s="2">
        <f ca="1" t="shared" si="226"/>
        <v>1055.43173356924</v>
      </c>
      <c r="K246" t="str">
        <f ca="1" t="shared" si="270"/>
        <v>Cash</v>
      </c>
      <c r="L246" t="str">
        <f ca="1" t="shared" si="271"/>
        <v>CC2527</v>
      </c>
      <c r="M246" t="str">
        <f ca="1" t="shared" si="272"/>
        <v>Sedan</v>
      </c>
      <c r="N246" t="str">
        <f ca="1" t="shared" si="273"/>
        <v>High</v>
      </c>
      <c r="O246" t="str">
        <f ca="1" t="shared" si="274"/>
        <v>No</v>
      </c>
      <c r="P246" t="str">
        <f ca="1" t="shared" si="275"/>
        <v>Monday</v>
      </c>
      <c r="Q246" t="str">
        <f ca="1" t="shared" si="276"/>
        <v>Yes</v>
      </c>
      <c r="R246">
        <f ca="1" t="shared" si="277"/>
        <v>1</v>
      </c>
    </row>
    <row r="247" spans="1:18">
      <c r="A247">
        <f t="shared" si="227"/>
        <v>246</v>
      </c>
      <c r="B247" s="1">
        <f ca="1">RANDBETWEEN(DATE(2022,1,1),DATE(2024,12,31))+RANDBETWEEN(0,23)/24+RANDBETWEEN(0,59)/(24*60)</f>
        <v>45065.1680555556</v>
      </c>
      <c r="C247" t="str">
        <f ca="1" t="shared" si="268"/>
        <v>-89.60917,6.299875</v>
      </c>
      <c r="D247">
        <f ca="1" t="shared" si="221"/>
        <v>-89.60917</v>
      </c>
      <c r="E247">
        <f ca="1" t="shared" si="222"/>
        <v>6.299875</v>
      </c>
      <c r="F247" t="str">
        <f ca="1" t="shared" si="269"/>
        <v>-24.373814,36.676459</v>
      </c>
      <c r="G247">
        <f ca="1" t="shared" si="223"/>
        <v>-24.373814</v>
      </c>
      <c r="H247">
        <f ca="1" t="shared" si="224"/>
        <v>36.676459</v>
      </c>
      <c r="I247">
        <f ca="1" t="shared" si="225"/>
        <v>6641.0093483923</v>
      </c>
      <c r="J247" s="2">
        <f ca="1" t="shared" si="226"/>
        <v>684.10093483923</v>
      </c>
      <c r="K247" t="str">
        <f ca="1" t="shared" si="270"/>
        <v>Cash</v>
      </c>
      <c r="L247" t="str">
        <f ca="1" t="shared" si="271"/>
        <v>XS8726</v>
      </c>
      <c r="M247" t="str">
        <f ca="1" t="shared" si="272"/>
        <v>SUV</v>
      </c>
      <c r="N247" t="str">
        <f ca="1" t="shared" si="273"/>
        <v>Low</v>
      </c>
      <c r="O247" t="str">
        <f ca="1" t="shared" si="274"/>
        <v>Yes</v>
      </c>
      <c r="P247" t="str">
        <f ca="1" t="shared" si="275"/>
        <v>Monday</v>
      </c>
      <c r="Q247" t="str">
        <f ca="1" t="shared" si="276"/>
        <v>Yes</v>
      </c>
      <c r="R247">
        <f ca="1" t="shared" si="277"/>
        <v>1</v>
      </c>
    </row>
    <row r="248" spans="1:18">
      <c r="A248">
        <f t="shared" si="227"/>
        <v>247</v>
      </c>
      <c r="B248" s="1">
        <f ca="1">RANDBETWEEN(DATE(2022,1,1),DATE(2024,12,31))+RANDBETWEEN(0,23)/24+RANDBETWEEN(0,59)/(24*60)</f>
        <v>45352.5208333333</v>
      </c>
      <c r="C248" t="str">
        <f ca="1" t="shared" si="268"/>
        <v>-79.224325,-141.996796</v>
      </c>
      <c r="D248">
        <f ca="1" t="shared" si="221"/>
        <v>-79.224325</v>
      </c>
      <c r="E248">
        <f ca="1" t="shared" si="222"/>
        <v>-141.996796</v>
      </c>
      <c r="F248" t="str">
        <f ca="1" t="shared" si="269"/>
        <v>66.589632,-47.313386</v>
      </c>
      <c r="G248">
        <f ca="1" t="shared" si="223"/>
        <v>66.589632</v>
      </c>
      <c r="H248">
        <f ca="1" t="shared" si="224"/>
        <v>-47.313386</v>
      </c>
      <c r="I248">
        <f ca="1" t="shared" si="225"/>
        <v>3341.05881924483</v>
      </c>
      <c r="J248" s="2">
        <f ca="1" t="shared" si="226"/>
        <v>354.105881924483</v>
      </c>
      <c r="K248" t="str">
        <f ca="1" t="shared" si="270"/>
        <v>Cash</v>
      </c>
      <c r="L248" t="str">
        <f ca="1" t="shared" si="271"/>
        <v>XH2938</v>
      </c>
      <c r="M248" t="str">
        <f ca="1" t="shared" si="272"/>
        <v>Motorcycle</v>
      </c>
      <c r="N248" t="str">
        <f ca="1" t="shared" si="273"/>
        <v>Low</v>
      </c>
      <c r="O248" t="str">
        <f ca="1" t="shared" si="274"/>
        <v>Yes</v>
      </c>
      <c r="P248" t="str">
        <f ca="1" t="shared" si="275"/>
        <v>Sunday</v>
      </c>
      <c r="Q248" t="str">
        <f ca="1" t="shared" si="276"/>
        <v>Yes</v>
      </c>
      <c r="R248">
        <f ca="1" t="shared" si="277"/>
        <v>2</v>
      </c>
    </row>
    <row r="249" spans="1:18">
      <c r="A249">
        <f t="shared" si="227"/>
        <v>248</v>
      </c>
      <c r="B249" s="1">
        <f ca="1">RANDBETWEEN(DATE(2022,1,1),DATE(2024,12,31))+RANDBETWEEN(0,23)/24+RANDBETWEEN(0,59)/(24*60)</f>
        <v>44581.9722222222</v>
      </c>
      <c r="C249" t="str">
        <f ca="1" t="shared" si="268"/>
        <v>25.845049,89.420188</v>
      </c>
      <c r="D249">
        <f ca="1" t="shared" si="221"/>
        <v>25.845049</v>
      </c>
      <c r="E249">
        <f ca="1" t="shared" si="222"/>
        <v>89.420188</v>
      </c>
      <c r="F249" t="str">
        <f ca="1" t="shared" si="269"/>
        <v>30.670077,116.642572</v>
      </c>
      <c r="G249">
        <f ca="1" t="shared" si="223"/>
        <v>30.670077</v>
      </c>
      <c r="H249">
        <f ca="1" t="shared" si="224"/>
        <v>116.642572</v>
      </c>
      <c r="I249">
        <f ca="1" t="shared" si="225"/>
        <v>4430.23609223292</v>
      </c>
      <c r="J249" s="2">
        <f ca="1" t="shared" si="226"/>
        <v>463.023609223292</v>
      </c>
      <c r="K249" t="str">
        <f ca="1" t="shared" si="270"/>
        <v>PayPal</v>
      </c>
      <c r="L249" t="str">
        <f ca="1" t="shared" si="271"/>
        <v>TI2702</v>
      </c>
      <c r="M249" t="str">
        <f ca="1" t="shared" si="272"/>
        <v>Sedan</v>
      </c>
      <c r="N249" t="str">
        <f ca="1" t="shared" si="273"/>
        <v>High</v>
      </c>
      <c r="O249" t="str">
        <f ca="1" t="shared" si="274"/>
        <v>Yes</v>
      </c>
      <c r="P249" t="str">
        <f ca="1" t="shared" si="275"/>
        <v>Thursday</v>
      </c>
      <c r="Q249" t="str">
        <f ca="1" t="shared" si="276"/>
        <v>Yes</v>
      </c>
      <c r="R249">
        <f ca="1" t="shared" si="277"/>
        <v>5</v>
      </c>
    </row>
    <row r="250" spans="1:18">
      <c r="A250">
        <f t="shared" si="227"/>
        <v>249</v>
      </c>
      <c r="B250" s="1">
        <f ca="1">RANDBETWEEN(DATE(2022,1,1),DATE(2024,12,31))+RANDBETWEEN(0,23)/24+RANDBETWEEN(0,59)/(24*60)</f>
        <v>45387.7097222222</v>
      </c>
      <c r="C250" t="str">
        <f ca="1" t="shared" si="268"/>
        <v>-66.657822,136.237308</v>
      </c>
      <c r="D250">
        <f ca="1" t="shared" si="221"/>
        <v>-66.657822</v>
      </c>
      <c r="E250">
        <f ca="1" t="shared" si="222"/>
        <v>136.237308</v>
      </c>
      <c r="F250" t="str">
        <f ca="1" t="shared" si="269"/>
        <v>-36.738884,127.892718</v>
      </c>
      <c r="G250">
        <f ca="1" t="shared" si="223"/>
        <v>-36.738884</v>
      </c>
      <c r="H250">
        <f ca="1" t="shared" si="224"/>
        <v>127.892718</v>
      </c>
      <c r="I250">
        <f ca="1" t="shared" si="225"/>
        <v>7673.10660001913</v>
      </c>
      <c r="J250" s="2">
        <f ca="1" t="shared" si="226"/>
        <v>787.310660001913</v>
      </c>
      <c r="K250" t="str">
        <f ca="1" t="shared" si="270"/>
        <v>Apple Pay</v>
      </c>
      <c r="L250" t="str">
        <f ca="1" t="shared" si="271"/>
        <v>GW6889</v>
      </c>
      <c r="M250" t="str">
        <f ca="1" t="shared" si="272"/>
        <v>Sedan</v>
      </c>
      <c r="N250" t="str">
        <f ca="1" t="shared" si="273"/>
        <v>High</v>
      </c>
      <c r="O250" t="str">
        <f ca="1" t="shared" si="274"/>
        <v>Yes</v>
      </c>
      <c r="P250" t="str">
        <f ca="1" t="shared" si="275"/>
        <v>Tuesday</v>
      </c>
      <c r="Q250" t="str">
        <f ca="1" t="shared" si="276"/>
        <v>Yes</v>
      </c>
      <c r="R250">
        <f ca="1" t="shared" si="277"/>
        <v>2</v>
      </c>
    </row>
    <row r="251" spans="1:18">
      <c r="A251">
        <f t="shared" si="227"/>
        <v>250</v>
      </c>
      <c r="B251" s="1">
        <f ca="1">RANDBETWEEN(DATE(2022,1,1),DATE(2024,12,31))+RANDBETWEEN(0,23)/24+RANDBETWEEN(0,59)/(24*60)</f>
        <v>44840.9833333333</v>
      </c>
      <c r="C251" t="str">
        <f ca="1" t="shared" si="268"/>
        <v>32.885607,169.644253</v>
      </c>
      <c r="D251">
        <f ca="1" t="shared" si="221"/>
        <v>32.885607</v>
      </c>
      <c r="E251">
        <f ca="1" t="shared" si="222"/>
        <v>169.644253</v>
      </c>
      <c r="F251" t="str">
        <f ca="1" t="shared" si="269"/>
        <v>-71.61114,-62.361519</v>
      </c>
      <c r="G251">
        <f ca="1" t="shared" si="223"/>
        <v>-71.61114</v>
      </c>
      <c r="H251">
        <f ca="1" t="shared" si="224"/>
        <v>-62.361519</v>
      </c>
      <c r="I251">
        <f ca="1" t="shared" si="225"/>
        <v>9388.12633018748</v>
      </c>
      <c r="J251" s="2">
        <f ca="1" t="shared" si="226"/>
        <v>958.812633018748</v>
      </c>
      <c r="K251" t="str">
        <f ca="1" t="shared" si="270"/>
        <v>PayPal</v>
      </c>
      <c r="L251" t="str">
        <f ca="1" t="shared" si="271"/>
        <v>UH0866</v>
      </c>
      <c r="M251" t="str">
        <f ca="1" t="shared" si="272"/>
        <v>Motorcycle</v>
      </c>
      <c r="N251" t="str">
        <f ca="1" t="shared" si="273"/>
        <v>Medium</v>
      </c>
      <c r="O251" t="str">
        <f ca="1" t="shared" si="274"/>
        <v>Yes</v>
      </c>
      <c r="P251" t="str">
        <f ca="1" t="shared" si="275"/>
        <v>Wednesday</v>
      </c>
      <c r="Q251" t="str">
        <f ca="1" t="shared" si="276"/>
        <v>No</v>
      </c>
      <c r="R251">
        <f ca="1" t="shared" si="277"/>
        <v>3</v>
      </c>
    </row>
    <row r="252" spans="1:18">
      <c r="A252">
        <f t="shared" si="227"/>
        <v>251</v>
      </c>
      <c r="B252" s="1">
        <f ca="1">RANDBETWEEN(DATE(2022,1,1),DATE(2024,12,31))+RANDBETWEEN(0,23)/24+RANDBETWEEN(0,59)/(24*60)</f>
        <v>44924.5277777778</v>
      </c>
      <c r="C252" t="str">
        <f ca="1" t="shared" si="268"/>
        <v>38.699125,145.541777</v>
      </c>
      <c r="D252">
        <f ca="1" t="shared" si="221"/>
        <v>38.699125</v>
      </c>
      <c r="E252">
        <f ca="1" t="shared" si="222"/>
        <v>145.541777</v>
      </c>
      <c r="F252" t="str">
        <f ca="1" t="shared" si="269"/>
        <v>-24.416735,89.326552</v>
      </c>
      <c r="G252">
        <f ca="1" t="shared" si="223"/>
        <v>-24.416735</v>
      </c>
      <c r="H252">
        <f ca="1" t="shared" si="224"/>
        <v>89.326552</v>
      </c>
      <c r="I252">
        <f ca="1" t="shared" si="225"/>
        <v>3607.13700420246</v>
      </c>
      <c r="J252" s="2">
        <f ca="1" t="shared" si="226"/>
        <v>380.713700420246</v>
      </c>
      <c r="K252" t="str">
        <f ca="1" t="shared" si="270"/>
        <v>Debit Card</v>
      </c>
      <c r="L252" t="str">
        <f ca="1" t="shared" si="271"/>
        <v>FR0432</v>
      </c>
      <c r="M252" t="str">
        <f ca="1" t="shared" si="272"/>
        <v>Bus</v>
      </c>
      <c r="N252" t="str">
        <f ca="1" t="shared" si="273"/>
        <v>Medium</v>
      </c>
      <c r="O252" t="str">
        <f ca="1" t="shared" si="274"/>
        <v>No</v>
      </c>
      <c r="P252" t="str">
        <f ca="1" t="shared" si="275"/>
        <v>Tuesday</v>
      </c>
      <c r="Q252" t="str">
        <f ca="1" t="shared" si="276"/>
        <v>Yes</v>
      </c>
      <c r="R252">
        <f ca="1" t="shared" si="277"/>
        <v>5</v>
      </c>
    </row>
    <row r="253" spans="1:18">
      <c r="A253">
        <f t="shared" si="227"/>
        <v>252</v>
      </c>
      <c r="B253" s="1">
        <f ca="1">RANDBETWEEN(DATE(2022,1,1),DATE(2024,12,31))+RANDBETWEEN(0,23)/24+RANDBETWEEN(0,59)/(24*60)</f>
        <v>44699.4159722222</v>
      </c>
      <c r="C253" t="str">
        <f ca="1" t="shared" ref="C253:C262" si="278">RANDBETWEEN(-90,90)+RANDBETWEEN(0,999999)/1000000&amp;","&amp;RANDBETWEEN(-180,180)+RANDBETWEEN(0,999999)/1000000</f>
        <v>13.99097,152.680248</v>
      </c>
      <c r="D253">
        <f ca="1" t="shared" si="221"/>
        <v>13.99097</v>
      </c>
      <c r="E253">
        <f ca="1" t="shared" si="222"/>
        <v>152.680248</v>
      </c>
      <c r="F253" t="str">
        <f ca="1" t="shared" ref="F253:F262" si="279">RANDBETWEEN(-90,90)+RANDBETWEEN(0,999999)/1000000&amp;","&amp;RANDBETWEEN(-180,180)+RANDBETWEEN(0,999999)/1000000</f>
        <v>3.681537,106.704017</v>
      </c>
      <c r="G253">
        <f ca="1" t="shared" si="223"/>
        <v>3.681537</v>
      </c>
      <c r="H253">
        <f ca="1" t="shared" si="224"/>
        <v>106.704017</v>
      </c>
      <c r="I253">
        <f ca="1" t="shared" si="225"/>
        <v>4990.81525611454</v>
      </c>
      <c r="J253" s="2">
        <f ca="1" t="shared" si="226"/>
        <v>519.081525611454</v>
      </c>
      <c r="K253" t="str">
        <f ca="1" t="shared" ref="K253:K262" si="280">CHOOSE(RANDBETWEEN(1,5),"Cash","PayPal","Visa","Apple Pay","Debit Card")</f>
        <v>Cash</v>
      </c>
      <c r="L253" t="str">
        <f ca="1" t="shared" ref="L253:L262" si="281">CHAR(RANDBETWEEN(65,90))&amp;CHAR(RANDBETWEEN(65,90))&amp;RANDBETWEEN(0,9)&amp;RANDBETWEEN(0,9)&amp;RANDBETWEEN(0,9)&amp;RANDBETWEEN(0,9)</f>
        <v>EV7834</v>
      </c>
      <c r="M253" t="str">
        <f ca="1" t="shared" ref="M253:M262" si="282">CHOOSE(RANDBETWEEN(1,4),"SUV","Motorcycle","Bus","Sedan")</f>
        <v>Motorcycle</v>
      </c>
      <c r="N253" t="str">
        <f ca="1" t="shared" ref="N253:N262" si="283">CHOOSE(RANDBETWEEN(1,3),"Low","Medium","High")</f>
        <v>Medium</v>
      </c>
      <c r="O253" t="str">
        <f ca="1" t="shared" ref="O253:O262" si="284">CHOOSE(RANDBETWEEN(1,2),"Yes","No")</f>
        <v>Yes</v>
      </c>
      <c r="P253" t="str">
        <f ca="1" t="shared" ref="P253:P262" si="285">CHOOSE(RANDBETWEEN(1,7),"Saturday","Sunday","Monday","Tuesday","Wednesday","Thursday","Friday")</f>
        <v>Friday</v>
      </c>
      <c r="Q253" t="str">
        <f ca="1" t="shared" ref="Q253:Q262" si="286">CHOOSE(RANDBETWEEN(1,2),"Yes","No")</f>
        <v>No</v>
      </c>
      <c r="R253">
        <f ca="1" t="shared" ref="R253:R262" si="287">RANDBETWEEN(1,5)</f>
        <v>5</v>
      </c>
    </row>
    <row r="254" spans="1:18">
      <c r="A254">
        <f t="shared" si="227"/>
        <v>253</v>
      </c>
      <c r="B254" s="1">
        <f ca="1">RANDBETWEEN(DATE(2022,1,1),DATE(2024,12,31))+RANDBETWEEN(0,23)/24+RANDBETWEEN(0,59)/(24*60)</f>
        <v>45471.3618055556</v>
      </c>
      <c r="C254" t="str">
        <f ca="1" t="shared" si="278"/>
        <v>14.844312,-88.596995</v>
      </c>
      <c r="D254">
        <f ca="1" t="shared" si="221"/>
        <v>14.844312</v>
      </c>
      <c r="E254">
        <f ca="1" t="shared" si="222"/>
        <v>-88.596995</v>
      </c>
      <c r="F254" t="str">
        <f ca="1" t="shared" si="279"/>
        <v>-65.056189,25.30187</v>
      </c>
      <c r="G254">
        <f ca="1" t="shared" si="223"/>
        <v>-65.056189</v>
      </c>
      <c r="H254">
        <f ca="1" t="shared" si="224"/>
        <v>25.30187</v>
      </c>
      <c r="I254">
        <f ca="1" t="shared" si="225"/>
        <v>7244.77997262881</v>
      </c>
      <c r="J254" s="2">
        <f ca="1" t="shared" si="226"/>
        <v>744.477997262881</v>
      </c>
      <c r="K254" t="str">
        <f ca="1" t="shared" si="280"/>
        <v>PayPal</v>
      </c>
      <c r="L254" t="str">
        <f ca="1" t="shared" si="281"/>
        <v>NA6384</v>
      </c>
      <c r="M254" t="str">
        <f ca="1" t="shared" si="282"/>
        <v>Sedan</v>
      </c>
      <c r="N254" t="str">
        <f ca="1" t="shared" si="283"/>
        <v>High</v>
      </c>
      <c r="O254" t="str">
        <f ca="1" t="shared" si="284"/>
        <v>Yes</v>
      </c>
      <c r="P254" t="str">
        <f ca="1" t="shared" si="285"/>
        <v>Wednesday</v>
      </c>
      <c r="Q254" t="str">
        <f ca="1" t="shared" si="286"/>
        <v>No</v>
      </c>
      <c r="R254">
        <f ca="1" t="shared" si="287"/>
        <v>4</v>
      </c>
    </row>
    <row r="255" spans="1:18">
      <c r="A255">
        <f t="shared" si="227"/>
        <v>254</v>
      </c>
      <c r="B255" s="1">
        <f ca="1">RANDBETWEEN(DATE(2022,1,1),DATE(2024,12,31))+RANDBETWEEN(0,23)/24+RANDBETWEEN(0,59)/(24*60)</f>
        <v>44597.275</v>
      </c>
      <c r="C255" t="str">
        <f ca="1" t="shared" si="278"/>
        <v>88.218467,-146.94036</v>
      </c>
      <c r="D255">
        <f ca="1" t="shared" si="221"/>
        <v>88.218467</v>
      </c>
      <c r="E255">
        <f ca="1" t="shared" si="222"/>
        <v>-146.94036</v>
      </c>
      <c r="F255" t="str">
        <f ca="1" t="shared" si="279"/>
        <v>7.281911,-61.551525</v>
      </c>
      <c r="G255">
        <f ca="1" t="shared" si="223"/>
        <v>7.281911</v>
      </c>
      <c r="H255">
        <f ca="1" t="shared" si="224"/>
        <v>-61.551525</v>
      </c>
      <c r="I255">
        <f ca="1" t="shared" si="225"/>
        <v>8546.47543095084</v>
      </c>
      <c r="J255" s="2">
        <f ca="1" t="shared" si="226"/>
        <v>874.647543095084</v>
      </c>
      <c r="K255" t="str">
        <f ca="1" t="shared" si="280"/>
        <v>Apple Pay</v>
      </c>
      <c r="L255" t="str">
        <f ca="1" t="shared" si="281"/>
        <v>PW8542</v>
      </c>
      <c r="M255" t="str">
        <f ca="1" t="shared" si="282"/>
        <v>Motorcycle</v>
      </c>
      <c r="N255" t="str">
        <f ca="1" t="shared" si="283"/>
        <v>Medium</v>
      </c>
      <c r="O255" t="str">
        <f ca="1" t="shared" si="284"/>
        <v>Yes</v>
      </c>
      <c r="P255" t="str">
        <f ca="1" t="shared" si="285"/>
        <v>Saturday</v>
      </c>
      <c r="Q255" t="str">
        <f ca="1" t="shared" si="286"/>
        <v>Yes</v>
      </c>
      <c r="R255">
        <f ca="1" t="shared" si="287"/>
        <v>5</v>
      </c>
    </row>
    <row r="256" spans="1:18">
      <c r="A256">
        <f t="shared" si="227"/>
        <v>255</v>
      </c>
      <c r="B256" s="1">
        <f ca="1">RANDBETWEEN(DATE(2022,1,1),DATE(2024,12,31))+RANDBETWEEN(0,23)/24+RANDBETWEEN(0,59)/(24*60)</f>
        <v>45450.8694444444</v>
      </c>
      <c r="C256" t="str">
        <f ca="1" t="shared" si="278"/>
        <v>1.501041,-85.694849</v>
      </c>
      <c r="D256">
        <f ca="1" t="shared" si="221"/>
        <v>1.501041</v>
      </c>
      <c r="E256">
        <f ca="1" t="shared" si="222"/>
        <v>-85.694849</v>
      </c>
      <c r="F256" t="str">
        <f ca="1" t="shared" si="279"/>
        <v>-71.718067,78.386552</v>
      </c>
      <c r="G256">
        <f ca="1" t="shared" si="223"/>
        <v>-71.718067</v>
      </c>
      <c r="H256">
        <f ca="1" t="shared" si="224"/>
        <v>78.386552</v>
      </c>
      <c r="I256">
        <f ca="1" t="shared" si="225"/>
        <v>6580.26003894378</v>
      </c>
      <c r="J256" s="2">
        <f ca="1" t="shared" si="226"/>
        <v>678.026003894378</v>
      </c>
      <c r="K256" t="str">
        <f ca="1" t="shared" si="280"/>
        <v>Visa</v>
      </c>
      <c r="L256" t="str">
        <f ca="1" t="shared" si="281"/>
        <v>MJ5299</v>
      </c>
      <c r="M256" t="str">
        <f ca="1" t="shared" si="282"/>
        <v>Motorcycle</v>
      </c>
      <c r="N256" t="str">
        <f ca="1" t="shared" si="283"/>
        <v>High</v>
      </c>
      <c r="O256" t="str">
        <f ca="1" t="shared" si="284"/>
        <v>Yes</v>
      </c>
      <c r="P256" t="str">
        <f ca="1" t="shared" si="285"/>
        <v>Tuesday</v>
      </c>
      <c r="Q256" t="str">
        <f ca="1" t="shared" si="286"/>
        <v>No</v>
      </c>
      <c r="R256">
        <f ca="1" t="shared" si="287"/>
        <v>1</v>
      </c>
    </row>
    <row r="257" spans="1:18">
      <c r="A257">
        <f t="shared" si="227"/>
        <v>256</v>
      </c>
      <c r="B257" s="1">
        <f ca="1">RANDBETWEEN(DATE(2022,1,1),DATE(2024,12,31))+RANDBETWEEN(0,23)/24+RANDBETWEEN(0,59)/(24*60)</f>
        <v>45579.3569444444</v>
      </c>
      <c r="C257" t="str">
        <f ca="1" t="shared" si="278"/>
        <v>-79.555572,14.093657</v>
      </c>
      <c r="D257">
        <f ca="1" t="shared" si="221"/>
        <v>-79.555572</v>
      </c>
      <c r="E257">
        <f ca="1" t="shared" si="222"/>
        <v>14.093657</v>
      </c>
      <c r="F257" t="str">
        <f ca="1" t="shared" si="279"/>
        <v>-82.643681,165.033992</v>
      </c>
      <c r="G257">
        <f ca="1" t="shared" si="223"/>
        <v>-82.643681</v>
      </c>
      <c r="H257">
        <f ca="1" t="shared" si="224"/>
        <v>165.033992</v>
      </c>
      <c r="I257">
        <f ca="1" t="shared" si="225"/>
        <v>7451.04411625735</v>
      </c>
      <c r="J257" s="2">
        <f ca="1" t="shared" si="226"/>
        <v>765.104411625735</v>
      </c>
      <c r="K257" t="str">
        <f ca="1" t="shared" si="280"/>
        <v>Apple Pay</v>
      </c>
      <c r="L257" t="str">
        <f ca="1" t="shared" si="281"/>
        <v>EL8404</v>
      </c>
      <c r="M257" t="str">
        <f ca="1" t="shared" si="282"/>
        <v>Sedan</v>
      </c>
      <c r="N257" t="str">
        <f ca="1" t="shared" si="283"/>
        <v>High</v>
      </c>
      <c r="O257" t="str">
        <f ca="1" t="shared" si="284"/>
        <v>Yes</v>
      </c>
      <c r="P257" t="str">
        <f ca="1" t="shared" si="285"/>
        <v>Friday</v>
      </c>
      <c r="Q257" t="str">
        <f ca="1" t="shared" si="286"/>
        <v>No</v>
      </c>
      <c r="R257">
        <f ca="1" t="shared" si="287"/>
        <v>2</v>
      </c>
    </row>
    <row r="258" spans="1:18">
      <c r="A258">
        <f t="shared" si="227"/>
        <v>257</v>
      </c>
      <c r="B258" s="1">
        <f ca="1">RANDBETWEEN(DATE(2022,1,1),DATE(2024,12,31))+RANDBETWEEN(0,23)/24+RANDBETWEEN(0,59)/(24*60)</f>
        <v>45442.925</v>
      </c>
      <c r="C258" t="str">
        <f ca="1" t="shared" si="278"/>
        <v>-38.466852,-54.691904</v>
      </c>
      <c r="D258">
        <f ca="1" t="shared" si="221"/>
        <v>-38.466852</v>
      </c>
      <c r="E258">
        <f ca="1" t="shared" si="222"/>
        <v>-54.691904</v>
      </c>
      <c r="F258" t="str">
        <f ca="1" t="shared" si="279"/>
        <v>15.831387,23.064147</v>
      </c>
      <c r="G258">
        <f ca="1" t="shared" si="223"/>
        <v>15.831387</v>
      </c>
      <c r="H258">
        <f ca="1" t="shared" si="224"/>
        <v>23.064147</v>
      </c>
      <c r="I258">
        <f ca="1" t="shared" si="225"/>
        <v>1171.05194075892</v>
      </c>
      <c r="J258" s="2">
        <f ca="1" t="shared" si="226"/>
        <v>137.105194075892</v>
      </c>
      <c r="K258" t="str">
        <f ca="1" t="shared" si="280"/>
        <v>Visa</v>
      </c>
      <c r="L258" t="str">
        <f ca="1" t="shared" si="281"/>
        <v>SH2171</v>
      </c>
      <c r="M258" t="str">
        <f ca="1" t="shared" si="282"/>
        <v>Sedan</v>
      </c>
      <c r="N258" t="str">
        <f ca="1" t="shared" si="283"/>
        <v>High</v>
      </c>
      <c r="O258" t="str">
        <f ca="1" t="shared" si="284"/>
        <v>No</v>
      </c>
      <c r="P258" t="str">
        <f ca="1" t="shared" si="285"/>
        <v>Wednesday</v>
      </c>
      <c r="Q258" t="str">
        <f ca="1" t="shared" si="286"/>
        <v>No</v>
      </c>
      <c r="R258">
        <f ca="1" t="shared" si="287"/>
        <v>5</v>
      </c>
    </row>
    <row r="259" spans="1:18">
      <c r="A259">
        <f t="shared" si="227"/>
        <v>258</v>
      </c>
      <c r="B259" s="1">
        <f ca="1">RANDBETWEEN(DATE(2022,1,1),DATE(2024,12,31))+RANDBETWEEN(0,23)/24+RANDBETWEEN(0,59)/(24*60)</f>
        <v>45499.9930555556</v>
      </c>
      <c r="C259" t="str">
        <f ca="1" t="shared" si="278"/>
        <v>78.439767,173.551942</v>
      </c>
      <c r="D259">
        <f ca="1" t="shared" ref="D259:D322" si="288">VALUE(LEFT(C259,FIND(",",C259)-1))</f>
        <v>78.439767</v>
      </c>
      <c r="E259">
        <f ca="1" t="shared" ref="E259:E322" si="289">VALUE(MID(C259,FIND(",",C259)+1,LEN(C259)))</f>
        <v>173.551942</v>
      </c>
      <c r="F259" t="str">
        <f ca="1" t="shared" si="279"/>
        <v>-13.108328,-172.949955</v>
      </c>
      <c r="G259">
        <f ca="1" t="shared" ref="G259:G322" si="290">VALUE(LEFT(F259,FIND(",",F259)-1))</f>
        <v>-13.108328</v>
      </c>
      <c r="H259">
        <f ca="1" t="shared" ref="H259:H322" si="291">VALUE(MID(F259,FIND(",",F259)+1,LEN(F259)))</f>
        <v>-172.949955</v>
      </c>
      <c r="I259">
        <f ca="1" t="shared" ref="I259:I322" si="292">3959*ACOS(SIN(RADIANS(D259))*SIN(RADIANS(E259))+(COS(RADIANS(D259))*COS(RADIANS(E259))*COS(RADIANS(H259)-RADIANS(G259))))</f>
        <v>5025.12865070827</v>
      </c>
      <c r="J259" s="2">
        <f ca="1" t="shared" ref="J259:J322" si="293">(I259/100)*10+20</f>
        <v>522.512865070827</v>
      </c>
      <c r="K259" t="str">
        <f ca="1" t="shared" si="280"/>
        <v>Visa</v>
      </c>
      <c r="L259" t="str">
        <f ca="1" t="shared" si="281"/>
        <v>TF4561</v>
      </c>
      <c r="M259" t="str">
        <f ca="1" t="shared" si="282"/>
        <v>Sedan</v>
      </c>
      <c r="N259" t="str">
        <f ca="1" t="shared" si="283"/>
        <v>High</v>
      </c>
      <c r="O259" t="str">
        <f ca="1" t="shared" si="284"/>
        <v>Yes</v>
      </c>
      <c r="P259" t="str">
        <f ca="1" t="shared" si="285"/>
        <v>Monday</v>
      </c>
      <c r="Q259" t="str">
        <f ca="1" t="shared" si="286"/>
        <v>Yes</v>
      </c>
      <c r="R259">
        <f ca="1" t="shared" si="287"/>
        <v>5</v>
      </c>
    </row>
    <row r="260" spans="1:18">
      <c r="A260">
        <f t="shared" ref="A260:A323" si="294">A259+1</f>
        <v>259</v>
      </c>
      <c r="B260" s="1">
        <f ca="1">RANDBETWEEN(DATE(2022,1,1),DATE(2024,12,31))+RANDBETWEEN(0,23)/24+RANDBETWEEN(0,59)/(24*60)</f>
        <v>45290.5854166667</v>
      </c>
      <c r="C260" t="str">
        <f ca="1" t="shared" si="278"/>
        <v>-7.517263,-104.852362</v>
      </c>
      <c r="D260">
        <f ca="1" t="shared" si="288"/>
        <v>-7.517263</v>
      </c>
      <c r="E260">
        <f ca="1" t="shared" si="289"/>
        <v>-104.852362</v>
      </c>
      <c r="F260" t="str">
        <f ca="1" t="shared" si="279"/>
        <v>-51.620272,-6.778475</v>
      </c>
      <c r="G260">
        <f ca="1" t="shared" si="290"/>
        <v>-51.620272</v>
      </c>
      <c r="H260">
        <f ca="1" t="shared" si="291"/>
        <v>-6.778475</v>
      </c>
      <c r="I260">
        <f ca="1" t="shared" si="292"/>
        <v>6431.62541414694</v>
      </c>
      <c r="J260" s="2">
        <f ca="1" t="shared" si="293"/>
        <v>663.162541414694</v>
      </c>
      <c r="K260" t="str">
        <f ca="1" t="shared" si="280"/>
        <v>Visa</v>
      </c>
      <c r="L260" t="str">
        <f ca="1" t="shared" si="281"/>
        <v>QD0787</v>
      </c>
      <c r="M260" t="str">
        <f ca="1" t="shared" si="282"/>
        <v>Bus</v>
      </c>
      <c r="N260" t="str">
        <f ca="1" t="shared" si="283"/>
        <v>Low</v>
      </c>
      <c r="O260" t="str">
        <f ca="1" t="shared" si="284"/>
        <v>No</v>
      </c>
      <c r="P260" t="str">
        <f ca="1" t="shared" si="285"/>
        <v>Sunday</v>
      </c>
      <c r="Q260" t="str">
        <f ca="1" t="shared" si="286"/>
        <v>No</v>
      </c>
      <c r="R260">
        <f ca="1" t="shared" si="287"/>
        <v>4</v>
      </c>
    </row>
    <row r="261" spans="1:18">
      <c r="A261">
        <f t="shared" si="294"/>
        <v>260</v>
      </c>
      <c r="B261" s="1">
        <f ca="1">RANDBETWEEN(DATE(2022,1,1),DATE(2024,12,31))+RANDBETWEEN(0,23)/24+RANDBETWEEN(0,59)/(24*60)</f>
        <v>45090.9229166667</v>
      </c>
      <c r="C261" t="str">
        <f ca="1" t="shared" si="278"/>
        <v>27.199705,50.969288</v>
      </c>
      <c r="D261">
        <f ca="1" t="shared" si="288"/>
        <v>27.199705</v>
      </c>
      <c r="E261">
        <f ca="1" t="shared" si="289"/>
        <v>50.969288</v>
      </c>
      <c r="F261" t="str">
        <f ca="1" t="shared" si="279"/>
        <v>79.750021,-65.510011</v>
      </c>
      <c r="G261">
        <f ca="1" t="shared" si="290"/>
        <v>79.750021</v>
      </c>
      <c r="H261">
        <f ca="1" t="shared" si="291"/>
        <v>-65.510011</v>
      </c>
      <c r="I261">
        <f ca="1" t="shared" si="292"/>
        <v>6635.98635647821</v>
      </c>
      <c r="J261" s="2">
        <f ca="1" t="shared" si="293"/>
        <v>683.598635647821</v>
      </c>
      <c r="K261" t="str">
        <f ca="1" t="shared" si="280"/>
        <v>Debit Card</v>
      </c>
      <c r="L261" t="str">
        <f ca="1" t="shared" si="281"/>
        <v>RA1312</v>
      </c>
      <c r="M261" t="str">
        <f ca="1" t="shared" si="282"/>
        <v>Sedan</v>
      </c>
      <c r="N261" t="str">
        <f ca="1" t="shared" si="283"/>
        <v>Low</v>
      </c>
      <c r="O261" t="str">
        <f ca="1" t="shared" si="284"/>
        <v>Yes</v>
      </c>
      <c r="P261" t="str">
        <f ca="1" t="shared" si="285"/>
        <v>Wednesday</v>
      </c>
      <c r="Q261" t="str">
        <f ca="1" t="shared" si="286"/>
        <v>Yes</v>
      </c>
      <c r="R261">
        <f ca="1" t="shared" si="287"/>
        <v>3</v>
      </c>
    </row>
    <row r="262" spans="1:18">
      <c r="A262">
        <f t="shared" si="294"/>
        <v>261</v>
      </c>
      <c r="B262" s="1">
        <f ca="1">RANDBETWEEN(DATE(2022,1,1),DATE(2024,12,31))+RANDBETWEEN(0,23)/24+RANDBETWEEN(0,59)/(24*60)</f>
        <v>45021.1854166667</v>
      </c>
      <c r="C262" t="str">
        <f ca="1" t="shared" si="278"/>
        <v>74.258609,-108.086081</v>
      </c>
      <c r="D262">
        <f ca="1" t="shared" si="288"/>
        <v>74.258609</v>
      </c>
      <c r="E262">
        <f ca="1" t="shared" si="289"/>
        <v>-108.086081</v>
      </c>
      <c r="F262" t="str">
        <f ca="1" t="shared" si="279"/>
        <v>74.0829,-149.341761</v>
      </c>
      <c r="G262">
        <f ca="1" t="shared" si="290"/>
        <v>74.0829</v>
      </c>
      <c r="H262">
        <f ca="1" t="shared" si="291"/>
        <v>-149.341761</v>
      </c>
      <c r="I262">
        <f ca="1" t="shared" si="292"/>
        <v>10269.5760496763</v>
      </c>
      <c r="J262" s="2">
        <f ca="1" t="shared" si="293"/>
        <v>1046.95760496763</v>
      </c>
      <c r="K262" t="str">
        <f ca="1" t="shared" si="280"/>
        <v>Apple Pay</v>
      </c>
      <c r="L262" t="str">
        <f ca="1" t="shared" si="281"/>
        <v>AZ4035</v>
      </c>
      <c r="M262" t="str">
        <f ca="1" t="shared" si="282"/>
        <v>Bus</v>
      </c>
      <c r="N262" t="str">
        <f ca="1" t="shared" si="283"/>
        <v>Low</v>
      </c>
      <c r="O262" t="str">
        <f ca="1" t="shared" si="284"/>
        <v>Yes</v>
      </c>
      <c r="P262" t="str">
        <f ca="1" t="shared" si="285"/>
        <v>Thursday</v>
      </c>
      <c r="Q262" t="str">
        <f ca="1" t="shared" si="286"/>
        <v>No</v>
      </c>
      <c r="R262">
        <f ca="1" t="shared" si="287"/>
        <v>4</v>
      </c>
    </row>
    <row r="263" spans="1:18">
      <c r="A263">
        <f t="shared" si="294"/>
        <v>262</v>
      </c>
      <c r="B263" s="1">
        <f ca="1">RANDBETWEEN(DATE(2022,1,1),DATE(2024,12,31))+RANDBETWEEN(0,23)/24+RANDBETWEEN(0,59)/(24*60)</f>
        <v>44643.7277777778</v>
      </c>
      <c r="C263" t="str">
        <f ca="1" t="shared" ref="C263:C272" si="295">RANDBETWEEN(-90,90)+RANDBETWEEN(0,999999)/1000000&amp;","&amp;RANDBETWEEN(-180,180)+RANDBETWEEN(0,999999)/1000000</f>
        <v>80.021978,-26.632309</v>
      </c>
      <c r="D263">
        <f ca="1" t="shared" si="288"/>
        <v>80.021978</v>
      </c>
      <c r="E263">
        <f ca="1" t="shared" si="289"/>
        <v>-26.632309</v>
      </c>
      <c r="F263" t="str">
        <f ca="1" t="shared" ref="F263:F272" si="296">RANDBETWEEN(-90,90)+RANDBETWEEN(0,999999)/1000000&amp;","&amp;RANDBETWEEN(-180,180)+RANDBETWEEN(0,999999)/1000000</f>
        <v>-38.964031,4.116582</v>
      </c>
      <c r="G263">
        <f ca="1" t="shared" si="290"/>
        <v>-38.964031</v>
      </c>
      <c r="H263">
        <f ca="1" t="shared" si="291"/>
        <v>4.116582</v>
      </c>
      <c r="I263">
        <f ca="1" t="shared" si="292"/>
        <v>7543.31034623608</v>
      </c>
      <c r="J263" s="2">
        <f ca="1" t="shared" si="293"/>
        <v>774.331034623608</v>
      </c>
      <c r="K263" t="str">
        <f ca="1" t="shared" ref="K263:K272" si="297">CHOOSE(RANDBETWEEN(1,5),"Cash","PayPal","Visa","Apple Pay","Debit Card")</f>
        <v>Cash</v>
      </c>
      <c r="L263" t="str">
        <f ca="1" t="shared" ref="L263:L272" si="298">CHAR(RANDBETWEEN(65,90))&amp;CHAR(RANDBETWEEN(65,90))&amp;RANDBETWEEN(0,9)&amp;RANDBETWEEN(0,9)&amp;RANDBETWEEN(0,9)&amp;RANDBETWEEN(0,9)</f>
        <v>LW1133</v>
      </c>
      <c r="M263" t="str">
        <f ca="1" t="shared" ref="M263:M272" si="299">CHOOSE(RANDBETWEEN(1,4),"SUV","Motorcycle","Bus","Sedan")</f>
        <v>Bus</v>
      </c>
      <c r="N263" t="str">
        <f ca="1" t="shared" ref="N263:N272" si="300">CHOOSE(RANDBETWEEN(1,3),"Low","Medium","High")</f>
        <v>Medium</v>
      </c>
      <c r="O263" t="str">
        <f ca="1" t="shared" ref="O263:O272" si="301">CHOOSE(RANDBETWEEN(1,2),"Yes","No")</f>
        <v>Yes</v>
      </c>
      <c r="P263" t="str">
        <f ca="1" t="shared" ref="P263:P272" si="302">CHOOSE(RANDBETWEEN(1,7),"Saturday","Sunday","Monday","Tuesday","Wednesday","Thursday","Friday")</f>
        <v>Thursday</v>
      </c>
      <c r="Q263" t="str">
        <f ca="1" t="shared" ref="Q263:Q272" si="303">CHOOSE(RANDBETWEEN(1,2),"Yes","No")</f>
        <v>Yes</v>
      </c>
      <c r="R263">
        <f ca="1" t="shared" ref="R263:R272" si="304">RANDBETWEEN(1,5)</f>
        <v>3</v>
      </c>
    </row>
    <row r="264" spans="1:18">
      <c r="A264">
        <f t="shared" si="294"/>
        <v>263</v>
      </c>
      <c r="B264" s="1">
        <f ca="1">RANDBETWEEN(DATE(2022,1,1),DATE(2024,12,31))+RANDBETWEEN(0,23)/24+RANDBETWEEN(0,59)/(24*60)</f>
        <v>44562.1375</v>
      </c>
      <c r="C264" t="str">
        <f ca="1" t="shared" si="295"/>
        <v>21.637515,-110.826429</v>
      </c>
      <c r="D264">
        <f ca="1" t="shared" si="288"/>
        <v>21.637515</v>
      </c>
      <c r="E264">
        <f ca="1" t="shared" si="289"/>
        <v>-110.826429</v>
      </c>
      <c r="F264" t="str">
        <f ca="1" t="shared" si="296"/>
        <v>2.331557,-31.214175</v>
      </c>
      <c r="G264">
        <f ca="1" t="shared" si="290"/>
        <v>2.331557</v>
      </c>
      <c r="H264">
        <f ca="1" t="shared" si="291"/>
        <v>-31.214175</v>
      </c>
      <c r="I264">
        <f ca="1" t="shared" si="292"/>
        <v>8866.74953338154</v>
      </c>
      <c r="J264" s="2">
        <f ca="1" t="shared" si="293"/>
        <v>906.674953338154</v>
      </c>
      <c r="K264" t="str">
        <f ca="1" t="shared" si="297"/>
        <v>Cash</v>
      </c>
      <c r="L264" t="str">
        <f ca="1" t="shared" si="298"/>
        <v>ZF3462</v>
      </c>
      <c r="M264" t="str">
        <f ca="1" t="shared" si="299"/>
        <v>Motorcycle</v>
      </c>
      <c r="N264" t="str">
        <f ca="1" t="shared" si="300"/>
        <v>High</v>
      </c>
      <c r="O264" t="str">
        <f ca="1" t="shared" si="301"/>
        <v>No</v>
      </c>
      <c r="P264" t="str">
        <f ca="1" t="shared" si="302"/>
        <v>Friday</v>
      </c>
      <c r="Q264" t="str">
        <f ca="1" t="shared" si="303"/>
        <v>Yes</v>
      </c>
      <c r="R264">
        <f ca="1" t="shared" si="304"/>
        <v>4</v>
      </c>
    </row>
    <row r="265" spans="1:18">
      <c r="A265">
        <f t="shared" si="294"/>
        <v>264</v>
      </c>
      <c r="B265" s="1">
        <f ca="1">RANDBETWEEN(DATE(2022,1,1),DATE(2024,12,31))+RANDBETWEEN(0,23)/24+RANDBETWEEN(0,59)/(24*60)</f>
        <v>44921.3638888889</v>
      </c>
      <c r="C265" t="str">
        <f ca="1" t="shared" si="295"/>
        <v>82.505821,105.031889</v>
      </c>
      <c r="D265">
        <f ca="1" t="shared" si="288"/>
        <v>82.505821</v>
      </c>
      <c r="E265">
        <f ca="1" t="shared" si="289"/>
        <v>105.031889</v>
      </c>
      <c r="F265" t="str">
        <f ca="1" t="shared" si="296"/>
        <v>28.99601,26.860325</v>
      </c>
      <c r="G265">
        <f ca="1" t="shared" si="290"/>
        <v>28.99601</v>
      </c>
      <c r="H265">
        <f ca="1" t="shared" si="291"/>
        <v>26.860325</v>
      </c>
      <c r="I265">
        <f ca="1" t="shared" si="292"/>
        <v>1556.25406612425</v>
      </c>
      <c r="J265" s="2">
        <f ca="1" t="shared" si="293"/>
        <v>175.625406612425</v>
      </c>
      <c r="K265" t="str">
        <f ca="1" t="shared" si="297"/>
        <v>Debit Card</v>
      </c>
      <c r="L265" t="str">
        <f ca="1" t="shared" si="298"/>
        <v>XE7778</v>
      </c>
      <c r="M265" t="str">
        <f ca="1" t="shared" si="299"/>
        <v>SUV</v>
      </c>
      <c r="N265" t="str">
        <f ca="1" t="shared" si="300"/>
        <v>High</v>
      </c>
      <c r="O265" t="str">
        <f ca="1" t="shared" si="301"/>
        <v>Yes</v>
      </c>
      <c r="P265" t="str">
        <f ca="1" t="shared" si="302"/>
        <v>Tuesday</v>
      </c>
      <c r="Q265" t="str">
        <f ca="1" t="shared" si="303"/>
        <v>Yes</v>
      </c>
      <c r="R265">
        <f ca="1" t="shared" si="304"/>
        <v>1</v>
      </c>
    </row>
    <row r="266" spans="1:18">
      <c r="A266">
        <f t="shared" si="294"/>
        <v>265</v>
      </c>
      <c r="B266" s="1">
        <f ca="1">RANDBETWEEN(DATE(2022,1,1),DATE(2024,12,31))+RANDBETWEEN(0,23)/24+RANDBETWEEN(0,59)/(24*60)</f>
        <v>45485.35625</v>
      </c>
      <c r="C266" t="str">
        <f ca="1" t="shared" si="295"/>
        <v>42.634637,0.62321</v>
      </c>
      <c r="D266">
        <f ca="1" t="shared" si="288"/>
        <v>42.634637</v>
      </c>
      <c r="E266">
        <f ca="1" t="shared" si="289"/>
        <v>0.62321</v>
      </c>
      <c r="F266" t="str">
        <f ca="1" t="shared" si="296"/>
        <v>-40.090464,-54.167675</v>
      </c>
      <c r="G266">
        <f ca="1" t="shared" si="290"/>
        <v>-40.090464</v>
      </c>
      <c r="H266">
        <f ca="1" t="shared" si="291"/>
        <v>-54.167675</v>
      </c>
      <c r="I266">
        <f ca="1" t="shared" si="292"/>
        <v>3031.28232826901</v>
      </c>
      <c r="J266" s="2">
        <f ca="1" t="shared" si="293"/>
        <v>323.128232826901</v>
      </c>
      <c r="K266" t="str">
        <f ca="1" t="shared" si="297"/>
        <v>PayPal</v>
      </c>
      <c r="L266" t="str">
        <f ca="1" t="shared" si="298"/>
        <v>PK7016</v>
      </c>
      <c r="M266" t="str">
        <f ca="1" t="shared" si="299"/>
        <v>Sedan</v>
      </c>
      <c r="N266" t="str">
        <f ca="1" t="shared" si="300"/>
        <v>Medium</v>
      </c>
      <c r="O266" t="str">
        <f ca="1" t="shared" si="301"/>
        <v>Yes</v>
      </c>
      <c r="P266" t="str">
        <f ca="1" t="shared" si="302"/>
        <v>Thursday</v>
      </c>
      <c r="Q266" t="str">
        <f ca="1" t="shared" si="303"/>
        <v>Yes</v>
      </c>
      <c r="R266">
        <f ca="1" t="shared" si="304"/>
        <v>5</v>
      </c>
    </row>
    <row r="267" spans="1:18">
      <c r="A267">
        <f t="shared" si="294"/>
        <v>266</v>
      </c>
      <c r="B267" s="1">
        <f ca="1">RANDBETWEEN(DATE(2022,1,1),DATE(2024,12,31))+RANDBETWEEN(0,23)/24+RANDBETWEEN(0,59)/(24*60)</f>
        <v>44828.3722222222</v>
      </c>
      <c r="C267" t="str">
        <f ca="1" t="shared" si="295"/>
        <v>57.438313,63.244728</v>
      </c>
      <c r="D267">
        <f ca="1" t="shared" si="288"/>
        <v>57.438313</v>
      </c>
      <c r="E267">
        <f ca="1" t="shared" si="289"/>
        <v>63.244728</v>
      </c>
      <c r="F267" t="str">
        <f ca="1" t="shared" si="296"/>
        <v>22.930953,-99.18746</v>
      </c>
      <c r="G267">
        <f ca="1" t="shared" si="290"/>
        <v>22.930953</v>
      </c>
      <c r="H267">
        <f ca="1" t="shared" si="291"/>
        <v>-99.18746</v>
      </c>
      <c r="I267">
        <f ca="1" t="shared" si="292"/>
        <v>3552.22114731753</v>
      </c>
      <c r="J267" s="2">
        <f ca="1" t="shared" si="293"/>
        <v>375.222114731753</v>
      </c>
      <c r="K267" t="str">
        <f ca="1" t="shared" si="297"/>
        <v>Visa</v>
      </c>
      <c r="L267" t="str">
        <f ca="1" t="shared" si="298"/>
        <v>MX1700</v>
      </c>
      <c r="M267" t="str">
        <f ca="1" t="shared" si="299"/>
        <v>Motorcycle</v>
      </c>
      <c r="N267" t="str">
        <f ca="1" t="shared" si="300"/>
        <v>High</v>
      </c>
      <c r="O267" t="str">
        <f ca="1" t="shared" si="301"/>
        <v>Yes</v>
      </c>
      <c r="P267" t="str">
        <f ca="1" t="shared" si="302"/>
        <v>Tuesday</v>
      </c>
      <c r="Q267" t="str">
        <f ca="1" t="shared" si="303"/>
        <v>No</v>
      </c>
      <c r="R267">
        <f ca="1" t="shared" si="304"/>
        <v>4</v>
      </c>
    </row>
    <row r="268" spans="1:18">
      <c r="A268">
        <f t="shared" si="294"/>
        <v>267</v>
      </c>
      <c r="B268" s="1">
        <f ca="1">RANDBETWEEN(DATE(2022,1,1),DATE(2024,12,31))+RANDBETWEEN(0,23)/24+RANDBETWEEN(0,59)/(24*60)</f>
        <v>44704.55625</v>
      </c>
      <c r="C268" t="str">
        <f ca="1" t="shared" si="295"/>
        <v>-70.782762,134.979381</v>
      </c>
      <c r="D268">
        <f ca="1" t="shared" si="288"/>
        <v>-70.782762</v>
      </c>
      <c r="E268">
        <f ca="1" t="shared" si="289"/>
        <v>134.979381</v>
      </c>
      <c r="F268" t="str">
        <f ca="1" t="shared" si="296"/>
        <v>-0.433997,-166.769381</v>
      </c>
      <c r="G268">
        <f ca="1" t="shared" si="290"/>
        <v>-0.433997</v>
      </c>
      <c r="H268">
        <f ca="1" t="shared" si="291"/>
        <v>-166.769381</v>
      </c>
      <c r="I268">
        <f ca="1" t="shared" si="292"/>
        <v>8030.74473345635</v>
      </c>
      <c r="J268" s="2">
        <f ca="1" t="shared" si="293"/>
        <v>823.074473345635</v>
      </c>
      <c r="K268" t="str">
        <f ca="1" t="shared" si="297"/>
        <v>Debit Card</v>
      </c>
      <c r="L268" t="str">
        <f ca="1" t="shared" si="298"/>
        <v>AI7700</v>
      </c>
      <c r="M268" t="str">
        <f ca="1" t="shared" si="299"/>
        <v>Motorcycle</v>
      </c>
      <c r="N268" t="str">
        <f ca="1" t="shared" si="300"/>
        <v>Low</v>
      </c>
      <c r="O268" t="str">
        <f ca="1" t="shared" si="301"/>
        <v>Yes</v>
      </c>
      <c r="P268" t="str">
        <f ca="1" t="shared" si="302"/>
        <v>Thursday</v>
      </c>
      <c r="Q268" t="str">
        <f ca="1" t="shared" si="303"/>
        <v>Yes</v>
      </c>
      <c r="R268">
        <f ca="1" t="shared" si="304"/>
        <v>2</v>
      </c>
    </row>
    <row r="269" spans="1:18">
      <c r="A269">
        <f t="shared" si="294"/>
        <v>268</v>
      </c>
      <c r="B269" s="1">
        <f ca="1">RANDBETWEEN(DATE(2022,1,1),DATE(2024,12,31))+RANDBETWEEN(0,23)/24+RANDBETWEEN(0,59)/(24*60)</f>
        <v>44995.1527777778</v>
      </c>
      <c r="C269" t="str">
        <f ca="1" t="shared" si="295"/>
        <v>-27.641247,103.19543</v>
      </c>
      <c r="D269">
        <f ca="1" t="shared" si="288"/>
        <v>-27.641247</v>
      </c>
      <c r="E269">
        <f ca="1" t="shared" si="289"/>
        <v>103.19543</v>
      </c>
      <c r="F269" t="str">
        <f ca="1" t="shared" si="296"/>
        <v>-57.655044,104.289956</v>
      </c>
      <c r="G269">
        <f ca="1" t="shared" si="290"/>
        <v>-57.655044</v>
      </c>
      <c r="H269">
        <f ca="1" t="shared" si="291"/>
        <v>104.289956</v>
      </c>
      <c r="I269">
        <f ca="1" t="shared" si="292"/>
        <v>7257.71706640124</v>
      </c>
      <c r="J269" s="2">
        <f ca="1" t="shared" si="293"/>
        <v>745.771706640124</v>
      </c>
      <c r="K269" t="str">
        <f ca="1" t="shared" si="297"/>
        <v>Visa</v>
      </c>
      <c r="L269" t="str">
        <f ca="1" t="shared" si="298"/>
        <v>VI0091</v>
      </c>
      <c r="M269" t="str">
        <f ca="1" t="shared" si="299"/>
        <v>Motorcycle</v>
      </c>
      <c r="N269" t="str">
        <f ca="1" t="shared" si="300"/>
        <v>Low</v>
      </c>
      <c r="O269" t="str">
        <f ca="1" t="shared" si="301"/>
        <v>Yes</v>
      </c>
      <c r="P269" t="str">
        <f ca="1" t="shared" si="302"/>
        <v>Sunday</v>
      </c>
      <c r="Q269" t="str">
        <f ca="1" t="shared" si="303"/>
        <v>No</v>
      </c>
      <c r="R269">
        <f ca="1" t="shared" si="304"/>
        <v>5</v>
      </c>
    </row>
    <row r="270" spans="1:18">
      <c r="A270">
        <f t="shared" si="294"/>
        <v>269</v>
      </c>
      <c r="B270" s="1">
        <f ca="1">RANDBETWEEN(DATE(2022,1,1),DATE(2024,12,31))+RANDBETWEEN(0,23)/24+RANDBETWEEN(0,59)/(24*60)</f>
        <v>44678.2583333333</v>
      </c>
      <c r="C270" t="str">
        <f ca="1" t="shared" si="295"/>
        <v>-88.124253,146.555911</v>
      </c>
      <c r="D270">
        <f ca="1" t="shared" si="288"/>
        <v>-88.124253</v>
      </c>
      <c r="E270">
        <f ca="1" t="shared" si="289"/>
        <v>146.555911</v>
      </c>
      <c r="F270" t="str">
        <f ca="1" t="shared" si="296"/>
        <v>42.908625,166.315745</v>
      </c>
      <c r="G270">
        <f ca="1" t="shared" si="290"/>
        <v>42.908625</v>
      </c>
      <c r="H270">
        <f ca="1" t="shared" si="291"/>
        <v>166.315745</v>
      </c>
      <c r="I270">
        <f ca="1" t="shared" si="292"/>
        <v>8457.37123181197</v>
      </c>
      <c r="J270" s="2">
        <f ca="1" t="shared" si="293"/>
        <v>865.737123181197</v>
      </c>
      <c r="K270" t="str">
        <f ca="1" t="shared" si="297"/>
        <v>Cash</v>
      </c>
      <c r="L270" t="str">
        <f ca="1" t="shared" si="298"/>
        <v>OK6009</v>
      </c>
      <c r="M270" t="str">
        <f ca="1" t="shared" si="299"/>
        <v>Motorcycle</v>
      </c>
      <c r="N270" t="str">
        <f ca="1" t="shared" si="300"/>
        <v>Medium</v>
      </c>
      <c r="O270" t="str">
        <f ca="1" t="shared" si="301"/>
        <v>No</v>
      </c>
      <c r="P270" t="str">
        <f ca="1" t="shared" si="302"/>
        <v>Wednesday</v>
      </c>
      <c r="Q270" t="str">
        <f ca="1" t="shared" si="303"/>
        <v>No</v>
      </c>
      <c r="R270">
        <f ca="1" t="shared" si="304"/>
        <v>5</v>
      </c>
    </row>
    <row r="271" spans="1:18">
      <c r="A271">
        <f t="shared" si="294"/>
        <v>270</v>
      </c>
      <c r="B271" s="1">
        <f ca="1">RANDBETWEEN(DATE(2022,1,1),DATE(2024,12,31))+RANDBETWEEN(0,23)/24+RANDBETWEEN(0,59)/(24*60)</f>
        <v>45455.6652777778</v>
      </c>
      <c r="C271" t="str">
        <f ca="1" t="shared" si="295"/>
        <v>-73.072016,-89.24536</v>
      </c>
      <c r="D271">
        <f ca="1" t="shared" si="288"/>
        <v>-73.072016</v>
      </c>
      <c r="E271">
        <f ca="1" t="shared" si="289"/>
        <v>-89.24536</v>
      </c>
      <c r="F271" t="str">
        <f ca="1" t="shared" si="296"/>
        <v>-51.395085,-31.450057</v>
      </c>
      <c r="G271">
        <f ca="1" t="shared" si="290"/>
        <v>-51.395085</v>
      </c>
      <c r="H271">
        <f ca="1" t="shared" si="291"/>
        <v>-31.450057</v>
      </c>
      <c r="I271">
        <f ca="1" t="shared" si="292"/>
        <v>1120.80360431149</v>
      </c>
      <c r="J271" s="2">
        <f ca="1" t="shared" si="293"/>
        <v>132.080360431149</v>
      </c>
      <c r="K271" t="str">
        <f ca="1" t="shared" si="297"/>
        <v>Apple Pay</v>
      </c>
      <c r="L271" t="str">
        <f ca="1" t="shared" si="298"/>
        <v>VI5667</v>
      </c>
      <c r="M271" t="str">
        <f ca="1" t="shared" si="299"/>
        <v>Bus</v>
      </c>
      <c r="N271" t="str">
        <f ca="1" t="shared" si="300"/>
        <v>Low</v>
      </c>
      <c r="O271" t="str">
        <f ca="1" t="shared" si="301"/>
        <v>No</v>
      </c>
      <c r="P271" t="str">
        <f ca="1" t="shared" si="302"/>
        <v>Friday</v>
      </c>
      <c r="Q271" t="str">
        <f ca="1" t="shared" si="303"/>
        <v>Yes</v>
      </c>
      <c r="R271">
        <f ca="1" t="shared" si="304"/>
        <v>4</v>
      </c>
    </row>
    <row r="272" spans="1:18">
      <c r="A272">
        <f t="shared" si="294"/>
        <v>271</v>
      </c>
      <c r="B272" s="1">
        <f ca="1">RANDBETWEEN(DATE(2022,1,1),DATE(2024,12,31))+RANDBETWEEN(0,23)/24+RANDBETWEEN(0,59)/(24*60)</f>
        <v>44570.7916666667</v>
      </c>
      <c r="C272" t="str">
        <f ca="1" t="shared" si="295"/>
        <v>-86.563812,105.207019</v>
      </c>
      <c r="D272">
        <f ca="1" t="shared" si="288"/>
        <v>-86.563812</v>
      </c>
      <c r="E272">
        <f ca="1" t="shared" si="289"/>
        <v>105.207019</v>
      </c>
      <c r="F272" t="str">
        <f ca="1" t="shared" si="296"/>
        <v>41.311904,-91.357697</v>
      </c>
      <c r="G272">
        <f ca="1" t="shared" si="290"/>
        <v>41.311904</v>
      </c>
      <c r="H272">
        <f ca="1" t="shared" si="291"/>
        <v>-91.357697</v>
      </c>
      <c r="I272">
        <f ca="1" t="shared" si="292"/>
        <v>11213.6554652946</v>
      </c>
      <c r="J272" s="2">
        <f ca="1" t="shared" si="293"/>
        <v>1141.36554652946</v>
      </c>
      <c r="K272" t="str">
        <f ca="1" t="shared" si="297"/>
        <v>Debit Card</v>
      </c>
      <c r="L272" t="str">
        <f ca="1" t="shared" si="298"/>
        <v>MF7369</v>
      </c>
      <c r="M272" t="str">
        <f ca="1" t="shared" si="299"/>
        <v>SUV</v>
      </c>
      <c r="N272" t="str">
        <f ca="1" t="shared" si="300"/>
        <v>Medium</v>
      </c>
      <c r="O272" t="str">
        <f ca="1" t="shared" si="301"/>
        <v>Yes</v>
      </c>
      <c r="P272" t="str">
        <f ca="1" t="shared" si="302"/>
        <v>Sunday</v>
      </c>
      <c r="Q272" t="str">
        <f ca="1" t="shared" si="303"/>
        <v>No</v>
      </c>
      <c r="R272">
        <f ca="1" t="shared" si="304"/>
        <v>1</v>
      </c>
    </row>
    <row r="273" spans="1:18">
      <c r="A273">
        <f t="shared" si="294"/>
        <v>272</v>
      </c>
      <c r="B273" s="1">
        <f ca="1">RANDBETWEEN(DATE(2022,1,1),DATE(2024,12,31))+RANDBETWEEN(0,23)/24+RANDBETWEEN(0,59)/(24*60)</f>
        <v>44677.2916666667</v>
      </c>
      <c r="C273" t="str">
        <f ca="1" t="shared" ref="C273:C282" si="305">RANDBETWEEN(-90,90)+RANDBETWEEN(0,999999)/1000000&amp;","&amp;RANDBETWEEN(-180,180)+RANDBETWEEN(0,999999)/1000000</f>
        <v>54.996454,58.651108</v>
      </c>
      <c r="D273">
        <f ca="1" t="shared" si="288"/>
        <v>54.996454</v>
      </c>
      <c r="E273">
        <f ca="1" t="shared" si="289"/>
        <v>58.651108</v>
      </c>
      <c r="F273" t="str">
        <f ca="1" t="shared" ref="F273:F282" si="306">RANDBETWEEN(-90,90)+RANDBETWEEN(0,999999)/1000000&amp;","&amp;RANDBETWEEN(-180,180)+RANDBETWEEN(0,999999)/1000000</f>
        <v>-1.004148,150.709549</v>
      </c>
      <c r="G273">
        <f ca="1" t="shared" si="290"/>
        <v>-1.004148</v>
      </c>
      <c r="H273">
        <f ca="1" t="shared" si="291"/>
        <v>150.709549</v>
      </c>
      <c r="I273">
        <f ca="1" t="shared" si="292"/>
        <v>4429.40637415158</v>
      </c>
      <c r="J273" s="2">
        <f ca="1" t="shared" si="293"/>
        <v>462.940637415159</v>
      </c>
      <c r="K273" t="str">
        <f ca="1" t="shared" ref="K273:K282" si="307">CHOOSE(RANDBETWEEN(1,5),"Cash","PayPal","Visa","Apple Pay","Debit Card")</f>
        <v>Debit Card</v>
      </c>
      <c r="L273" t="str">
        <f ca="1" t="shared" ref="L273:L282" si="308">CHAR(RANDBETWEEN(65,90))&amp;CHAR(RANDBETWEEN(65,90))&amp;RANDBETWEEN(0,9)&amp;RANDBETWEEN(0,9)&amp;RANDBETWEEN(0,9)&amp;RANDBETWEEN(0,9)</f>
        <v>VA4626</v>
      </c>
      <c r="M273" t="str">
        <f ca="1" t="shared" ref="M273:M282" si="309">CHOOSE(RANDBETWEEN(1,4),"SUV","Motorcycle","Bus","Sedan")</f>
        <v>Bus</v>
      </c>
      <c r="N273" t="str">
        <f ca="1" t="shared" ref="N273:N282" si="310">CHOOSE(RANDBETWEEN(1,3),"Low","Medium","High")</f>
        <v>Low</v>
      </c>
      <c r="O273" t="str">
        <f ca="1" t="shared" ref="O273:O282" si="311">CHOOSE(RANDBETWEEN(1,2),"Yes","No")</f>
        <v>No</v>
      </c>
      <c r="P273" t="str">
        <f ca="1" t="shared" ref="P273:P282" si="312">CHOOSE(RANDBETWEEN(1,7),"Saturday","Sunday","Monday","Tuesday","Wednesday","Thursday","Friday")</f>
        <v>Wednesday</v>
      </c>
      <c r="Q273" t="str">
        <f ca="1" t="shared" ref="Q273:Q282" si="313">CHOOSE(RANDBETWEEN(1,2),"Yes","No")</f>
        <v>Yes</v>
      </c>
      <c r="R273">
        <f ca="1" t="shared" ref="R273:R282" si="314">RANDBETWEEN(1,5)</f>
        <v>4</v>
      </c>
    </row>
    <row r="274" spans="1:18">
      <c r="A274">
        <f t="shared" si="294"/>
        <v>273</v>
      </c>
      <c r="B274" s="1">
        <f ca="1">RANDBETWEEN(DATE(2022,1,1),DATE(2024,12,31))+RANDBETWEEN(0,23)/24+RANDBETWEEN(0,59)/(24*60)</f>
        <v>44969.3722222222</v>
      </c>
      <c r="C274" t="str">
        <f ca="1" t="shared" si="305"/>
        <v>-18.748163,-73.75945</v>
      </c>
      <c r="D274">
        <f ca="1" t="shared" si="288"/>
        <v>-18.748163</v>
      </c>
      <c r="E274">
        <f ca="1" t="shared" si="289"/>
        <v>-73.75945</v>
      </c>
      <c r="F274" t="str">
        <f ca="1" t="shared" si="306"/>
        <v>61.561706,63.01583</v>
      </c>
      <c r="G274">
        <f ca="1" t="shared" si="290"/>
        <v>61.561706</v>
      </c>
      <c r="H274">
        <f ca="1" t="shared" si="291"/>
        <v>63.01583</v>
      </c>
      <c r="I274">
        <f ca="1" t="shared" si="292"/>
        <v>3801.55919989865</v>
      </c>
      <c r="J274" s="2">
        <f ca="1" t="shared" si="293"/>
        <v>400.155919989865</v>
      </c>
      <c r="K274" t="str">
        <f ca="1" t="shared" si="307"/>
        <v>Visa</v>
      </c>
      <c r="L274" t="str">
        <f ca="1" t="shared" si="308"/>
        <v>SN3999</v>
      </c>
      <c r="M274" t="str">
        <f ca="1" t="shared" si="309"/>
        <v>Motorcycle</v>
      </c>
      <c r="N274" t="str">
        <f ca="1" t="shared" si="310"/>
        <v>Medium</v>
      </c>
      <c r="O274" t="str">
        <f ca="1" t="shared" si="311"/>
        <v>Yes</v>
      </c>
      <c r="P274" t="str">
        <f ca="1" t="shared" si="312"/>
        <v>Monday</v>
      </c>
      <c r="Q274" t="str">
        <f ca="1" t="shared" si="313"/>
        <v>Yes</v>
      </c>
      <c r="R274">
        <f ca="1" t="shared" si="314"/>
        <v>5</v>
      </c>
    </row>
    <row r="275" spans="1:18">
      <c r="A275">
        <f t="shared" si="294"/>
        <v>274</v>
      </c>
      <c r="B275" s="1">
        <f ca="1">RANDBETWEEN(DATE(2022,1,1),DATE(2024,12,31))+RANDBETWEEN(0,23)/24+RANDBETWEEN(0,59)/(24*60)</f>
        <v>45633.1465277778</v>
      </c>
      <c r="C275" t="str">
        <f ca="1" t="shared" si="305"/>
        <v>-16.87848,101.210876</v>
      </c>
      <c r="D275">
        <f ca="1" t="shared" si="288"/>
        <v>-16.87848</v>
      </c>
      <c r="E275">
        <f ca="1" t="shared" si="289"/>
        <v>101.210876</v>
      </c>
      <c r="F275" t="str">
        <f ca="1" t="shared" si="306"/>
        <v>-36.845627,71.842791</v>
      </c>
      <c r="G275">
        <f ca="1" t="shared" si="290"/>
        <v>-36.845627</v>
      </c>
      <c r="H275">
        <f ca="1" t="shared" si="291"/>
        <v>71.842791</v>
      </c>
      <c r="I275">
        <f ca="1" t="shared" si="292"/>
        <v>7118.02050853389</v>
      </c>
      <c r="J275" s="2">
        <f ca="1" t="shared" si="293"/>
        <v>731.802050853389</v>
      </c>
      <c r="K275" t="str">
        <f ca="1" t="shared" si="307"/>
        <v>Cash</v>
      </c>
      <c r="L275" t="str">
        <f ca="1" t="shared" si="308"/>
        <v>WH9305</v>
      </c>
      <c r="M275" t="str">
        <f ca="1" t="shared" si="309"/>
        <v>Bus</v>
      </c>
      <c r="N275" t="str">
        <f ca="1" t="shared" si="310"/>
        <v>Low</v>
      </c>
      <c r="O275" t="str">
        <f ca="1" t="shared" si="311"/>
        <v>Yes</v>
      </c>
      <c r="P275" t="str">
        <f ca="1" t="shared" si="312"/>
        <v>Wednesday</v>
      </c>
      <c r="Q275" t="str">
        <f ca="1" t="shared" si="313"/>
        <v>Yes</v>
      </c>
      <c r="R275">
        <f ca="1" t="shared" si="314"/>
        <v>2</v>
      </c>
    </row>
    <row r="276" spans="1:18">
      <c r="A276">
        <f t="shared" si="294"/>
        <v>275</v>
      </c>
      <c r="B276" s="1">
        <f ca="1">RANDBETWEEN(DATE(2022,1,1),DATE(2024,12,31))+RANDBETWEEN(0,23)/24+RANDBETWEEN(0,59)/(24*60)</f>
        <v>44709.5694444444</v>
      </c>
      <c r="C276" t="str">
        <f ca="1" t="shared" si="305"/>
        <v>-10.648606,3.35037</v>
      </c>
      <c r="D276">
        <f ca="1" t="shared" si="288"/>
        <v>-10.648606</v>
      </c>
      <c r="E276">
        <f ca="1" t="shared" si="289"/>
        <v>3.35037</v>
      </c>
      <c r="F276" t="str">
        <f ca="1" t="shared" si="306"/>
        <v>47.084199,169.858502</v>
      </c>
      <c r="G276">
        <f ca="1" t="shared" si="290"/>
        <v>47.084199</v>
      </c>
      <c r="H276">
        <f ca="1" t="shared" si="291"/>
        <v>169.858502</v>
      </c>
      <c r="I276">
        <f ca="1" t="shared" si="292"/>
        <v>8486.08082370015</v>
      </c>
      <c r="J276" s="2">
        <f ca="1" t="shared" si="293"/>
        <v>868.608082370015</v>
      </c>
      <c r="K276" t="str">
        <f ca="1" t="shared" si="307"/>
        <v>Apple Pay</v>
      </c>
      <c r="L276" t="str">
        <f ca="1" t="shared" si="308"/>
        <v>YX6427</v>
      </c>
      <c r="M276" t="str">
        <f ca="1" t="shared" si="309"/>
        <v>Motorcycle</v>
      </c>
      <c r="N276" t="str">
        <f ca="1" t="shared" si="310"/>
        <v>Medium</v>
      </c>
      <c r="O276" t="str">
        <f ca="1" t="shared" si="311"/>
        <v>No</v>
      </c>
      <c r="P276" t="str">
        <f ca="1" t="shared" si="312"/>
        <v>Thursday</v>
      </c>
      <c r="Q276" t="str">
        <f ca="1" t="shared" si="313"/>
        <v>Yes</v>
      </c>
      <c r="R276">
        <f ca="1" t="shared" si="314"/>
        <v>5</v>
      </c>
    </row>
    <row r="277" spans="1:18">
      <c r="A277">
        <f t="shared" si="294"/>
        <v>276</v>
      </c>
      <c r="B277" s="1">
        <f ca="1">RANDBETWEEN(DATE(2022,1,1),DATE(2024,12,31))+RANDBETWEEN(0,23)/24+RANDBETWEEN(0,59)/(24*60)</f>
        <v>45226.80625</v>
      </c>
      <c r="C277" t="str">
        <f ca="1" t="shared" si="305"/>
        <v>-64.327532,-40.161958</v>
      </c>
      <c r="D277">
        <f ca="1" t="shared" si="288"/>
        <v>-64.327532</v>
      </c>
      <c r="E277">
        <f ca="1" t="shared" si="289"/>
        <v>-40.161958</v>
      </c>
      <c r="F277" t="str">
        <f ca="1" t="shared" si="306"/>
        <v>-8.769539,115.144219</v>
      </c>
      <c r="G277">
        <f ca="1" t="shared" si="290"/>
        <v>-8.769539</v>
      </c>
      <c r="H277">
        <f ca="1" t="shared" si="291"/>
        <v>115.144219</v>
      </c>
      <c r="I277">
        <f ca="1" t="shared" si="292"/>
        <v>4604.43904763186</v>
      </c>
      <c r="J277" s="2">
        <f ca="1" t="shared" si="293"/>
        <v>480.443904763186</v>
      </c>
      <c r="K277" t="str">
        <f ca="1" t="shared" si="307"/>
        <v>Apple Pay</v>
      </c>
      <c r="L277" t="str">
        <f ca="1" t="shared" si="308"/>
        <v>FS8265</v>
      </c>
      <c r="M277" t="str">
        <f ca="1" t="shared" si="309"/>
        <v>Bus</v>
      </c>
      <c r="N277" t="str">
        <f ca="1" t="shared" si="310"/>
        <v>Medium</v>
      </c>
      <c r="O277" t="str">
        <f ca="1" t="shared" si="311"/>
        <v>Yes</v>
      </c>
      <c r="P277" t="str">
        <f ca="1" t="shared" si="312"/>
        <v>Wednesday</v>
      </c>
      <c r="Q277" t="str">
        <f ca="1" t="shared" si="313"/>
        <v>No</v>
      </c>
      <c r="R277">
        <f ca="1" t="shared" si="314"/>
        <v>4</v>
      </c>
    </row>
    <row r="278" spans="1:18">
      <c r="A278">
        <f t="shared" si="294"/>
        <v>277</v>
      </c>
      <c r="B278" s="1">
        <f ca="1">RANDBETWEEN(DATE(2022,1,1),DATE(2024,12,31))+RANDBETWEEN(0,23)/24+RANDBETWEEN(0,59)/(24*60)</f>
        <v>45476.3305555556</v>
      </c>
      <c r="C278" t="str">
        <f ca="1" t="shared" si="305"/>
        <v>54.255525,110.042586</v>
      </c>
      <c r="D278">
        <f ca="1" t="shared" si="288"/>
        <v>54.255525</v>
      </c>
      <c r="E278">
        <f ca="1" t="shared" si="289"/>
        <v>110.042586</v>
      </c>
      <c r="F278" t="str">
        <f ca="1" t="shared" si="306"/>
        <v>31.087934,-144.195738</v>
      </c>
      <c r="G278">
        <f ca="1" t="shared" si="290"/>
        <v>31.087934</v>
      </c>
      <c r="H278">
        <f ca="1" t="shared" si="291"/>
        <v>-144.195738</v>
      </c>
      <c r="I278">
        <f ca="1" t="shared" si="292"/>
        <v>1094.83562635845</v>
      </c>
      <c r="J278" s="2">
        <f ca="1" t="shared" si="293"/>
        <v>129.483562635845</v>
      </c>
      <c r="K278" t="str">
        <f ca="1" t="shared" si="307"/>
        <v>Visa</v>
      </c>
      <c r="L278" t="str">
        <f ca="1" t="shared" si="308"/>
        <v>XX7469</v>
      </c>
      <c r="M278" t="str">
        <f ca="1" t="shared" si="309"/>
        <v>SUV</v>
      </c>
      <c r="N278" t="str">
        <f ca="1" t="shared" si="310"/>
        <v>High</v>
      </c>
      <c r="O278" t="str">
        <f ca="1" t="shared" si="311"/>
        <v>Yes</v>
      </c>
      <c r="P278" t="str">
        <f ca="1" t="shared" si="312"/>
        <v>Friday</v>
      </c>
      <c r="Q278" t="str">
        <f ca="1" t="shared" si="313"/>
        <v>Yes</v>
      </c>
      <c r="R278">
        <f ca="1" t="shared" si="314"/>
        <v>3</v>
      </c>
    </row>
    <row r="279" spans="1:18">
      <c r="A279">
        <f t="shared" si="294"/>
        <v>278</v>
      </c>
      <c r="B279" s="1">
        <f ca="1">RANDBETWEEN(DATE(2022,1,1),DATE(2024,12,31))+RANDBETWEEN(0,23)/24+RANDBETWEEN(0,59)/(24*60)</f>
        <v>44613.1722222222</v>
      </c>
      <c r="C279" t="str">
        <f ca="1" t="shared" si="305"/>
        <v>45.35101,86.711937</v>
      </c>
      <c r="D279">
        <f ca="1" t="shared" si="288"/>
        <v>45.35101</v>
      </c>
      <c r="E279">
        <f ca="1" t="shared" si="289"/>
        <v>86.711937</v>
      </c>
      <c r="F279" t="str">
        <f ca="1" t="shared" si="306"/>
        <v>11.972733,-166.36059</v>
      </c>
      <c r="G279">
        <f ca="1" t="shared" si="290"/>
        <v>11.972733</v>
      </c>
      <c r="H279">
        <f ca="1" t="shared" si="291"/>
        <v>-166.36059</v>
      </c>
      <c r="I279">
        <f ca="1" t="shared" si="292"/>
        <v>3312.24366352921</v>
      </c>
      <c r="J279" s="2">
        <f ca="1" t="shared" si="293"/>
        <v>351.224366352921</v>
      </c>
      <c r="K279" t="str">
        <f ca="1" t="shared" si="307"/>
        <v>Cash</v>
      </c>
      <c r="L279" t="str">
        <f ca="1" t="shared" si="308"/>
        <v>FL6175</v>
      </c>
      <c r="M279" t="str">
        <f ca="1" t="shared" si="309"/>
        <v>Sedan</v>
      </c>
      <c r="N279" t="str">
        <f ca="1" t="shared" si="310"/>
        <v>Low</v>
      </c>
      <c r="O279" t="str">
        <f ca="1" t="shared" si="311"/>
        <v>Yes</v>
      </c>
      <c r="P279" t="str">
        <f ca="1" t="shared" si="312"/>
        <v>Tuesday</v>
      </c>
      <c r="Q279" t="str">
        <f ca="1" t="shared" si="313"/>
        <v>Yes</v>
      </c>
      <c r="R279">
        <f ca="1" t="shared" si="314"/>
        <v>3</v>
      </c>
    </row>
    <row r="280" spans="1:18">
      <c r="A280">
        <f t="shared" si="294"/>
        <v>279</v>
      </c>
      <c r="B280" s="1">
        <f ca="1">RANDBETWEEN(DATE(2022,1,1),DATE(2024,12,31))+RANDBETWEEN(0,23)/24+RANDBETWEEN(0,59)/(24*60)</f>
        <v>45263.5513888889</v>
      </c>
      <c r="C280" t="str">
        <f ca="1" t="shared" si="305"/>
        <v>38.047633,30.229297</v>
      </c>
      <c r="D280">
        <f ca="1" t="shared" si="288"/>
        <v>38.047633</v>
      </c>
      <c r="E280">
        <f ca="1" t="shared" si="289"/>
        <v>30.229297</v>
      </c>
      <c r="F280" t="str">
        <f ca="1" t="shared" si="306"/>
        <v>63.52167,-170.577587</v>
      </c>
      <c r="G280">
        <f ca="1" t="shared" si="290"/>
        <v>63.52167</v>
      </c>
      <c r="H280">
        <f ca="1" t="shared" si="291"/>
        <v>-170.577587</v>
      </c>
      <c r="I280">
        <f ca="1" t="shared" si="292"/>
        <v>6570.37042083079</v>
      </c>
      <c r="J280" s="2">
        <f ca="1" t="shared" si="293"/>
        <v>677.037042083079</v>
      </c>
      <c r="K280" t="str">
        <f ca="1" t="shared" si="307"/>
        <v>PayPal</v>
      </c>
      <c r="L280" t="str">
        <f ca="1" t="shared" si="308"/>
        <v>GD0272</v>
      </c>
      <c r="M280" t="str">
        <f ca="1" t="shared" si="309"/>
        <v>Motorcycle</v>
      </c>
      <c r="N280" t="str">
        <f ca="1" t="shared" si="310"/>
        <v>High</v>
      </c>
      <c r="O280" t="str">
        <f ca="1" t="shared" si="311"/>
        <v>No</v>
      </c>
      <c r="P280" t="str">
        <f ca="1" t="shared" si="312"/>
        <v>Saturday</v>
      </c>
      <c r="Q280" t="str">
        <f ca="1" t="shared" si="313"/>
        <v>Yes</v>
      </c>
      <c r="R280">
        <f ca="1" t="shared" si="314"/>
        <v>4</v>
      </c>
    </row>
    <row r="281" spans="1:18">
      <c r="A281">
        <f t="shared" si="294"/>
        <v>280</v>
      </c>
      <c r="B281" s="1">
        <f ca="1">RANDBETWEEN(DATE(2022,1,1),DATE(2024,12,31))+RANDBETWEEN(0,23)/24+RANDBETWEEN(0,59)/(24*60)</f>
        <v>45267.7513888889</v>
      </c>
      <c r="C281" t="str">
        <f ca="1" t="shared" si="305"/>
        <v>20.569779,66.929761</v>
      </c>
      <c r="D281">
        <f ca="1" t="shared" si="288"/>
        <v>20.569779</v>
      </c>
      <c r="E281">
        <f ca="1" t="shared" si="289"/>
        <v>66.929761</v>
      </c>
      <c r="F281" t="str">
        <f ca="1" t="shared" si="306"/>
        <v>3.567853,-172.271944</v>
      </c>
      <c r="G281">
        <f ca="1" t="shared" si="290"/>
        <v>3.567853</v>
      </c>
      <c r="H281">
        <f ca="1" t="shared" si="291"/>
        <v>-172.271944</v>
      </c>
      <c r="I281">
        <f ca="1" t="shared" si="292"/>
        <v>6387.7277532651</v>
      </c>
      <c r="J281" s="2">
        <f ca="1" t="shared" si="293"/>
        <v>658.77277532651</v>
      </c>
      <c r="K281" t="str">
        <f ca="1" t="shared" si="307"/>
        <v>Debit Card</v>
      </c>
      <c r="L281" t="str">
        <f ca="1" t="shared" si="308"/>
        <v>UA0902</v>
      </c>
      <c r="M281" t="str">
        <f ca="1" t="shared" si="309"/>
        <v>SUV</v>
      </c>
      <c r="N281" t="str">
        <f ca="1" t="shared" si="310"/>
        <v>High</v>
      </c>
      <c r="O281" t="str">
        <f ca="1" t="shared" si="311"/>
        <v>Yes</v>
      </c>
      <c r="P281" t="str">
        <f ca="1" t="shared" si="312"/>
        <v>Tuesday</v>
      </c>
      <c r="Q281" t="str">
        <f ca="1" t="shared" si="313"/>
        <v>Yes</v>
      </c>
      <c r="R281">
        <f ca="1" t="shared" si="314"/>
        <v>3</v>
      </c>
    </row>
    <row r="282" spans="1:18">
      <c r="A282">
        <f t="shared" si="294"/>
        <v>281</v>
      </c>
      <c r="B282" s="1">
        <f ca="1">RANDBETWEEN(DATE(2022,1,1),DATE(2024,12,31))+RANDBETWEEN(0,23)/24+RANDBETWEEN(0,59)/(24*60)</f>
        <v>45501.2479166667</v>
      </c>
      <c r="C282" t="str">
        <f ca="1" t="shared" si="305"/>
        <v>89.958324,-17.916416</v>
      </c>
      <c r="D282">
        <f ca="1" t="shared" si="288"/>
        <v>89.958324</v>
      </c>
      <c r="E282">
        <f ca="1" t="shared" si="289"/>
        <v>-17.916416</v>
      </c>
      <c r="F282" t="str">
        <f ca="1" t="shared" si="306"/>
        <v>18.781205,133.237995</v>
      </c>
      <c r="G282">
        <f ca="1" t="shared" si="290"/>
        <v>18.781205</v>
      </c>
      <c r="H282">
        <f ca="1" t="shared" si="291"/>
        <v>133.237995</v>
      </c>
      <c r="I282">
        <f ca="1" t="shared" si="292"/>
        <v>7457.95567622349</v>
      </c>
      <c r="J282" s="2">
        <f ca="1" t="shared" si="293"/>
        <v>765.795567622349</v>
      </c>
      <c r="K282" t="str">
        <f ca="1" t="shared" si="307"/>
        <v>Cash</v>
      </c>
      <c r="L282" t="str">
        <f ca="1" t="shared" si="308"/>
        <v>UW3707</v>
      </c>
      <c r="M282" t="str">
        <f ca="1" t="shared" si="309"/>
        <v>Motorcycle</v>
      </c>
      <c r="N282" t="str">
        <f ca="1" t="shared" si="310"/>
        <v>Medium</v>
      </c>
      <c r="O282" t="str">
        <f ca="1" t="shared" si="311"/>
        <v>No</v>
      </c>
      <c r="P282" t="str">
        <f ca="1" t="shared" si="312"/>
        <v>Tuesday</v>
      </c>
      <c r="Q282" t="str">
        <f ca="1" t="shared" si="313"/>
        <v>Yes</v>
      </c>
      <c r="R282">
        <f ca="1" t="shared" si="314"/>
        <v>3</v>
      </c>
    </row>
    <row r="283" spans="1:18">
      <c r="A283">
        <f t="shared" si="294"/>
        <v>282</v>
      </c>
      <c r="B283" s="1">
        <f ca="1">RANDBETWEEN(DATE(2022,1,1),DATE(2024,12,31))+RANDBETWEEN(0,23)/24+RANDBETWEEN(0,59)/(24*60)</f>
        <v>44760.0222222222</v>
      </c>
      <c r="C283" t="str">
        <f ca="1" t="shared" ref="C283:C292" si="315">RANDBETWEEN(-90,90)+RANDBETWEEN(0,999999)/1000000&amp;","&amp;RANDBETWEEN(-180,180)+RANDBETWEEN(0,999999)/1000000</f>
        <v>-56.284611,-20.244008</v>
      </c>
      <c r="D283">
        <f ca="1" t="shared" si="288"/>
        <v>-56.284611</v>
      </c>
      <c r="E283">
        <f ca="1" t="shared" si="289"/>
        <v>-20.244008</v>
      </c>
      <c r="F283" t="str">
        <f ca="1" t="shared" ref="F283:F292" si="316">RANDBETWEEN(-90,90)+RANDBETWEEN(0,999999)/1000000&amp;","&amp;RANDBETWEEN(-180,180)+RANDBETWEEN(0,999999)/1000000</f>
        <v>-77.125749,160.366589</v>
      </c>
      <c r="G283">
        <f ca="1" t="shared" si="290"/>
        <v>-77.125749</v>
      </c>
      <c r="H283">
        <f ca="1" t="shared" si="291"/>
        <v>160.366589</v>
      </c>
      <c r="I283">
        <f ca="1" t="shared" si="292"/>
        <v>6187.32129383112</v>
      </c>
      <c r="J283" s="2">
        <f ca="1" t="shared" si="293"/>
        <v>638.732129383112</v>
      </c>
      <c r="K283" t="str">
        <f ca="1" t="shared" ref="K283:K292" si="317">CHOOSE(RANDBETWEEN(1,5),"Cash","PayPal","Visa","Apple Pay","Debit Card")</f>
        <v>Cash</v>
      </c>
      <c r="L283" t="str">
        <f ca="1" t="shared" ref="L283:L292" si="318">CHAR(RANDBETWEEN(65,90))&amp;CHAR(RANDBETWEEN(65,90))&amp;RANDBETWEEN(0,9)&amp;RANDBETWEEN(0,9)&amp;RANDBETWEEN(0,9)&amp;RANDBETWEEN(0,9)</f>
        <v>LP1901</v>
      </c>
      <c r="M283" t="str">
        <f ca="1" t="shared" ref="M283:M292" si="319">CHOOSE(RANDBETWEEN(1,4),"SUV","Motorcycle","Bus","Sedan")</f>
        <v>Bus</v>
      </c>
      <c r="N283" t="str">
        <f ca="1" t="shared" ref="N283:N292" si="320">CHOOSE(RANDBETWEEN(1,3),"Low","Medium","High")</f>
        <v>Low</v>
      </c>
      <c r="O283" t="str">
        <f ca="1" t="shared" ref="O283:O292" si="321">CHOOSE(RANDBETWEEN(1,2),"Yes","No")</f>
        <v>No</v>
      </c>
      <c r="P283" t="str">
        <f ca="1" t="shared" ref="P283:P292" si="322">CHOOSE(RANDBETWEEN(1,7),"Saturday","Sunday","Monday","Tuesday","Wednesday","Thursday","Friday")</f>
        <v>Sunday</v>
      </c>
      <c r="Q283" t="str">
        <f ca="1" t="shared" ref="Q283:Q292" si="323">CHOOSE(RANDBETWEEN(1,2),"Yes","No")</f>
        <v>No</v>
      </c>
      <c r="R283">
        <f ca="1" t="shared" ref="R283:R292" si="324">RANDBETWEEN(1,5)</f>
        <v>2</v>
      </c>
    </row>
    <row r="284" spans="1:18">
      <c r="A284">
        <f t="shared" si="294"/>
        <v>283</v>
      </c>
      <c r="B284" s="1">
        <f ca="1">RANDBETWEEN(DATE(2022,1,1),DATE(2024,12,31))+RANDBETWEEN(0,23)/24+RANDBETWEEN(0,59)/(24*60)</f>
        <v>44887.7402777778</v>
      </c>
      <c r="C284" t="str">
        <f ca="1" t="shared" si="315"/>
        <v>-86.445704,-57.221377</v>
      </c>
      <c r="D284">
        <f ca="1" t="shared" si="288"/>
        <v>-86.445704</v>
      </c>
      <c r="E284">
        <f ca="1" t="shared" si="289"/>
        <v>-57.221377</v>
      </c>
      <c r="F284" t="str">
        <f ca="1" t="shared" si="316"/>
        <v>-55.289695,-65.344609</v>
      </c>
      <c r="G284">
        <f ca="1" t="shared" si="290"/>
        <v>-55.289695</v>
      </c>
      <c r="H284">
        <f ca="1" t="shared" si="291"/>
        <v>-65.344609</v>
      </c>
      <c r="I284">
        <f ca="1" t="shared" si="292"/>
        <v>2023.50665231755</v>
      </c>
      <c r="J284" s="2">
        <f ca="1" t="shared" si="293"/>
        <v>222.350665231755</v>
      </c>
      <c r="K284" t="str">
        <f ca="1" t="shared" si="317"/>
        <v>Visa</v>
      </c>
      <c r="L284" t="str">
        <f ca="1" t="shared" si="318"/>
        <v>EV0040</v>
      </c>
      <c r="M284" t="str">
        <f ca="1" t="shared" si="319"/>
        <v>Sedan</v>
      </c>
      <c r="N284" t="str">
        <f ca="1" t="shared" si="320"/>
        <v>Medium</v>
      </c>
      <c r="O284" t="str">
        <f ca="1" t="shared" si="321"/>
        <v>No</v>
      </c>
      <c r="P284" t="str">
        <f ca="1" t="shared" si="322"/>
        <v>Monday</v>
      </c>
      <c r="Q284" t="str">
        <f ca="1" t="shared" si="323"/>
        <v>No</v>
      </c>
      <c r="R284">
        <f ca="1" t="shared" si="324"/>
        <v>1</v>
      </c>
    </row>
    <row r="285" spans="1:18">
      <c r="A285">
        <f t="shared" si="294"/>
        <v>284</v>
      </c>
      <c r="B285" s="1">
        <f ca="1">RANDBETWEEN(DATE(2022,1,1),DATE(2024,12,31))+RANDBETWEEN(0,23)/24+RANDBETWEEN(0,59)/(24*60)</f>
        <v>45517.44375</v>
      </c>
      <c r="C285" t="str">
        <f ca="1" t="shared" si="315"/>
        <v>66.480718,-37.307141</v>
      </c>
      <c r="D285">
        <f ca="1" t="shared" si="288"/>
        <v>66.480718</v>
      </c>
      <c r="E285">
        <f ca="1" t="shared" si="289"/>
        <v>-37.307141</v>
      </c>
      <c r="F285" t="str">
        <f ca="1" t="shared" si="316"/>
        <v>24.390211,7.139177</v>
      </c>
      <c r="G285">
        <f ca="1" t="shared" si="290"/>
        <v>24.390211</v>
      </c>
      <c r="H285">
        <f ca="1" t="shared" si="291"/>
        <v>7.139177</v>
      </c>
      <c r="I285">
        <f ca="1" t="shared" si="292"/>
        <v>7229.80494329605</v>
      </c>
      <c r="J285" s="2">
        <f ca="1" t="shared" si="293"/>
        <v>742.980494329605</v>
      </c>
      <c r="K285" t="str">
        <f ca="1" t="shared" si="317"/>
        <v>Cash</v>
      </c>
      <c r="L285" t="str">
        <f ca="1" t="shared" si="318"/>
        <v>UZ0096</v>
      </c>
      <c r="M285" t="str">
        <f ca="1" t="shared" si="319"/>
        <v>Sedan</v>
      </c>
      <c r="N285" t="str">
        <f ca="1" t="shared" si="320"/>
        <v>Medium</v>
      </c>
      <c r="O285" t="str">
        <f ca="1" t="shared" si="321"/>
        <v>Yes</v>
      </c>
      <c r="P285" t="str">
        <f ca="1" t="shared" si="322"/>
        <v>Thursday</v>
      </c>
      <c r="Q285" t="str">
        <f ca="1" t="shared" si="323"/>
        <v>No</v>
      </c>
      <c r="R285">
        <f ca="1" t="shared" si="324"/>
        <v>4</v>
      </c>
    </row>
    <row r="286" spans="1:18">
      <c r="A286">
        <f t="shared" si="294"/>
        <v>285</v>
      </c>
      <c r="B286" s="1">
        <f ca="1">RANDBETWEEN(DATE(2022,1,1),DATE(2024,12,31))+RANDBETWEEN(0,23)/24+RANDBETWEEN(0,59)/(24*60)</f>
        <v>45295.1645833333</v>
      </c>
      <c r="C286" t="str">
        <f ca="1" t="shared" si="315"/>
        <v>55.507945,-132.829853</v>
      </c>
      <c r="D286">
        <f ca="1" t="shared" si="288"/>
        <v>55.507945</v>
      </c>
      <c r="E286">
        <f ca="1" t="shared" si="289"/>
        <v>-132.829853</v>
      </c>
      <c r="F286" t="str">
        <f ca="1" t="shared" si="316"/>
        <v>-39.648432,93.007214</v>
      </c>
      <c r="G286">
        <f ca="1" t="shared" si="290"/>
        <v>-39.648432</v>
      </c>
      <c r="H286">
        <f ca="1" t="shared" si="291"/>
        <v>93.007214</v>
      </c>
      <c r="I286">
        <f ca="1" t="shared" si="292"/>
        <v>7607.36678357911</v>
      </c>
      <c r="J286" s="2">
        <f ca="1" t="shared" si="293"/>
        <v>780.736678357911</v>
      </c>
      <c r="K286" t="str">
        <f ca="1" t="shared" si="317"/>
        <v>Apple Pay</v>
      </c>
      <c r="L286" t="str">
        <f ca="1" t="shared" si="318"/>
        <v>MV1980</v>
      </c>
      <c r="M286" t="str">
        <f ca="1" t="shared" si="319"/>
        <v>Bus</v>
      </c>
      <c r="N286" t="str">
        <f ca="1" t="shared" si="320"/>
        <v>High</v>
      </c>
      <c r="O286" t="str">
        <f ca="1" t="shared" si="321"/>
        <v>No</v>
      </c>
      <c r="P286" t="str">
        <f ca="1" t="shared" si="322"/>
        <v>Monday</v>
      </c>
      <c r="Q286" t="str">
        <f ca="1" t="shared" si="323"/>
        <v>Yes</v>
      </c>
      <c r="R286">
        <f ca="1" t="shared" si="324"/>
        <v>4</v>
      </c>
    </row>
    <row r="287" spans="1:18">
      <c r="A287">
        <f t="shared" si="294"/>
        <v>286</v>
      </c>
      <c r="B287" s="1">
        <f ca="1">RANDBETWEEN(DATE(2022,1,1),DATE(2024,12,31))+RANDBETWEEN(0,23)/24+RANDBETWEEN(0,59)/(24*60)</f>
        <v>45209.9277777778</v>
      </c>
      <c r="C287" t="str">
        <f ca="1" t="shared" si="315"/>
        <v>31.684694,5.476321</v>
      </c>
      <c r="D287">
        <f ca="1" t="shared" si="288"/>
        <v>31.684694</v>
      </c>
      <c r="E287">
        <f ca="1" t="shared" si="289"/>
        <v>5.476321</v>
      </c>
      <c r="F287" t="str">
        <f ca="1" t="shared" si="316"/>
        <v>-89.361975,-108.354784</v>
      </c>
      <c r="G287">
        <f ca="1" t="shared" si="290"/>
        <v>-89.361975</v>
      </c>
      <c r="H287">
        <f ca="1" t="shared" si="291"/>
        <v>-108.354784</v>
      </c>
      <c r="I287">
        <f ca="1" t="shared" si="292"/>
        <v>2188.3742538946</v>
      </c>
      <c r="J287" s="2">
        <f ca="1" t="shared" si="293"/>
        <v>238.83742538946</v>
      </c>
      <c r="K287" t="str">
        <f ca="1" t="shared" si="317"/>
        <v>Apple Pay</v>
      </c>
      <c r="L287" t="str">
        <f ca="1" t="shared" si="318"/>
        <v>DH4864</v>
      </c>
      <c r="M287" t="str">
        <f ca="1" t="shared" si="319"/>
        <v>Bus</v>
      </c>
      <c r="N287" t="str">
        <f ca="1" t="shared" si="320"/>
        <v>Medium</v>
      </c>
      <c r="O287" t="str">
        <f ca="1" t="shared" si="321"/>
        <v>No</v>
      </c>
      <c r="P287" t="str">
        <f ca="1" t="shared" si="322"/>
        <v>Friday</v>
      </c>
      <c r="Q287" t="str">
        <f ca="1" t="shared" si="323"/>
        <v>No</v>
      </c>
      <c r="R287">
        <f ca="1" t="shared" si="324"/>
        <v>2</v>
      </c>
    </row>
    <row r="288" spans="1:18">
      <c r="A288">
        <f t="shared" si="294"/>
        <v>287</v>
      </c>
      <c r="B288" s="1">
        <f ca="1">RANDBETWEEN(DATE(2022,1,1),DATE(2024,12,31))+RANDBETWEEN(0,23)/24+RANDBETWEEN(0,59)/(24*60)</f>
        <v>45342.5006944444</v>
      </c>
      <c r="C288" t="str">
        <f ca="1" t="shared" si="315"/>
        <v>67.212512,156.404268</v>
      </c>
      <c r="D288">
        <f ca="1" t="shared" si="288"/>
        <v>67.212512</v>
      </c>
      <c r="E288">
        <f ca="1" t="shared" si="289"/>
        <v>156.404268</v>
      </c>
      <c r="F288" t="str">
        <f ca="1" t="shared" si="316"/>
        <v>65.462516,103.985303</v>
      </c>
      <c r="G288">
        <f ca="1" t="shared" si="290"/>
        <v>65.462516</v>
      </c>
      <c r="H288">
        <f ca="1" t="shared" si="291"/>
        <v>103.985303</v>
      </c>
      <c r="I288">
        <f ca="1" t="shared" si="292"/>
        <v>5856.61020540358</v>
      </c>
      <c r="J288" s="2">
        <f ca="1" t="shared" si="293"/>
        <v>605.661020540358</v>
      </c>
      <c r="K288" t="str">
        <f ca="1" t="shared" si="317"/>
        <v>PayPal</v>
      </c>
      <c r="L288" t="str">
        <f ca="1" t="shared" si="318"/>
        <v>JZ8596</v>
      </c>
      <c r="M288" t="str">
        <f ca="1" t="shared" si="319"/>
        <v>Sedan</v>
      </c>
      <c r="N288" t="str">
        <f ca="1" t="shared" si="320"/>
        <v>Low</v>
      </c>
      <c r="O288" t="str">
        <f ca="1" t="shared" si="321"/>
        <v>Yes</v>
      </c>
      <c r="P288" t="str">
        <f ca="1" t="shared" si="322"/>
        <v>Thursday</v>
      </c>
      <c r="Q288" t="str">
        <f ca="1" t="shared" si="323"/>
        <v>No</v>
      </c>
      <c r="R288">
        <f ca="1" t="shared" si="324"/>
        <v>3</v>
      </c>
    </row>
    <row r="289" spans="1:18">
      <c r="A289">
        <f t="shared" si="294"/>
        <v>288</v>
      </c>
      <c r="B289" s="1">
        <f ca="1">RANDBETWEEN(DATE(2022,1,1),DATE(2024,12,31))+RANDBETWEEN(0,23)/24+RANDBETWEEN(0,59)/(24*60)</f>
        <v>44658.7520833333</v>
      </c>
      <c r="C289" t="str">
        <f ca="1" t="shared" si="315"/>
        <v>-14.162395,-176.424365</v>
      </c>
      <c r="D289">
        <f ca="1" t="shared" si="288"/>
        <v>-14.162395</v>
      </c>
      <c r="E289">
        <f ca="1" t="shared" si="289"/>
        <v>-176.424365</v>
      </c>
      <c r="F289" t="str">
        <f ca="1" t="shared" si="316"/>
        <v>15.344136,-102.83747</v>
      </c>
      <c r="G289">
        <f ca="1" t="shared" si="290"/>
        <v>15.344136</v>
      </c>
      <c r="H289">
        <f ca="1" t="shared" si="291"/>
        <v>-102.83747</v>
      </c>
      <c r="I289">
        <f ca="1" t="shared" si="292"/>
        <v>4271.4400354819</v>
      </c>
      <c r="J289" s="2">
        <f ca="1" t="shared" si="293"/>
        <v>447.14400354819</v>
      </c>
      <c r="K289" t="str">
        <f ca="1" t="shared" si="317"/>
        <v>Debit Card</v>
      </c>
      <c r="L289" t="str">
        <f ca="1" t="shared" si="318"/>
        <v>HV7166</v>
      </c>
      <c r="M289" t="str">
        <f ca="1" t="shared" si="319"/>
        <v>Sedan</v>
      </c>
      <c r="N289" t="str">
        <f ca="1" t="shared" si="320"/>
        <v>Low</v>
      </c>
      <c r="O289" t="str">
        <f ca="1" t="shared" si="321"/>
        <v>No</v>
      </c>
      <c r="P289" t="str">
        <f ca="1" t="shared" si="322"/>
        <v>Wednesday</v>
      </c>
      <c r="Q289" t="str">
        <f ca="1" t="shared" si="323"/>
        <v>No</v>
      </c>
      <c r="R289">
        <f ca="1" t="shared" si="324"/>
        <v>1</v>
      </c>
    </row>
    <row r="290" spans="1:18">
      <c r="A290">
        <f t="shared" si="294"/>
        <v>289</v>
      </c>
      <c r="B290" s="1">
        <f ca="1">RANDBETWEEN(DATE(2022,1,1),DATE(2024,12,31))+RANDBETWEEN(0,23)/24+RANDBETWEEN(0,59)/(24*60)</f>
        <v>45518.7111111111</v>
      </c>
      <c r="C290" t="str">
        <f ca="1" t="shared" si="315"/>
        <v>68.111121,-23.942659</v>
      </c>
      <c r="D290">
        <f ca="1" t="shared" si="288"/>
        <v>68.111121</v>
      </c>
      <c r="E290">
        <f ca="1" t="shared" si="289"/>
        <v>-23.942659</v>
      </c>
      <c r="F290" t="str">
        <f ca="1" t="shared" si="316"/>
        <v>-85.117485,-89.359167</v>
      </c>
      <c r="G290">
        <f ca="1" t="shared" si="290"/>
        <v>-85.117485</v>
      </c>
      <c r="H290">
        <f ca="1" t="shared" si="291"/>
        <v>-89.359167</v>
      </c>
      <c r="I290">
        <f ca="1" t="shared" si="292"/>
        <v>6364.39117970771</v>
      </c>
      <c r="J290" s="2">
        <f ca="1" t="shared" si="293"/>
        <v>656.439117970771</v>
      </c>
      <c r="K290" t="str">
        <f ca="1" t="shared" si="317"/>
        <v>PayPal</v>
      </c>
      <c r="L290" t="str">
        <f ca="1" t="shared" si="318"/>
        <v>SC9025</v>
      </c>
      <c r="M290" t="str">
        <f ca="1" t="shared" si="319"/>
        <v>Bus</v>
      </c>
      <c r="N290" t="str">
        <f ca="1" t="shared" si="320"/>
        <v>Low</v>
      </c>
      <c r="O290" t="str">
        <f ca="1" t="shared" si="321"/>
        <v>No</v>
      </c>
      <c r="P290" t="str">
        <f ca="1" t="shared" si="322"/>
        <v>Thursday</v>
      </c>
      <c r="Q290" t="str">
        <f ca="1" t="shared" si="323"/>
        <v>No</v>
      </c>
      <c r="R290">
        <f ca="1" t="shared" si="324"/>
        <v>3</v>
      </c>
    </row>
    <row r="291" spans="1:18">
      <c r="A291">
        <f t="shared" si="294"/>
        <v>290</v>
      </c>
      <c r="B291" s="1">
        <f ca="1">RANDBETWEEN(DATE(2022,1,1),DATE(2024,12,31))+RANDBETWEEN(0,23)/24+RANDBETWEEN(0,59)/(24*60)</f>
        <v>45220.3625</v>
      </c>
      <c r="C291" t="str">
        <f ca="1" t="shared" si="315"/>
        <v>-29.003899,-9.008626</v>
      </c>
      <c r="D291">
        <f ca="1" t="shared" si="288"/>
        <v>-29.003899</v>
      </c>
      <c r="E291">
        <f ca="1" t="shared" si="289"/>
        <v>-9.008626</v>
      </c>
      <c r="F291" t="str">
        <f ca="1" t="shared" si="316"/>
        <v>-1.98533,139.537324</v>
      </c>
      <c r="G291">
        <f ca="1" t="shared" si="290"/>
        <v>-1.98533</v>
      </c>
      <c r="H291">
        <f ca="1" t="shared" si="291"/>
        <v>139.537324</v>
      </c>
      <c r="I291">
        <f ca="1" t="shared" si="292"/>
        <v>8767.91788801771</v>
      </c>
      <c r="J291" s="2">
        <f ca="1" t="shared" si="293"/>
        <v>896.791788801771</v>
      </c>
      <c r="K291" t="str">
        <f ca="1" t="shared" si="317"/>
        <v>PayPal</v>
      </c>
      <c r="L291" t="str">
        <f ca="1" t="shared" si="318"/>
        <v>VW6405</v>
      </c>
      <c r="M291" t="str">
        <f ca="1" t="shared" si="319"/>
        <v>SUV</v>
      </c>
      <c r="N291" t="str">
        <f ca="1" t="shared" si="320"/>
        <v>Low</v>
      </c>
      <c r="O291" t="str">
        <f ca="1" t="shared" si="321"/>
        <v>No</v>
      </c>
      <c r="P291" t="str">
        <f ca="1" t="shared" si="322"/>
        <v>Tuesday</v>
      </c>
      <c r="Q291" t="str">
        <f ca="1" t="shared" si="323"/>
        <v>Yes</v>
      </c>
      <c r="R291">
        <f ca="1" t="shared" si="324"/>
        <v>5</v>
      </c>
    </row>
    <row r="292" spans="1:18">
      <c r="A292">
        <f t="shared" si="294"/>
        <v>291</v>
      </c>
      <c r="B292" s="1">
        <f ca="1">RANDBETWEEN(DATE(2022,1,1),DATE(2024,12,31))+RANDBETWEEN(0,23)/24+RANDBETWEEN(0,59)/(24*60)</f>
        <v>44733.3083333333</v>
      </c>
      <c r="C292" t="str">
        <f ca="1" t="shared" si="315"/>
        <v>51.410585,124.310618</v>
      </c>
      <c r="D292">
        <f ca="1" t="shared" si="288"/>
        <v>51.410585</v>
      </c>
      <c r="E292">
        <f ca="1" t="shared" si="289"/>
        <v>124.310618</v>
      </c>
      <c r="F292" t="str">
        <f ca="1" t="shared" si="316"/>
        <v>69.658892,90.166555</v>
      </c>
      <c r="G292">
        <f ca="1" t="shared" si="290"/>
        <v>69.658892</v>
      </c>
      <c r="H292">
        <f ca="1" t="shared" si="291"/>
        <v>90.166555</v>
      </c>
      <c r="I292">
        <f ca="1" t="shared" si="292"/>
        <v>4944.58124926193</v>
      </c>
      <c r="J292" s="2">
        <f ca="1" t="shared" si="293"/>
        <v>514.458124926193</v>
      </c>
      <c r="K292" t="str">
        <f ca="1" t="shared" si="317"/>
        <v>Visa</v>
      </c>
      <c r="L292" t="str">
        <f ca="1" t="shared" si="318"/>
        <v>LK3831</v>
      </c>
      <c r="M292" t="str">
        <f ca="1" t="shared" si="319"/>
        <v>Motorcycle</v>
      </c>
      <c r="N292" t="str">
        <f ca="1" t="shared" si="320"/>
        <v>Medium</v>
      </c>
      <c r="O292" t="str">
        <f ca="1" t="shared" si="321"/>
        <v>Yes</v>
      </c>
      <c r="P292" t="str">
        <f ca="1" t="shared" si="322"/>
        <v>Wednesday</v>
      </c>
      <c r="Q292" t="str">
        <f ca="1" t="shared" si="323"/>
        <v>No</v>
      </c>
      <c r="R292">
        <f ca="1" t="shared" si="324"/>
        <v>5</v>
      </c>
    </row>
    <row r="293" spans="1:18">
      <c r="A293">
        <f t="shared" si="294"/>
        <v>292</v>
      </c>
      <c r="B293" s="1">
        <f ca="1">RANDBETWEEN(DATE(2022,1,1),DATE(2024,12,31))+RANDBETWEEN(0,23)/24+RANDBETWEEN(0,59)/(24*60)</f>
        <v>45004.8902777778</v>
      </c>
      <c r="C293" t="str">
        <f ca="1" t="shared" ref="C293:C302" si="325">RANDBETWEEN(-90,90)+RANDBETWEEN(0,999999)/1000000&amp;","&amp;RANDBETWEEN(-180,180)+RANDBETWEEN(0,999999)/1000000</f>
        <v>8.276162,-106.466024</v>
      </c>
      <c r="D293">
        <f ca="1" t="shared" si="288"/>
        <v>8.276162</v>
      </c>
      <c r="E293">
        <f ca="1" t="shared" si="289"/>
        <v>-106.466024</v>
      </c>
      <c r="F293" t="str">
        <f ca="1" t="shared" ref="F293:F302" si="326">RANDBETWEEN(-90,90)+RANDBETWEEN(0,999999)/1000000&amp;","&amp;RANDBETWEEN(-180,180)+RANDBETWEEN(0,999999)/1000000</f>
        <v>-23.72514,-41.147101</v>
      </c>
      <c r="G293">
        <f ca="1" t="shared" si="290"/>
        <v>-23.72514</v>
      </c>
      <c r="H293">
        <f ca="1" t="shared" si="291"/>
        <v>-41.147101</v>
      </c>
      <c r="I293">
        <f ca="1" t="shared" si="292"/>
        <v>7872.49631965333</v>
      </c>
      <c r="J293" s="2">
        <f ca="1" t="shared" si="293"/>
        <v>807.249631965333</v>
      </c>
      <c r="K293" t="str">
        <f ca="1" t="shared" ref="K293:K302" si="327">CHOOSE(RANDBETWEEN(1,5),"Cash","PayPal","Visa","Apple Pay","Debit Card")</f>
        <v>PayPal</v>
      </c>
      <c r="L293" t="str">
        <f ca="1" t="shared" ref="L293:L302" si="328">CHAR(RANDBETWEEN(65,90))&amp;CHAR(RANDBETWEEN(65,90))&amp;RANDBETWEEN(0,9)&amp;RANDBETWEEN(0,9)&amp;RANDBETWEEN(0,9)&amp;RANDBETWEEN(0,9)</f>
        <v>WM0254</v>
      </c>
      <c r="M293" t="str">
        <f ca="1" t="shared" ref="M293:M302" si="329">CHOOSE(RANDBETWEEN(1,4),"SUV","Motorcycle","Bus","Sedan")</f>
        <v>Sedan</v>
      </c>
      <c r="N293" t="str">
        <f ca="1" t="shared" ref="N293:N302" si="330">CHOOSE(RANDBETWEEN(1,3),"Low","Medium","High")</f>
        <v>Medium</v>
      </c>
      <c r="O293" t="str">
        <f ca="1" t="shared" ref="O293:O302" si="331">CHOOSE(RANDBETWEEN(1,2),"Yes","No")</f>
        <v>Yes</v>
      </c>
      <c r="P293" t="str">
        <f ca="1" t="shared" ref="P293:P302" si="332">CHOOSE(RANDBETWEEN(1,7),"Saturday","Sunday","Monday","Tuesday","Wednesday","Thursday","Friday")</f>
        <v>Friday</v>
      </c>
      <c r="Q293" t="str">
        <f ca="1" t="shared" ref="Q293:Q302" si="333">CHOOSE(RANDBETWEEN(1,2),"Yes","No")</f>
        <v>No</v>
      </c>
      <c r="R293">
        <f ca="1" t="shared" ref="R293:R302" si="334">RANDBETWEEN(1,5)</f>
        <v>5</v>
      </c>
    </row>
    <row r="294" spans="1:18">
      <c r="A294">
        <f t="shared" si="294"/>
        <v>293</v>
      </c>
      <c r="B294" s="1">
        <f ca="1">RANDBETWEEN(DATE(2022,1,1),DATE(2024,12,31))+RANDBETWEEN(0,23)/24+RANDBETWEEN(0,59)/(24*60)</f>
        <v>45568.4819444444</v>
      </c>
      <c r="C294" t="str">
        <f ca="1" t="shared" si="325"/>
        <v>-1.458323,-70.530929</v>
      </c>
      <c r="D294">
        <f ca="1" t="shared" si="288"/>
        <v>-1.458323</v>
      </c>
      <c r="E294">
        <f ca="1" t="shared" si="289"/>
        <v>-70.530929</v>
      </c>
      <c r="F294" t="str">
        <f ca="1" t="shared" si="326"/>
        <v>14.728737,-73.981681</v>
      </c>
      <c r="G294">
        <f ca="1" t="shared" si="290"/>
        <v>14.728737</v>
      </c>
      <c r="H294">
        <f ca="1" t="shared" si="291"/>
        <v>-73.981681</v>
      </c>
      <c r="I294">
        <f ca="1" t="shared" si="292"/>
        <v>6094.0803204529</v>
      </c>
      <c r="J294" s="2">
        <f ca="1" t="shared" si="293"/>
        <v>629.40803204529</v>
      </c>
      <c r="K294" t="str">
        <f ca="1" t="shared" si="327"/>
        <v>Debit Card</v>
      </c>
      <c r="L294" t="str">
        <f ca="1" t="shared" si="328"/>
        <v>TT6696</v>
      </c>
      <c r="M294" t="str">
        <f ca="1" t="shared" si="329"/>
        <v>SUV</v>
      </c>
      <c r="N294" t="str">
        <f ca="1" t="shared" si="330"/>
        <v>Low</v>
      </c>
      <c r="O294" t="str">
        <f ca="1" t="shared" si="331"/>
        <v>No</v>
      </c>
      <c r="P294" t="str">
        <f ca="1" t="shared" si="332"/>
        <v>Thursday</v>
      </c>
      <c r="Q294" t="str">
        <f ca="1" t="shared" si="333"/>
        <v>No</v>
      </c>
      <c r="R294">
        <f ca="1" t="shared" si="334"/>
        <v>4</v>
      </c>
    </row>
    <row r="295" spans="1:18">
      <c r="A295">
        <f t="shared" si="294"/>
        <v>294</v>
      </c>
      <c r="B295" s="1">
        <f ca="1">RANDBETWEEN(DATE(2022,1,1),DATE(2024,12,31))+RANDBETWEEN(0,23)/24+RANDBETWEEN(0,59)/(24*60)</f>
        <v>45244.6847222222</v>
      </c>
      <c r="C295" t="str">
        <f ca="1" t="shared" si="325"/>
        <v>49.738648,-143.920651</v>
      </c>
      <c r="D295">
        <f ca="1" t="shared" si="288"/>
        <v>49.738648</v>
      </c>
      <c r="E295">
        <f ca="1" t="shared" si="289"/>
        <v>-143.920651</v>
      </c>
      <c r="F295" t="str">
        <f ca="1" t="shared" si="326"/>
        <v>68.153785,-149.61893</v>
      </c>
      <c r="G295">
        <f ca="1" t="shared" si="290"/>
        <v>68.153785</v>
      </c>
      <c r="H295">
        <f ca="1" t="shared" si="291"/>
        <v>-149.61893</v>
      </c>
      <c r="I295">
        <f ca="1" t="shared" si="292"/>
        <v>6363.43359903603</v>
      </c>
      <c r="J295" s="2">
        <f ca="1" t="shared" si="293"/>
        <v>656.343359903603</v>
      </c>
      <c r="K295" t="str">
        <f ca="1" t="shared" si="327"/>
        <v>PayPal</v>
      </c>
      <c r="L295" t="str">
        <f ca="1" t="shared" si="328"/>
        <v>FD5266</v>
      </c>
      <c r="M295" t="str">
        <f ca="1" t="shared" si="329"/>
        <v>SUV</v>
      </c>
      <c r="N295" t="str">
        <f ca="1" t="shared" si="330"/>
        <v>Medium</v>
      </c>
      <c r="O295" t="str">
        <f ca="1" t="shared" si="331"/>
        <v>No</v>
      </c>
      <c r="P295" t="str">
        <f ca="1" t="shared" si="332"/>
        <v>Saturday</v>
      </c>
      <c r="Q295" t="str">
        <f ca="1" t="shared" si="333"/>
        <v>Yes</v>
      </c>
      <c r="R295">
        <f ca="1" t="shared" si="334"/>
        <v>3</v>
      </c>
    </row>
    <row r="296" spans="1:18">
      <c r="A296">
        <f t="shared" si="294"/>
        <v>295</v>
      </c>
      <c r="B296" s="1">
        <f ca="1">RANDBETWEEN(DATE(2022,1,1),DATE(2024,12,31))+RANDBETWEEN(0,23)/24+RANDBETWEEN(0,59)/(24*60)</f>
        <v>44679.9638888889</v>
      </c>
      <c r="C296" t="str">
        <f ca="1" t="shared" si="325"/>
        <v>25.837702,49.19729</v>
      </c>
      <c r="D296">
        <f ca="1" t="shared" si="288"/>
        <v>25.837702</v>
      </c>
      <c r="E296">
        <f ca="1" t="shared" si="289"/>
        <v>49.19729</v>
      </c>
      <c r="F296" t="str">
        <f ca="1" t="shared" si="326"/>
        <v>-34.494856,-7.372674</v>
      </c>
      <c r="G296">
        <f ca="1" t="shared" si="290"/>
        <v>-34.494856</v>
      </c>
      <c r="H296">
        <f ca="1" t="shared" si="291"/>
        <v>-7.372674</v>
      </c>
      <c r="I296">
        <f ca="1" t="shared" si="292"/>
        <v>2171.10284407905</v>
      </c>
      <c r="J296" s="2">
        <f ca="1" t="shared" si="293"/>
        <v>237.110284407904</v>
      </c>
      <c r="K296" t="str">
        <f ca="1" t="shared" si="327"/>
        <v>Debit Card</v>
      </c>
      <c r="L296" t="str">
        <f ca="1" t="shared" si="328"/>
        <v>AF8601</v>
      </c>
      <c r="M296" t="str">
        <f ca="1" t="shared" si="329"/>
        <v>Sedan</v>
      </c>
      <c r="N296" t="str">
        <f ca="1" t="shared" si="330"/>
        <v>High</v>
      </c>
      <c r="O296" t="str">
        <f ca="1" t="shared" si="331"/>
        <v>Yes</v>
      </c>
      <c r="P296" t="str">
        <f ca="1" t="shared" si="332"/>
        <v>Monday</v>
      </c>
      <c r="Q296" t="str">
        <f ca="1" t="shared" si="333"/>
        <v>No</v>
      </c>
      <c r="R296">
        <f ca="1" t="shared" si="334"/>
        <v>3</v>
      </c>
    </row>
    <row r="297" spans="1:18">
      <c r="A297">
        <f t="shared" si="294"/>
        <v>296</v>
      </c>
      <c r="B297" s="1">
        <f ca="1">RANDBETWEEN(DATE(2022,1,1),DATE(2024,12,31))+RANDBETWEEN(0,23)/24+RANDBETWEEN(0,59)/(24*60)</f>
        <v>44601.9770833333</v>
      </c>
      <c r="C297" t="str">
        <f ca="1" t="shared" si="325"/>
        <v>-65.158769,50.675154</v>
      </c>
      <c r="D297">
        <f ca="1" t="shared" si="288"/>
        <v>-65.158769</v>
      </c>
      <c r="E297">
        <f ca="1" t="shared" si="289"/>
        <v>50.675154</v>
      </c>
      <c r="F297" t="str">
        <f ca="1" t="shared" si="326"/>
        <v>-15.161336,145.110829</v>
      </c>
      <c r="G297">
        <f ca="1" t="shared" si="290"/>
        <v>-15.161336</v>
      </c>
      <c r="H297">
        <f ca="1" t="shared" si="291"/>
        <v>145.110829</v>
      </c>
      <c r="I297">
        <f ca="1" t="shared" si="292"/>
        <v>11213.6521009647</v>
      </c>
      <c r="J297" s="2">
        <f ca="1" t="shared" si="293"/>
        <v>1141.36521009647</v>
      </c>
      <c r="K297" t="str">
        <f ca="1" t="shared" si="327"/>
        <v>Apple Pay</v>
      </c>
      <c r="L297" t="str">
        <f ca="1" t="shared" si="328"/>
        <v>MT1420</v>
      </c>
      <c r="M297" t="str">
        <f ca="1" t="shared" si="329"/>
        <v>Sedan</v>
      </c>
      <c r="N297" t="str">
        <f ca="1" t="shared" si="330"/>
        <v>Low</v>
      </c>
      <c r="O297" t="str">
        <f ca="1" t="shared" si="331"/>
        <v>Yes</v>
      </c>
      <c r="P297" t="str">
        <f ca="1" t="shared" si="332"/>
        <v>Thursday</v>
      </c>
      <c r="Q297" t="str">
        <f ca="1" t="shared" si="333"/>
        <v>No</v>
      </c>
      <c r="R297">
        <f ca="1" t="shared" si="334"/>
        <v>3</v>
      </c>
    </row>
    <row r="298" spans="1:18">
      <c r="A298">
        <f t="shared" si="294"/>
        <v>297</v>
      </c>
      <c r="B298" s="1">
        <f ca="1">RANDBETWEEN(DATE(2022,1,1),DATE(2024,12,31))+RANDBETWEEN(0,23)/24+RANDBETWEEN(0,59)/(24*60)</f>
        <v>45116.5145833333</v>
      </c>
      <c r="C298" t="str">
        <f ca="1" t="shared" si="325"/>
        <v>-2.704297,-176.484403</v>
      </c>
      <c r="D298">
        <f ca="1" t="shared" si="288"/>
        <v>-2.704297</v>
      </c>
      <c r="E298">
        <f ca="1" t="shared" si="289"/>
        <v>-176.484403</v>
      </c>
      <c r="F298" t="str">
        <f ca="1" t="shared" si="326"/>
        <v>-20.485739,24.310755</v>
      </c>
      <c r="G298">
        <f ca="1" t="shared" si="290"/>
        <v>-20.485739</v>
      </c>
      <c r="H298">
        <f ca="1" t="shared" si="291"/>
        <v>24.310755</v>
      </c>
      <c r="I298">
        <f ca="1" t="shared" si="292"/>
        <v>9314.14410811899</v>
      </c>
      <c r="J298" s="2">
        <f ca="1" t="shared" si="293"/>
        <v>951.414410811899</v>
      </c>
      <c r="K298" t="str">
        <f ca="1" t="shared" si="327"/>
        <v>Cash</v>
      </c>
      <c r="L298" t="str">
        <f ca="1" t="shared" si="328"/>
        <v>AV2553</v>
      </c>
      <c r="M298" t="str">
        <f ca="1" t="shared" si="329"/>
        <v>SUV</v>
      </c>
      <c r="N298" t="str">
        <f ca="1" t="shared" si="330"/>
        <v>High</v>
      </c>
      <c r="O298" t="str">
        <f ca="1" t="shared" si="331"/>
        <v>No</v>
      </c>
      <c r="P298" t="str">
        <f ca="1" t="shared" si="332"/>
        <v>Friday</v>
      </c>
      <c r="Q298" t="str">
        <f ca="1" t="shared" si="333"/>
        <v>No</v>
      </c>
      <c r="R298">
        <f ca="1" t="shared" si="334"/>
        <v>4</v>
      </c>
    </row>
    <row r="299" spans="1:18">
      <c r="A299">
        <f t="shared" si="294"/>
        <v>298</v>
      </c>
      <c r="B299" s="1">
        <f ca="1">RANDBETWEEN(DATE(2022,1,1),DATE(2024,12,31))+RANDBETWEEN(0,23)/24+RANDBETWEEN(0,59)/(24*60)</f>
        <v>44705.8506944444</v>
      </c>
      <c r="C299" t="str">
        <f ca="1" t="shared" si="325"/>
        <v>-1.882687,-90.588104</v>
      </c>
      <c r="D299">
        <f ca="1" t="shared" si="288"/>
        <v>-1.882687</v>
      </c>
      <c r="E299">
        <f ca="1" t="shared" si="289"/>
        <v>-90.588104</v>
      </c>
      <c r="F299" t="str">
        <f ca="1" t="shared" si="326"/>
        <v>63.90227,-99.210909</v>
      </c>
      <c r="G299">
        <f ca="1" t="shared" si="290"/>
        <v>63.90227</v>
      </c>
      <c r="H299">
        <f ca="1" t="shared" si="291"/>
        <v>-99.210909</v>
      </c>
      <c r="I299">
        <f ca="1" t="shared" si="292"/>
        <v>6049.80983417745</v>
      </c>
      <c r="J299" s="2">
        <f ca="1" t="shared" si="293"/>
        <v>624.980983417745</v>
      </c>
      <c r="K299" t="str">
        <f ca="1" t="shared" si="327"/>
        <v>Cash</v>
      </c>
      <c r="L299" t="str">
        <f ca="1" t="shared" si="328"/>
        <v>ZK1129</v>
      </c>
      <c r="M299" t="str">
        <f ca="1" t="shared" si="329"/>
        <v>Sedan</v>
      </c>
      <c r="N299" t="str">
        <f ca="1" t="shared" si="330"/>
        <v>Low</v>
      </c>
      <c r="O299" t="str">
        <f ca="1" t="shared" si="331"/>
        <v>No</v>
      </c>
      <c r="P299" t="str">
        <f ca="1" t="shared" si="332"/>
        <v>Monday</v>
      </c>
      <c r="Q299" t="str">
        <f ca="1" t="shared" si="333"/>
        <v>No</v>
      </c>
      <c r="R299">
        <f ca="1" t="shared" si="334"/>
        <v>4</v>
      </c>
    </row>
    <row r="300" spans="1:18">
      <c r="A300">
        <f t="shared" si="294"/>
        <v>299</v>
      </c>
      <c r="B300" s="1">
        <f ca="1">RANDBETWEEN(DATE(2022,1,1),DATE(2024,12,31))+RANDBETWEEN(0,23)/24+RANDBETWEEN(0,59)/(24*60)</f>
        <v>45236.6888888889</v>
      </c>
      <c r="C300" t="str">
        <f ca="1" t="shared" si="325"/>
        <v>-59.30834,88.251796</v>
      </c>
      <c r="D300">
        <f ca="1" t="shared" si="288"/>
        <v>-59.30834</v>
      </c>
      <c r="E300">
        <f ca="1" t="shared" si="289"/>
        <v>88.251796</v>
      </c>
      <c r="F300" t="str">
        <f ca="1" t="shared" si="326"/>
        <v>6.313165,-56.519293</v>
      </c>
      <c r="G300">
        <f ca="1" t="shared" si="290"/>
        <v>6.313165</v>
      </c>
      <c r="H300">
        <f ca="1" t="shared" si="291"/>
        <v>-56.519293</v>
      </c>
      <c r="I300">
        <f ca="1" t="shared" si="292"/>
        <v>10259.297346212</v>
      </c>
      <c r="J300" s="2">
        <f ca="1" t="shared" si="293"/>
        <v>1045.9297346212</v>
      </c>
      <c r="K300" t="str">
        <f ca="1" t="shared" si="327"/>
        <v>PayPal</v>
      </c>
      <c r="L300" t="str">
        <f ca="1" t="shared" si="328"/>
        <v>YV0284</v>
      </c>
      <c r="M300" t="str">
        <f ca="1" t="shared" si="329"/>
        <v>Sedan</v>
      </c>
      <c r="N300" t="str">
        <f ca="1" t="shared" si="330"/>
        <v>High</v>
      </c>
      <c r="O300" t="str">
        <f ca="1" t="shared" si="331"/>
        <v>Yes</v>
      </c>
      <c r="P300" t="str">
        <f ca="1" t="shared" si="332"/>
        <v>Thursday</v>
      </c>
      <c r="Q300" t="str">
        <f ca="1" t="shared" si="333"/>
        <v>Yes</v>
      </c>
      <c r="R300">
        <f ca="1" t="shared" si="334"/>
        <v>3</v>
      </c>
    </row>
    <row r="301" spans="1:18">
      <c r="A301">
        <f t="shared" si="294"/>
        <v>300</v>
      </c>
      <c r="B301" s="1">
        <f ca="1">RANDBETWEEN(DATE(2022,1,1),DATE(2024,12,31))+RANDBETWEEN(0,23)/24+RANDBETWEEN(0,59)/(24*60)</f>
        <v>45466.9798611111</v>
      </c>
      <c r="C301" t="str">
        <f ca="1" t="shared" si="325"/>
        <v>-54.708143,160.942827</v>
      </c>
      <c r="D301">
        <f ca="1" t="shared" si="288"/>
        <v>-54.708143</v>
      </c>
      <c r="E301">
        <f ca="1" t="shared" si="289"/>
        <v>160.942827</v>
      </c>
      <c r="F301" t="str">
        <f ca="1" t="shared" si="326"/>
        <v>-53.239713,10.517894</v>
      </c>
      <c r="G301">
        <f ca="1" t="shared" si="290"/>
        <v>-53.239713</v>
      </c>
      <c r="H301">
        <f ca="1" t="shared" si="291"/>
        <v>10.517894</v>
      </c>
      <c r="I301">
        <f ca="1" t="shared" si="292"/>
        <v>8328.21488066584</v>
      </c>
      <c r="J301" s="2">
        <f ca="1" t="shared" si="293"/>
        <v>852.821488066584</v>
      </c>
      <c r="K301" t="str">
        <f ca="1" t="shared" si="327"/>
        <v>Debit Card</v>
      </c>
      <c r="L301" t="str">
        <f ca="1" t="shared" si="328"/>
        <v>EJ0654</v>
      </c>
      <c r="M301" t="str">
        <f ca="1" t="shared" si="329"/>
        <v>Bus</v>
      </c>
      <c r="N301" t="str">
        <f ca="1" t="shared" si="330"/>
        <v>Medium</v>
      </c>
      <c r="O301" t="str">
        <f ca="1" t="shared" si="331"/>
        <v>Yes</v>
      </c>
      <c r="P301" t="str">
        <f ca="1" t="shared" si="332"/>
        <v>Sunday</v>
      </c>
      <c r="Q301" t="str">
        <f ca="1" t="shared" si="333"/>
        <v>No</v>
      </c>
      <c r="R301">
        <f ca="1" t="shared" si="334"/>
        <v>2</v>
      </c>
    </row>
    <row r="302" spans="1:18">
      <c r="A302">
        <f t="shared" si="294"/>
        <v>301</v>
      </c>
      <c r="B302" s="1">
        <f ca="1">RANDBETWEEN(DATE(2022,1,1),DATE(2024,12,31))+RANDBETWEEN(0,23)/24+RANDBETWEEN(0,59)/(24*60)</f>
        <v>45191.9215277778</v>
      </c>
      <c r="C302" t="str">
        <f ca="1" t="shared" si="325"/>
        <v>-12.376519,-65.499584</v>
      </c>
      <c r="D302">
        <f ca="1" t="shared" si="288"/>
        <v>-12.376519</v>
      </c>
      <c r="E302">
        <f ca="1" t="shared" si="289"/>
        <v>-65.499584</v>
      </c>
      <c r="F302" t="str">
        <f ca="1" t="shared" si="326"/>
        <v>-30.160651,25.837123</v>
      </c>
      <c r="G302">
        <f ca="1" t="shared" si="290"/>
        <v>-30.160651</v>
      </c>
      <c r="H302">
        <f ca="1" t="shared" si="291"/>
        <v>25.837123</v>
      </c>
      <c r="I302">
        <f ca="1" t="shared" si="292"/>
        <v>4495.97781293148</v>
      </c>
      <c r="J302" s="2">
        <f ca="1" t="shared" si="293"/>
        <v>469.597781293148</v>
      </c>
      <c r="K302" t="str">
        <f ca="1" t="shared" si="327"/>
        <v>Apple Pay</v>
      </c>
      <c r="L302" t="str">
        <f ca="1" t="shared" si="328"/>
        <v>SE9401</v>
      </c>
      <c r="M302" t="str">
        <f ca="1" t="shared" si="329"/>
        <v>SUV</v>
      </c>
      <c r="N302" t="str">
        <f ca="1" t="shared" si="330"/>
        <v>Medium</v>
      </c>
      <c r="O302" t="str">
        <f ca="1" t="shared" si="331"/>
        <v>No</v>
      </c>
      <c r="P302" t="str">
        <f ca="1" t="shared" si="332"/>
        <v>Tuesday</v>
      </c>
      <c r="Q302" t="str">
        <f ca="1" t="shared" si="333"/>
        <v>Yes</v>
      </c>
      <c r="R302">
        <f ca="1" t="shared" si="334"/>
        <v>3</v>
      </c>
    </row>
    <row r="303" spans="1:18">
      <c r="A303">
        <f t="shared" si="294"/>
        <v>302</v>
      </c>
      <c r="B303" s="1">
        <f ca="1">RANDBETWEEN(DATE(2022,1,1),DATE(2024,12,31))+RANDBETWEEN(0,23)/24+RANDBETWEEN(0,59)/(24*60)</f>
        <v>44846.6486111111</v>
      </c>
      <c r="C303" t="str">
        <f ca="1" t="shared" ref="C303:C312" si="335">RANDBETWEEN(-90,90)+RANDBETWEEN(0,999999)/1000000&amp;","&amp;RANDBETWEEN(-180,180)+RANDBETWEEN(0,999999)/1000000</f>
        <v>41.3295,-112.632114</v>
      </c>
      <c r="D303">
        <f ca="1" t="shared" si="288"/>
        <v>41.3295</v>
      </c>
      <c r="E303">
        <f ca="1" t="shared" si="289"/>
        <v>-112.632114</v>
      </c>
      <c r="F303" t="str">
        <f ca="1" t="shared" ref="F303:F312" si="336">RANDBETWEEN(-90,90)+RANDBETWEEN(0,999999)/1000000&amp;","&amp;RANDBETWEEN(-180,180)+RANDBETWEEN(0,999999)/1000000</f>
        <v>17.043521,52.062699</v>
      </c>
      <c r="G303">
        <f ca="1" t="shared" si="290"/>
        <v>17.043521</v>
      </c>
      <c r="H303">
        <f ca="1" t="shared" si="291"/>
        <v>52.062699</v>
      </c>
      <c r="I303">
        <f ca="1" t="shared" si="292"/>
        <v>10212.5690788258</v>
      </c>
      <c r="J303" s="2">
        <f ca="1" t="shared" si="293"/>
        <v>1041.25690788258</v>
      </c>
      <c r="K303" t="str">
        <f ca="1" t="shared" ref="K303:K312" si="337">CHOOSE(RANDBETWEEN(1,5),"Cash","PayPal","Visa","Apple Pay","Debit Card")</f>
        <v>PayPal</v>
      </c>
      <c r="L303" t="str">
        <f ca="1" t="shared" ref="L303:L312" si="338">CHAR(RANDBETWEEN(65,90))&amp;CHAR(RANDBETWEEN(65,90))&amp;RANDBETWEEN(0,9)&amp;RANDBETWEEN(0,9)&amp;RANDBETWEEN(0,9)&amp;RANDBETWEEN(0,9)</f>
        <v>HR8628</v>
      </c>
      <c r="M303" t="str">
        <f ca="1" t="shared" ref="M303:M312" si="339">CHOOSE(RANDBETWEEN(1,4),"SUV","Motorcycle","Bus","Sedan")</f>
        <v>Bus</v>
      </c>
      <c r="N303" t="str">
        <f ca="1" t="shared" ref="N303:N312" si="340">CHOOSE(RANDBETWEEN(1,3),"Low","Medium","High")</f>
        <v>Low</v>
      </c>
      <c r="O303" t="str">
        <f ca="1" t="shared" ref="O303:O312" si="341">CHOOSE(RANDBETWEEN(1,2),"Yes","No")</f>
        <v>No</v>
      </c>
      <c r="P303" t="str">
        <f ca="1" t="shared" ref="P303:P312" si="342">CHOOSE(RANDBETWEEN(1,7),"Saturday","Sunday","Monday","Tuesday","Wednesday","Thursday","Friday")</f>
        <v>Saturday</v>
      </c>
      <c r="Q303" t="str">
        <f ca="1" t="shared" ref="Q303:Q312" si="343">CHOOSE(RANDBETWEEN(1,2),"Yes","No")</f>
        <v>No</v>
      </c>
      <c r="R303">
        <f ca="1" t="shared" ref="R303:R312" si="344">RANDBETWEEN(1,5)</f>
        <v>3</v>
      </c>
    </row>
    <row r="304" spans="1:18">
      <c r="A304">
        <f t="shared" si="294"/>
        <v>303</v>
      </c>
      <c r="B304" s="1">
        <f ca="1">RANDBETWEEN(DATE(2022,1,1),DATE(2024,12,31))+RANDBETWEEN(0,23)/24+RANDBETWEEN(0,59)/(24*60)</f>
        <v>45323.4694444444</v>
      </c>
      <c r="C304" t="str">
        <f ca="1" t="shared" si="335"/>
        <v>-77.946668,-16.389544</v>
      </c>
      <c r="D304">
        <f ca="1" t="shared" si="288"/>
        <v>-77.946668</v>
      </c>
      <c r="E304">
        <f ca="1" t="shared" si="289"/>
        <v>-16.389544</v>
      </c>
      <c r="F304" t="str">
        <f ca="1" t="shared" si="336"/>
        <v>-13.430654,-30.161269</v>
      </c>
      <c r="G304">
        <f ca="1" t="shared" si="290"/>
        <v>-13.430654</v>
      </c>
      <c r="H304">
        <f ca="1" t="shared" si="291"/>
        <v>-30.161269</v>
      </c>
      <c r="I304">
        <f ca="1" t="shared" si="292"/>
        <v>4291.53324974738</v>
      </c>
      <c r="J304" s="2">
        <f ca="1" t="shared" si="293"/>
        <v>449.153324974738</v>
      </c>
      <c r="K304" t="str">
        <f ca="1" t="shared" si="337"/>
        <v>Cash</v>
      </c>
      <c r="L304" t="str">
        <f ca="1" t="shared" si="338"/>
        <v>OO3194</v>
      </c>
      <c r="M304" t="str">
        <f ca="1" t="shared" si="339"/>
        <v>Sedan</v>
      </c>
      <c r="N304" t="str">
        <f ca="1" t="shared" si="340"/>
        <v>Low</v>
      </c>
      <c r="O304" t="str">
        <f ca="1" t="shared" si="341"/>
        <v>No</v>
      </c>
      <c r="P304" t="str">
        <f ca="1" t="shared" si="342"/>
        <v>Thursday</v>
      </c>
      <c r="Q304" t="str">
        <f ca="1" t="shared" si="343"/>
        <v>No</v>
      </c>
      <c r="R304">
        <f ca="1" t="shared" si="344"/>
        <v>4</v>
      </c>
    </row>
    <row r="305" spans="1:18">
      <c r="A305">
        <f t="shared" si="294"/>
        <v>304</v>
      </c>
      <c r="B305" s="1">
        <f ca="1">RANDBETWEEN(DATE(2022,1,1),DATE(2024,12,31))+RANDBETWEEN(0,23)/24+RANDBETWEEN(0,59)/(24*60)</f>
        <v>44975.1013888889</v>
      </c>
      <c r="C305" t="str">
        <f ca="1" t="shared" si="335"/>
        <v>-21.56618,130.561924</v>
      </c>
      <c r="D305">
        <f ca="1" t="shared" si="288"/>
        <v>-21.56618</v>
      </c>
      <c r="E305">
        <f ca="1" t="shared" si="289"/>
        <v>130.561924</v>
      </c>
      <c r="F305" t="str">
        <f ca="1" t="shared" si="336"/>
        <v>42.838641,46.652655</v>
      </c>
      <c r="G305">
        <f ca="1" t="shared" si="290"/>
        <v>42.838641</v>
      </c>
      <c r="H305">
        <f ca="1" t="shared" si="291"/>
        <v>46.652655</v>
      </c>
      <c r="I305">
        <f ca="1" t="shared" si="292"/>
        <v>10500.3726311685</v>
      </c>
      <c r="J305" s="2">
        <f ca="1" t="shared" si="293"/>
        <v>1070.03726311685</v>
      </c>
      <c r="K305" t="str">
        <f ca="1" t="shared" si="337"/>
        <v>PayPal</v>
      </c>
      <c r="L305" t="str">
        <f ca="1" t="shared" si="338"/>
        <v>MC1927</v>
      </c>
      <c r="M305" t="str">
        <f ca="1" t="shared" si="339"/>
        <v>SUV</v>
      </c>
      <c r="N305" t="str">
        <f ca="1" t="shared" si="340"/>
        <v>High</v>
      </c>
      <c r="O305" t="str">
        <f ca="1" t="shared" si="341"/>
        <v>No</v>
      </c>
      <c r="P305" t="str">
        <f ca="1" t="shared" si="342"/>
        <v>Wednesday</v>
      </c>
      <c r="Q305" t="str">
        <f ca="1" t="shared" si="343"/>
        <v>Yes</v>
      </c>
      <c r="R305">
        <f ca="1" t="shared" si="344"/>
        <v>1</v>
      </c>
    </row>
    <row r="306" spans="1:18">
      <c r="A306">
        <f t="shared" si="294"/>
        <v>305</v>
      </c>
      <c r="B306" s="1">
        <f ca="1">RANDBETWEEN(DATE(2022,1,1),DATE(2024,12,31))+RANDBETWEEN(0,23)/24+RANDBETWEEN(0,59)/(24*60)</f>
        <v>44574.1965277778</v>
      </c>
      <c r="C306" t="str">
        <f ca="1" t="shared" si="335"/>
        <v>4.263528,-148.734661</v>
      </c>
      <c r="D306">
        <f ca="1" t="shared" si="288"/>
        <v>4.263528</v>
      </c>
      <c r="E306">
        <f ca="1" t="shared" si="289"/>
        <v>-148.734661</v>
      </c>
      <c r="F306" t="str">
        <f ca="1" t="shared" si="336"/>
        <v>61.603134,-120.233338</v>
      </c>
      <c r="G306">
        <f ca="1" t="shared" si="290"/>
        <v>61.603134</v>
      </c>
      <c r="H306">
        <f ca="1" t="shared" si="291"/>
        <v>-120.233338</v>
      </c>
      <c r="I306">
        <f ca="1" t="shared" si="292"/>
        <v>2457.94016757103</v>
      </c>
      <c r="J306" s="2">
        <f ca="1" t="shared" si="293"/>
        <v>265.794016757103</v>
      </c>
      <c r="K306" t="str">
        <f ca="1" t="shared" si="337"/>
        <v>Apple Pay</v>
      </c>
      <c r="L306" t="str">
        <f ca="1" t="shared" si="338"/>
        <v>EN0886</v>
      </c>
      <c r="M306" t="str">
        <f ca="1" t="shared" si="339"/>
        <v>Motorcycle</v>
      </c>
      <c r="N306" t="str">
        <f ca="1" t="shared" si="340"/>
        <v>Low</v>
      </c>
      <c r="O306" t="str">
        <f ca="1" t="shared" si="341"/>
        <v>Yes</v>
      </c>
      <c r="P306" t="str">
        <f ca="1" t="shared" si="342"/>
        <v>Thursday</v>
      </c>
      <c r="Q306" t="str">
        <f ca="1" t="shared" si="343"/>
        <v>Yes</v>
      </c>
      <c r="R306">
        <f ca="1" t="shared" si="344"/>
        <v>4</v>
      </c>
    </row>
    <row r="307" spans="1:18">
      <c r="A307">
        <f t="shared" si="294"/>
        <v>306</v>
      </c>
      <c r="B307" s="1">
        <f ca="1">RANDBETWEEN(DATE(2022,1,1),DATE(2024,12,31))+RANDBETWEEN(0,23)/24+RANDBETWEEN(0,59)/(24*60)</f>
        <v>45559.2347222222</v>
      </c>
      <c r="C307" t="str">
        <f ca="1" t="shared" si="335"/>
        <v>84.324995,-101.126982</v>
      </c>
      <c r="D307">
        <f ca="1" t="shared" si="288"/>
        <v>84.324995</v>
      </c>
      <c r="E307">
        <f ca="1" t="shared" si="289"/>
        <v>-101.126982</v>
      </c>
      <c r="F307" t="str">
        <f ca="1" t="shared" si="336"/>
        <v>-36.433226,109.714588</v>
      </c>
      <c r="G307">
        <f ca="1" t="shared" si="290"/>
        <v>-36.433226</v>
      </c>
      <c r="H307">
        <f ca="1" t="shared" si="291"/>
        <v>109.714588</v>
      </c>
      <c r="I307">
        <f ca="1" t="shared" si="292"/>
        <v>11321.7495844014</v>
      </c>
      <c r="J307" s="2">
        <f ca="1" t="shared" si="293"/>
        <v>1152.17495844014</v>
      </c>
      <c r="K307" t="str">
        <f ca="1" t="shared" si="337"/>
        <v>PayPal</v>
      </c>
      <c r="L307" t="str">
        <f ca="1" t="shared" si="338"/>
        <v>EO8061</v>
      </c>
      <c r="M307" t="str">
        <f ca="1" t="shared" si="339"/>
        <v>Bus</v>
      </c>
      <c r="N307" t="str">
        <f ca="1" t="shared" si="340"/>
        <v>High</v>
      </c>
      <c r="O307" t="str">
        <f ca="1" t="shared" si="341"/>
        <v>No</v>
      </c>
      <c r="P307" t="str">
        <f ca="1" t="shared" si="342"/>
        <v>Friday</v>
      </c>
      <c r="Q307" t="str">
        <f ca="1" t="shared" si="343"/>
        <v>Yes</v>
      </c>
      <c r="R307">
        <f ca="1" t="shared" si="344"/>
        <v>3</v>
      </c>
    </row>
    <row r="308" spans="1:18">
      <c r="A308">
        <f t="shared" si="294"/>
        <v>307</v>
      </c>
      <c r="B308" s="1">
        <f ca="1">RANDBETWEEN(DATE(2022,1,1),DATE(2024,12,31))+RANDBETWEEN(0,23)/24+RANDBETWEEN(0,59)/(24*60)</f>
        <v>44782.4215277778</v>
      </c>
      <c r="C308" t="str">
        <f ca="1" t="shared" si="335"/>
        <v>-57.653523,100.563012</v>
      </c>
      <c r="D308">
        <f ca="1" t="shared" si="288"/>
        <v>-57.653523</v>
      </c>
      <c r="E308">
        <f ca="1" t="shared" si="289"/>
        <v>100.563012</v>
      </c>
      <c r="F308" t="str">
        <f ca="1" t="shared" si="336"/>
        <v>-69.204936,-83.956867</v>
      </c>
      <c r="G308">
        <f ca="1" t="shared" si="290"/>
        <v>-69.204936</v>
      </c>
      <c r="H308">
        <f ca="1" t="shared" si="291"/>
        <v>-83.956867</v>
      </c>
      <c r="I308">
        <f ca="1" t="shared" si="292"/>
        <v>10898.2572306901</v>
      </c>
      <c r="J308" s="2">
        <f ca="1" t="shared" si="293"/>
        <v>1109.82572306901</v>
      </c>
      <c r="K308" t="str">
        <f ca="1" t="shared" si="337"/>
        <v>Debit Card</v>
      </c>
      <c r="L308" t="str">
        <f ca="1" t="shared" si="338"/>
        <v>OH6057</v>
      </c>
      <c r="M308" t="str">
        <f ca="1" t="shared" si="339"/>
        <v>Motorcycle</v>
      </c>
      <c r="N308" t="str">
        <f ca="1" t="shared" si="340"/>
        <v>High</v>
      </c>
      <c r="O308" t="str">
        <f ca="1" t="shared" si="341"/>
        <v>Yes</v>
      </c>
      <c r="P308" t="str">
        <f ca="1" t="shared" si="342"/>
        <v>Sunday</v>
      </c>
      <c r="Q308" t="str">
        <f ca="1" t="shared" si="343"/>
        <v>Yes</v>
      </c>
      <c r="R308">
        <f ca="1" t="shared" si="344"/>
        <v>5</v>
      </c>
    </row>
    <row r="309" spans="1:18">
      <c r="A309">
        <f t="shared" si="294"/>
        <v>308</v>
      </c>
      <c r="B309" s="1">
        <f ca="1">RANDBETWEEN(DATE(2022,1,1),DATE(2024,12,31))+RANDBETWEEN(0,23)/24+RANDBETWEEN(0,59)/(24*60)</f>
        <v>44699.1819444444</v>
      </c>
      <c r="C309" t="str">
        <f ca="1" t="shared" si="335"/>
        <v>-57.640043,-63.795844</v>
      </c>
      <c r="D309">
        <f ca="1" t="shared" si="288"/>
        <v>-57.640043</v>
      </c>
      <c r="E309">
        <f ca="1" t="shared" si="289"/>
        <v>-63.795844</v>
      </c>
      <c r="F309" t="str">
        <f ca="1" t="shared" si="336"/>
        <v>30.56104,-12.216259</v>
      </c>
      <c r="G309">
        <f ca="1" t="shared" si="290"/>
        <v>30.56104</v>
      </c>
      <c r="H309">
        <f ca="1" t="shared" si="291"/>
        <v>-12.216259</v>
      </c>
      <c r="I309">
        <f ca="1" t="shared" si="292"/>
        <v>1475.31910968331</v>
      </c>
      <c r="J309" s="2">
        <f ca="1" t="shared" si="293"/>
        <v>167.531910968331</v>
      </c>
      <c r="K309" t="str">
        <f ca="1" t="shared" si="337"/>
        <v>PayPal</v>
      </c>
      <c r="L309" t="str">
        <f ca="1" t="shared" si="338"/>
        <v>BW6599</v>
      </c>
      <c r="M309" t="str">
        <f ca="1" t="shared" si="339"/>
        <v>Bus</v>
      </c>
      <c r="N309" t="str">
        <f ca="1" t="shared" si="340"/>
        <v>Medium</v>
      </c>
      <c r="O309" t="str">
        <f ca="1" t="shared" si="341"/>
        <v>Yes</v>
      </c>
      <c r="P309" t="str">
        <f ca="1" t="shared" si="342"/>
        <v>Wednesday</v>
      </c>
      <c r="Q309" t="str">
        <f ca="1" t="shared" si="343"/>
        <v>Yes</v>
      </c>
      <c r="R309">
        <f ca="1" t="shared" si="344"/>
        <v>4</v>
      </c>
    </row>
    <row r="310" spans="1:18">
      <c r="A310">
        <f t="shared" si="294"/>
        <v>309</v>
      </c>
      <c r="B310" s="1">
        <f ca="1">RANDBETWEEN(DATE(2022,1,1),DATE(2024,12,31))+RANDBETWEEN(0,23)/24+RANDBETWEEN(0,59)/(24*60)</f>
        <v>45349.1798611111</v>
      </c>
      <c r="C310" t="str">
        <f ca="1" t="shared" si="335"/>
        <v>4.183889,129.845269</v>
      </c>
      <c r="D310">
        <f ca="1" t="shared" si="288"/>
        <v>4.183889</v>
      </c>
      <c r="E310">
        <f ca="1" t="shared" si="289"/>
        <v>129.845269</v>
      </c>
      <c r="F310" t="str">
        <f ca="1" t="shared" si="336"/>
        <v>-71.913734,-40.281572</v>
      </c>
      <c r="G310">
        <f ca="1" t="shared" si="290"/>
        <v>-71.913734</v>
      </c>
      <c r="H310">
        <f ca="1" t="shared" si="291"/>
        <v>-40.281572</v>
      </c>
      <c r="I310">
        <f ca="1" t="shared" si="292"/>
        <v>8237.33098059524</v>
      </c>
      <c r="J310" s="2">
        <f ca="1" t="shared" si="293"/>
        <v>843.733098059524</v>
      </c>
      <c r="K310" t="str">
        <f ca="1" t="shared" si="337"/>
        <v>Apple Pay</v>
      </c>
      <c r="L310" t="str">
        <f ca="1" t="shared" si="338"/>
        <v>DX3245</v>
      </c>
      <c r="M310" t="str">
        <f ca="1" t="shared" si="339"/>
        <v>SUV</v>
      </c>
      <c r="N310" t="str">
        <f ca="1" t="shared" si="340"/>
        <v>Medium</v>
      </c>
      <c r="O310" t="str">
        <f ca="1" t="shared" si="341"/>
        <v>No</v>
      </c>
      <c r="P310" t="str">
        <f ca="1" t="shared" si="342"/>
        <v>Tuesday</v>
      </c>
      <c r="Q310" t="str">
        <f ca="1" t="shared" si="343"/>
        <v>No</v>
      </c>
      <c r="R310">
        <f ca="1" t="shared" si="344"/>
        <v>1</v>
      </c>
    </row>
    <row r="311" spans="1:18">
      <c r="A311">
        <f t="shared" si="294"/>
        <v>310</v>
      </c>
      <c r="B311" s="1">
        <f ca="1">RANDBETWEEN(DATE(2022,1,1),DATE(2024,12,31))+RANDBETWEEN(0,23)/24+RANDBETWEEN(0,59)/(24*60)</f>
        <v>44849.7756944444</v>
      </c>
      <c r="C311" t="str">
        <f ca="1" t="shared" si="335"/>
        <v>-42.793746,58.14137</v>
      </c>
      <c r="D311">
        <f ca="1" t="shared" si="288"/>
        <v>-42.793746</v>
      </c>
      <c r="E311">
        <f ca="1" t="shared" si="289"/>
        <v>58.14137</v>
      </c>
      <c r="F311" t="str">
        <f ca="1" t="shared" si="336"/>
        <v>-52.080744,101.933954</v>
      </c>
      <c r="G311">
        <f ca="1" t="shared" si="290"/>
        <v>-52.080744</v>
      </c>
      <c r="H311">
        <f ca="1" t="shared" si="291"/>
        <v>101.933954</v>
      </c>
      <c r="I311">
        <f ca="1" t="shared" si="292"/>
        <v>10896.4019137166</v>
      </c>
      <c r="J311" s="2">
        <f ca="1" t="shared" si="293"/>
        <v>1109.64019137166</v>
      </c>
      <c r="K311" t="str">
        <f ca="1" t="shared" si="337"/>
        <v>Visa</v>
      </c>
      <c r="L311" t="str">
        <f ca="1" t="shared" si="338"/>
        <v>IK8293</v>
      </c>
      <c r="M311" t="str">
        <f ca="1" t="shared" si="339"/>
        <v>Sedan</v>
      </c>
      <c r="N311" t="str">
        <f ca="1" t="shared" si="340"/>
        <v>High</v>
      </c>
      <c r="O311" t="str">
        <f ca="1" t="shared" si="341"/>
        <v>No</v>
      </c>
      <c r="P311" t="str">
        <f ca="1" t="shared" si="342"/>
        <v>Friday</v>
      </c>
      <c r="Q311" t="str">
        <f ca="1" t="shared" si="343"/>
        <v>Yes</v>
      </c>
      <c r="R311">
        <f ca="1" t="shared" si="344"/>
        <v>2</v>
      </c>
    </row>
    <row r="312" spans="1:18">
      <c r="A312">
        <f t="shared" si="294"/>
        <v>311</v>
      </c>
      <c r="B312" s="1">
        <f ca="1">RANDBETWEEN(DATE(2022,1,1),DATE(2024,12,31))+RANDBETWEEN(0,23)/24+RANDBETWEEN(0,59)/(24*60)</f>
        <v>44848.2854166667</v>
      </c>
      <c r="C312" t="str">
        <f ca="1" t="shared" si="335"/>
        <v>-58.283583,-7.012694</v>
      </c>
      <c r="D312">
        <f ca="1" t="shared" si="288"/>
        <v>-58.283583</v>
      </c>
      <c r="E312">
        <f ca="1" t="shared" si="289"/>
        <v>-7.012694</v>
      </c>
      <c r="F312" t="str">
        <f ca="1" t="shared" si="336"/>
        <v>-20.76268,-153.517586</v>
      </c>
      <c r="G312">
        <f ca="1" t="shared" si="290"/>
        <v>-20.76268</v>
      </c>
      <c r="H312">
        <f ca="1" t="shared" si="291"/>
        <v>-153.517586</v>
      </c>
      <c r="I312">
        <f ca="1" t="shared" si="292"/>
        <v>7220.62700518883</v>
      </c>
      <c r="J312" s="2">
        <f ca="1" t="shared" si="293"/>
        <v>742.062700518883</v>
      </c>
      <c r="K312" t="str">
        <f ca="1" t="shared" si="337"/>
        <v>Apple Pay</v>
      </c>
      <c r="L312" t="str">
        <f ca="1" t="shared" si="338"/>
        <v>QM0348</v>
      </c>
      <c r="M312" t="str">
        <f ca="1" t="shared" si="339"/>
        <v>Bus</v>
      </c>
      <c r="N312" t="str">
        <f ca="1" t="shared" si="340"/>
        <v>Low</v>
      </c>
      <c r="O312" t="str">
        <f ca="1" t="shared" si="341"/>
        <v>Yes</v>
      </c>
      <c r="P312" t="str">
        <f ca="1" t="shared" si="342"/>
        <v>Thursday</v>
      </c>
      <c r="Q312" t="str">
        <f ca="1" t="shared" si="343"/>
        <v>No</v>
      </c>
      <c r="R312">
        <f ca="1" t="shared" si="344"/>
        <v>3</v>
      </c>
    </row>
    <row r="313" spans="1:18">
      <c r="A313">
        <f t="shared" si="294"/>
        <v>312</v>
      </c>
      <c r="B313" s="1">
        <f ca="1">RANDBETWEEN(DATE(2022,1,1),DATE(2024,12,31))+RANDBETWEEN(0,23)/24+RANDBETWEEN(0,59)/(24*60)</f>
        <v>44645.5638888889</v>
      </c>
      <c r="C313" t="str">
        <f ca="1" t="shared" ref="C313:C322" si="345">RANDBETWEEN(-90,90)+RANDBETWEEN(0,999999)/1000000&amp;","&amp;RANDBETWEEN(-180,180)+RANDBETWEEN(0,999999)/1000000</f>
        <v>-44.099978,46.197884</v>
      </c>
      <c r="D313">
        <f ca="1" t="shared" si="288"/>
        <v>-44.099978</v>
      </c>
      <c r="E313">
        <f ca="1" t="shared" si="289"/>
        <v>46.197884</v>
      </c>
      <c r="F313" t="str">
        <f ca="1" t="shared" ref="F313:F322" si="346">RANDBETWEEN(-90,90)+RANDBETWEEN(0,999999)/1000000&amp;","&amp;RANDBETWEEN(-180,180)+RANDBETWEEN(0,999999)/1000000</f>
        <v>21.753309,128.718213</v>
      </c>
      <c r="G313">
        <f ca="1" t="shared" si="290"/>
        <v>21.753309</v>
      </c>
      <c r="H313">
        <f ca="1" t="shared" si="291"/>
        <v>128.718213</v>
      </c>
      <c r="I313">
        <f ca="1" t="shared" si="292"/>
        <v>9006.06928109636</v>
      </c>
      <c r="J313" s="2">
        <f ca="1" t="shared" si="293"/>
        <v>920.606928109636</v>
      </c>
      <c r="K313" t="str">
        <f ca="1" t="shared" ref="K313:K322" si="347">CHOOSE(RANDBETWEEN(1,5),"Cash","PayPal","Visa","Apple Pay","Debit Card")</f>
        <v>Cash</v>
      </c>
      <c r="L313" t="str">
        <f ca="1" t="shared" ref="L313:L322" si="348">CHAR(RANDBETWEEN(65,90))&amp;CHAR(RANDBETWEEN(65,90))&amp;RANDBETWEEN(0,9)&amp;RANDBETWEEN(0,9)&amp;RANDBETWEEN(0,9)&amp;RANDBETWEEN(0,9)</f>
        <v>HL1817</v>
      </c>
      <c r="M313" t="str">
        <f ca="1" t="shared" ref="M313:M322" si="349">CHOOSE(RANDBETWEEN(1,4),"SUV","Motorcycle","Bus","Sedan")</f>
        <v>Sedan</v>
      </c>
      <c r="N313" t="str">
        <f ca="1" t="shared" ref="N313:N322" si="350">CHOOSE(RANDBETWEEN(1,3),"Low","Medium","High")</f>
        <v>Medium</v>
      </c>
      <c r="O313" t="str">
        <f ca="1" t="shared" ref="O313:O322" si="351">CHOOSE(RANDBETWEEN(1,2),"Yes","No")</f>
        <v>No</v>
      </c>
      <c r="P313" t="str">
        <f ca="1" t="shared" ref="P313:P322" si="352">CHOOSE(RANDBETWEEN(1,7),"Saturday","Sunday","Monday","Tuesday","Wednesday","Thursday","Friday")</f>
        <v>Thursday</v>
      </c>
      <c r="Q313" t="str">
        <f ca="1" t="shared" ref="Q313:Q322" si="353">CHOOSE(RANDBETWEEN(1,2),"Yes","No")</f>
        <v>Yes</v>
      </c>
      <c r="R313">
        <f ca="1" t="shared" ref="R313:R322" si="354">RANDBETWEEN(1,5)</f>
        <v>2</v>
      </c>
    </row>
    <row r="314" spans="1:18">
      <c r="A314">
        <f t="shared" si="294"/>
        <v>313</v>
      </c>
      <c r="B314" s="1">
        <f ca="1">RANDBETWEEN(DATE(2022,1,1),DATE(2024,12,31))+RANDBETWEEN(0,23)/24+RANDBETWEEN(0,59)/(24*60)</f>
        <v>44717.9930555556</v>
      </c>
      <c r="C314" t="str">
        <f ca="1" t="shared" si="345"/>
        <v>-44.808823,-101.935544</v>
      </c>
      <c r="D314">
        <f ca="1" t="shared" si="288"/>
        <v>-44.808823</v>
      </c>
      <c r="E314">
        <f ca="1" t="shared" si="289"/>
        <v>-101.935544</v>
      </c>
      <c r="F314" t="str">
        <f ca="1" t="shared" si="346"/>
        <v>26.714666,171.497531</v>
      </c>
      <c r="G314">
        <f ca="1" t="shared" si="290"/>
        <v>26.714666</v>
      </c>
      <c r="H314">
        <f ca="1" t="shared" si="291"/>
        <v>171.497531</v>
      </c>
      <c r="I314">
        <f ca="1" t="shared" si="292"/>
        <v>2485.08329536889</v>
      </c>
      <c r="J314" s="2">
        <f ca="1" t="shared" si="293"/>
        <v>268.508329536889</v>
      </c>
      <c r="K314" t="str">
        <f ca="1" t="shared" si="347"/>
        <v>Cash</v>
      </c>
      <c r="L314" t="str">
        <f ca="1" t="shared" si="348"/>
        <v>NL6286</v>
      </c>
      <c r="M314" t="str">
        <f ca="1" t="shared" si="349"/>
        <v>Bus</v>
      </c>
      <c r="N314" t="str">
        <f ca="1" t="shared" si="350"/>
        <v>Medium</v>
      </c>
      <c r="O314" t="str">
        <f ca="1" t="shared" si="351"/>
        <v>No</v>
      </c>
      <c r="P314" t="str">
        <f ca="1" t="shared" si="352"/>
        <v>Saturday</v>
      </c>
      <c r="Q314" t="str">
        <f ca="1" t="shared" si="353"/>
        <v>No</v>
      </c>
      <c r="R314">
        <f ca="1" t="shared" si="354"/>
        <v>3</v>
      </c>
    </row>
    <row r="315" spans="1:18">
      <c r="A315">
        <f t="shared" si="294"/>
        <v>314</v>
      </c>
      <c r="B315" s="1">
        <f ca="1">RANDBETWEEN(DATE(2022,1,1),DATE(2024,12,31))+RANDBETWEEN(0,23)/24+RANDBETWEEN(0,59)/(24*60)</f>
        <v>45190.0229166667</v>
      </c>
      <c r="C315" t="str">
        <f ca="1" t="shared" si="345"/>
        <v>-63.740802,112.587301</v>
      </c>
      <c r="D315">
        <f ca="1" t="shared" si="288"/>
        <v>-63.740802</v>
      </c>
      <c r="E315">
        <f ca="1" t="shared" si="289"/>
        <v>112.587301</v>
      </c>
      <c r="F315" t="str">
        <f ca="1" t="shared" si="346"/>
        <v>45.672153,101.16404</v>
      </c>
      <c r="G315">
        <f ca="1" t="shared" si="290"/>
        <v>45.672153</v>
      </c>
      <c r="H315">
        <f ca="1" t="shared" si="291"/>
        <v>101.16404</v>
      </c>
      <c r="I315">
        <f ca="1" t="shared" si="292"/>
        <v>10887.0649802144</v>
      </c>
      <c r="J315" s="2">
        <f ca="1" t="shared" si="293"/>
        <v>1108.70649802144</v>
      </c>
      <c r="K315" t="str">
        <f ca="1" t="shared" si="347"/>
        <v>Cash</v>
      </c>
      <c r="L315" t="str">
        <f ca="1" t="shared" si="348"/>
        <v>XS7921</v>
      </c>
      <c r="M315" t="str">
        <f ca="1" t="shared" si="349"/>
        <v>Motorcycle</v>
      </c>
      <c r="N315" t="str">
        <f ca="1" t="shared" si="350"/>
        <v>Medium</v>
      </c>
      <c r="O315" t="str">
        <f ca="1" t="shared" si="351"/>
        <v>No</v>
      </c>
      <c r="P315" t="str">
        <f ca="1" t="shared" si="352"/>
        <v>Monday</v>
      </c>
      <c r="Q315" t="str">
        <f ca="1" t="shared" si="353"/>
        <v>Yes</v>
      </c>
      <c r="R315">
        <f ca="1" t="shared" si="354"/>
        <v>4</v>
      </c>
    </row>
    <row r="316" spans="1:18">
      <c r="A316">
        <f t="shared" si="294"/>
        <v>315</v>
      </c>
      <c r="B316" s="1">
        <f ca="1">RANDBETWEEN(DATE(2022,1,1),DATE(2024,12,31))+RANDBETWEEN(0,23)/24+RANDBETWEEN(0,59)/(24*60)</f>
        <v>45098.5180555556</v>
      </c>
      <c r="C316" t="str">
        <f ca="1" t="shared" si="345"/>
        <v>-45.188439,-92.423009</v>
      </c>
      <c r="D316">
        <f ca="1" t="shared" si="288"/>
        <v>-45.188439</v>
      </c>
      <c r="E316">
        <f ca="1" t="shared" si="289"/>
        <v>-92.423009</v>
      </c>
      <c r="F316" t="str">
        <f ca="1" t="shared" si="346"/>
        <v>27.862732,175.192656</v>
      </c>
      <c r="G316">
        <f ca="1" t="shared" si="290"/>
        <v>27.862732</v>
      </c>
      <c r="H316">
        <f ca="1" t="shared" si="291"/>
        <v>175.192656</v>
      </c>
      <c r="I316">
        <f ca="1" t="shared" si="292"/>
        <v>2956.52417513892</v>
      </c>
      <c r="J316" s="2">
        <f ca="1" t="shared" si="293"/>
        <v>315.652417513892</v>
      </c>
      <c r="K316" t="str">
        <f ca="1" t="shared" si="347"/>
        <v>PayPal</v>
      </c>
      <c r="L316" t="str">
        <f ca="1" t="shared" si="348"/>
        <v>VX1776</v>
      </c>
      <c r="M316" t="str">
        <f ca="1" t="shared" si="349"/>
        <v>SUV</v>
      </c>
      <c r="N316" t="str">
        <f ca="1" t="shared" si="350"/>
        <v>Low</v>
      </c>
      <c r="O316" t="str">
        <f ca="1" t="shared" si="351"/>
        <v>Yes</v>
      </c>
      <c r="P316" t="str">
        <f ca="1" t="shared" si="352"/>
        <v>Tuesday</v>
      </c>
      <c r="Q316" t="str">
        <f ca="1" t="shared" si="353"/>
        <v>No</v>
      </c>
      <c r="R316">
        <f ca="1" t="shared" si="354"/>
        <v>2</v>
      </c>
    </row>
    <row r="317" spans="1:18">
      <c r="A317">
        <f t="shared" si="294"/>
        <v>316</v>
      </c>
      <c r="B317" s="1">
        <f ca="1">RANDBETWEEN(DATE(2022,1,1),DATE(2024,12,31))+RANDBETWEEN(0,23)/24+RANDBETWEEN(0,59)/(24*60)</f>
        <v>44583.5465277778</v>
      </c>
      <c r="C317" t="str">
        <f ca="1" t="shared" si="345"/>
        <v>-35.673576,60.197496</v>
      </c>
      <c r="D317">
        <f ca="1" t="shared" si="288"/>
        <v>-35.673576</v>
      </c>
      <c r="E317">
        <f ca="1" t="shared" si="289"/>
        <v>60.197496</v>
      </c>
      <c r="F317" t="str">
        <f ca="1" t="shared" si="346"/>
        <v>51.136803,-81.09491</v>
      </c>
      <c r="G317">
        <f ca="1" t="shared" si="290"/>
        <v>51.136803</v>
      </c>
      <c r="H317">
        <f ca="1" t="shared" si="291"/>
        <v>-81.09491</v>
      </c>
      <c r="I317">
        <f ca="1" t="shared" si="292"/>
        <v>9744.42807990143</v>
      </c>
      <c r="J317" s="2">
        <f ca="1" t="shared" si="293"/>
        <v>994.442807990143</v>
      </c>
      <c r="K317" t="str">
        <f ca="1" t="shared" si="347"/>
        <v>Apple Pay</v>
      </c>
      <c r="L317" t="str">
        <f ca="1" t="shared" si="348"/>
        <v>OD4581</v>
      </c>
      <c r="M317" t="str">
        <f ca="1" t="shared" si="349"/>
        <v>Sedan</v>
      </c>
      <c r="N317" t="str">
        <f ca="1" t="shared" si="350"/>
        <v>Low</v>
      </c>
      <c r="O317" t="str">
        <f ca="1" t="shared" si="351"/>
        <v>Yes</v>
      </c>
      <c r="P317" t="str">
        <f ca="1" t="shared" si="352"/>
        <v>Monday</v>
      </c>
      <c r="Q317" t="str">
        <f ca="1" t="shared" si="353"/>
        <v>No</v>
      </c>
      <c r="R317">
        <f ca="1" t="shared" si="354"/>
        <v>2</v>
      </c>
    </row>
    <row r="318" spans="1:18">
      <c r="A318">
        <f t="shared" si="294"/>
        <v>317</v>
      </c>
      <c r="B318" s="1">
        <f ca="1">RANDBETWEEN(DATE(2022,1,1),DATE(2024,12,31))+RANDBETWEEN(0,23)/24+RANDBETWEEN(0,59)/(24*60)</f>
        <v>44745.0125</v>
      </c>
      <c r="C318" t="str">
        <f ca="1" t="shared" si="345"/>
        <v>-62.076151,94.442123</v>
      </c>
      <c r="D318">
        <f ca="1" t="shared" si="288"/>
        <v>-62.076151</v>
      </c>
      <c r="E318">
        <f ca="1" t="shared" si="289"/>
        <v>94.442123</v>
      </c>
      <c r="F318" t="str">
        <f ca="1" t="shared" si="346"/>
        <v>-51.089994,42.718998</v>
      </c>
      <c r="G318">
        <f ca="1" t="shared" si="290"/>
        <v>-51.089994</v>
      </c>
      <c r="H318">
        <f ca="1" t="shared" si="291"/>
        <v>42.718998</v>
      </c>
      <c r="I318">
        <f ca="1" t="shared" si="292"/>
        <v>10465.7137502438</v>
      </c>
      <c r="J318" s="2">
        <f ca="1" t="shared" si="293"/>
        <v>1066.57137502438</v>
      </c>
      <c r="K318" t="str">
        <f ca="1" t="shared" si="347"/>
        <v>PayPal</v>
      </c>
      <c r="L318" t="str">
        <f ca="1" t="shared" si="348"/>
        <v>FN4573</v>
      </c>
      <c r="M318" t="str">
        <f ca="1" t="shared" si="349"/>
        <v>SUV</v>
      </c>
      <c r="N318" t="str">
        <f ca="1" t="shared" si="350"/>
        <v>Medium</v>
      </c>
      <c r="O318" t="str">
        <f ca="1" t="shared" si="351"/>
        <v>No</v>
      </c>
      <c r="P318" t="str">
        <f ca="1" t="shared" si="352"/>
        <v>Tuesday</v>
      </c>
      <c r="Q318" t="str">
        <f ca="1" t="shared" si="353"/>
        <v>No</v>
      </c>
      <c r="R318">
        <f ca="1" t="shared" si="354"/>
        <v>1</v>
      </c>
    </row>
    <row r="319" spans="1:18">
      <c r="A319">
        <f t="shared" si="294"/>
        <v>318</v>
      </c>
      <c r="B319" s="1">
        <f ca="1">RANDBETWEEN(DATE(2022,1,1),DATE(2024,12,31))+RANDBETWEEN(0,23)/24+RANDBETWEEN(0,59)/(24*60)</f>
        <v>45234.925</v>
      </c>
      <c r="C319" t="str">
        <f ca="1" t="shared" si="345"/>
        <v>-79.097652,-24.918938</v>
      </c>
      <c r="D319">
        <f ca="1" t="shared" si="288"/>
        <v>-79.097652</v>
      </c>
      <c r="E319">
        <f ca="1" t="shared" si="289"/>
        <v>-24.918938</v>
      </c>
      <c r="F319" t="str">
        <f ca="1" t="shared" si="346"/>
        <v>-71.229994,-9.152504</v>
      </c>
      <c r="G319">
        <f ca="1" t="shared" si="290"/>
        <v>-71.229994</v>
      </c>
      <c r="H319">
        <f ca="1" t="shared" si="291"/>
        <v>-9.152504</v>
      </c>
      <c r="I319">
        <f ca="1" t="shared" si="292"/>
        <v>4172.98566147314</v>
      </c>
      <c r="J319" s="2">
        <f ca="1" t="shared" si="293"/>
        <v>437.298566147314</v>
      </c>
      <c r="K319" t="str">
        <f ca="1" t="shared" si="347"/>
        <v>Cash</v>
      </c>
      <c r="L319" t="str">
        <f ca="1" t="shared" si="348"/>
        <v>PD6425</v>
      </c>
      <c r="M319" t="str">
        <f ca="1" t="shared" si="349"/>
        <v>Bus</v>
      </c>
      <c r="N319" t="str">
        <f ca="1" t="shared" si="350"/>
        <v>High</v>
      </c>
      <c r="O319" t="str">
        <f ca="1" t="shared" si="351"/>
        <v>Yes</v>
      </c>
      <c r="P319" t="str">
        <f ca="1" t="shared" si="352"/>
        <v>Tuesday</v>
      </c>
      <c r="Q319" t="str">
        <f ca="1" t="shared" si="353"/>
        <v>Yes</v>
      </c>
      <c r="R319">
        <f ca="1" t="shared" si="354"/>
        <v>3</v>
      </c>
    </row>
    <row r="320" spans="1:18">
      <c r="A320">
        <f t="shared" si="294"/>
        <v>319</v>
      </c>
      <c r="B320" s="1">
        <f ca="1">RANDBETWEEN(DATE(2022,1,1),DATE(2024,12,31))+RANDBETWEEN(0,23)/24+RANDBETWEEN(0,59)/(24*60)</f>
        <v>44776.9569444444</v>
      </c>
      <c r="C320" t="str">
        <f ca="1" t="shared" si="345"/>
        <v>43.304396,-130.240837</v>
      </c>
      <c r="D320">
        <f ca="1" t="shared" si="288"/>
        <v>43.304396</v>
      </c>
      <c r="E320">
        <f ca="1" t="shared" si="289"/>
        <v>-130.240837</v>
      </c>
      <c r="F320" t="str">
        <f ca="1" t="shared" si="346"/>
        <v>-50.430756,32.977877</v>
      </c>
      <c r="G320">
        <f ca="1" t="shared" si="290"/>
        <v>-50.430756</v>
      </c>
      <c r="H320">
        <f ca="1" t="shared" si="291"/>
        <v>32.977877</v>
      </c>
      <c r="I320">
        <f ca="1" t="shared" si="292"/>
        <v>8656.26511340788</v>
      </c>
      <c r="J320" s="2">
        <f ca="1" t="shared" si="293"/>
        <v>885.626511340788</v>
      </c>
      <c r="K320" t="str">
        <f ca="1" t="shared" si="347"/>
        <v>PayPal</v>
      </c>
      <c r="L320" t="str">
        <f ca="1" t="shared" si="348"/>
        <v>VO6061</v>
      </c>
      <c r="M320" t="str">
        <f ca="1" t="shared" si="349"/>
        <v>Sedan</v>
      </c>
      <c r="N320" t="str">
        <f ca="1" t="shared" si="350"/>
        <v>Low</v>
      </c>
      <c r="O320" t="str">
        <f ca="1" t="shared" si="351"/>
        <v>No</v>
      </c>
      <c r="P320" t="str">
        <f ca="1" t="shared" si="352"/>
        <v>Saturday</v>
      </c>
      <c r="Q320" t="str">
        <f ca="1" t="shared" si="353"/>
        <v>Yes</v>
      </c>
      <c r="R320">
        <f ca="1" t="shared" si="354"/>
        <v>2</v>
      </c>
    </row>
    <row r="321" spans="1:18">
      <c r="A321">
        <f t="shared" si="294"/>
        <v>320</v>
      </c>
      <c r="B321" s="1">
        <f ca="1">RANDBETWEEN(DATE(2022,1,1),DATE(2024,12,31))+RANDBETWEEN(0,23)/24+RANDBETWEEN(0,59)/(24*60)</f>
        <v>44670.7166666667</v>
      </c>
      <c r="C321" t="str">
        <f ca="1" t="shared" si="345"/>
        <v>-20.677589,162.902019</v>
      </c>
      <c r="D321">
        <f ca="1" t="shared" si="288"/>
        <v>-20.677589</v>
      </c>
      <c r="E321">
        <f ca="1" t="shared" si="289"/>
        <v>162.902019</v>
      </c>
      <c r="F321" t="str">
        <f ca="1" t="shared" si="346"/>
        <v>48.192067,-28.183078</v>
      </c>
      <c r="G321">
        <f ca="1" t="shared" si="290"/>
        <v>48.192067</v>
      </c>
      <c r="H321">
        <f ca="1" t="shared" si="291"/>
        <v>-28.183078</v>
      </c>
      <c r="I321">
        <f ca="1" t="shared" si="292"/>
        <v>7485.23969095745</v>
      </c>
      <c r="J321" s="2">
        <f ca="1" t="shared" si="293"/>
        <v>768.523969095745</v>
      </c>
      <c r="K321" t="str">
        <f ca="1" t="shared" si="347"/>
        <v>PayPal</v>
      </c>
      <c r="L321" t="str">
        <f ca="1" t="shared" si="348"/>
        <v>XH4947</v>
      </c>
      <c r="M321" t="str">
        <f ca="1" t="shared" si="349"/>
        <v>SUV</v>
      </c>
      <c r="N321" t="str">
        <f ca="1" t="shared" si="350"/>
        <v>High</v>
      </c>
      <c r="O321" t="str">
        <f ca="1" t="shared" si="351"/>
        <v>Yes</v>
      </c>
      <c r="P321" t="str">
        <f ca="1" t="shared" si="352"/>
        <v>Friday</v>
      </c>
      <c r="Q321" t="str">
        <f ca="1" t="shared" si="353"/>
        <v>Yes</v>
      </c>
      <c r="R321">
        <f ca="1" t="shared" si="354"/>
        <v>5</v>
      </c>
    </row>
    <row r="322" spans="1:18">
      <c r="A322">
        <f t="shared" si="294"/>
        <v>321</v>
      </c>
      <c r="B322" s="1">
        <f ca="1">RANDBETWEEN(DATE(2022,1,1),DATE(2024,12,31))+RANDBETWEEN(0,23)/24+RANDBETWEEN(0,59)/(24*60)</f>
        <v>45246.7069444444</v>
      </c>
      <c r="C322" t="str">
        <f ca="1" t="shared" si="345"/>
        <v>-47.861928,-5.50926</v>
      </c>
      <c r="D322">
        <f ca="1" t="shared" si="288"/>
        <v>-47.861928</v>
      </c>
      <c r="E322">
        <f ca="1" t="shared" si="289"/>
        <v>-5.50926</v>
      </c>
      <c r="F322" t="str">
        <f ca="1" t="shared" si="346"/>
        <v>-35.059015,15.349683</v>
      </c>
      <c r="G322">
        <f ca="1" t="shared" si="290"/>
        <v>-35.059015</v>
      </c>
      <c r="H322">
        <f ca="1" t="shared" si="291"/>
        <v>15.349683</v>
      </c>
      <c r="I322">
        <f ca="1" t="shared" si="292"/>
        <v>4160.47561715529</v>
      </c>
      <c r="J322" s="2">
        <f ca="1" t="shared" si="293"/>
        <v>436.047561715529</v>
      </c>
      <c r="K322" t="str">
        <f ca="1" t="shared" si="347"/>
        <v>Debit Card</v>
      </c>
      <c r="L322" t="str">
        <f ca="1" t="shared" si="348"/>
        <v>KP4629</v>
      </c>
      <c r="M322" t="str">
        <f ca="1" t="shared" si="349"/>
        <v>Sedan</v>
      </c>
      <c r="N322" t="str">
        <f ca="1" t="shared" si="350"/>
        <v>High</v>
      </c>
      <c r="O322" t="str">
        <f ca="1" t="shared" si="351"/>
        <v>No</v>
      </c>
      <c r="P322" t="str">
        <f ca="1" t="shared" si="352"/>
        <v>Tuesday</v>
      </c>
      <c r="Q322" t="str">
        <f ca="1" t="shared" si="353"/>
        <v>No</v>
      </c>
      <c r="R322">
        <f ca="1" t="shared" si="354"/>
        <v>2</v>
      </c>
    </row>
    <row r="323" spans="1:18">
      <c r="A323">
        <f t="shared" si="294"/>
        <v>322</v>
      </c>
      <c r="B323" s="1">
        <f ca="1">RANDBETWEEN(DATE(2022,1,1),DATE(2024,12,31))+RANDBETWEEN(0,23)/24+RANDBETWEEN(0,59)/(24*60)</f>
        <v>45514.53125</v>
      </c>
      <c r="C323" t="str">
        <f ca="1" t="shared" ref="C323:C332" si="355">RANDBETWEEN(-90,90)+RANDBETWEEN(0,999999)/1000000&amp;","&amp;RANDBETWEEN(-180,180)+RANDBETWEEN(0,999999)/1000000</f>
        <v>-53.384879,-105.853352</v>
      </c>
      <c r="D323">
        <f ca="1" t="shared" ref="D323:D386" si="356">VALUE(LEFT(C323,FIND(",",C323)-1))</f>
        <v>-53.384879</v>
      </c>
      <c r="E323">
        <f ca="1" t="shared" ref="E323:E386" si="357">VALUE(MID(C323,FIND(",",C323)+1,LEN(C323)))</f>
        <v>-105.853352</v>
      </c>
      <c r="F323" t="str">
        <f ca="1" t="shared" ref="F323:F332" si="358">RANDBETWEEN(-90,90)+RANDBETWEEN(0,999999)/1000000&amp;","&amp;RANDBETWEEN(-180,180)+RANDBETWEEN(0,999999)/1000000</f>
        <v>19.554673,51.198685</v>
      </c>
      <c r="G323">
        <f ca="1" t="shared" ref="G323:G386" si="359">VALUE(LEFT(F323,FIND(",",F323)-1))</f>
        <v>19.554673</v>
      </c>
      <c r="H323">
        <f ca="1" t="shared" ref="H323:H386" si="360">VALUE(MID(F323,FIND(",",F323)+1,LEN(F323)))</f>
        <v>51.198685</v>
      </c>
      <c r="I323">
        <f ca="1" t="shared" ref="I323:I386" si="361">3959*ACOS(SIN(RADIANS(D323))*SIN(RADIANS(E323))+(COS(RADIANS(D323))*COS(RADIANS(E323))*COS(RADIANS(H323)-RADIANS(G323))))</f>
        <v>3503.03731411795</v>
      </c>
      <c r="J323" s="2">
        <f ca="1" t="shared" ref="J323:J386" si="362">(I323/100)*10+20</f>
        <v>370.303731411795</v>
      </c>
      <c r="K323" t="str">
        <f ca="1" t="shared" ref="K323:K332" si="363">CHOOSE(RANDBETWEEN(1,5),"Cash","PayPal","Visa","Apple Pay","Debit Card")</f>
        <v>Debit Card</v>
      </c>
      <c r="L323" t="str">
        <f ca="1" t="shared" ref="L323:L332" si="364">CHAR(RANDBETWEEN(65,90))&amp;CHAR(RANDBETWEEN(65,90))&amp;RANDBETWEEN(0,9)&amp;RANDBETWEEN(0,9)&amp;RANDBETWEEN(0,9)&amp;RANDBETWEEN(0,9)</f>
        <v>XV2146</v>
      </c>
      <c r="M323" t="str">
        <f ca="1" t="shared" ref="M323:M332" si="365">CHOOSE(RANDBETWEEN(1,4),"SUV","Motorcycle","Bus","Sedan")</f>
        <v>SUV</v>
      </c>
      <c r="N323" t="str">
        <f ca="1" t="shared" ref="N323:N332" si="366">CHOOSE(RANDBETWEEN(1,3),"Low","Medium","High")</f>
        <v>High</v>
      </c>
      <c r="O323" t="str">
        <f ca="1" t="shared" ref="O323:O332" si="367">CHOOSE(RANDBETWEEN(1,2),"Yes","No")</f>
        <v>No</v>
      </c>
      <c r="P323" t="str">
        <f ca="1" t="shared" ref="P323:P332" si="368">CHOOSE(RANDBETWEEN(1,7),"Saturday","Sunday","Monday","Tuesday","Wednesday","Thursday","Friday")</f>
        <v>Tuesday</v>
      </c>
      <c r="Q323" t="str">
        <f ca="1" t="shared" ref="Q323:Q332" si="369">CHOOSE(RANDBETWEEN(1,2),"Yes","No")</f>
        <v>No</v>
      </c>
      <c r="R323">
        <f ca="1" t="shared" ref="R323:R332" si="370">RANDBETWEEN(1,5)</f>
        <v>5</v>
      </c>
    </row>
    <row r="324" spans="1:18">
      <c r="A324">
        <f t="shared" ref="A324:A387" si="371">A323+1</f>
        <v>323</v>
      </c>
      <c r="B324" s="1">
        <f ca="1">RANDBETWEEN(DATE(2022,1,1),DATE(2024,12,31))+RANDBETWEEN(0,23)/24+RANDBETWEEN(0,59)/(24*60)</f>
        <v>45383.4479166667</v>
      </c>
      <c r="C324" t="str">
        <f ca="1" t="shared" si="355"/>
        <v>-54.851157,-128.148352</v>
      </c>
      <c r="D324">
        <f ca="1" t="shared" si="356"/>
        <v>-54.851157</v>
      </c>
      <c r="E324">
        <f ca="1" t="shared" si="357"/>
        <v>-128.148352</v>
      </c>
      <c r="F324" t="str">
        <f ca="1" t="shared" si="358"/>
        <v>81.373979,-23.11269</v>
      </c>
      <c r="G324">
        <f ca="1" t="shared" si="359"/>
        <v>81.373979</v>
      </c>
      <c r="H324">
        <f ca="1" t="shared" si="360"/>
        <v>-23.11269</v>
      </c>
      <c r="I324">
        <f ca="1" t="shared" si="361"/>
        <v>2967.57877801865</v>
      </c>
      <c r="J324" s="2">
        <f ca="1" t="shared" si="362"/>
        <v>316.757877801865</v>
      </c>
      <c r="K324" t="str">
        <f ca="1" t="shared" si="363"/>
        <v>Debit Card</v>
      </c>
      <c r="L324" t="str">
        <f ca="1" t="shared" si="364"/>
        <v>MK1982</v>
      </c>
      <c r="M324" t="str">
        <f ca="1" t="shared" si="365"/>
        <v>Sedan</v>
      </c>
      <c r="N324" t="str">
        <f ca="1" t="shared" si="366"/>
        <v>Low</v>
      </c>
      <c r="O324" t="str">
        <f ca="1" t="shared" si="367"/>
        <v>Yes</v>
      </c>
      <c r="P324" t="str">
        <f ca="1" t="shared" si="368"/>
        <v>Monday</v>
      </c>
      <c r="Q324" t="str">
        <f ca="1" t="shared" si="369"/>
        <v>Yes</v>
      </c>
      <c r="R324">
        <f ca="1" t="shared" si="370"/>
        <v>4</v>
      </c>
    </row>
    <row r="325" spans="1:18">
      <c r="A325">
        <f t="shared" si="371"/>
        <v>324</v>
      </c>
      <c r="B325" s="1">
        <f ca="1">RANDBETWEEN(DATE(2022,1,1),DATE(2024,12,31))+RANDBETWEEN(0,23)/24+RANDBETWEEN(0,59)/(24*60)</f>
        <v>45232.9888888889</v>
      </c>
      <c r="C325" t="str">
        <f ca="1" t="shared" si="355"/>
        <v>60.591266,179.147543</v>
      </c>
      <c r="D325">
        <f ca="1" t="shared" si="356"/>
        <v>60.591266</v>
      </c>
      <c r="E325">
        <f ca="1" t="shared" si="357"/>
        <v>179.147543</v>
      </c>
      <c r="F325" t="str">
        <f ca="1" t="shared" si="358"/>
        <v>-7.89922,130.958465</v>
      </c>
      <c r="G325">
        <f ca="1" t="shared" si="359"/>
        <v>-7.89922</v>
      </c>
      <c r="H325">
        <f ca="1" t="shared" si="360"/>
        <v>130.958465</v>
      </c>
      <c r="I325">
        <f ca="1" t="shared" si="361"/>
        <v>4663.98072231945</v>
      </c>
      <c r="J325" s="2">
        <f ca="1" t="shared" si="362"/>
        <v>486.398072231945</v>
      </c>
      <c r="K325" t="str">
        <f ca="1" t="shared" si="363"/>
        <v>Apple Pay</v>
      </c>
      <c r="L325" t="str">
        <f ca="1" t="shared" si="364"/>
        <v>LK3000</v>
      </c>
      <c r="M325" t="str">
        <f ca="1" t="shared" si="365"/>
        <v>Sedan</v>
      </c>
      <c r="N325" t="str">
        <f ca="1" t="shared" si="366"/>
        <v>High</v>
      </c>
      <c r="O325" t="str">
        <f ca="1" t="shared" si="367"/>
        <v>No</v>
      </c>
      <c r="P325" t="str">
        <f ca="1" t="shared" si="368"/>
        <v>Sunday</v>
      </c>
      <c r="Q325" t="str">
        <f ca="1" t="shared" si="369"/>
        <v>No</v>
      </c>
      <c r="R325">
        <f ca="1" t="shared" si="370"/>
        <v>3</v>
      </c>
    </row>
    <row r="326" spans="1:18">
      <c r="A326">
        <f t="shared" si="371"/>
        <v>325</v>
      </c>
      <c r="B326" s="1">
        <f ca="1">RANDBETWEEN(DATE(2022,1,1),DATE(2024,12,31))+RANDBETWEEN(0,23)/24+RANDBETWEEN(0,59)/(24*60)</f>
        <v>45588.6798611111</v>
      </c>
      <c r="C326" t="str">
        <f ca="1" t="shared" si="355"/>
        <v>-9.560694,-106.025954</v>
      </c>
      <c r="D326">
        <f ca="1" t="shared" si="356"/>
        <v>-9.560694</v>
      </c>
      <c r="E326">
        <f ca="1" t="shared" si="357"/>
        <v>-106.025954</v>
      </c>
      <c r="F326" t="str">
        <f ca="1" t="shared" si="358"/>
        <v>51.960965,40.275716</v>
      </c>
      <c r="G326">
        <f ca="1" t="shared" si="359"/>
        <v>51.960965</v>
      </c>
      <c r="H326">
        <f ca="1" t="shared" si="360"/>
        <v>40.275716</v>
      </c>
      <c r="I326">
        <f ca="1" t="shared" si="361"/>
        <v>6643.04341971818</v>
      </c>
      <c r="J326" s="2">
        <f ca="1" t="shared" si="362"/>
        <v>684.304341971818</v>
      </c>
      <c r="K326" t="str">
        <f ca="1" t="shared" si="363"/>
        <v>Visa</v>
      </c>
      <c r="L326" t="str">
        <f ca="1" t="shared" si="364"/>
        <v>JL2981</v>
      </c>
      <c r="M326" t="str">
        <f ca="1" t="shared" si="365"/>
        <v>Motorcycle</v>
      </c>
      <c r="N326" t="str">
        <f ca="1" t="shared" si="366"/>
        <v>Medium</v>
      </c>
      <c r="O326" t="str">
        <f ca="1" t="shared" si="367"/>
        <v>Yes</v>
      </c>
      <c r="P326" t="str">
        <f ca="1" t="shared" si="368"/>
        <v>Saturday</v>
      </c>
      <c r="Q326" t="str">
        <f ca="1" t="shared" si="369"/>
        <v>Yes</v>
      </c>
      <c r="R326">
        <f ca="1" t="shared" si="370"/>
        <v>4</v>
      </c>
    </row>
    <row r="327" spans="1:18">
      <c r="A327">
        <f t="shared" si="371"/>
        <v>326</v>
      </c>
      <c r="B327" s="1">
        <f ca="1">RANDBETWEEN(DATE(2022,1,1),DATE(2024,12,31))+RANDBETWEEN(0,23)/24+RANDBETWEEN(0,59)/(24*60)</f>
        <v>44938.3409722222</v>
      </c>
      <c r="C327" t="str">
        <f ca="1" t="shared" si="355"/>
        <v>53.257152,-60.868663</v>
      </c>
      <c r="D327">
        <f ca="1" t="shared" si="356"/>
        <v>53.257152</v>
      </c>
      <c r="E327">
        <f ca="1" t="shared" si="357"/>
        <v>-60.868663</v>
      </c>
      <c r="F327" t="str">
        <f ca="1" t="shared" si="358"/>
        <v>-63.439857,-2.349298</v>
      </c>
      <c r="G327">
        <f ca="1" t="shared" si="359"/>
        <v>-63.439857</v>
      </c>
      <c r="H327">
        <f ca="1" t="shared" si="360"/>
        <v>-2.349298</v>
      </c>
      <c r="I327">
        <f ca="1" t="shared" si="361"/>
        <v>8568.03926724707</v>
      </c>
      <c r="J327" s="2">
        <f ca="1" t="shared" si="362"/>
        <v>876.803926724707</v>
      </c>
      <c r="K327" t="str">
        <f ca="1" t="shared" si="363"/>
        <v>Cash</v>
      </c>
      <c r="L327" t="str">
        <f ca="1" t="shared" si="364"/>
        <v>WA9159</v>
      </c>
      <c r="M327" t="str">
        <f ca="1" t="shared" si="365"/>
        <v>Sedan</v>
      </c>
      <c r="N327" t="str">
        <f ca="1" t="shared" si="366"/>
        <v>Low</v>
      </c>
      <c r="O327" t="str">
        <f ca="1" t="shared" si="367"/>
        <v>No</v>
      </c>
      <c r="P327" t="str">
        <f ca="1" t="shared" si="368"/>
        <v>Friday</v>
      </c>
      <c r="Q327" t="str">
        <f ca="1" t="shared" si="369"/>
        <v>No</v>
      </c>
      <c r="R327">
        <f ca="1" t="shared" si="370"/>
        <v>4</v>
      </c>
    </row>
    <row r="328" spans="1:18">
      <c r="A328">
        <f t="shared" si="371"/>
        <v>327</v>
      </c>
      <c r="B328" s="1">
        <f ca="1">RANDBETWEEN(DATE(2022,1,1),DATE(2024,12,31))+RANDBETWEEN(0,23)/24+RANDBETWEEN(0,59)/(24*60)</f>
        <v>44697.2444444444</v>
      </c>
      <c r="C328" t="str">
        <f ca="1" t="shared" si="355"/>
        <v>57.193676,-138.38664</v>
      </c>
      <c r="D328">
        <f ca="1" t="shared" si="356"/>
        <v>57.193676</v>
      </c>
      <c r="E328">
        <f ca="1" t="shared" si="357"/>
        <v>-138.38664</v>
      </c>
      <c r="F328" t="str">
        <f ca="1" t="shared" si="358"/>
        <v>-13.930697,-112.624965</v>
      </c>
      <c r="G328">
        <f ca="1" t="shared" si="359"/>
        <v>-13.930697</v>
      </c>
      <c r="H328">
        <f ca="1" t="shared" si="360"/>
        <v>-112.624965</v>
      </c>
      <c r="I328">
        <f ca="1" t="shared" si="361"/>
        <v>8277.77818093829</v>
      </c>
      <c r="J328" s="2">
        <f ca="1" t="shared" si="362"/>
        <v>847.777818093829</v>
      </c>
      <c r="K328" t="str">
        <f ca="1" t="shared" si="363"/>
        <v>Cash</v>
      </c>
      <c r="L328" t="str">
        <f ca="1" t="shared" si="364"/>
        <v>YJ4409</v>
      </c>
      <c r="M328" t="str">
        <f ca="1" t="shared" si="365"/>
        <v>Bus</v>
      </c>
      <c r="N328" t="str">
        <f ca="1" t="shared" si="366"/>
        <v>High</v>
      </c>
      <c r="O328" t="str">
        <f ca="1" t="shared" si="367"/>
        <v>Yes</v>
      </c>
      <c r="P328" t="str">
        <f ca="1" t="shared" si="368"/>
        <v>Friday</v>
      </c>
      <c r="Q328" t="str">
        <f ca="1" t="shared" si="369"/>
        <v>Yes</v>
      </c>
      <c r="R328">
        <f ca="1" t="shared" si="370"/>
        <v>3</v>
      </c>
    </row>
    <row r="329" spans="1:18">
      <c r="A329">
        <f t="shared" si="371"/>
        <v>328</v>
      </c>
      <c r="B329" s="1">
        <f ca="1">RANDBETWEEN(DATE(2022,1,1),DATE(2024,12,31))+RANDBETWEEN(0,23)/24+RANDBETWEEN(0,59)/(24*60)</f>
        <v>45451.7375</v>
      </c>
      <c r="C329" t="str">
        <f ca="1" t="shared" si="355"/>
        <v>-42.471853,-33.082201</v>
      </c>
      <c r="D329">
        <f ca="1" t="shared" si="356"/>
        <v>-42.471853</v>
      </c>
      <c r="E329">
        <f ca="1" t="shared" si="357"/>
        <v>-33.082201</v>
      </c>
      <c r="F329" t="str">
        <f ca="1" t="shared" si="358"/>
        <v>-3.992389,9.092613</v>
      </c>
      <c r="G329">
        <f ca="1" t="shared" si="359"/>
        <v>-3.992389</v>
      </c>
      <c r="H329">
        <f ca="1" t="shared" si="360"/>
        <v>9.092613</v>
      </c>
      <c r="I329">
        <f ca="1" t="shared" si="361"/>
        <v>963.121453162777</v>
      </c>
      <c r="J329" s="2">
        <f ca="1" t="shared" si="362"/>
        <v>116.312145316278</v>
      </c>
      <c r="K329" t="str">
        <f ca="1" t="shared" si="363"/>
        <v>Visa</v>
      </c>
      <c r="L329" t="str">
        <f ca="1" t="shared" si="364"/>
        <v>TP2135</v>
      </c>
      <c r="M329" t="str">
        <f ca="1" t="shared" si="365"/>
        <v>Motorcycle</v>
      </c>
      <c r="N329" t="str">
        <f ca="1" t="shared" si="366"/>
        <v>High</v>
      </c>
      <c r="O329" t="str">
        <f ca="1" t="shared" si="367"/>
        <v>No</v>
      </c>
      <c r="P329" t="str">
        <f ca="1" t="shared" si="368"/>
        <v>Tuesday</v>
      </c>
      <c r="Q329" t="str">
        <f ca="1" t="shared" si="369"/>
        <v>Yes</v>
      </c>
      <c r="R329">
        <f ca="1" t="shared" si="370"/>
        <v>3</v>
      </c>
    </row>
    <row r="330" spans="1:18">
      <c r="A330">
        <f t="shared" si="371"/>
        <v>329</v>
      </c>
      <c r="B330" s="1">
        <f ca="1">RANDBETWEEN(DATE(2022,1,1),DATE(2024,12,31))+RANDBETWEEN(0,23)/24+RANDBETWEEN(0,59)/(24*60)</f>
        <v>44935.2409722222</v>
      </c>
      <c r="C330" t="str">
        <f ca="1" t="shared" si="355"/>
        <v>-75.372356,83.798189</v>
      </c>
      <c r="D330">
        <f ca="1" t="shared" si="356"/>
        <v>-75.372356</v>
      </c>
      <c r="E330">
        <f ca="1" t="shared" si="357"/>
        <v>83.798189</v>
      </c>
      <c r="F330" t="str">
        <f ca="1" t="shared" si="358"/>
        <v>64.584795,97.601079</v>
      </c>
      <c r="G330">
        <f ca="1" t="shared" si="359"/>
        <v>64.584795</v>
      </c>
      <c r="H330">
        <f ca="1" t="shared" si="360"/>
        <v>97.601079</v>
      </c>
      <c r="I330">
        <f ca="1" t="shared" si="361"/>
        <v>11048.1775703137</v>
      </c>
      <c r="J330" s="2">
        <f ca="1" t="shared" si="362"/>
        <v>1124.81775703137</v>
      </c>
      <c r="K330" t="str">
        <f ca="1" t="shared" si="363"/>
        <v>PayPal</v>
      </c>
      <c r="L330" t="str">
        <f ca="1" t="shared" si="364"/>
        <v>CY4953</v>
      </c>
      <c r="M330" t="str">
        <f ca="1" t="shared" si="365"/>
        <v>Bus</v>
      </c>
      <c r="N330" t="str">
        <f ca="1" t="shared" si="366"/>
        <v>Low</v>
      </c>
      <c r="O330" t="str">
        <f ca="1" t="shared" si="367"/>
        <v>No</v>
      </c>
      <c r="P330" t="str">
        <f ca="1" t="shared" si="368"/>
        <v>Wednesday</v>
      </c>
      <c r="Q330" t="str">
        <f ca="1" t="shared" si="369"/>
        <v>Yes</v>
      </c>
      <c r="R330">
        <f ca="1" t="shared" si="370"/>
        <v>1</v>
      </c>
    </row>
    <row r="331" spans="1:18">
      <c r="A331">
        <f t="shared" si="371"/>
        <v>330</v>
      </c>
      <c r="B331" s="1">
        <f ca="1">RANDBETWEEN(DATE(2022,1,1),DATE(2024,12,31))+RANDBETWEEN(0,23)/24+RANDBETWEEN(0,59)/(24*60)</f>
        <v>45102.5361111111</v>
      </c>
      <c r="C331" t="str">
        <f ca="1" t="shared" si="355"/>
        <v>10.87159,47.562527</v>
      </c>
      <c r="D331">
        <f ca="1" t="shared" si="356"/>
        <v>10.87159</v>
      </c>
      <c r="E331">
        <f ca="1" t="shared" si="357"/>
        <v>47.562527</v>
      </c>
      <c r="F331" t="str">
        <f ca="1" t="shared" si="358"/>
        <v>12.052547,118.661793</v>
      </c>
      <c r="G331">
        <f ca="1" t="shared" si="359"/>
        <v>12.052547</v>
      </c>
      <c r="H331">
        <f ca="1" t="shared" si="360"/>
        <v>118.661793</v>
      </c>
      <c r="I331">
        <f ca="1" t="shared" si="361"/>
        <v>6417.70748028644</v>
      </c>
      <c r="J331" s="2">
        <f ca="1" t="shared" si="362"/>
        <v>661.770748028644</v>
      </c>
      <c r="K331" t="str">
        <f ca="1" t="shared" si="363"/>
        <v>Debit Card</v>
      </c>
      <c r="L331" t="str">
        <f ca="1" t="shared" si="364"/>
        <v>OD4750</v>
      </c>
      <c r="M331" t="str">
        <f ca="1" t="shared" si="365"/>
        <v>Sedan</v>
      </c>
      <c r="N331" t="str">
        <f ca="1" t="shared" si="366"/>
        <v>Medium</v>
      </c>
      <c r="O331" t="str">
        <f ca="1" t="shared" si="367"/>
        <v>No</v>
      </c>
      <c r="P331" t="str">
        <f ca="1" t="shared" si="368"/>
        <v>Saturday</v>
      </c>
      <c r="Q331" t="str">
        <f ca="1" t="shared" si="369"/>
        <v>Yes</v>
      </c>
      <c r="R331">
        <f ca="1" t="shared" si="370"/>
        <v>2</v>
      </c>
    </row>
    <row r="332" spans="1:18">
      <c r="A332">
        <f t="shared" si="371"/>
        <v>331</v>
      </c>
      <c r="B332" s="1">
        <f ca="1">RANDBETWEEN(DATE(2022,1,1),DATE(2024,12,31))+RANDBETWEEN(0,23)/24+RANDBETWEEN(0,59)/(24*60)</f>
        <v>44915.6451388889</v>
      </c>
      <c r="C332" t="str">
        <f ca="1" t="shared" si="355"/>
        <v>66.140986,-92.137478</v>
      </c>
      <c r="D332">
        <f ca="1" t="shared" si="356"/>
        <v>66.140986</v>
      </c>
      <c r="E332">
        <f ca="1" t="shared" si="357"/>
        <v>-92.137478</v>
      </c>
      <c r="F332" t="str">
        <f ca="1" t="shared" si="358"/>
        <v>-4.403036,-46.417249</v>
      </c>
      <c r="G332">
        <f ca="1" t="shared" si="359"/>
        <v>-4.403036</v>
      </c>
      <c r="H332">
        <f ca="1" t="shared" si="360"/>
        <v>-46.417249</v>
      </c>
      <c r="I332">
        <f ca="1" t="shared" si="361"/>
        <v>10895.7119095252</v>
      </c>
      <c r="J332" s="2">
        <f ca="1" t="shared" si="362"/>
        <v>1109.57119095252</v>
      </c>
      <c r="K332" t="str">
        <f ca="1" t="shared" si="363"/>
        <v>PayPal</v>
      </c>
      <c r="L332" t="str">
        <f ca="1" t="shared" si="364"/>
        <v>XX3007</v>
      </c>
      <c r="M332" t="str">
        <f ca="1" t="shared" si="365"/>
        <v>Motorcycle</v>
      </c>
      <c r="N332" t="str">
        <f ca="1" t="shared" si="366"/>
        <v>Low</v>
      </c>
      <c r="O332" t="str">
        <f ca="1" t="shared" si="367"/>
        <v>Yes</v>
      </c>
      <c r="P332" t="str">
        <f ca="1" t="shared" si="368"/>
        <v>Wednesday</v>
      </c>
      <c r="Q332" t="str">
        <f ca="1" t="shared" si="369"/>
        <v>No</v>
      </c>
      <c r="R332">
        <f ca="1" t="shared" si="370"/>
        <v>5</v>
      </c>
    </row>
    <row r="333" spans="1:18">
      <c r="A333">
        <f t="shared" si="371"/>
        <v>332</v>
      </c>
      <c r="B333" s="1">
        <f ca="1">RANDBETWEEN(DATE(2022,1,1),DATE(2024,12,31))+RANDBETWEEN(0,23)/24+RANDBETWEEN(0,59)/(24*60)</f>
        <v>45488.2229166667</v>
      </c>
      <c r="C333" t="str">
        <f ca="1" t="shared" ref="C333:C342" si="372">RANDBETWEEN(-90,90)+RANDBETWEEN(0,999999)/1000000&amp;","&amp;RANDBETWEEN(-180,180)+RANDBETWEEN(0,999999)/1000000</f>
        <v>-52.920288,49.999721</v>
      </c>
      <c r="D333">
        <f ca="1" t="shared" si="356"/>
        <v>-52.920288</v>
      </c>
      <c r="E333">
        <f ca="1" t="shared" si="357"/>
        <v>49.999721</v>
      </c>
      <c r="F333" t="str">
        <f ca="1" t="shared" ref="F333:F342" si="373">RANDBETWEEN(-90,90)+RANDBETWEEN(0,999999)/1000000&amp;","&amp;RANDBETWEEN(-180,180)+RANDBETWEEN(0,999999)/1000000</f>
        <v>-55.289567,-8.156255</v>
      </c>
      <c r="G333">
        <f ca="1" t="shared" si="359"/>
        <v>-55.289567</v>
      </c>
      <c r="H333">
        <f ca="1" t="shared" si="360"/>
        <v>-8.156255</v>
      </c>
      <c r="I333">
        <f ca="1" t="shared" si="361"/>
        <v>7623.82053081121</v>
      </c>
      <c r="J333" s="2">
        <f ca="1" t="shared" si="362"/>
        <v>782.382053081121</v>
      </c>
      <c r="K333" t="str">
        <f ca="1" t="shared" ref="K333:K342" si="374">CHOOSE(RANDBETWEEN(1,5),"Cash","PayPal","Visa","Apple Pay","Debit Card")</f>
        <v>Apple Pay</v>
      </c>
      <c r="L333" t="str">
        <f ca="1" t="shared" ref="L333:L342" si="375">CHAR(RANDBETWEEN(65,90))&amp;CHAR(RANDBETWEEN(65,90))&amp;RANDBETWEEN(0,9)&amp;RANDBETWEEN(0,9)&amp;RANDBETWEEN(0,9)&amp;RANDBETWEEN(0,9)</f>
        <v>ET4965</v>
      </c>
      <c r="M333" t="str">
        <f ca="1" t="shared" ref="M333:M342" si="376">CHOOSE(RANDBETWEEN(1,4),"SUV","Motorcycle","Bus","Sedan")</f>
        <v>SUV</v>
      </c>
      <c r="N333" t="str">
        <f ca="1" t="shared" ref="N333:N342" si="377">CHOOSE(RANDBETWEEN(1,3),"Low","Medium","High")</f>
        <v>Low</v>
      </c>
      <c r="O333" t="str">
        <f ca="1" t="shared" ref="O333:O342" si="378">CHOOSE(RANDBETWEEN(1,2),"Yes","No")</f>
        <v>No</v>
      </c>
      <c r="P333" t="str">
        <f ca="1" t="shared" ref="P333:P342" si="379">CHOOSE(RANDBETWEEN(1,7),"Saturday","Sunday","Monday","Tuesday","Wednesday","Thursday","Friday")</f>
        <v>Monday</v>
      </c>
      <c r="Q333" t="str">
        <f ca="1" t="shared" ref="Q333:Q342" si="380">CHOOSE(RANDBETWEEN(1,2),"Yes","No")</f>
        <v>No</v>
      </c>
      <c r="R333">
        <f ca="1" t="shared" ref="R333:R342" si="381">RANDBETWEEN(1,5)</f>
        <v>1</v>
      </c>
    </row>
    <row r="334" spans="1:18">
      <c r="A334">
        <f t="shared" si="371"/>
        <v>333</v>
      </c>
      <c r="B334" s="1">
        <f ca="1">RANDBETWEEN(DATE(2022,1,1),DATE(2024,12,31))+RANDBETWEEN(0,23)/24+RANDBETWEEN(0,59)/(24*60)</f>
        <v>45116.2402777778</v>
      </c>
      <c r="C334" t="str">
        <f ca="1" t="shared" si="372"/>
        <v>77.366635,-137.655583</v>
      </c>
      <c r="D334">
        <f ca="1" t="shared" si="356"/>
        <v>77.366635</v>
      </c>
      <c r="E334">
        <f ca="1" t="shared" si="357"/>
        <v>-137.655583</v>
      </c>
      <c r="F334" t="str">
        <f ca="1" t="shared" si="373"/>
        <v>-79.125247,-17.580911</v>
      </c>
      <c r="G334">
        <f ca="1" t="shared" si="359"/>
        <v>-79.125247</v>
      </c>
      <c r="H334">
        <f ca="1" t="shared" si="360"/>
        <v>-17.580911</v>
      </c>
      <c r="I334">
        <f ca="1" t="shared" si="361"/>
        <v>9483.52072050231</v>
      </c>
      <c r="J334" s="2">
        <f ca="1" t="shared" si="362"/>
        <v>968.352072050231</v>
      </c>
      <c r="K334" t="str">
        <f ca="1" t="shared" si="374"/>
        <v>Visa</v>
      </c>
      <c r="L334" t="str">
        <f ca="1" t="shared" si="375"/>
        <v>AO0595</v>
      </c>
      <c r="M334" t="str">
        <f ca="1" t="shared" si="376"/>
        <v>Bus</v>
      </c>
      <c r="N334" t="str">
        <f ca="1" t="shared" si="377"/>
        <v>Low</v>
      </c>
      <c r="O334" t="str">
        <f ca="1" t="shared" si="378"/>
        <v>No</v>
      </c>
      <c r="P334" t="str">
        <f ca="1" t="shared" si="379"/>
        <v>Friday</v>
      </c>
      <c r="Q334" t="str">
        <f ca="1" t="shared" si="380"/>
        <v>Yes</v>
      </c>
      <c r="R334">
        <f ca="1" t="shared" si="381"/>
        <v>1</v>
      </c>
    </row>
    <row r="335" spans="1:18">
      <c r="A335">
        <f t="shared" si="371"/>
        <v>334</v>
      </c>
      <c r="B335" s="1">
        <f ca="1">RANDBETWEEN(DATE(2022,1,1),DATE(2024,12,31))+RANDBETWEEN(0,23)/24+RANDBETWEEN(0,59)/(24*60)</f>
        <v>45145.9333333333</v>
      </c>
      <c r="C335" t="str">
        <f ca="1" t="shared" si="372"/>
        <v>-38.092808,-15.119735</v>
      </c>
      <c r="D335">
        <f ca="1" t="shared" si="356"/>
        <v>-38.092808</v>
      </c>
      <c r="E335">
        <f ca="1" t="shared" si="357"/>
        <v>-15.119735</v>
      </c>
      <c r="F335" t="str">
        <f ca="1" t="shared" si="373"/>
        <v>48.885039,-78.73895</v>
      </c>
      <c r="G335">
        <f ca="1" t="shared" si="359"/>
        <v>48.885039</v>
      </c>
      <c r="H335">
        <f ca="1" t="shared" si="360"/>
        <v>-78.73895</v>
      </c>
      <c r="I335">
        <f ca="1" t="shared" si="361"/>
        <v>7437.1059427131</v>
      </c>
      <c r="J335" s="2">
        <f ca="1" t="shared" si="362"/>
        <v>763.71059427131</v>
      </c>
      <c r="K335" t="str">
        <f ca="1" t="shared" si="374"/>
        <v>Apple Pay</v>
      </c>
      <c r="L335" t="str">
        <f ca="1" t="shared" si="375"/>
        <v>JA9930</v>
      </c>
      <c r="M335" t="str">
        <f ca="1" t="shared" si="376"/>
        <v>Sedan</v>
      </c>
      <c r="N335" t="str">
        <f ca="1" t="shared" si="377"/>
        <v>Low</v>
      </c>
      <c r="O335" t="str">
        <f ca="1" t="shared" si="378"/>
        <v>No</v>
      </c>
      <c r="P335" t="str">
        <f ca="1" t="shared" si="379"/>
        <v>Wednesday</v>
      </c>
      <c r="Q335" t="str">
        <f ca="1" t="shared" si="380"/>
        <v>No</v>
      </c>
      <c r="R335">
        <f ca="1" t="shared" si="381"/>
        <v>2</v>
      </c>
    </row>
    <row r="336" spans="1:18">
      <c r="A336">
        <f t="shared" si="371"/>
        <v>335</v>
      </c>
      <c r="B336" s="1">
        <f ca="1">RANDBETWEEN(DATE(2022,1,1),DATE(2024,12,31))+RANDBETWEEN(0,23)/24+RANDBETWEEN(0,59)/(24*60)</f>
        <v>44771.9395833333</v>
      </c>
      <c r="C336" t="str">
        <f ca="1" t="shared" si="372"/>
        <v>47.391189,162.757555</v>
      </c>
      <c r="D336">
        <f ca="1" t="shared" si="356"/>
        <v>47.391189</v>
      </c>
      <c r="E336">
        <f ca="1" t="shared" si="357"/>
        <v>162.757555</v>
      </c>
      <c r="F336" t="str">
        <f ca="1" t="shared" si="373"/>
        <v>14.828666,102.27512</v>
      </c>
      <c r="G336">
        <f ca="1" t="shared" si="359"/>
        <v>14.828666</v>
      </c>
      <c r="H336">
        <f ca="1" t="shared" si="360"/>
        <v>102.27512</v>
      </c>
      <c r="I336">
        <f ca="1" t="shared" si="361"/>
        <v>5464.57885482317</v>
      </c>
      <c r="J336" s="2">
        <f ca="1" t="shared" si="362"/>
        <v>566.457885482317</v>
      </c>
      <c r="K336" t="str">
        <f ca="1" t="shared" si="374"/>
        <v>Apple Pay</v>
      </c>
      <c r="L336" t="str">
        <f ca="1" t="shared" si="375"/>
        <v>VY5900</v>
      </c>
      <c r="M336" t="str">
        <f ca="1" t="shared" si="376"/>
        <v>SUV</v>
      </c>
      <c r="N336" t="str">
        <f ca="1" t="shared" si="377"/>
        <v>Low</v>
      </c>
      <c r="O336" t="str">
        <f ca="1" t="shared" si="378"/>
        <v>No</v>
      </c>
      <c r="P336" t="str">
        <f ca="1" t="shared" si="379"/>
        <v>Saturday</v>
      </c>
      <c r="Q336" t="str">
        <f ca="1" t="shared" si="380"/>
        <v>Yes</v>
      </c>
      <c r="R336">
        <f ca="1" t="shared" si="381"/>
        <v>4</v>
      </c>
    </row>
    <row r="337" spans="1:18">
      <c r="A337">
        <f t="shared" si="371"/>
        <v>336</v>
      </c>
      <c r="B337" s="1">
        <f ca="1">RANDBETWEEN(DATE(2022,1,1),DATE(2024,12,31))+RANDBETWEEN(0,23)/24+RANDBETWEEN(0,59)/(24*60)</f>
        <v>45125.8965277778</v>
      </c>
      <c r="C337" t="str">
        <f ca="1" t="shared" si="372"/>
        <v>33.592765,-78.765874</v>
      </c>
      <c r="D337">
        <f ca="1" t="shared" si="356"/>
        <v>33.592765</v>
      </c>
      <c r="E337">
        <f ca="1" t="shared" si="357"/>
        <v>-78.765874</v>
      </c>
      <c r="F337" t="str">
        <f ca="1" t="shared" si="373"/>
        <v>-69.642743,7.908019</v>
      </c>
      <c r="G337">
        <f ca="1" t="shared" si="359"/>
        <v>-69.642743</v>
      </c>
      <c r="H337">
        <f ca="1" t="shared" si="360"/>
        <v>7.908019</v>
      </c>
      <c r="I337">
        <f ca="1" t="shared" si="361"/>
        <v>8327.00681477319</v>
      </c>
      <c r="J337" s="2">
        <f ca="1" t="shared" si="362"/>
        <v>852.700681477319</v>
      </c>
      <c r="K337" t="str">
        <f ca="1" t="shared" si="374"/>
        <v>PayPal</v>
      </c>
      <c r="L337" t="str">
        <f ca="1" t="shared" si="375"/>
        <v>HB0874</v>
      </c>
      <c r="M337" t="str">
        <f ca="1" t="shared" si="376"/>
        <v>Sedan</v>
      </c>
      <c r="N337" t="str">
        <f ca="1" t="shared" si="377"/>
        <v>Low</v>
      </c>
      <c r="O337" t="str">
        <f ca="1" t="shared" si="378"/>
        <v>No</v>
      </c>
      <c r="P337" t="str">
        <f ca="1" t="shared" si="379"/>
        <v>Wednesday</v>
      </c>
      <c r="Q337" t="str">
        <f ca="1" t="shared" si="380"/>
        <v>Yes</v>
      </c>
      <c r="R337">
        <f ca="1" t="shared" si="381"/>
        <v>4</v>
      </c>
    </row>
    <row r="338" spans="1:18">
      <c r="A338">
        <f t="shared" si="371"/>
        <v>337</v>
      </c>
      <c r="B338" s="1">
        <f ca="1">RANDBETWEEN(DATE(2022,1,1),DATE(2024,12,31))+RANDBETWEEN(0,23)/24+RANDBETWEEN(0,59)/(24*60)</f>
        <v>45474.4319444444</v>
      </c>
      <c r="C338" t="str">
        <f ca="1" t="shared" si="372"/>
        <v>-12.593536,152.035365</v>
      </c>
      <c r="D338">
        <f ca="1" t="shared" si="356"/>
        <v>-12.593536</v>
      </c>
      <c r="E338">
        <f ca="1" t="shared" si="357"/>
        <v>152.035365</v>
      </c>
      <c r="F338" t="str">
        <f ca="1" t="shared" si="373"/>
        <v>48.416743,-154.802107</v>
      </c>
      <c r="G338">
        <f ca="1" t="shared" si="359"/>
        <v>48.416743</v>
      </c>
      <c r="H338">
        <f ca="1" t="shared" si="360"/>
        <v>-154.802107</v>
      </c>
      <c r="I338">
        <f ca="1" t="shared" si="361"/>
        <v>3204.42980993315</v>
      </c>
      <c r="J338" s="2">
        <f ca="1" t="shared" si="362"/>
        <v>340.442980993315</v>
      </c>
      <c r="K338" t="str">
        <f ca="1" t="shared" si="374"/>
        <v>Apple Pay</v>
      </c>
      <c r="L338" t="str">
        <f ca="1" t="shared" si="375"/>
        <v>PV4493</v>
      </c>
      <c r="M338" t="str">
        <f ca="1" t="shared" si="376"/>
        <v>Bus</v>
      </c>
      <c r="N338" t="str">
        <f ca="1" t="shared" si="377"/>
        <v>Low</v>
      </c>
      <c r="O338" t="str">
        <f ca="1" t="shared" si="378"/>
        <v>No</v>
      </c>
      <c r="P338" t="str">
        <f ca="1" t="shared" si="379"/>
        <v>Saturday</v>
      </c>
      <c r="Q338" t="str">
        <f ca="1" t="shared" si="380"/>
        <v>Yes</v>
      </c>
      <c r="R338">
        <f ca="1" t="shared" si="381"/>
        <v>4</v>
      </c>
    </row>
    <row r="339" spans="1:18">
      <c r="A339">
        <f t="shared" si="371"/>
        <v>338</v>
      </c>
      <c r="B339" s="1">
        <f ca="1">RANDBETWEEN(DATE(2022,1,1),DATE(2024,12,31))+RANDBETWEEN(0,23)/24+RANDBETWEEN(0,59)/(24*60)</f>
        <v>45545.7527777778</v>
      </c>
      <c r="C339" t="str">
        <f ca="1" t="shared" si="372"/>
        <v>-53.331257,39.286804</v>
      </c>
      <c r="D339">
        <f ca="1" t="shared" si="356"/>
        <v>-53.331257</v>
      </c>
      <c r="E339">
        <f ca="1" t="shared" si="357"/>
        <v>39.286804</v>
      </c>
      <c r="F339" t="str">
        <f ca="1" t="shared" si="373"/>
        <v>-11.304287,-173.383126</v>
      </c>
      <c r="G339">
        <f ca="1" t="shared" si="359"/>
        <v>-11.304287</v>
      </c>
      <c r="H339">
        <f ca="1" t="shared" si="360"/>
        <v>-173.383126</v>
      </c>
      <c r="I339">
        <f ca="1" t="shared" si="361"/>
        <v>11151.2713151454</v>
      </c>
      <c r="J339" s="2">
        <f ca="1" t="shared" si="362"/>
        <v>1135.12713151454</v>
      </c>
      <c r="K339" t="str">
        <f ca="1" t="shared" si="374"/>
        <v>PayPal</v>
      </c>
      <c r="L339" t="str">
        <f ca="1" t="shared" si="375"/>
        <v>RU5641</v>
      </c>
      <c r="M339" t="str">
        <f ca="1" t="shared" si="376"/>
        <v>Bus</v>
      </c>
      <c r="N339" t="str">
        <f ca="1" t="shared" si="377"/>
        <v>High</v>
      </c>
      <c r="O339" t="str">
        <f ca="1" t="shared" si="378"/>
        <v>Yes</v>
      </c>
      <c r="P339" t="str">
        <f ca="1" t="shared" si="379"/>
        <v>Friday</v>
      </c>
      <c r="Q339" t="str">
        <f ca="1" t="shared" si="380"/>
        <v>Yes</v>
      </c>
      <c r="R339">
        <f ca="1" t="shared" si="381"/>
        <v>5</v>
      </c>
    </row>
    <row r="340" spans="1:18">
      <c r="A340">
        <f t="shared" si="371"/>
        <v>339</v>
      </c>
      <c r="B340" s="1">
        <f ca="1">RANDBETWEEN(DATE(2022,1,1),DATE(2024,12,31))+RANDBETWEEN(0,23)/24+RANDBETWEEN(0,59)/(24*60)</f>
        <v>45391.6430555556</v>
      </c>
      <c r="C340" t="str">
        <f ca="1" t="shared" si="372"/>
        <v>80.654303,-86.950351</v>
      </c>
      <c r="D340">
        <f ca="1" t="shared" si="356"/>
        <v>80.654303</v>
      </c>
      <c r="E340">
        <f ca="1" t="shared" si="357"/>
        <v>-86.950351</v>
      </c>
      <c r="F340" t="str">
        <f ca="1" t="shared" si="373"/>
        <v>-41.825265,-117.89946</v>
      </c>
      <c r="G340">
        <f ca="1" t="shared" si="359"/>
        <v>-41.825265</v>
      </c>
      <c r="H340">
        <f ca="1" t="shared" si="360"/>
        <v>-117.89946</v>
      </c>
      <c r="I340">
        <f ca="1" t="shared" si="361"/>
        <v>11711.9322453793</v>
      </c>
      <c r="J340" s="2">
        <f ca="1" t="shared" si="362"/>
        <v>1191.19322453793</v>
      </c>
      <c r="K340" t="str">
        <f ca="1" t="shared" si="374"/>
        <v>Cash</v>
      </c>
      <c r="L340" t="str">
        <f ca="1" t="shared" si="375"/>
        <v>QX3043</v>
      </c>
      <c r="M340" t="str">
        <f ca="1" t="shared" si="376"/>
        <v>Motorcycle</v>
      </c>
      <c r="N340" t="str">
        <f ca="1" t="shared" si="377"/>
        <v>Low</v>
      </c>
      <c r="O340" t="str">
        <f ca="1" t="shared" si="378"/>
        <v>Yes</v>
      </c>
      <c r="P340" t="str">
        <f ca="1" t="shared" si="379"/>
        <v>Thursday</v>
      </c>
      <c r="Q340" t="str">
        <f ca="1" t="shared" si="380"/>
        <v>Yes</v>
      </c>
      <c r="R340">
        <f ca="1" t="shared" si="381"/>
        <v>1</v>
      </c>
    </row>
    <row r="341" spans="1:18">
      <c r="A341">
        <f t="shared" si="371"/>
        <v>340</v>
      </c>
      <c r="B341" s="1">
        <f ca="1">RANDBETWEEN(DATE(2022,1,1),DATE(2024,12,31))+RANDBETWEEN(0,23)/24+RANDBETWEEN(0,59)/(24*60)</f>
        <v>45598.0659722222</v>
      </c>
      <c r="C341" t="str">
        <f ca="1" t="shared" si="372"/>
        <v>-89.674942,18.674127</v>
      </c>
      <c r="D341">
        <f ca="1" t="shared" si="356"/>
        <v>-89.674942</v>
      </c>
      <c r="E341">
        <f ca="1" t="shared" si="357"/>
        <v>18.674127</v>
      </c>
      <c r="F341" t="str">
        <f ca="1" t="shared" si="373"/>
        <v>44.183004,114.878967</v>
      </c>
      <c r="G341">
        <f ca="1" t="shared" si="359"/>
        <v>44.183004</v>
      </c>
      <c r="H341">
        <f ca="1" t="shared" si="360"/>
        <v>114.878967</v>
      </c>
      <c r="I341">
        <f ca="1" t="shared" si="361"/>
        <v>7501.67551846251</v>
      </c>
      <c r="J341" s="2">
        <f ca="1" t="shared" si="362"/>
        <v>770.167551846251</v>
      </c>
      <c r="K341" t="str">
        <f ca="1" t="shared" si="374"/>
        <v>PayPal</v>
      </c>
      <c r="L341" t="str">
        <f ca="1" t="shared" si="375"/>
        <v>ZI4418</v>
      </c>
      <c r="M341" t="str">
        <f ca="1" t="shared" si="376"/>
        <v>Bus</v>
      </c>
      <c r="N341" t="str">
        <f ca="1" t="shared" si="377"/>
        <v>Low</v>
      </c>
      <c r="O341" t="str">
        <f ca="1" t="shared" si="378"/>
        <v>Yes</v>
      </c>
      <c r="P341" t="str">
        <f ca="1" t="shared" si="379"/>
        <v>Friday</v>
      </c>
      <c r="Q341" t="str">
        <f ca="1" t="shared" si="380"/>
        <v>No</v>
      </c>
      <c r="R341">
        <f ca="1" t="shared" si="381"/>
        <v>4</v>
      </c>
    </row>
    <row r="342" spans="1:18">
      <c r="A342">
        <f t="shared" si="371"/>
        <v>341</v>
      </c>
      <c r="B342" s="1">
        <f ca="1">RANDBETWEEN(DATE(2022,1,1),DATE(2024,12,31))+RANDBETWEEN(0,23)/24+RANDBETWEEN(0,59)/(24*60)</f>
        <v>44905.1409722222</v>
      </c>
      <c r="C342" t="str">
        <f ca="1" t="shared" si="372"/>
        <v>-47.945628,-124.484132</v>
      </c>
      <c r="D342">
        <f ca="1" t="shared" si="356"/>
        <v>-47.945628</v>
      </c>
      <c r="E342">
        <f ca="1" t="shared" si="357"/>
        <v>-124.484132</v>
      </c>
      <c r="F342" t="str">
        <f ca="1" t="shared" si="373"/>
        <v>5.606502,83.19191</v>
      </c>
      <c r="G342">
        <f ca="1" t="shared" si="359"/>
        <v>5.606502</v>
      </c>
      <c r="H342">
        <f ca="1" t="shared" si="360"/>
        <v>83.19191</v>
      </c>
      <c r="I342">
        <f ca="1" t="shared" si="361"/>
        <v>4004.91973260881</v>
      </c>
      <c r="J342" s="2">
        <f ca="1" t="shared" si="362"/>
        <v>420.491973260881</v>
      </c>
      <c r="K342" t="str">
        <f ca="1" t="shared" si="374"/>
        <v>Apple Pay</v>
      </c>
      <c r="L342" t="str">
        <f ca="1" t="shared" si="375"/>
        <v>DP4638</v>
      </c>
      <c r="M342" t="str">
        <f ca="1" t="shared" si="376"/>
        <v>Sedan</v>
      </c>
      <c r="N342" t="str">
        <f ca="1" t="shared" si="377"/>
        <v>Low</v>
      </c>
      <c r="O342" t="str">
        <f ca="1" t="shared" si="378"/>
        <v>No</v>
      </c>
      <c r="P342" t="str">
        <f ca="1" t="shared" si="379"/>
        <v>Friday</v>
      </c>
      <c r="Q342" t="str">
        <f ca="1" t="shared" si="380"/>
        <v>No</v>
      </c>
      <c r="R342">
        <f ca="1" t="shared" si="381"/>
        <v>4</v>
      </c>
    </row>
    <row r="343" spans="1:18">
      <c r="A343">
        <f t="shared" si="371"/>
        <v>342</v>
      </c>
      <c r="B343" s="1">
        <f ca="1">RANDBETWEEN(DATE(2022,1,1),DATE(2024,12,31))+RANDBETWEEN(0,23)/24+RANDBETWEEN(0,59)/(24*60)</f>
        <v>44748.8791666667</v>
      </c>
      <c r="C343" t="str">
        <f ca="1" t="shared" ref="C343:C352" si="382">RANDBETWEEN(-90,90)+RANDBETWEEN(0,999999)/1000000&amp;","&amp;RANDBETWEEN(-180,180)+RANDBETWEEN(0,999999)/1000000</f>
        <v>18.576152,-33.202727</v>
      </c>
      <c r="D343">
        <f ca="1" t="shared" si="356"/>
        <v>18.576152</v>
      </c>
      <c r="E343">
        <f ca="1" t="shared" si="357"/>
        <v>-33.202727</v>
      </c>
      <c r="F343" t="str">
        <f ca="1" t="shared" ref="F343:F352" si="383">RANDBETWEEN(-90,90)+RANDBETWEEN(0,999999)/1000000&amp;","&amp;RANDBETWEEN(-180,180)+RANDBETWEEN(0,999999)/1000000</f>
        <v>44.541605,137.79122</v>
      </c>
      <c r="G343">
        <f ca="1" t="shared" si="359"/>
        <v>44.541605</v>
      </c>
      <c r="H343">
        <f ca="1" t="shared" si="360"/>
        <v>137.79122</v>
      </c>
      <c r="I343">
        <f ca="1" t="shared" si="361"/>
        <v>7094.54103635818</v>
      </c>
      <c r="J343" s="2">
        <f ca="1" t="shared" si="362"/>
        <v>729.454103635818</v>
      </c>
      <c r="K343" t="str">
        <f ca="1" t="shared" ref="K343:K352" si="384">CHOOSE(RANDBETWEEN(1,5),"Cash","PayPal","Visa","Apple Pay","Debit Card")</f>
        <v>Apple Pay</v>
      </c>
      <c r="L343" t="str">
        <f ca="1" t="shared" ref="L343:L352" si="385">CHAR(RANDBETWEEN(65,90))&amp;CHAR(RANDBETWEEN(65,90))&amp;RANDBETWEEN(0,9)&amp;RANDBETWEEN(0,9)&amp;RANDBETWEEN(0,9)&amp;RANDBETWEEN(0,9)</f>
        <v>HU2552</v>
      </c>
      <c r="M343" t="str">
        <f ca="1" t="shared" ref="M343:M352" si="386">CHOOSE(RANDBETWEEN(1,4),"SUV","Motorcycle","Bus","Sedan")</f>
        <v>Motorcycle</v>
      </c>
      <c r="N343" t="str">
        <f ca="1" t="shared" ref="N343:N352" si="387">CHOOSE(RANDBETWEEN(1,3),"Low","Medium","High")</f>
        <v>Low</v>
      </c>
      <c r="O343" t="str">
        <f ca="1" t="shared" ref="O343:O352" si="388">CHOOSE(RANDBETWEEN(1,2),"Yes","No")</f>
        <v>No</v>
      </c>
      <c r="P343" t="str">
        <f ca="1" t="shared" ref="P343:P352" si="389">CHOOSE(RANDBETWEEN(1,7),"Saturday","Sunday","Monday","Tuesday","Wednesday","Thursday","Friday")</f>
        <v>Sunday</v>
      </c>
      <c r="Q343" t="str">
        <f ca="1" t="shared" ref="Q343:Q352" si="390">CHOOSE(RANDBETWEEN(1,2),"Yes","No")</f>
        <v>No</v>
      </c>
      <c r="R343">
        <f ca="1" t="shared" ref="R343:R352" si="391">RANDBETWEEN(1,5)</f>
        <v>1</v>
      </c>
    </row>
    <row r="344" spans="1:18">
      <c r="A344">
        <f t="shared" si="371"/>
        <v>343</v>
      </c>
      <c r="B344" s="1">
        <f ca="1">RANDBETWEEN(DATE(2022,1,1),DATE(2024,12,31))+RANDBETWEEN(0,23)/24+RANDBETWEEN(0,59)/(24*60)</f>
        <v>45139.3319444444</v>
      </c>
      <c r="C344" t="str">
        <f ca="1" t="shared" si="382"/>
        <v>-3.981354,-163.657912</v>
      </c>
      <c r="D344">
        <f ca="1" t="shared" si="356"/>
        <v>-3.981354</v>
      </c>
      <c r="E344">
        <f ca="1" t="shared" si="357"/>
        <v>-163.657912</v>
      </c>
      <c r="F344" t="str">
        <f ca="1" t="shared" si="383"/>
        <v>-22.378143,-104.753522</v>
      </c>
      <c r="G344">
        <f ca="1" t="shared" si="359"/>
        <v>-22.378143</v>
      </c>
      <c r="H344">
        <f ca="1" t="shared" si="360"/>
        <v>-104.753522</v>
      </c>
      <c r="I344">
        <f ca="1" t="shared" si="361"/>
        <v>6645.11309749251</v>
      </c>
      <c r="J344" s="2">
        <f ca="1" t="shared" si="362"/>
        <v>684.511309749251</v>
      </c>
      <c r="K344" t="str">
        <f ca="1" t="shared" si="384"/>
        <v>PayPal</v>
      </c>
      <c r="L344" t="str">
        <f ca="1" t="shared" si="385"/>
        <v>IF1158</v>
      </c>
      <c r="M344" t="str">
        <f ca="1" t="shared" si="386"/>
        <v>Sedan</v>
      </c>
      <c r="N344" t="str">
        <f ca="1" t="shared" si="387"/>
        <v>Low</v>
      </c>
      <c r="O344" t="str">
        <f ca="1" t="shared" si="388"/>
        <v>No</v>
      </c>
      <c r="P344" t="str">
        <f ca="1" t="shared" si="389"/>
        <v>Thursday</v>
      </c>
      <c r="Q344" t="str">
        <f ca="1" t="shared" si="390"/>
        <v>No</v>
      </c>
      <c r="R344">
        <f ca="1" t="shared" si="391"/>
        <v>2</v>
      </c>
    </row>
    <row r="345" spans="1:18">
      <c r="A345">
        <f t="shared" si="371"/>
        <v>344</v>
      </c>
      <c r="B345" s="1">
        <f ca="1">RANDBETWEEN(DATE(2022,1,1),DATE(2024,12,31))+RANDBETWEEN(0,23)/24+RANDBETWEEN(0,59)/(24*60)</f>
        <v>45578.55625</v>
      </c>
      <c r="C345" t="str">
        <f ca="1" t="shared" si="382"/>
        <v>-1.37573,-54.351013</v>
      </c>
      <c r="D345">
        <f ca="1" t="shared" si="356"/>
        <v>-1.37573</v>
      </c>
      <c r="E345">
        <f ca="1" t="shared" si="357"/>
        <v>-54.351013</v>
      </c>
      <c r="F345" t="str">
        <f ca="1" t="shared" si="383"/>
        <v>19.347009,125.988399</v>
      </c>
      <c r="G345">
        <f ca="1" t="shared" si="359"/>
        <v>19.347009</v>
      </c>
      <c r="H345">
        <f ca="1" t="shared" si="360"/>
        <v>125.988399</v>
      </c>
      <c r="I345">
        <f ca="1" t="shared" si="361"/>
        <v>6804.27352102127</v>
      </c>
      <c r="J345" s="2">
        <f ca="1" t="shared" si="362"/>
        <v>700.427352102127</v>
      </c>
      <c r="K345" t="str">
        <f ca="1" t="shared" si="384"/>
        <v>Debit Card</v>
      </c>
      <c r="L345" t="str">
        <f ca="1" t="shared" si="385"/>
        <v>KP8204</v>
      </c>
      <c r="M345" t="str">
        <f ca="1" t="shared" si="386"/>
        <v>SUV</v>
      </c>
      <c r="N345" t="str">
        <f ca="1" t="shared" si="387"/>
        <v>Low</v>
      </c>
      <c r="O345" t="str">
        <f ca="1" t="shared" si="388"/>
        <v>No</v>
      </c>
      <c r="P345" t="str">
        <f ca="1" t="shared" si="389"/>
        <v>Tuesday</v>
      </c>
      <c r="Q345" t="str">
        <f ca="1" t="shared" si="390"/>
        <v>No</v>
      </c>
      <c r="R345">
        <f ca="1" t="shared" si="391"/>
        <v>5</v>
      </c>
    </row>
    <row r="346" spans="1:18">
      <c r="A346">
        <f t="shared" si="371"/>
        <v>345</v>
      </c>
      <c r="B346" s="1">
        <f ca="1">RANDBETWEEN(DATE(2022,1,1),DATE(2024,12,31))+RANDBETWEEN(0,23)/24+RANDBETWEEN(0,59)/(24*60)</f>
        <v>45293.6347222222</v>
      </c>
      <c r="C346" t="str">
        <f ca="1" t="shared" si="382"/>
        <v>-17.708138,10.912613</v>
      </c>
      <c r="D346">
        <f ca="1" t="shared" si="356"/>
        <v>-17.708138</v>
      </c>
      <c r="E346">
        <f ca="1" t="shared" si="357"/>
        <v>10.912613</v>
      </c>
      <c r="F346" t="str">
        <f ca="1" t="shared" si="383"/>
        <v>-45.2376,162.054152</v>
      </c>
      <c r="G346">
        <f ca="1" t="shared" si="359"/>
        <v>-45.2376</v>
      </c>
      <c r="H346">
        <f ca="1" t="shared" si="360"/>
        <v>162.054152</v>
      </c>
      <c r="I346">
        <f ca="1" t="shared" si="361"/>
        <v>10553.2109030085</v>
      </c>
      <c r="J346" s="2">
        <f ca="1" t="shared" si="362"/>
        <v>1075.32109030085</v>
      </c>
      <c r="K346" t="str">
        <f ca="1" t="shared" si="384"/>
        <v>Apple Pay</v>
      </c>
      <c r="L346" t="str">
        <f ca="1" t="shared" si="385"/>
        <v>WD0450</v>
      </c>
      <c r="M346" t="str">
        <f ca="1" t="shared" si="386"/>
        <v>SUV</v>
      </c>
      <c r="N346" t="str">
        <f ca="1" t="shared" si="387"/>
        <v>Medium</v>
      </c>
      <c r="O346" t="str">
        <f ca="1" t="shared" si="388"/>
        <v>No</v>
      </c>
      <c r="P346" t="str">
        <f ca="1" t="shared" si="389"/>
        <v>Friday</v>
      </c>
      <c r="Q346" t="str">
        <f ca="1" t="shared" si="390"/>
        <v>No</v>
      </c>
      <c r="R346">
        <f ca="1" t="shared" si="391"/>
        <v>2</v>
      </c>
    </row>
    <row r="347" spans="1:18">
      <c r="A347">
        <f t="shared" si="371"/>
        <v>346</v>
      </c>
      <c r="B347" s="1">
        <f ca="1">RANDBETWEEN(DATE(2022,1,1),DATE(2024,12,31))+RANDBETWEEN(0,23)/24+RANDBETWEEN(0,59)/(24*60)</f>
        <v>45343.0368055556</v>
      </c>
      <c r="C347" t="str">
        <f ca="1" t="shared" si="382"/>
        <v>67.012315,21.02763</v>
      </c>
      <c r="D347">
        <f ca="1" t="shared" si="356"/>
        <v>67.012315</v>
      </c>
      <c r="E347">
        <f ca="1" t="shared" si="357"/>
        <v>21.02763</v>
      </c>
      <c r="F347" t="str">
        <f ca="1" t="shared" si="383"/>
        <v>-7.86334,-10.750091</v>
      </c>
      <c r="G347">
        <f ca="1" t="shared" si="359"/>
        <v>-7.86334</v>
      </c>
      <c r="H347">
        <f ca="1" t="shared" si="360"/>
        <v>-10.750091</v>
      </c>
      <c r="I347">
        <f ca="1" t="shared" si="361"/>
        <v>3179.97639794995</v>
      </c>
      <c r="J347" s="2">
        <f ca="1" t="shared" si="362"/>
        <v>337.997639794995</v>
      </c>
      <c r="K347" t="str">
        <f ca="1" t="shared" si="384"/>
        <v>Visa</v>
      </c>
      <c r="L347" t="str">
        <f ca="1" t="shared" si="385"/>
        <v>MV8807</v>
      </c>
      <c r="M347" t="str">
        <f ca="1" t="shared" si="386"/>
        <v>Bus</v>
      </c>
      <c r="N347" t="str">
        <f ca="1" t="shared" si="387"/>
        <v>Low</v>
      </c>
      <c r="O347" t="str">
        <f ca="1" t="shared" si="388"/>
        <v>No</v>
      </c>
      <c r="P347" t="str">
        <f ca="1" t="shared" si="389"/>
        <v>Monday</v>
      </c>
      <c r="Q347" t="str">
        <f ca="1" t="shared" si="390"/>
        <v>No</v>
      </c>
      <c r="R347">
        <f ca="1" t="shared" si="391"/>
        <v>3</v>
      </c>
    </row>
    <row r="348" spans="1:18">
      <c r="A348">
        <f t="shared" si="371"/>
        <v>347</v>
      </c>
      <c r="B348" s="1">
        <f ca="1">RANDBETWEEN(DATE(2022,1,1),DATE(2024,12,31))+RANDBETWEEN(0,23)/24+RANDBETWEEN(0,59)/(24*60)</f>
        <v>45150.7840277778</v>
      </c>
      <c r="C348" t="str">
        <f ca="1" t="shared" si="382"/>
        <v>-19.262067,134.449748</v>
      </c>
      <c r="D348">
        <f ca="1" t="shared" si="356"/>
        <v>-19.262067</v>
      </c>
      <c r="E348">
        <f ca="1" t="shared" si="357"/>
        <v>134.449748</v>
      </c>
      <c r="F348" t="str">
        <f ca="1" t="shared" si="383"/>
        <v>67.489058,-158.173686</v>
      </c>
      <c r="G348">
        <f ca="1" t="shared" si="359"/>
        <v>67.489058</v>
      </c>
      <c r="H348">
        <f ca="1" t="shared" si="360"/>
        <v>-158.173686</v>
      </c>
      <c r="I348">
        <f ca="1" t="shared" si="361"/>
        <v>5314.1368575901</v>
      </c>
      <c r="J348" s="2">
        <f ca="1" t="shared" si="362"/>
        <v>551.41368575901</v>
      </c>
      <c r="K348" t="str">
        <f ca="1" t="shared" si="384"/>
        <v>Visa</v>
      </c>
      <c r="L348" t="str">
        <f ca="1" t="shared" si="385"/>
        <v>TF3368</v>
      </c>
      <c r="M348" t="str">
        <f ca="1" t="shared" si="386"/>
        <v>Motorcycle</v>
      </c>
      <c r="N348" t="str">
        <f ca="1" t="shared" si="387"/>
        <v>Low</v>
      </c>
      <c r="O348" t="str">
        <f ca="1" t="shared" si="388"/>
        <v>No</v>
      </c>
      <c r="P348" t="str">
        <f ca="1" t="shared" si="389"/>
        <v>Friday</v>
      </c>
      <c r="Q348" t="str">
        <f ca="1" t="shared" si="390"/>
        <v>No</v>
      </c>
      <c r="R348">
        <f ca="1" t="shared" si="391"/>
        <v>2</v>
      </c>
    </row>
    <row r="349" spans="1:18">
      <c r="A349">
        <f t="shared" si="371"/>
        <v>348</v>
      </c>
      <c r="B349" s="1">
        <f ca="1">RANDBETWEEN(DATE(2022,1,1),DATE(2024,12,31))+RANDBETWEEN(0,23)/24+RANDBETWEEN(0,59)/(24*60)</f>
        <v>44994.4916666667</v>
      </c>
      <c r="C349" t="str">
        <f ca="1" t="shared" si="382"/>
        <v>51.726155,37.559431</v>
      </c>
      <c r="D349">
        <f ca="1" t="shared" si="356"/>
        <v>51.726155</v>
      </c>
      <c r="E349">
        <f ca="1" t="shared" si="357"/>
        <v>37.559431</v>
      </c>
      <c r="F349" t="str">
        <f ca="1" t="shared" si="383"/>
        <v>36.942416,-177.192808</v>
      </c>
      <c r="G349">
        <f ca="1" t="shared" si="359"/>
        <v>36.942416</v>
      </c>
      <c r="H349">
        <f ca="1" t="shared" si="360"/>
        <v>-177.192808</v>
      </c>
      <c r="I349">
        <f ca="1" t="shared" si="361"/>
        <v>5932.97983670623</v>
      </c>
      <c r="J349" s="2">
        <f ca="1" t="shared" si="362"/>
        <v>613.297983670623</v>
      </c>
      <c r="K349" t="str">
        <f ca="1" t="shared" si="384"/>
        <v>Debit Card</v>
      </c>
      <c r="L349" t="str">
        <f ca="1" t="shared" si="385"/>
        <v>PX1056</v>
      </c>
      <c r="M349" t="str">
        <f ca="1" t="shared" si="386"/>
        <v>SUV</v>
      </c>
      <c r="N349" t="str">
        <f ca="1" t="shared" si="387"/>
        <v>High</v>
      </c>
      <c r="O349" t="str">
        <f ca="1" t="shared" si="388"/>
        <v>No</v>
      </c>
      <c r="P349" t="str">
        <f ca="1" t="shared" si="389"/>
        <v>Monday</v>
      </c>
      <c r="Q349" t="str">
        <f ca="1" t="shared" si="390"/>
        <v>Yes</v>
      </c>
      <c r="R349">
        <f ca="1" t="shared" si="391"/>
        <v>1</v>
      </c>
    </row>
    <row r="350" spans="1:18">
      <c r="A350">
        <f t="shared" si="371"/>
        <v>349</v>
      </c>
      <c r="B350" s="1">
        <f ca="1">RANDBETWEEN(DATE(2022,1,1),DATE(2024,12,31))+RANDBETWEEN(0,23)/24+RANDBETWEEN(0,59)/(24*60)</f>
        <v>44821.4479166667</v>
      </c>
      <c r="C350" t="str">
        <f ca="1" t="shared" si="382"/>
        <v>21.560873,-52.520462</v>
      </c>
      <c r="D350">
        <f ca="1" t="shared" si="356"/>
        <v>21.560873</v>
      </c>
      <c r="E350">
        <f ca="1" t="shared" si="357"/>
        <v>-52.520462</v>
      </c>
      <c r="F350" t="str">
        <f ca="1" t="shared" si="383"/>
        <v>-89.921368,-114.262456</v>
      </c>
      <c r="G350">
        <f ca="1" t="shared" si="359"/>
        <v>-89.921368</v>
      </c>
      <c r="H350">
        <f ca="1" t="shared" si="360"/>
        <v>-114.262456</v>
      </c>
      <c r="I350">
        <f ca="1" t="shared" si="361"/>
        <v>5324.50640580373</v>
      </c>
      <c r="J350" s="2">
        <f ca="1" t="shared" si="362"/>
        <v>552.450640580373</v>
      </c>
      <c r="K350" t="str">
        <f ca="1" t="shared" si="384"/>
        <v>Apple Pay</v>
      </c>
      <c r="L350" t="str">
        <f ca="1" t="shared" si="385"/>
        <v>TB1617</v>
      </c>
      <c r="M350" t="str">
        <f ca="1" t="shared" si="386"/>
        <v>Motorcycle</v>
      </c>
      <c r="N350" t="str">
        <f ca="1" t="shared" si="387"/>
        <v>Medium</v>
      </c>
      <c r="O350" t="str">
        <f ca="1" t="shared" si="388"/>
        <v>No</v>
      </c>
      <c r="P350" t="str">
        <f ca="1" t="shared" si="389"/>
        <v>Sunday</v>
      </c>
      <c r="Q350" t="str">
        <f ca="1" t="shared" si="390"/>
        <v>No</v>
      </c>
      <c r="R350">
        <f ca="1" t="shared" si="391"/>
        <v>2</v>
      </c>
    </row>
    <row r="351" spans="1:18">
      <c r="A351">
        <f t="shared" si="371"/>
        <v>350</v>
      </c>
      <c r="B351" s="1">
        <f ca="1">RANDBETWEEN(DATE(2022,1,1),DATE(2024,12,31))+RANDBETWEEN(0,23)/24+RANDBETWEEN(0,59)/(24*60)</f>
        <v>44752.1944444444</v>
      </c>
      <c r="C351" t="str">
        <f ca="1" t="shared" si="382"/>
        <v>-68.760498,-21.261276</v>
      </c>
      <c r="D351">
        <f ca="1" t="shared" si="356"/>
        <v>-68.760498</v>
      </c>
      <c r="E351">
        <f ca="1" t="shared" si="357"/>
        <v>-21.261276</v>
      </c>
      <c r="F351" t="str">
        <f ca="1" t="shared" si="383"/>
        <v>-2.117138,12.636025</v>
      </c>
      <c r="G351">
        <f ca="1" t="shared" si="359"/>
        <v>-2.117138</v>
      </c>
      <c r="H351">
        <f ca="1" t="shared" si="360"/>
        <v>12.636025</v>
      </c>
      <c r="I351">
        <f ca="1" t="shared" si="361"/>
        <v>3341.44406149596</v>
      </c>
      <c r="J351" s="2">
        <f ca="1" t="shared" si="362"/>
        <v>354.144406149596</v>
      </c>
      <c r="K351" t="str">
        <f ca="1" t="shared" si="384"/>
        <v>Cash</v>
      </c>
      <c r="L351" t="str">
        <f ca="1" t="shared" si="385"/>
        <v>BZ3332</v>
      </c>
      <c r="M351" t="str">
        <f ca="1" t="shared" si="386"/>
        <v>SUV</v>
      </c>
      <c r="N351" t="str">
        <f ca="1" t="shared" si="387"/>
        <v>High</v>
      </c>
      <c r="O351" t="str">
        <f ca="1" t="shared" si="388"/>
        <v>Yes</v>
      </c>
      <c r="P351" t="str">
        <f ca="1" t="shared" si="389"/>
        <v>Wednesday</v>
      </c>
      <c r="Q351" t="str">
        <f ca="1" t="shared" si="390"/>
        <v>No</v>
      </c>
      <c r="R351">
        <f ca="1" t="shared" si="391"/>
        <v>3</v>
      </c>
    </row>
    <row r="352" spans="1:18">
      <c r="A352">
        <f t="shared" si="371"/>
        <v>351</v>
      </c>
      <c r="B352" s="1">
        <f ca="1">RANDBETWEEN(DATE(2022,1,1),DATE(2024,12,31))+RANDBETWEEN(0,23)/24+RANDBETWEEN(0,59)/(24*60)</f>
        <v>45456.4201388889</v>
      </c>
      <c r="C352" t="str">
        <f ca="1" t="shared" si="382"/>
        <v>-5.523758,109.73156</v>
      </c>
      <c r="D352">
        <f ca="1" t="shared" si="356"/>
        <v>-5.523758</v>
      </c>
      <c r="E352">
        <f ca="1" t="shared" si="357"/>
        <v>109.73156</v>
      </c>
      <c r="F352" t="str">
        <f ca="1" t="shared" si="383"/>
        <v>-29.796231,84.664789</v>
      </c>
      <c r="G352">
        <f ca="1" t="shared" si="359"/>
        <v>-29.796231</v>
      </c>
      <c r="H352">
        <f ca="1" t="shared" si="360"/>
        <v>84.664789</v>
      </c>
      <c r="I352">
        <f ca="1" t="shared" si="361"/>
        <v>6026.53207758257</v>
      </c>
      <c r="J352" s="2">
        <f ca="1" t="shared" si="362"/>
        <v>622.653207758257</v>
      </c>
      <c r="K352" t="str">
        <f ca="1" t="shared" si="384"/>
        <v>Apple Pay</v>
      </c>
      <c r="L352" t="str">
        <f ca="1" t="shared" si="385"/>
        <v>ST3783</v>
      </c>
      <c r="M352" t="str">
        <f ca="1" t="shared" si="386"/>
        <v>Sedan</v>
      </c>
      <c r="N352" t="str">
        <f ca="1" t="shared" si="387"/>
        <v>High</v>
      </c>
      <c r="O352" t="str">
        <f ca="1" t="shared" si="388"/>
        <v>Yes</v>
      </c>
      <c r="P352" t="str">
        <f ca="1" t="shared" si="389"/>
        <v>Saturday</v>
      </c>
      <c r="Q352" t="str">
        <f ca="1" t="shared" si="390"/>
        <v>No</v>
      </c>
      <c r="R352">
        <f ca="1" t="shared" si="391"/>
        <v>3</v>
      </c>
    </row>
    <row r="353" spans="1:18">
      <c r="A353">
        <f t="shared" si="371"/>
        <v>352</v>
      </c>
      <c r="B353" s="1">
        <f ca="1">RANDBETWEEN(DATE(2022,1,1),DATE(2024,12,31))+RANDBETWEEN(0,23)/24+RANDBETWEEN(0,59)/(24*60)</f>
        <v>45555.4618055556</v>
      </c>
      <c r="C353" t="str">
        <f ca="1" t="shared" ref="C353:C362" si="392">RANDBETWEEN(-90,90)+RANDBETWEEN(0,999999)/1000000&amp;","&amp;RANDBETWEEN(-180,180)+RANDBETWEEN(0,999999)/1000000</f>
        <v>64.569624,-2.921875</v>
      </c>
      <c r="D353">
        <f ca="1" t="shared" si="356"/>
        <v>64.569624</v>
      </c>
      <c r="E353">
        <f ca="1" t="shared" si="357"/>
        <v>-2.921875</v>
      </c>
      <c r="F353" t="str">
        <f ca="1" t="shared" ref="F353:F362" si="393">RANDBETWEEN(-90,90)+RANDBETWEEN(0,999999)/1000000&amp;","&amp;RANDBETWEEN(-180,180)+RANDBETWEEN(0,999999)/1000000</f>
        <v>57.334539,152.506434</v>
      </c>
      <c r="G353">
        <f ca="1" t="shared" si="359"/>
        <v>57.334539</v>
      </c>
      <c r="H353">
        <f ca="1" t="shared" si="360"/>
        <v>152.506434</v>
      </c>
      <c r="I353">
        <f ca="1" t="shared" si="361"/>
        <v>6554.48847664915</v>
      </c>
      <c r="J353" s="2">
        <f ca="1" t="shared" si="362"/>
        <v>675.448847664915</v>
      </c>
      <c r="K353" t="str">
        <f ca="1" t="shared" ref="K353:K362" si="394">CHOOSE(RANDBETWEEN(1,5),"Cash","PayPal","Visa","Apple Pay","Debit Card")</f>
        <v>PayPal</v>
      </c>
      <c r="L353" t="str">
        <f ca="1" t="shared" ref="L353:L362" si="395">CHAR(RANDBETWEEN(65,90))&amp;CHAR(RANDBETWEEN(65,90))&amp;RANDBETWEEN(0,9)&amp;RANDBETWEEN(0,9)&amp;RANDBETWEEN(0,9)&amp;RANDBETWEEN(0,9)</f>
        <v>ED9150</v>
      </c>
      <c r="M353" t="str">
        <f ca="1" t="shared" ref="M353:M362" si="396">CHOOSE(RANDBETWEEN(1,4),"SUV","Motorcycle","Bus","Sedan")</f>
        <v>Sedan</v>
      </c>
      <c r="N353" t="str">
        <f ca="1" t="shared" ref="N353:N362" si="397">CHOOSE(RANDBETWEEN(1,3),"Low","Medium","High")</f>
        <v>High</v>
      </c>
      <c r="O353" t="str">
        <f ca="1" t="shared" ref="O353:O362" si="398">CHOOSE(RANDBETWEEN(1,2),"Yes","No")</f>
        <v>No</v>
      </c>
      <c r="P353" t="str">
        <f ca="1" t="shared" ref="P353:P362" si="399">CHOOSE(RANDBETWEEN(1,7),"Saturday","Sunday","Monday","Tuesday","Wednesday","Thursday","Friday")</f>
        <v>Saturday</v>
      </c>
      <c r="Q353" t="str">
        <f ca="1" t="shared" ref="Q353:Q362" si="400">CHOOSE(RANDBETWEEN(1,2),"Yes","No")</f>
        <v>Yes</v>
      </c>
      <c r="R353">
        <f ca="1" t="shared" ref="R353:R362" si="401">RANDBETWEEN(1,5)</f>
        <v>3</v>
      </c>
    </row>
    <row r="354" spans="1:18">
      <c r="A354">
        <f t="shared" si="371"/>
        <v>353</v>
      </c>
      <c r="B354" s="1">
        <f ca="1">RANDBETWEEN(DATE(2022,1,1),DATE(2024,12,31))+RANDBETWEEN(0,23)/24+RANDBETWEEN(0,59)/(24*60)</f>
        <v>44971.0027777778</v>
      </c>
      <c r="C354" t="str">
        <f ca="1" t="shared" si="392"/>
        <v>2.048046,53.453617</v>
      </c>
      <c r="D354">
        <f ca="1" t="shared" si="356"/>
        <v>2.048046</v>
      </c>
      <c r="E354">
        <f ca="1" t="shared" si="357"/>
        <v>53.453617</v>
      </c>
      <c r="F354" t="str">
        <f ca="1" t="shared" si="393"/>
        <v>83.409539,-139.109556</v>
      </c>
      <c r="G354">
        <f ca="1" t="shared" si="359"/>
        <v>83.409539</v>
      </c>
      <c r="H354">
        <f ca="1" t="shared" si="360"/>
        <v>-139.109556</v>
      </c>
      <c r="I354">
        <f ca="1" t="shared" si="361"/>
        <v>7890.86115482202</v>
      </c>
      <c r="J354" s="2">
        <f ca="1" t="shared" si="362"/>
        <v>809.086115482202</v>
      </c>
      <c r="K354" t="str">
        <f ca="1" t="shared" si="394"/>
        <v>Debit Card</v>
      </c>
      <c r="L354" t="str">
        <f ca="1" t="shared" si="395"/>
        <v>RO4579</v>
      </c>
      <c r="M354" t="str">
        <f ca="1" t="shared" si="396"/>
        <v>SUV</v>
      </c>
      <c r="N354" t="str">
        <f ca="1" t="shared" si="397"/>
        <v>Medium</v>
      </c>
      <c r="O354" t="str">
        <f ca="1" t="shared" si="398"/>
        <v>No</v>
      </c>
      <c r="P354" t="str">
        <f ca="1" t="shared" si="399"/>
        <v>Wednesday</v>
      </c>
      <c r="Q354" t="str">
        <f ca="1" t="shared" si="400"/>
        <v>No</v>
      </c>
      <c r="R354">
        <f ca="1" t="shared" si="401"/>
        <v>1</v>
      </c>
    </row>
    <row r="355" spans="1:18">
      <c r="A355">
        <f t="shared" si="371"/>
        <v>354</v>
      </c>
      <c r="B355" s="1">
        <f ca="1">RANDBETWEEN(DATE(2022,1,1),DATE(2024,12,31))+RANDBETWEEN(0,23)/24+RANDBETWEEN(0,59)/(24*60)</f>
        <v>44816.3840277778</v>
      </c>
      <c r="C355" t="str">
        <f ca="1" t="shared" si="392"/>
        <v>13.200148,42.479631</v>
      </c>
      <c r="D355">
        <f ca="1" t="shared" si="356"/>
        <v>13.200148</v>
      </c>
      <c r="E355">
        <f ca="1" t="shared" si="357"/>
        <v>42.479631</v>
      </c>
      <c r="F355" t="str">
        <f ca="1" t="shared" si="393"/>
        <v>39.289157,57.78659</v>
      </c>
      <c r="G355">
        <f ca="1" t="shared" si="359"/>
        <v>39.289157</v>
      </c>
      <c r="H355">
        <f ca="1" t="shared" si="360"/>
        <v>57.78659</v>
      </c>
      <c r="I355">
        <f ca="1" t="shared" si="361"/>
        <v>2305.6894748306</v>
      </c>
      <c r="J355" s="2">
        <f ca="1" t="shared" si="362"/>
        <v>250.56894748306</v>
      </c>
      <c r="K355" t="str">
        <f ca="1" t="shared" si="394"/>
        <v>Cash</v>
      </c>
      <c r="L355" t="str">
        <f ca="1" t="shared" si="395"/>
        <v>EX7407</v>
      </c>
      <c r="M355" t="str">
        <f ca="1" t="shared" si="396"/>
        <v>SUV</v>
      </c>
      <c r="N355" t="str">
        <f ca="1" t="shared" si="397"/>
        <v>High</v>
      </c>
      <c r="O355" t="str">
        <f ca="1" t="shared" si="398"/>
        <v>Yes</v>
      </c>
      <c r="P355" t="str">
        <f ca="1" t="shared" si="399"/>
        <v>Tuesday</v>
      </c>
      <c r="Q355" t="str">
        <f ca="1" t="shared" si="400"/>
        <v>No</v>
      </c>
      <c r="R355">
        <f ca="1" t="shared" si="401"/>
        <v>1</v>
      </c>
    </row>
    <row r="356" spans="1:18">
      <c r="A356">
        <f t="shared" si="371"/>
        <v>355</v>
      </c>
      <c r="B356" s="1">
        <f ca="1">RANDBETWEEN(DATE(2022,1,1),DATE(2024,12,31))+RANDBETWEEN(0,23)/24+RANDBETWEEN(0,59)/(24*60)</f>
        <v>44819.6659722222</v>
      </c>
      <c r="C356" t="str">
        <f ca="1" t="shared" si="392"/>
        <v>-40.522189,12.295234</v>
      </c>
      <c r="D356">
        <f ca="1" t="shared" si="356"/>
        <v>-40.522189</v>
      </c>
      <c r="E356">
        <f ca="1" t="shared" si="357"/>
        <v>12.295234</v>
      </c>
      <c r="F356" t="str">
        <f ca="1" t="shared" si="393"/>
        <v>64.819069,139.729211</v>
      </c>
      <c r="G356">
        <f ca="1" t="shared" si="359"/>
        <v>64.819069</v>
      </c>
      <c r="H356">
        <f ca="1" t="shared" si="360"/>
        <v>139.729211</v>
      </c>
      <c r="I356">
        <f ca="1" t="shared" si="361"/>
        <v>6000.95699685067</v>
      </c>
      <c r="J356" s="2">
        <f ca="1" t="shared" si="362"/>
        <v>620.095699685067</v>
      </c>
      <c r="K356" t="str">
        <f ca="1" t="shared" si="394"/>
        <v>Visa</v>
      </c>
      <c r="L356" t="str">
        <f ca="1" t="shared" si="395"/>
        <v>MY7055</v>
      </c>
      <c r="M356" t="str">
        <f ca="1" t="shared" si="396"/>
        <v>Motorcycle</v>
      </c>
      <c r="N356" t="str">
        <f ca="1" t="shared" si="397"/>
        <v>Medium</v>
      </c>
      <c r="O356" t="str">
        <f ca="1" t="shared" si="398"/>
        <v>Yes</v>
      </c>
      <c r="P356" t="str">
        <f ca="1" t="shared" si="399"/>
        <v>Tuesday</v>
      </c>
      <c r="Q356" t="str">
        <f ca="1" t="shared" si="400"/>
        <v>No</v>
      </c>
      <c r="R356">
        <f ca="1" t="shared" si="401"/>
        <v>1</v>
      </c>
    </row>
    <row r="357" spans="1:18">
      <c r="A357">
        <f t="shared" si="371"/>
        <v>356</v>
      </c>
      <c r="B357" s="1">
        <f ca="1">RANDBETWEEN(DATE(2022,1,1),DATE(2024,12,31))+RANDBETWEEN(0,23)/24+RANDBETWEEN(0,59)/(24*60)</f>
        <v>44890.4965277778</v>
      </c>
      <c r="C357" t="str">
        <f ca="1" t="shared" si="392"/>
        <v>42.768898,78.497334</v>
      </c>
      <c r="D357">
        <f ca="1" t="shared" si="356"/>
        <v>42.768898</v>
      </c>
      <c r="E357">
        <f ca="1" t="shared" si="357"/>
        <v>78.497334</v>
      </c>
      <c r="F357" t="str">
        <f ca="1" t="shared" si="393"/>
        <v>-22.512693,-60.977353</v>
      </c>
      <c r="G357">
        <f ca="1" t="shared" si="359"/>
        <v>-22.512693</v>
      </c>
      <c r="H357">
        <f ca="1" t="shared" si="360"/>
        <v>-60.977353</v>
      </c>
      <c r="I357">
        <f ca="1" t="shared" si="361"/>
        <v>2676.63502098083</v>
      </c>
      <c r="J357" s="2">
        <f ca="1" t="shared" si="362"/>
        <v>287.663502098083</v>
      </c>
      <c r="K357" t="str">
        <f ca="1" t="shared" si="394"/>
        <v>Visa</v>
      </c>
      <c r="L357" t="str">
        <f ca="1" t="shared" si="395"/>
        <v>QW7594</v>
      </c>
      <c r="M357" t="str">
        <f ca="1" t="shared" si="396"/>
        <v>Bus</v>
      </c>
      <c r="N357" t="str">
        <f ca="1" t="shared" si="397"/>
        <v>High</v>
      </c>
      <c r="O357" t="str">
        <f ca="1" t="shared" si="398"/>
        <v>No</v>
      </c>
      <c r="P357" t="str">
        <f ca="1" t="shared" si="399"/>
        <v>Friday</v>
      </c>
      <c r="Q357" t="str">
        <f ca="1" t="shared" si="400"/>
        <v>Yes</v>
      </c>
      <c r="R357">
        <f ca="1" t="shared" si="401"/>
        <v>1</v>
      </c>
    </row>
    <row r="358" spans="1:18">
      <c r="A358">
        <f t="shared" si="371"/>
        <v>357</v>
      </c>
      <c r="B358" s="1">
        <f ca="1">RANDBETWEEN(DATE(2022,1,1),DATE(2024,12,31))+RANDBETWEEN(0,23)/24+RANDBETWEEN(0,59)/(24*60)</f>
        <v>44887.1888888889</v>
      </c>
      <c r="C358" t="str">
        <f ca="1" t="shared" si="392"/>
        <v>-21.001132,138.54615</v>
      </c>
      <c r="D358">
        <f ca="1" t="shared" si="356"/>
        <v>-21.001132</v>
      </c>
      <c r="E358">
        <f ca="1" t="shared" si="357"/>
        <v>138.54615</v>
      </c>
      <c r="F358" t="str">
        <f ca="1" t="shared" si="393"/>
        <v>-3.320367,-29.33532</v>
      </c>
      <c r="G358">
        <f ca="1" t="shared" si="359"/>
        <v>-3.320367</v>
      </c>
      <c r="H358">
        <f ca="1" t="shared" si="360"/>
        <v>-29.33532</v>
      </c>
      <c r="I358">
        <f ca="1" t="shared" si="361"/>
        <v>10364.9645785528</v>
      </c>
      <c r="J358" s="2">
        <f ca="1" t="shared" si="362"/>
        <v>1056.49645785528</v>
      </c>
      <c r="K358" t="str">
        <f ca="1" t="shared" si="394"/>
        <v>Apple Pay</v>
      </c>
      <c r="L358" t="str">
        <f ca="1" t="shared" si="395"/>
        <v>GK1244</v>
      </c>
      <c r="M358" t="str">
        <f ca="1" t="shared" si="396"/>
        <v>Sedan</v>
      </c>
      <c r="N358" t="str">
        <f ca="1" t="shared" si="397"/>
        <v>Low</v>
      </c>
      <c r="O358" t="str">
        <f ca="1" t="shared" si="398"/>
        <v>No</v>
      </c>
      <c r="P358" t="str">
        <f ca="1" t="shared" si="399"/>
        <v>Friday</v>
      </c>
      <c r="Q358" t="str">
        <f ca="1" t="shared" si="400"/>
        <v>No</v>
      </c>
      <c r="R358">
        <f ca="1" t="shared" si="401"/>
        <v>1</v>
      </c>
    </row>
    <row r="359" spans="1:18">
      <c r="A359">
        <f t="shared" si="371"/>
        <v>358</v>
      </c>
      <c r="B359" s="1">
        <f ca="1">RANDBETWEEN(DATE(2022,1,1),DATE(2024,12,31))+RANDBETWEEN(0,23)/24+RANDBETWEEN(0,59)/(24*60)</f>
        <v>45001.8319444444</v>
      </c>
      <c r="C359" t="str">
        <f ca="1" t="shared" si="392"/>
        <v>-62.950391,55.646795</v>
      </c>
      <c r="D359">
        <f ca="1" t="shared" si="356"/>
        <v>-62.950391</v>
      </c>
      <c r="E359">
        <f ca="1" t="shared" si="357"/>
        <v>55.646795</v>
      </c>
      <c r="F359" t="str">
        <f ca="1" t="shared" si="393"/>
        <v>90.211717,34.139771</v>
      </c>
      <c r="G359">
        <f ca="1" t="shared" si="359"/>
        <v>90.211717</v>
      </c>
      <c r="H359">
        <f ca="1" t="shared" si="360"/>
        <v>34.139771</v>
      </c>
      <c r="I359">
        <f ca="1" t="shared" si="361"/>
        <v>8727.13421007441</v>
      </c>
      <c r="J359" s="2">
        <f ca="1" t="shared" si="362"/>
        <v>892.713421007441</v>
      </c>
      <c r="K359" t="str">
        <f ca="1" t="shared" si="394"/>
        <v>Debit Card</v>
      </c>
      <c r="L359" t="str">
        <f ca="1" t="shared" si="395"/>
        <v>RC6597</v>
      </c>
      <c r="M359" t="str">
        <f ca="1" t="shared" si="396"/>
        <v>SUV</v>
      </c>
      <c r="N359" t="str">
        <f ca="1" t="shared" si="397"/>
        <v>High</v>
      </c>
      <c r="O359" t="str">
        <f ca="1" t="shared" si="398"/>
        <v>Yes</v>
      </c>
      <c r="P359" t="str">
        <f ca="1" t="shared" si="399"/>
        <v>Wednesday</v>
      </c>
      <c r="Q359" t="str">
        <f ca="1" t="shared" si="400"/>
        <v>Yes</v>
      </c>
      <c r="R359">
        <f ca="1" t="shared" si="401"/>
        <v>2</v>
      </c>
    </row>
    <row r="360" spans="1:18">
      <c r="A360">
        <f t="shared" si="371"/>
        <v>359</v>
      </c>
      <c r="B360" s="1">
        <f ca="1">RANDBETWEEN(DATE(2022,1,1),DATE(2024,12,31))+RANDBETWEEN(0,23)/24+RANDBETWEEN(0,59)/(24*60)</f>
        <v>45325.0020833333</v>
      </c>
      <c r="C360" t="str">
        <f ca="1" t="shared" si="392"/>
        <v>46.799511,-141.196526</v>
      </c>
      <c r="D360">
        <f ca="1" t="shared" si="356"/>
        <v>46.799511</v>
      </c>
      <c r="E360">
        <f ca="1" t="shared" si="357"/>
        <v>-141.196526</v>
      </c>
      <c r="F360" t="str">
        <f ca="1" t="shared" si="393"/>
        <v>-13.024008,-7.232745</v>
      </c>
      <c r="G360">
        <f ca="1" t="shared" si="359"/>
        <v>-13.024008</v>
      </c>
      <c r="H360">
        <f ca="1" t="shared" si="360"/>
        <v>-7.232745</v>
      </c>
      <c r="I360">
        <f ca="1" t="shared" si="361"/>
        <v>11812.31918773</v>
      </c>
      <c r="J360" s="2">
        <f ca="1" t="shared" si="362"/>
        <v>1201.231918773</v>
      </c>
      <c r="K360" t="str">
        <f ca="1" t="shared" si="394"/>
        <v>Visa</v>
      </c>
      <c r="L360" t="str">
        <f ca="1" t="shared" si="395"/>
        <v>KA8438</v>
      </c>
      <c r="M360" t="str">
        <f ca="1" t="shared" si="396"/>
        <v>Bus</v>
      </c>
      <c r="N360" t="str">
        <f ca="1" t="shared" si="397"/>
        <v>Medium</v>
      </c>
      <c r="O360" t="str">
        <f ca="1" t="shared" si="398"/>
        <v>No</v>
      </c>
      <c r="P360" t="str">
        <f ca="1" t="shared" si="399"/>
        <v>Sunday</v>
      </c>
      <c r="Q360" t="str">
        <f ca="1" t="shared" si="400"/>
        <v>No</v>
      </c>
      <c r="R360">
        <f ca="1" t="shared" si="401"/>
        <v>4</v>
      </c>
    </row>
    <row r="361" spans="1:18">
      <c r="A361">
        <f t="shared" si="371"/>
        <v>360</v>
      </c>
      <c r="B361" s="1">
        <f ca="1">RANDBETWEEN(DATE(2022,1,1),DATE(2024,12,31))+RANDBETWEEN(0,23)/24+RANDBETWEEN(0,59)/(24*60)</f>
        <v>44846.7805555556</v>
      </c>
      <c r="C361" t="str">
        <f ca="1" t="shared" si="392"/>
        <v>-55.450127,152.835808</v>
      </c>
      <c r="D361">
        <f ca="1" t="shared" si="356"/>
        <v>-55.450127</v>
      </c>
      <c r="E361">
        <f ca="1" t="shared" si="357"/>
        <v>152.835808</v>
      </c>
      <c r="F361" t="str">
        <f ca="1" t="shared" si="393"/>
        <v>12.46951,123.868287</v>
      </c>
      <c r="G361">
        <f ca="1" t="shared" si="359"/>
        <v>12.46951</v>
      </c>
      <c r="H361">
        <f ca="1" t="shared" si="360"/>
        <v>123.868287</v>
      </c>
      <c r="I361">
        <f ca="1" t="shared" si="361"/>
        <v>6983.36502919293</v>
      </c>
      <c r="J361" s="2">
        <f ca="1" t="shared" si="362"/>
        <v>718.336502919293</v>
      </c>
      <c r="K361" t="str">
        <f ca="1" t="shared" si="394"/>
        <v>Debit Card</v>
      </c>
      <c r="L361" t="str">
        <f ca="1" t="shared" si="395"/>
        <v>MG1839</v>
      </c>
      <c r="M361" t="str">
        <f ca="1" t="shared" si="396"/>
        <v>Sedan</v>
      </c>
      <c r="N361" t="str">
        <f ca="1" t="shared" si="397"/>
        <v>Low</v>
      </c>
      <c r="O361" t="str">
        <f ca="1" t="shared" si="398"/>
        <v>Yes</v>
      </c>
      <c r="P361" t="str">
        <f ca="1" t="shared" si="399"/>
        <v>Friday</v>
      </c>
      <c r="Q361" t="str">
        <f ca="1" t="shared" si="400"/>
        <v>Yes</v>
      </c>
      <c r="R361">
        <f ca="1" t="shared" si="401"/>
        <v>1</v>
      </c>
    </row>
    <row r="362" spans="1:18">
      <c r="A362">
        <f t="shared" si="371"/>
        <v>361</v>
      </c>
      <c r="B362" s="1">
        <f ca="1">RANDBETWEEN(DATE(2022,1,1),DATE(2024,12,31))+RANDBETWEEN(0,23)/24+RANDBETWEEN(0,59)/(24*60)</f>
        <v>44932.3930555556</v>
      </c>
      <c r="C362" t="str">
        <f ca="1" t="shared" si="392"/>
        <v>55.061978,-73.142728</v>
      </c>
      <c r="D362">
        <f ca="1" t="shared" si="356"/>
        <v>55.061978</v>
      </c>
      <c r="E362">
        <f ca="1" t="shared" si="357"/>
        <v>-73.142728</v>
      </c>
      <c r="F362" t="str">
        <f ca="1" t="shared" si="393"/>
        <v>31.697065,167.832086</v>
      </c>
      <c r="G362">
        <f ca="1" t="shared" si="359"/>
        <v>31.697065</v>
      </c>
      <c r="H362">
        <f ca="1" t="shared" si="360"/>
        <v>167.832086</v>
      </c>
      <c r="I362">
        <f ca="1" t="shared" si="361"/>
        <v>10691.2389936267</v>
      </c>
      <c r="J362" s="2">
        <f ca="1" t="shared" si="362"/>
        <v>1089.12389936267</v>
      </c>
      <c r="K362" t="str">
        <f ca="1" t="shared" si="394"/>
        <v>Apple Pay</v>
      </c>
      <c r="L362" t="str">
        <f ca="1" t="shared" si="395"/>
        <v>QQ5812</v>
      </c>
      <c r="M362" t="str">
        <f ca="1" t="shared" si="396"/>
        <v>SUV</v>
      </c>
      <c r="N362" t="str">
        <f ca="1" t="shared" si="397"/>
        <v>Low</v>
      </c>
      <c r="O362" t="str">
        <f ca="1" t="shared" si="398"/>
        <v>Yes</v>
      </c>
      <c r="P362" t="str">
        <f ca="1" t="shared" si="399"/>
        <v>Friday</v>
      </c>
      <c r="Q362" t="str">
        <f ca="1" t="shared" si="400"/>
        <v>Yes</v>
      </c>
      <c r="R362">
        <f ca="1" t="shared" si="401"/>
        <v>1</v>
      </c>
    </row>
    <row r="363" spans="1:18">
      <c r="A363">
        <f t="shared" si="371"/>
        <v>362</v>
      </c>
      <c r="B363" s="1">
        <f ca="1">RANDBETWEEN(DATE(2022,1,1),DATE(2024,12,31))+RANDBETWEEN(0,23)/24+RANDBETWEEN(0,59)/(24*60)</f>
        <v>44754.1451388889</v>
      </c>
      <c r="C363" t="str">
        <f ca="1" t="shared" ref="C363:C372" si="402">RANDBETWEEN(-90,90)+RANDBETWEEN(0,999999)/1000000&amp;","&amp;RANDBETWEEN(-180,180)+RANDBETWEEN(0,999999)/1000000</f>
        <v>40.52301,145.846531</v>
      </c>
      <c r="D363">
        <f ca="1" t="shared" si="356"/>
        <v>40.52301</v>
      </c>
      <c r="E363">
        <f ca="1" t="shared" si="357"/>
        <v>145.846531</v>
      </c>
      <c r="F363" t="str">
        <f ca="1" t="shared" ref="F363:F372" si="403">RANDBETWEEN(-90,90)+RANDBETWEEN(0,999999)/1000000&amp;","&amp;RANDBETWEEN(-180,180)+RANDBETWEEN(0,999999)/1000000</f>
        <v>43.704681,-113.285558</v>
      </c>
      <c r="G363">
        <f ca="1" t="shared" si="359"/>
        <v>43.704681</v>
      </c>
      <c r="H363">
        <f ca="1" t="shared" si="360"/>
        <v>-113.285558</v>
      </c>
      <c r="I363">
        <f ca="1" t="shared" si="361"/>
        <v>1333.84761412792</v>
      </c>
      <c r="J363" s="2">
        <f ca="1" t="shared" si="362"/>
        <v>153.384761412792</v>
      </c>
      <c r="K363" t="str">
        <f ca="1" t="shared" ref="K363:K372" si="404">CHOOSE(RANDBETWEEN(1,5),"Cash","PayPal","Visa","Apple Pay","Debit Card")</f>
        <v>Debit Card</v>
      </c>
      <c r="L363" t="str">
        <f ca="1" t="shared" ref="L363:L372" si="405">CHAR(RANDBETWEEN(65,90))&amp;CHAR(RANDBETWEEN(65,90))&amp;RANDBETWEEN(0,9)&amp;RANDBETWEEN(0,9)&amp;RANDBETWEEN(0,9)&amp;RANDBETWEEN(0,9)</f>
        <v>SN7481</v>
      </c>
      <c r="M363" t="str">
        <f ca="1" t="shared" ref="M363:M372" si="406">CHOOSE(RANDBETWEEN(1,4),"SUV","Motorcycle","Bus","Sedan")</f>
        <v>Sedan</v>
      </c>
      <c r="N363" t="str">
        <f ca="1" t="shared" ref="N363:N372" si="407">CHOOSE(RANDBETWEEN(1,3),"Low","Medium","High")</f>
        <v>Low</v>
      </c>
      <c r="O363" t="str">
        <f ca="1" t="shared" ref="O363:O372" si="408">CHOOSE(RANDBETWEEN(1,2),"Yes","No")</f>
        <v>No</v>
      </c>
      <c r="P363" t="str">
        <f ca="1" t="shared" ref="P363:P372" si="409">CHOOSE(RANDBETWEEN(1,7),"Saturday","Sunday","Monday","Tuesday","Wednesday","Thursday","Friday")</f>
        <v>Friday</v>
      </c>
      <c r="Q363" t="str">
        <f ca="1" t="shared" ref="Q363:Q372" si="410">CHOOSE(RANDBETWEEN(1,2),"Yes","No")</f>
        <v>No</v>
      </c>
      <c r="R363">
        <f ca="1" t="shared" ref="R363:R372" si="411">RANDBETWEEN(1,5)</f>
        <v>2</v>
      </c>
    </row>
    <row r="364" spans="1:18">
      <c r="A364">
        <f t="shared" si="371"/>
        <v>363</v>
      </c>
      <c r="B364" s="1">
        <f ca="1">RANDBETWEEN(DATE(2022,1,1),DATE(2024,12,31))+RANDBETWEEN(0,23)/24+RANDBETWEEN(0,59)/(24*60)</f>
        <v>45263.4006944444</v>
      </c>
      <c r="C364" t="str">
        <f ca="1" t="shared" si="402"/>
        <v>-51.256548,-86.883934</v>
      </c>
      <c r="D364">
        <f ca="1" t="shared" si="356"/>
        <v>-51.256548</v>
      </c>
      <c r="E364">
        <f ca="1" t="shared" si="357"/>
        <v>-86.883934</v>
      </c>
      <c r="F364" t="str">
        <f ca="1" t="shared" si="403"/>
        <v>-53.082796,45.910865</v>
      </c>
      <c r="G364">
        <f ca="1" t="shared" si="359"/>
        <v>-53.082796</v>
      </c>
      <c r="H364">
        <f ca="1" t="shared" si="360"/>
        <v>45.910865</v>
      </c>
      <c r="I364">
        <f ca="1" t="shared" si="361"/>
        <v>2717.75648190549</v>
      </c>
      <c r="J364" s="2">
        <f ca="1" t="shared" si="362"/>
        <v>291.775648190549</v>
      </c>
      <c r="K364" t="str">
        <f ca="1" t="shared" si="404"/>
        <v>PayPal</v>
      </c>
      <c r="L364" t="str">
        <f ca="1" t="shared" si="405"/>
        <v>SJ3810</v>
      </c>
      <c r="M364" t="str">
        <f ca="1" t="shared" si="406"/>
        <v>Motorcycle</v>
      </c>
      <c r="N364" t="str">
        <f ca="1" t="shared" si="407"/>
        <v>Medium</v>
      </c>
      <c r="O364" t="str">
        <f ca="1" t="shared" si="408"/>
        <v>Yes</v>
      </c>
      <c r="P364" t="str">
        <f ca="1" t="shared" si="409"/>
        <v>Thursday</v>
      </c>
      <c r="Q364" t="str">
        <f ca="1" t="shared" si="410"/>
        <v>Yes</v>
      </c>
      <c r="R364">
        <f ca="1" t="shared" si="411"/>
        <v>2</v>
      </c>
    </row>
    <row r="365" spans="1:18">
      <c r="A365">
        <f t="shared" si="371"/>
        <v>364</v>
      </c>
      <c r="B365" s="1">
        <f ca="1">RANDBETWEEN(DATE(2022,1,1),DATE(2024,12,31))+RANDBETWEEN(0,23)/24+RANDBETWEEN(0,59)/(24*60)</f>
        <v>44691.8409722222</v>
      </c>
      <c r="C365" t="str">
        <f ca="1" t="shared" si="402"/>
        <v>76.017377,-96.497974</v>
      </c>
      <c r="D365">
        <f ca="1" t="shared" si="356"/>
        <v>76.017377</v>
      </c>
      <c r="E365">
        <f ca="1" t="shared" si="357"/>
        <v>-96.497974</v>
      </c>
      <c r="F365" t="str">
        <f ca="1" t="shared" si="403"/>
        <v>62.307075,-145.692528</v>
      </c>
      <c r="G365">
        <f ca="1" t="shared" si="359"/>
        <v>62.307075</v>
      </c>
      <c r="H365">
        <f ca="1" t="shared" si="360"/>
        <v>-145.692528</v>
      </c>
      <c r="I365">
        <f ca="1" t="shared" si="361"/>
        <v>11059.0760878103</v>
      </c>
      <c r="J365" s="2">
        <f ca="1" t="shared" si="362"/>
        <v>1125.90760878103</v>
      </c>
      <c r="K365" t="str">
        <f ca="1" t="shared" si="404"/>
        <v>Cash</v>
      </c>
      <c r="L365" t="str">
        <f ca="1" t="shared" si="405"/>
        <v>AJ8357</v>
      </c>
      <c r="M365" t="str">
        <f ca="1" t="shared" si="406"/>
        <v>SUV</v>
      </c>
      <c r="N365" t="str">
        <f ca="1" t="shared" si="407"/>
        <v>Low</v>
      </c>
      <c r="O365" t="str">
        <f ca="1" t="shared" si="408"/>
        <v>Yes</v>
      </c>
      <c r="P365" t="str">
        <f ca="1" t="shared" si="409"/>
        <v>Monday</v>
      </c>
      <c r="Q365" t="str">
        <f ca="1" t="shared" si="410"/>
        <v>No</v>
      </c>
      <c r="R365">
        <f ca="1" t="shared" si="411"/>
        <v>4</v>
      </c>
    </row>
    <row r="366" spans="1:18">
      <c r="A366">
        <f t="shared" si="371"/>
        <v>365</v>
      </c>
      <c r="B366" s="1">
        <f ca="1">RANDBETWEEN(DATE(2022,1,1),DATE(2024,12,31))+RANDBETWEEN(0,23)/24+RANDBETWEEN(0,59)/(24*60)</f>
        <v>45097.5916666667</v>
      </c>
      <c r="C366" t="str">
        <f ca="1" t="shared" si="402"/>
        <v>83.832226,-68.174017</v>
      </c>
      <c r="D366">
        <f ca="1" t="shared" si="356"/>
        <v>83.832226</v>
      </c>
      <c r="E366">
        <f ca="1" t="shared" si="357"/>
        <v>-68.174017</v>
      </c>
      <c r="F366" t="str">
        <f ca="1" t="shared" si="403"/>
        <v>47.162647,128.372227</v>
      </c>
      <c r="G366">
        <f ca="1" t="shared" si="359"/>
        <v>47.162647</v>
      </c>
      <c r="H366">
        <f ca="1" t="shared" si="360"/>
        <v>128.372227</v>
      </c>
      <c r="I366">
        <f ca="1" t="shared" si="361"/>
        <v>10811.5822290787</v>
      </c>
      <c r="J366" s="2">
        <f ca="1" t="shared" si="362"/>
        <v>1101.15822290787</v>
      </c>
      <c r="K366" t="str">
        <f ca="1" t="shared" si="404"/>
        <v>Apple Pay</v>
      </c>
      <c r="L366" t="str">
        <f ca="1" t="shared" si="405"/>
        <v>CD8965</v>
      </c>
      <c r="M366" t="str">
        <f ca="1" t="shared" si="406"/>
        <v>Bus</v>
      </c>
      <c r="N366" t="str">
        <f ca="1" t="shared" si="407"/>
        <v>Medium</v>
      </c>
      <c r="O366" t="str">
        <f ca="1" t="shared" si="408"/>
        <v>No</v>
      </c>
      <c r="P366" t="str">
        <f ca="1" t="shared" si="409"/>
        <v>Tuesday</v>
      </c>
      <c r="Q366" t="str">
        <f ca="1" t="shared" si="410"/>
        <v>No</v>
      </c>
      <c r="R366">
        <f ca="1" t="shared" si="411"/>
        <v>2</v>
      </c>
    </row>
    <row r="367" spans="1:18">
      <c r="A367">
        <f t="shared" si="371"/>
        <v>366</v>
      </c>
      <c r="B367" s="1">
        <f ca="1">RANDBETWEEN(DATE(2022,1,1),DATE(2024,12,31))+RANDBETWEEN(0,23)/24+RANDBETWEEN(0,59)/(24*60)</f>
        <v>44710.2152777778</v>
      </c>
      <c r="C367" t="str">
        <f ca="1" t="shared" si="402"/>
        <v>-76.971362,48.139957</v>
      </c>
      <c r="D367">
        <f ca="1" t="shared" si="356"/>
        <v>-76.971362</v>
      </c>
      <c r="E367">
        <f ca="1" t="shared" si="357"/>
        <v>48.139957</v>
      </c>
      <c r="F367" t="str">
        <f ca="1" t="shared" si="403"/>
        <v>52.565831,4.391584</v>
      </c>
      <c r="G367">
        <f ca="1" t="shared" si="359"/>
        <v>52.565831</v>
      </c>
      <c r="H367">
        <f ca="1" t="shared" si="360"/>
        <v>4.391584</v>
      </c>
      <c r="I367">
        <f ca="1" t="shared" si="361"/>
        <v>8893.06181658626</v>
      </c>
      <c r="J367" s="2">
        <f ca="1" t="shared" si="362"/>
        <v>909.306181658626</v>
      </c>
      <c r="K367" t="str">
        <f ca="1" t="shared" si="404"/>
        <v>Cash</v>
      </c>
      <c r="L367" t="str">
        <f ca="1" t="shared" si="405"/>
        <v>ET6540</v>
      </c>
      <c r="M367" t="str">
        <f ca="1" t="shared" si="406"/>
        <v>Motorcycle</v>
      </c>
      <c r="N367" t="str">
        <f ca="1" t="shared" si="407"/>
        <v>Low</v>
      </c>
      <c r="O367" t="str">
        <f ca="1" t="shared" si="408"/>
        <v>Yes</v>
      </c>
      <c r="P367" t="str">
        <f ca="1" t="shared" si="409"/>
        <v>Thursday</v>
      </c>
      <c r="Q367" t="str">
        <f ca="1" t="shared" si="410"/>
        <v>Yes</v>
      </c>
      <c r="R367">
        <f ca="1" t="shared" si="411"/>
        <v>2</v>
      </c>
    </row>
    <row r="368" spans="1:18">
      <c r="A368">
        <f t="shared" si="371"/>
        <v>367</v>
      </c>
      <c r="B368" s="1">
        <f ca="1">RANDBETWEEN(DATE(2022,1,1),DATE(2024,12,31))+RANDBETWEEN(0,23)/24+RANDBETWEEN(0,59)/(24*60)</f>
        <v>44880.9527777778</v>
      </c>
      <c r="C368" t="str">
        <f ca="1" t="shared" si="402"/>
        <v>79.17151,52.894175</v>
      </c>
      <c r="D368">
        <f ca="1" t="shared" si="356"/>
        <v>79.17151</v>
      </c>
      <c r="E368">
        <f ca="1" t="shared" si="357"/>
        <v>52.894175</v>
      </c>
      <c r="F368" t="str">
        <f ca="1" t="shared" si="403"/>
        <v>-39.661775,174.115045</v>
      </c>
      <c r="G368">
        <f ca="1" t="shared" si="359"/>
        <v>-39.661775</v>
      </c>
      <c r="H368">
        <f ca="1" t="shared" si="360"/>
        <v>174.115045</v>
      </c>
      <c r="I368">
        <f ca="1" t="shared" si="361"/>
        <v>3208.89735828384</v>
      </c>
      <c r="J368" s="2">
        <f ca="1" t="shared" si="362"/>
        <v>340.889735828384</v>
      </c>
      <c r="K368" t="str">
        <f ca="1" t="shared" si="404"/>
        <v>Debit Card</v>
      </c>
      <c r="L368" t="str">
        <f ca="1" t="shared" si="405"/>
        <v>ZA9967</v>
      </c>
      <c r="M368" t="str">
        <f ca="1" t="shared" si="406"/>
        <v>Motorcycle</v>
      </c>
      <c r="N368" t="str">
        <f ca="1" t="shared" si="407"/>
        <v>Medium</v>
      </c>
      <c r="O368" t="str">
        <f ca="1" t="shared" si="408"/>
        <v>No</v>
      </c>
      <c r="P368" t="str">
        <f ca="1" t="shared" si="409"/>
        <v>Friday</v>
      </c>
      <c r="Q368" t="str">
        <f ca="1" t="shared" si="410"/>
        <v>No</v>
      </c>
      <c r="R368">
        <f ca="1" t="shared" si="411"/>
        <v>1</v>
      </c>
    </row>
    <row r="369" spans="1:18">
      <c r="A369">
        <f t="shared" si="371"/>
        <v>368</v>
      </c>
      <c r="B369" s="1">
        <f ca="1">RANDBETWEEN(DATE(2022,1,1),DATE(2024,12,31))+RANDBETWEEN(0,23)/24+RANDBETWEEN(0,59)/(24*60)</f>
        <v>45599.8298611111</v>
      </c>
      <c r="C369" t="str">
        <f ca="1" t="shared" si="402"/>
        <v>-68.170288,-3.645291</v>
      </c>
      <c r="D369">
        <f ca="1" t="shared" si="356"/>
        <v>-68.170288</v>
      </c>
      <c r="E369">
        <f ca="1" t="shared" si="357"/>
        <v>-3.645291</v>
      </c>
      <c r="F369" t="str">
        <f ca="1" t="shared" si="403"/>
        <v>66.194283,-155.649274</v>
      </c>
      <c r="G369">
        <f ca="1" t="shared" si="359"/>
        <v>66.194283</v>
      </c>
      <c r="H369">
        <f ca="1" t="shared" si="360"/>
        <v>-155.649274</v>
      </c>
      <c r="I369">
        <f ca="1" t="shared" si="361"/>
        <v>7086.54100361686</v>
      </c>
      <c r="J369" s="2">
        <f ca="1" t="shared" si="362"/>
        <v>728.654100361686</v>
      </c>
      <c r="K369" t="str">
        <f ca="1" t="shared" si="404"/>
        <v>Apple Pay</v>
      </c>
      <c r="L369" t="str">
        <f ca="1" t="shared" si="405"/>
        <v>WY0123</v>
      </c>
      <c r="M369" t="str">
        <f ca="1" t="shared" si="406"/>
        <v>Sedan</v>
      </c>
      <c r="N369" t="str">
        <f ca="1" t="shared" si="407"/>
        <v>Low</v>
      </c>
      <c r="O369" t="str">
        <f ca="1" t="shared" si="408"/>
        <v>Yes</v>
      </c>
      <c r="P369" t="str">
        <f ca="1" t="shared" si="409"/>
        <v>Tuesday</v>
      </c>
      <c r="Q369" t="str">
        <f ca="1" t="shared" si="410"/>
        <v>No</v>
      </c>
      <c r="R369">
        <f ca="1" t="shared" si="411"/>
        <v>1</v>
      </c>
    </row>
    <row r="370" spans="1:18">
      <c r="A370">
        <f t="shared" si="371"/>
        <v>369</v>
      </c>
      <c r="B370" s="1">
        <f ca="1">RANDBETWEEN(DATE(2022,1,1),DATE(2024,12,31))+RANDBETWEEN(0,23)/24+RANDBETWEEN(0,59)/(24*60)</f>
        <v>44860.1340277778</v>
      </c>
      <c r="C370" t="str">
        <f ca="1" t="shared" si="402"/>
        <v>27.789772,-142.360332</v>
      </c>
      <c r="D370">
        <f ca="1" t="shared" si="356"/>
        <v>27.789772</v>
      </c>
      <c r="E370">
        <f ca="1" t="shared" si="357"/>
        <v>-142.360332</v>
      </c>
      <c r="F370" t="str">
        <f ca="1" t="shared" si="403"/>
        <v>-59.360339,14.806394</v>
      </c>
      <c r="G370">
        <f ca="1" t="shared" si="359"/>
        <v>-59.360339</v>
      </c>
      <c r="H370">
        <f ca="1" t="shared" si="360"/>
        <v>14.806394</v>
      </c>
      <c r="I370">
        <f ca="1" t="shared" si="361"/>
        <v>8182.19938488651</v>
      </c>
      <c r="J370" s="2">
        <f ca="1" t="shared" si="362"/>
        <v>838.219938488651</v>
      </c>
      <c r="K370" t="str">
        <f ca="1" t="shared" si="404"/>
        <v>Visa</v>
      </c>
      <c r="L370" t="str">
        <f ca="1" t="shared" si="405"/>
        <v>UJ0543</v>
      </c>
      <c r="M370" t="str">
        <f ca="1" t="shared" si="406"/>
        <v>SUV</v>
      </c>
      <c r="N370" t="str">
        <f ca="1" t="shared" si="407"/>
        <v>Low</v>
      </c>
      <c r="O370" t="str">
        <f ca="1" t="shared" si="408"/>
        <v>Yes</v>
      </c>
      <c r="P370" t="str">
        <f ca="1" t="shared" si="409"/>
        <v>Wednesday</v>
      </c>
      <c r="Q370" t="str">
        <f ca="1" t="shared" si="410"/>
        <v>No</v>
      </c>
      <c r="R370">
        <f ca="1" t="shared" si="411"/>
        <v>4</v>
      </c>
    </row>
    <row r="371" spans="1:18">
      <c r="A371">
        <f t="shared" si="371"/>
        <v>370</v>
      </c>
      <c r="B371" s="1">
        <f ca="1">RANDBETWEEN(DATE(2022,1,1),DATE(2024,12,31))+RANDBETWEEN(0,23)/24+RANDBETWEEN(0,59)/(24*60)</f>
        <v>45506.1006944444</v>
      </c>
      <c r="C371" t="str">
        <f ca="1" t="shared" si="402"/>
        <v>-35.189492,175.281822</v>
      </c>
      <c r="D371">
        <f ca="1" t="shared" si="356"/>
        <v>-35.189492</v>
      </c>
      <c r="E371">
        <f ca="1" t="shared" si="357"/>
        <v>175.281822</v>
      </c>
      <c r="F371" t="str">
        <f ca="1" t="shared" si="403"/>
        <v>-50.544416,-129.308614</v>
      </c>
      <c r="G371">
        <f ca="1" t="shared" si="359"/>
        <v>-50.544416</v>
      </c>
      <c r="H371">
        <f ca="1" t="shared" si="360"/>
        <v>-129.308614</v>
      </c>
      <c r="I371">
        <f ca="1" t="shared" si="361"/>
        <v>7040.62801096549</v>
      </c>
      <c r="J371" s="2">
        <f ca="1" t="shared" si="362"/>
        <v>724.062801096549</v>
      </c>
      <c r="K371" t="str">
        <f ca="1" t="shared" si="404"/>
        <v>PayPal</v>
      </c>
      <c r="L371" t="str">
        <f ca="1" t="shared" si="405"/>
        <v>FA8763</v>
      </c>
      <c r="M371" t="str">
        <f ca="1" t="shared" si="406"/>
        <v>Motorcycle</v>
      </c>
      <c r="N371" t="str">
        <f ca="1" t="shared" si="407"/>
        <v>Low</v>
      </c>
      <c r="O371" t="str">
        <f ca="1" t="shared" si="408"/>
        <v>Yes</v>
      </c>
      <c r="P371" t="str">
        <f ca="1" t="shared" si="409"/>
        <v>Tuesday</v>
      </c>
      <c r="Q371" t="str">
        <f ca="1" t="shared" si="410"/>
        <v>Yes</v>
      </c>
      <c r="R371">
        <f ca="1" t="shared" si="411"/>
        <v>1</v>
      </c>
    </row>
    <row r="372" spans="1:18">
      <c r="A372">
        <f t="shared" si="371"/>
        <v>371</v>
      </c>
      <c r="B372" s="1">
        <f ca="1">RANDBETWEEN(DATE(2022,1,1),DATE(2024,12,31))+RANDBETWEEN(0,23)/24+RANDBETWEEN(0,59)/(24*60)</f>
        <v>45057.6590277778</v>
      </c>
      <c r="C372" t="str">
        <f ca="1" t="shared" si="402"/>
        <v>89.792015,23.695275</v>
      </c>
      <c r="D372">
        <f ca="1" t="shared" si="356"/>
        <v>89.792015</v>
      </c>
      <c r="E372">
        <f ca="1" t="shared" si="357"/>
        <v>23.695275</v>
      </c>
      <c r="F372" t="str">
        <f ca="1" t="shared" si="403"/>
        <v>-46.240252,132.323546</v>
      </c>
      <c r="G372">
        <f ca="1" t="shared" si="359"/>
        <v>-46.240252</v>
      </c>
      <c r="H372">
        <f ca="1" t="shared" si="360"/>
        <v>132.323546</v>
      </c>
      <c r="I372">
        <f ca="1" t="shared" si="361"/>
        <v>4595.8631310258</v>
      </c>
      <c r="J372" s="2">
        <f ca="1" t="shared" si="362"/>
        <v>479.586313102579</v>
      </c>
      <c r="K372" t="str">
        <f ca="1" t="shared" si="404"/>
        <v>Cash</v>
      </c>
      <c r="L372" t="str">
        <f ca="1" t="shared" si="405"/>
        <v>JQ0742</v>
      </c>
      <c r="M372" t="str">
        <f ca="1" t="shared" si="406"/>
        <v>Bus</v>
      </c>
      <c r="N372" t="str">
        <f ca="1" t="shared" si="407"/>
        <v>High</v>
      </c>
      <c r="O372" t="str">
        <f ca="1" t="shared" si="408"/>
        <v>Yes</v>
      </c>
      <c r="P372" t="str">
        <f ca="1" t="shared" si="409"/>
        <v>Friday</v>
      </c>
      <c r="Q372" t="str">
        <f ca="1" t="shared" si="410"/>
        <v>No</v>
      </c>
      <c r="R372">
        <f ca="1" t="shared" si="411"/>
        <v>5</v>
      </c>
    </row>
    <row r="373" spans="1:18">
      <c r="A373">
        <f t="shared" si="371"/>
        <v>372</v>
      </c>
      <c r="B373" s="1">
        <f ca="1">RANDBETWEEN(DATE(2022,1,1),DATE(2024,12,31))+RANDBETWEEN(0,23)/24+RANDBETWEEN(0,59)/(24*60)</f>
        <v>44683.1298611111</v>
      </c>
      <c r="C373" t="str">
        <f ca="1" t="shared" ref="C373:C382" si="412">RANDBETWEEN(-90,90)+RANDBETWEEN(0,999999)/1000000&amp;","&amp;RANDBETWEEN(-180,180)+RANDBETWEEN(0,999999)/1000000</f>
        <v>-61.399575,51.197316</v>
      </c>
      <c r="D373">
        <f ca="1" t="shared" si="356"/>
        <v>-61.399575</v>
      </c>
      <c r="E373">
        <f ca="1" t="shared" si="357"/>
        <v>51.197316</v>
      </c>
      <c r="F373" t="str">
        <f ca="1" t="shared" ref="F373:F382" si="413">RANDBETWEEN(-90,90)+RANDBETWEEN(0,999999)/1000000&amp;","&amp;RANDBETWEEN(-180,180)+RANDBETWEEN(0,999999)/1000000</f>
        <v>-13.335359,176.310559</v>
      </c>
      <c r="G373">
        <f ca="1" t="shared" si="359"/>
        <v>-13.335359</v>
      </c>
      <c r="H373">
        <f ca="1" t="shared" si="360"/>
        <v>176.310559</v>
      </c>
      <c r="I373">
        <f ca="1" t="shared" si="361"/>
        <v>11643.3987798204</v>
      </c>
      <c r="J373" s="2">
        <f ca="1" t="shared" si="362"/>
        <v>1184.33987798204</v>
      </c>
      <c r="K373" t="str">
        <f ca="1" t="shared" ref="K373:K382" si="414">CHOOSE(RANDBETWEEN(1,5),"Cash","PayPal","Visa","Apple Pay","Debit Card")</f>
        <v>Visa</v>
      </c>
      <c r="L373" t="str">
        <f ca="1" t="shared" ref="L373:L382" si="415">CHAR(RANDBETWEEN(65,90))&amp;CHAR(RANDBETWEEN(65,90))&amp;RANDBETWEEN(0,9)&amp;RANDBETWEEN(0,9)&amp;RANDBETWEEN(0,9)&amp;RANDBETWEEN(0,9)</f>
        <v>KS0115</v>
      </c>
      <c r="M373" t="str">
        <f ca="1" t="shared" ref="M373:M382" si="416">CHOOSE(RANDBETWEEN(1,4),"SUV","Motorcycle","Bus","Sedan")</f>
        <v>Bus</v>
      </c>
      <c r="N373" t="str">
        <f ca="1" t="shared" ref="N373:N382" si="417">CHOOSE(RANDBETWEEN(1,3),"Low","Medium","High")</f>
        <v>High</v>
      </c>
      <c r="O373" t="str">
        <f ca="1" t="shared" ref="O373:O382" si="418">CHOOSE(RANDBETWEEN(1,2),"Yes","No")</f>
        <v>Yes</v>
      </c>
      <c r="P373" t="str">
        <f ca="1" t="shared" ref="P373:P382" si="419">CHOOSE(RANDBETWEEN(1,7),"Saturday","Sunday","Monday","Tuesday","Wednesday","Thursday","Friday")</f>
        <v>Monday</v>
      </c>
      <c r="Q373" t="str">
        <f ca="1" t="shared" ref="Q373:Q382" si="420">CHOOSE(RANDBETWEEN(1,2),"Yes","No")</f>
        <v>No</v>
      </c>
      <c r="R373">
        <f ca="1" t="shared" ref="R373:R382" si="421">RANDBETWEEN(1,5)</f>
        <v>3</v>
      </c>
    </row>
    <row r="374" spans="1:18">
      <c r="A374">
        <f t="shared" si="371"/>
        <v>373</v>
      </c>
      <c r="B374" s="1">
        <f ca="1">RANDBETWEEN(DATE(2022,1,1),DATE(2024,12,31))+RANDBETWEEN(0,23)/24+RANDBETWEEN(0,59)/(24*60)</f>
        <v>44878.3604166667</v>
      </c>
      <c r="C374" t="str">
        <f ca="1" t="shared" si="412"/>
        <v>45.007083,160.088093</v>
      </c>
      <c r="D374">
        <f ca="1" t="shared" si="356"/>
        <v>45.007083</v>
      </c>
      <c r="E374">
        <f ca="1" t="shared" si="357"/>
        <v>160.088093</v>
      </c>
      <c r="F374" t="str">
        <f ca="1" t="shared" si="413"/>
        <v>47.641313,-93.792777</v>
      </c>
      <c r="G374">
        <f ca="1" t="shared" si="359"/>
        <v>47.641313</v>
      </c>
      <c r="H374">
        <f ca="1" t="shared" si="360"/>
        <v>-93.792777</v>
      </c>
      <c r="I374">
        <f ca="1" t="shared" si="361"/>
        <v>2797.16857288424</v>
      </c>
      <c r="J374" s="2">
        <f ca="1" t="shared" si="362"/>
        <v>299.716857288424</v>
      </c>
      <c r="K374" t="str">
        <f ca="1" t="shared" si="414"/>
        <v>PayPal</v>
      </c>
      <c r="L374" t="str">
        <f ca="1" t="shared" si="415"/>
        <v>FC4421</v>
      </c>
      <c r="M374" t="str">
        <f ca="1" t="shared" si="416"/>
        <v>Sedan</v>
      </c>
      <c r="N374" t="str">
        <f ca="1" t="shared" si="417"/>
        <v>Low</v>
      </c>
      <c r="O374" t="str">
        <f ca="1" t="shared" si="418"/>
        <v>No</v>
      </c>
      <c r="P374" t="str">
        <f ca="1" t="shared" si="419"/>
        <v>Tuesday</v>
      </c>
      <c r="Q374" t="str">
        <f ca="1" t="shared" si="420"/>
        <v>No</v>
      </c>
      <c r="R374">
        <f ca="1" t="shared" si="421"/>
        <v>2</v>
      </c>
    </row>
    <row r="375" spans="1:18">
      <c r="A375">
        <f t="shared" si="371"/>
        <v>374</v>
      </c>
      <c r="B375" s="1">
        <f ca="1">RANDBETWEEN(DATE(2022,1,1),DATE(2024,12,31))+RANDBETWEEN(0,23)/24+RANDBETWEEN(0,59)/(24*60)</f>
        <v>45013.3944444444</v>
      </c>
      <c r="C375" t="str">
        <f ca="1" t="shared" si="412"/>
        <v>41.157928,-137.335876</v>
      </c>
      <c r="D375">
        <f ca="1" t="shared" si="356"/>
        <v>41.157928</v>
      </c>
      <c r="E375">
        <f ca="1" t="shared" si="357"/>
        <v>-137.335876</v>
      </c>
      <c r="F375" t="str">
        <f ca="1" t="shared" si="413"/>
        <v>-56.409499,73.459768</v>
      </c>
      <c r="G375">
        <f ca="1" t="shared" si="359"/>
        <v>-56.409499</v>
      </c>
      <c r="H375">
        <f ca="1" t="shared" si="360"/>
        <v>73.459768</v>
      </c>
      <c r="I375">
        <f ca="1" t="shared" si="361"/>
        <v>6580.01749105788</v>
      </c>
      <c r="J375" s="2">
        <f ca="1" t="shared" si="362"/>
        <v>678.001749105788</v>
      </c>
      <c r="K375" t="str">
        <f ca="1" t="shared" si="414"/>
        <v>Cash</v>
      </c>
      <c r="L375" t="str">
        <f ca="1" t="shared" si="415"/>
        <v>KX0234</v>
      </c>
      <c r="M375" t="str">
        <f ca="1" t="shared" si="416"/>
        <v>Motorcycle</v>
      </c>
      <c r="N375" t="str">
        <f ca="1" t="shared" si="417"/>
        <v>Low</v>
      </c>
      <c r="O375" t="str">
        <f ca="1" t="shared" si="418"/>
        <v>Yes</v>
      </c>
      <c r="P375" t="str">
        <f ca="1" t="shared" si="419"/>
        <v>Wednesday</v>
      </c>
      <c r="Q375" t="str">
        <f ca="1" t="shared" si="420"/>
        <v>No</v>
      </c>
      <c r="R375">
        <f ca="1" t="shared" si="421"/>
        <v>3</v>
      </c>
    </row>
    <row r="376" spans="1:18">
      <c r="A376">
        <f t="shared" si="371"/>
        <v>375</v>
      </c>
      <c r="B376" s="1">
        <f ca="1">RANDBETWEEN(DATE(2022,1,1),DATE(2024,12,31))+RANDBETWEEN(0,23)/24+RANDBETWEEN(0,59)/(24*60)</f>
        <v>45063.6604166667</v>
      </c>
      <c r="C376" t="str">
        <f ca="1" t="shared" si="412"/>
        <v>13.842294,-166.037658</v>
      </c>
      <c r="D376">
        <f ca="1" t="shared" si="356"/>
        <v>13.842294</v>
      </c>
      <c r="E376">
        <f ca="1" t="shared" si="357"/>
        <v>-166.037658</v>
      </c>
      <c r="F376" t="str">
        <f ca="1" t="shared" si="413"/>
        <v>80.704568,-126.867279</v>
      </c>
      <c r="G376">
        <f ca="1" t="shared" si="359"/>
        <v>80.704568</v>
      </c>
      <c r="H376">
        <f ca="1" t="shared" si="360"/>
        <v>-126.867279</v>
      </c>
      <c r="I376">
        <f ca="1" t="shared" si="361"/>
        <v>2692.38501063993</v>
      </c>
      <c r="J376" s="2">
        <f ca="1" t="shared" si="362"/>
        <v>289.238501063993</v>
      </c>
      <c r="K376" t="str">
        <f ca="1" t="shared" si="414"/>
        <v>Cash</v>
      </c>
      <c r="L376" t="str">
        <f ca="1" t="shared" si="415"/>
        <v>EF9243</v>
      </c>
      <c r="M376" t="str">
        <f ca="1" t="shared" si="416"/>
        <v>Motorcycle</v>
      </c>
      <c r="N376" t="str">
        <f ca="1" t="shared" si="417"/>
        <v>High</v>
      </c>
      <c r="O376" t="str">
        <f ca="1" t="shared" si="418"/>
        <v>No</v>
      </c>
      <c r="P376" t="str">
        <f ca="1" t="shared" si="419"/>
        <v>Friday</v>
      </c>
      <c r="Q376" t="str">
        <f ca="1" t="shared" si="420"/>
        <v>No</v>
      </c>
      <c r="R376">
        <f ca="1" t="shared" si="421"/>
        <v>4</v>
      </c>
    </row>
    <row r="377" spans="1:18">
      <c r="A377">
        <f t="shared" si="371"/>
        <v>376</v>
      </c>
      <c r="B377" s="1">
        <f ca="1">RANDBETWEEN(DATE(2022,1,1),DATE(2024,12,31))+RANDBETWEEN(0,23)/24+RANDBETWEEN(0,59)/(24*60)</f>
        <v>45327.2791666667</v>
      </c>
      <c r="C377" t="str">
        <f ca="1" t="shared" si="412"/>
        <v>-89.965581,-93.456144</v>
      </c>
      <c r="D377">
        <f ca="1" t="shared" si="356"/>
        <v>-89.965581</v>
      </c>
      <c r="E377">
        <f ca="1" t="shared" si="357"/>
        <v>-93.456144</v>
      </c>
      <c r="F377" t="str">
        <f ca="1" t="shared" si="413"/>
        <v>-33.36328,-17.15325</v>
      </c>
      <c r="G377">
        <f ca="1" t="shared" si="359"/>
        <v>-33.36328</v>
      </c>
      <c r="H377">
        <f ca="1" t="shared" si="360"/>
        <v>-17.15325</v>
      </c>
      <c r="I377">
        <f ca="1" t="shared" si="361"/>
        <v>241.095838396369</v>
      </c>
      <c r="J377" s="2">
        <f ca="1" t="shared" si="362"/>
        <v>44.1095838396369</v>
      </c>
      <c r="K377" t="str">
        <f ca="1" t="shared" si="414"/>
        <v>Cash</v>
      </c>
      <c r="L377" t="str">
        <f ca="1" t="shared" si="415"/>
        <v>QL6127</v>
      </c>
      <c r="M377" t="str">
        <f ca="1" t="shared" si="416"/>
        <v>Bus</v>
      </c>
      <c r="N377" t="str">
        <f ca="1" t="shared" si="417"/>
        <v>Medium</v>
      </c>
      <c r="O377" t="str">
        <f ca="1" t="shared" si="418"/>
        <v>Yes</v>
      </c>
      <c r="P377" t="str">
        <f ca="1" t="shared" si="419"/>
        <v>Thursday</v>
      </c>
      <c r="Q377" t="str">
        <f ca="1" t="shared" si="420"/>
        <v>No</v>
      </c>
      <c r="R377">
        <f ca="1" t="shared" si="421"/>
        <v>2</v>
      </c>
    </row>
    <row r="378" spans="1:18">
      <c r="A378">
        <f t="shared" si="371"/>
        <v>377</v>
      </c>
      <c r="B378" s="1">
        <f ca="1">RANDBETWEEN(DATE(2022,1,1),DATE(2024,12,31))+RANDBETWEEN(0,23)/24+RANDBETWEEN(0,59)/(24*60)</f>
        <v>45632.1097222222</v>
      </c>
      <c r="C378" t="str">
        <f ca="1" t="shared" si="412"/>
        <v>-37.477839,138.894206</v>
      </c>
      <c r="D378">
        <f ca="1" t="shared" si="356"/>
        <v>-37.477839</v>
      </c>
      <c r="E378">
        <f ca="1" t="shared" si="357"/>
        <v>138.894206</v>
      </c>
      <c r="F378" t="str">
        <f ca="1" t="shared" si="413"/>
        <v>-69.4741,-139.993426</v>
      </c>
      <c r="G378">
        <f ca="1" t="shared" si="359"/>
        <v>-69.4741</v>
      </c>
      <c r="H378">
        <f ca="1" t="shared" si="360"/>
        <v>-139.993426</v>
      </c>
      <c r="I378">
        <f ca="1" t="shared" si="361"/>
        <v>8763.65545806462</v>
      </c>
      <c r="J378" s="2">
        <f ca="1" t="shared" si="362"/>
        <v>896.365545806462</v>
      </c>
      <c r="K378" t="str">
        <f ca="1" t="shared" si="414"/>
        <v>Cash</v>
      </c>
      <c r="L378" t="str">
        <f ca="1" t="shared" si="415"/>
        <v>QS0720</v>
      </c>
      <c r="M378" t="str">
        <f ca="1" t="shared" si="416"/>
        <v>Sedan</v>
      </c>
      <c r="N378" t="str">
        <f ca="1" t="shared" si="417"/>
        <v>Low</v>
      </c>
      <c r="O378" t="str">
        <f ca="1" t="shared" si="418"/>
        <v>No</v>
      </c>
      <c r="P378" t="str">
        <f ca="1" t="shared" si="419"/>
        <v>Wednesday</v>
      </c>
      <c r="Q378" t="str">
        <f ca="1" t="shared" si="420"/>
        <v>No</v>
      </c>
      <c r="R378">
        <f ca="1" t="shared" si="421"/>
        <v>3</v>
      </c>
    </row>
    <row r="379" spans="1:18">
      <c r="A379">
        <f t="shared" si="371"/>
        <v>378</v>
      </c>
      <c r="B379" s="1">
        <f ca="1">RANDBETWEEN(DATE(2022,1,1),DATE(2024,12,31))+RANDBETWEEN(0,23)/24+RANDBETWEEN(0,59)/(24*60)</f>
        <v>44882.5354166667</v>
      </c>
      <c r="C379" t="str">
        <f ca="1" t="shared" si="412"/>
        <v>-47.715092,-66.05544</v>
      </c>
      <c r="D379">
        <f ca="1" t="shared" si="356"/>
        <v>-47.715092</v>
      </c>
      <c r="E379">
        <f ca="1" t="shared" si="357"/>
        <v>-66.05544</v>
      </c>
      <c r="F379" t="str">
        <f ca="1" t="shared" si="413"/>
        <v>-15.806587,-140.249026</v>
      </c>
      <c r="G379">
        <f ca="1" t="shared" si="359"/>
        <v>-15.806587</v>
      </c>
      <c r="H379">
        <f ca="1" t="shared" si="360"/>
        <v>-140.249026</v>
      </c>
      <c r="I379">
        <f ca="1" t="shared" si="361"/>
        <v>4045.91562570915</v>
      </c>
      <c r="J379" s="2">
        <f ca="1" t="shared" si="362"/>
        <v>424.591562570915</v>
      </c>
      <c r="K379" t="str">
        <f ca="1" t="shared" si="414"/>
        <v>Apple Pay</v>
      </c>
      <c r="L379" t="str">
        <f ca="1" t="shared" si="415"/>
        <v>IT3141</v>
      </c>
      <c r="M379" t="str">
        <f ca="1" t="shared" si="416"/>
        <v>Bus</v>
      </c>
      <c r="N379" t="str">
        <f ca="1" t="shared" si="417"/>
        <v>Medium</v>
      </c>
      <c r="O379" t="str">
        <f ca="1" t="shared" si="418"/>
        <v>Yes</v>
      </c>
      <c r="P379" t="str">
        <f ca="1" t="shared" si="419"/>
        <v>Tuesday</v>
      </c>
      <c r="Q379" t="str">
        <f ca="1" t="shared" si="420"/>
        <v>No</v>
      </c>
      <c r="R379">
        <f ca="1" t="shared" si="421"/>
        <v>2</v>
      </c>
    </row>
    <row r="380" spans="1:18">
      <c r="A380">
        <f t="shared" si="371"/>
        <v>379</v>
      </c>
      <c r="B380" s="1">
        <f ca="1">RANDBETWEEN(DATE(2022,1,1),DATE(2024,12,31))+RANDBETWEEN(0,23)/24+RANDBETWEEN(0,59)/(24*60)</f>
        <v>45381.1395833333</v>
      </c>
      <c r="C380" t="str">
        <f ca="1" t="shared" si="412"/>
        <v>-84.446651,-65.949396</v>
      </c>
      <c r="D380">
        <f ca="1" t="shared" si="356"/>
        <v>-84.446651</v>
      </c>
      <c r="E380">
        <f ca="1" t="shared" si="357"/>
        <v>-65.949396</v>
      </c>
      <c r="F380" t="str">
        <f ca="1" t="shared" si="413"/>
        <v>-6.169743,-146.878705</v>
      </c>
      <c r="G380">
        <f ca="1" t="shared" si="359"/>
        <v>-6.169743</v>
      </c>
      <c r="H380">
        <f ca="1" t="shared" si="360"/>
        <v>-146.878705</v>
      </c>
      <c r="I380">
        <f ca="1" t="shared" si="361"/>
        <v>1972.9341889874</v>
      </c>
      <c r="J380" s="2">
        <f ca="1" t="shared" si="362"/>
        <v>217.29341889874</v>
      </c>
      <c r="K380" t="str">
        <f ca="1" t="shared" si="414"/>
        <v>Debit Card</v>
      </c>
      <c r="L380" t="str">
        <f ca="1" t="shared" si="415"/>
        <v>FH2389</v>
      </c>
      <c r="M380" t="str">
        <f ca="1" t="shared" si="416"/>
        <v>Sedan</v>
      </c>
      <c r="N380" t="str">
        <f ca="1" t="shared" si="417"/>
        <v>High</v>
      </c>
      <c r="O380" t="str">
        <f ca="1" t="shared" si="418"/>
        <v>Yes</v>
      </c>
      <c r="P380" t="str">
        <f ca="1" t="shared" si="419"/>
        <v>Monday</v>
      </c>
      <c r="Q380" t="str">
        <f ca="1" t="shared" si="420"/>
        <v>Yes</v>
      </c>
      <c r="R380">
        <f ca="1" t="shared" si="421"/>
        <v>1</v>
      </c>
    </row>
    <row r="381" spans="1:18">
      <c r="A381">
        <f t="shared" si="371"/>
        <v>380</v>
      </c>
      <c r="B381" s="1">
        <f ca="1">RANDBETWEEN(DATE(2022,1,1),DATE(2024,12,31))+RANDBETWEEN(0,23)/24+RANDBETWEEN(0,59)/(24*60)</f>
        <v>45384.5125</v>
      </c>
      <c r="C381" t="str">
        <f ca="1" t="shared" si="412"/>
        <v>-29.910947,171.814871</v>
      </c>
      <c r="D381">
        <f ca="1" t="shared" si="356"/>
        <v>-29.910947</v>
      </c>
      <c r="E381">
        <f ca="1" t="shared" si="357"/>
        <v>171.814871</v>
      </c>
      <c r="F381" t="str">
        <f ca="1" t="shared" si="413"/>
        <v>-47.904487,-12.065697</v>
      </c>
      <c r="G381">
        <f ca="1" t="shared" si="359"/>
        <v>-47.904487</v>
      </c>
      <c r="H381">
        <f ca="1" t="shared" si="360"/>
        <v>-12.065697</v>
      </c>
      <c r="I381">
        <f ca="1" t="shared" si="361"/>
        <v>9676.61722062978</v>
      </c>
      <c r="J381" s="2">
        <f ca="1" t="shared" si="362"/>
        <v>987.661722062978</v>
      </c>
      <c r="K381" t="str">
        <f ca="1" t="shared" si="414"/>
        <v>Visa</v>
      </c>
      <c r="L381" t="str">
        <f ca="1" t="shared" si="415"/>
        <v>AD4613</v>
      </c>
      <c r="M381" t="str">
        <f ca="1" t="shared" si="416"/>
        <v>Sedan</v>
      </c>
      <c r="N381" t="str">
        <f ca="1" t="shared" si="417"/>
        <v>Medium</v>
      </c>
      <c r="O381" t="str">
        <f ca="1" t="shared" si="418"/>
        <v>No</v>
      </c>
      <c r="P381" t="str">
        <f ca="1" t="shared" si="419"/>
        <v>Wednesday</v>
      </c>
      <c r="Q381" t="str">
        <f ca="1" t="shared" si="420"/>
        <v>No</v>
      </c>
      <c r="R381">
        <f ca="1" t="shared" si="421"/>
        <v>1</v>
      </c>
    </row>
    <row r="382" spans="1:18">
      <c r="A382">
        <f t="shared" si="371"/>
        <v>381</v>
      </c>
      <c r="B382" s="1">
        <f ca="1">RANDBETWEEN(DATE(2022,1,1),DATE(2024,12,31))+RANDBETWEEN(0,23)/24+RANDBETWEEN(0,59)/(24*60)</f>
        <v>45443.1291666667</v>
      </c>
      <c r="C382" t="str">
        <f ca="1" t="shared" si="412"/>
        <v>86.759509,-149.033391</v>
      </c>
      <c r="D382">
        <f ca="1" t="shared" si="356"/>
        <v>86.759509</v>
      </c>
      <c r="E382">
        <f ca="1" t="shared" si="357"/>
        <v>-149.033391</v>
      </c>
      <c r="F382" t="str">
        <f ca="1" t="shared" si="413"/>
        <v>27.831457,23.38066</v>
      </c>
      <c r="G382">
        <f ca="1" t="shared" si="359"/>
        <v>27.831457</v>
      </c>
      <c r="H382">
        <f ca="1" t="shared" si="360"/>
        <v>23.38066</v>
      </c>
      <c r="I382">
        <f ca="1" t="shared" si="361"/>
        <v>8581.7109728101</v>
      </c>
      <c r="J382" s="2">
        <f ca="1" t="shared" si="362"/>
        <v>878.17109728101</v>
      </c>
      <c r="K382" t="str">
        <f ca="1" t="shared" si="414"/>
        <v>Apple Pay</v>
      </c>
      <c r="L382" t="str">
        <f ca="1" t="shared" si="415"/>
        <v>TO3652</v>
      </c>
      <c r="M382" t="str">
        <f ca="1" t="shared" si="416"/>
        <v>Bus</v>
      </c>
      <c r="N382" t="str">
        <f ca="1" t="shared" si="417"/>
        <v>High</v>
      </c>
      <c r="O382" t="str">
        <f ca="1" t="shared" si="418"/>
        <v>No</v>
      </c>
      <c r="P382" t="str">
        <f ca="1" t="shared" si="419"/>
        <v>Tuesday</v>
      </c>
      <c r="Q382" t="str">
        <f ca="1" t="shared" si="420"/>
        <v>No</v>
      </c>
      <c r="R382">
        <f ca="1" t="shared" si="421"/>
        <v>5</v>
      </c>
    </row>
    <row r="383" spans="1:18">
      <c r="A383">
        <f t="shared" si="371"/>
        <v>382</v>
      </c>
      <c r="B383" s="1">
        <f ca="1">RANDBETWEEN(DATE(2022,1,1),DATE(2024,12,31))+RANDBETWEEN(0,23)/24+RANDBETWEEN(0,59)/(24*60)</f>
        <v>44916.2493055556</v>
      </c>
      <c r="C383" t="str">
        <f ca="1" t="shared" ref="C383:C392" si="422">RANDBETWEEN(-90,90)+RANDBETWEEN(0,999999)/1000000&amp;","&amp;RANDBETWEEN(-180,180)+RANDBETWEEN(0,999999)/1000000</f>
        <v>26.364089,-53.558765</v>
      </c>
      <c r="D383">
        <f ca="1" t="shared" si="356"/>
        <v>26.364089</v>
      </c>
      <c r="E383">
        <f ca="1" t="shared" si="357"/>
        <v>-53.558765</v>
      </c>
      <c r="F383" t="str">
        <f ca="1" t="shared" ref="F383:F392" si="423">RANDBETWEEN(-90,90)+RANDBETWEEN(0,999999)/1000000&amp;","&amp;RANDBETWEEN(-180,180)+RANDBETWEEN(0,999999)/1000000</f>
        <v>46.696017,154.577157</v>
      </c>
      <c r="G383">
        <f ca="1" t="shared" si="359"/>
        <v>46.696017</v>
      </c>
      <c r="H383">
        <f ca="1" t="shared" si="360"/>
        <v>154.577157</v>
      </c>
      <c r="I383">
        <f ca="1" t="shared" si="361"/>
        <v>8386.80650755275</v>
      </c>
      <c r="J383" s="2">
        <f ca="1" t="shared" si="362"/>
        <v>858.680650755275</v>
      </c>
      <c r="K383" t="str">
        <f ca="1" t="shared" ref="K383:K392" si="424">CHOOSE(RANDBETWEEN(1,5),"Cash","PayPal","Visa","Apple Pay","Debit Card")</f>
        <v>Apple Pay</v>
      </c>
      <c r="L383" t="str">
        <f ca="1" t="shared" ref="L383:L392" si="425">CHAR(RANDBETWEEN(65,90))&amp;CHAR(RANDBETWEEN(65,90))&amp;RANDBETWEEN(0,9)&amp;RANDBETWEEN(0,9)&amp;RANDBETWEEN(0,9)&amp;RANDBETWEEN(0,9)</f>
        <v>YD4796</v>
      </c>
      <c r="M383" t="str">
        <f ca="1" t="shared" ref="M383:M392" si="426">CHOOSE(RANDBETWEEN(1,4),"SUV","Motorcycle","Bus","Sedan")</f>
        <v>SUV</v>
      </c>
      <c r="N383" t="str">
        <f ca="1" t="shared" ref="N383:N392" si="427">CHOOSE(RANDBETWEEN(1,3),"Low","Medium","High")</f>
        <v>Low</v>
      </c>
      <c r="O383" t="str">
        <f ca="1" t="shared" ref="O383:O392" si="428">CHOOSE(RANDBETWEEN(1,2),"Yes","No")</f>
        <v>Yes</v>
      </c>
      <c r="P383" t="str">
        <f ca="1" t="shared" ref="P383:P392" si="429">CHOOSE(RANDBETWEEN(1,7),"Saturday","Sunday","Monday","Tuesday","Wednesday","Thursday","Friday")</f>
        <v>Friday</v>
      </c>
      <c r="Q383" t="str">
        <f ca="1" t="shared" ref="Q383:Q392" si="430">CHOOSE(RANDBETWEEN(1,2),"Yes","No")</f>
        <v>No</v>
      </c>
      <c r="R383">
        <f ca="1" t="shared" ref="R383:R392" si="431">RANDBETWEEN(1,5)</f>
        <v>2</v>
      </c>
    </row>
    <row r="384" spans="1:18">
      <c r="A384">
        <f t="shared" si="371"/>
        <v>383</v>
      </c>
      <c r="B384" s="1">
        <f ca="1">RANDBETWEEN(DATE(2022,1,1),DATE(2024,12,31))+RANDBETWEEN(0,23)/24+RANDBETWEEN(0,59)/(24*60)</f>
        <v>45566.275</v>
      </c>
      <c r="C384" t="str">
        <f ca="1" t="shared" si="422"/>
        <v>-60.053471,-76.767096</v>
      </c>
      <c r="D384">
        <f ca="1" t="shared" si="356"/>
        <v>-60.053471</v>
      </c>
      <c r="E384">
        <f ca="1" t="shared" si="357"/>
        <v>-76.767096</v>
      </c>
      <c r="F384" t="str">
        <f ca="1" t="shared" si="423"/>
        <v>-22.816667,62.570159</v>
      </c>
      <c r="G384">
        <f ca="1" t="shared" si="359"/>
        <v>-22.816667</v>
      </c>
      <c r="H384">
        <f ca="1" t="shared" si="360"/>
        <v>62.570159</v>
      </c>
      <c r="I384">
        <f ca="1" t="shared" si="361"/>
        <v>2176.31198586678</v>
      </c>
      <c r="J384" s="2">
        <f ca="1" t="shared" si="362"/>
        <v>237.631198586678</v>
      </c>
      <c r="K384" t="str">
        <f ca="1" t="shared" si="424"/>
        <v>PayPal</v>
      </c>
      <c r="L384" t="str">
        <f ca="1" t="shared" si="425"/>
        <v>FC7060</v>
      </c>
      <c r="M384" t="str">
        <f ca="1" t="shared" si="426"/>
        <v>SUV</v>
      </c>
      <c r="N384" t="str">
        <f ca="1" t="shared" si="427"/>
        <v>High</v>
      </c>
      <c r="O384" t="str">
        <f ca="1" t="shared" si="428"/>
        <v>No</v>
      </c>
      <c r="P384" t="str">
        <f ca="1" t="shared" si="429"/>
        <v>Tuesday</v>
      </c>
      <c r="Q384" t="str">
        <f ca="1" t="shared" si="430"/>
        <v>No</v>
      </c>
      <c r="R384">
        <f ca="1" t="shared" si="431"/>
        <v>3</v>
      </c>
    </row>
    <row r="385" spans="1:18">
      <c r="A385">
        <f t="shared" si="371"/>
        <v>384</v>
      </c>
      <c r="B385" s="1">
        <f ca="1">RANDBETWEEN(DATE(2022,1,1),DATE(2024,12,31))+RANDBETWEEN(0,23)/24+RANDBETWEEN(0,59)/(24*60)</f>
        <v>44943.85</v>
      </c>
      <c r="C385" t="str">
        <f ca="1" t="shared" si="422"/>
        <v>18.405307,-0.594444</v>
      </c>
      <c r="D385">
        <f ca="1" t="shared" si="356"/>
        <v>18.405307</v>
      </c>
      <c r="E385">
        <f ca="1" t="shared" si="357"/>
        <v>-0.594444</v>
      </c>
      <c r="F385" t="str">
        <f ca="1" t="shared" si="423"/>
        <v>-47.166092,-60.17423</v>
      </c>
      <c r="G385">
        <f ca="1" t="shared" si="359"/>
        <v>-47.166092</v>
      </c>
      <c r="H385">
        <f ca="1" t="shared" si="360"/>
        <v>-60.17423</v>
      </c>
      <c r="I385">
        <f ca="1" t="shared" si="361"/>
        <v>1582.47012826695</v>
      </c>
      <c r="J385" s="2">
        <f ca="1" t="shared" si="362"/>
        <v>178.247012826695</v>
      </c>
      <c r="K385" t="str">
        <f ca="1" t="shared" si="424"/>
        <v>Cash</v>
      </c>
      <c r="L385" t="str">
        <f ca="1" t="shared" si="425"/>
        <v>IJ3813</v>
      </c>
      <c r="M385" t="str">
        <f ca="1" t="shared" si="426"/>
        <v>Motorcycle</v>
      </c>
      <c r="N385" t="str">
        <f ca="1" t="shared" si="427"/>
        <v>Low</v>
      </c>
      <c r="O385" t="str">
        <f ca="1" t="shared" si="428"/>
        <v>No</v>
      </c>
      <c r="P385" t="str">
        <f ca="1" t="shared" si="429"/>
        <v>Thursday</v>
      </c>
      <c r="Q385" t="str">
        <f ca="1" t="shared" si="430"/>
        <v>Yes</v>
      </c>
      <c r="R385">
        <f ca="1" t="shared" si="431"/>
        <v>3</v>
      </c>
    </row>
    <row r="386" spans="1:18">
      <c r="A386">
        <f t="shared" si="371"/>
        <v>385</v>
      </c>
      <c r="B386" s="1">
        <f ca="1">RANDBETWEEN(DATE(2022,1,1),DATE(2024,12,31))+RANDBETWEEN(0,23)/24+RANDBETWEEN(0,59)/(24*60)</f>
        <v>45128.3479166667</v>
      </c>
      <c r="C386" t="str">
        <f ca="1" t="shared" si="422"/>
        <v>47.368685,129.917727</v>
      </c>
      <c r="D386">
        <f ca="1" t="shared" si="356"/>
        <v>47.368685</v>
      </c>
      <c r="E386">
        <f ca="1" t="shared" si="357"/>
        <v>129.917727</v>
      </c>
      <c r="F386" t="str">
        <f ca="1" t="shared" si="423"/>
        <v>-22.436283,105.30284</v>
      </c>
      <c r="G386">
        <f ca="1" t="shared" si="359"/>
        <v>-22.436283</v>
      </c>
      <c r="H386">
        <f ca="1" t="shared" si="360"/>
        <v>105.30284</v>
      </c>
      <c r="I386">
        <f ca="1" t="shared" si="361"/>
        <v>2340.4869694318</v>
      </c>
      <c r="J386" s="2">
        <f ca="1" t="shared" si="362"/>
        <v>254.04869694318</v>
      </c>
      <c r="K386" t="str">
        <f ca="1" t="shared" si="424"/>
        <v>Cash</v>
      </c>
      <c r="L386" t="str">
        <f ca="1" t="shared" si="425"/>
        <v>MH8765</v>
      </c>
      <c r="M386" t="str">
        <f ca="1" t="shared" si="426"/>
        <v>Motorcycle</v>
      </c>
      <c r="N386" t="str">
        <f ca="1" t="shared" si="427"/>
        <v>Medium</v>
      </c>
      <c r="O386" t="str">
        <f ca="1" t="shared" si="428"/>
        <v>Yes</v>
      </c>
      <c r="P386" t="str">
        <f ca="1" t="shared" si="429"/>
        <v>Tuesday</v>
      </c>
      <c r="Q386" t="str">
        <f ca="1" t="shared" si="430"/>
        <v>No</v>
      </c>
      <c r="R386">
        <f ca="1" t="shared" si="431"/>
        <v>3</v>
      </c>
    </row>
    <row r="387" spans="1:18">
      <c r="A387">
        <f t="shared" si="371"/>
        <v>386</v>
      </c>
      <c r="B387" s="1">
        <f ca="1">RANDBETWEEN(DATE(2022,1,1),DATE(2024,12,31))+RANDBETWEEN(0,23)/24+RANDBETWEEN(0,59)/(24*60)</f>
        <v>44566.1319444444</v>
      </c>
      <c r="C387" t="str">
        <f ca="1" t="shared" si="422"/>
        <v>78.566479,-36.598124</v>
      </c>
      <c r="D387">
        <f ca="1" t="shared" ref="D387:D450" si="432">VALUE(LEFT(C387,FIND(",",C387)-1))</f>
        <v>78.566479</v>
      </c>
      <c r="E387">
        <f ca="1" t="shared" ref="E387:E450" si="433">VALUE(MID(C387,FIND(",",C387)+1,LEN(C387)))</f>
        <v>-36.598124</v>
      </c>
      <c r="F387" t="str">
        <f ca="1" t="shared" si="423"/>
        <v>-52.333357,73.814167</v>
      </c>
      <c r="G387">
        <f ca="1" t="shared" ref="G387:G450" si="434">VALUE(LEFT(F387,FIND(",",F387)-1))</f>
        <v>-52.333357</v>
      </c>
      <c r="H387">
        <f ca="1" t="shared" ref="H387:H450" si="435">VALUE(MID(F387,FIND(",",F387)+1,LEN(F387)))</f>
        <v>73.814167</v>
      </c>
      <c r="I387">
        <f ca="1" t="shared" ref="I387:I450" si="436">3959*ACOS(SIN(RADIANS(D387))*SIN(RADIANS(E387))+(COS(RADIANS(D387))*COS(RADIANS(E387))*COS(RADIANS(H387)-RADIANS(G387))))</f>
        <v>9169.69698131854</v>
      </c>
      <c r="J387" s="2">
        <f ca="1" t="shared" ref="J387:J450" si="437">(I387/100)*10+20</f>
        <v>936.969698131854</v>
      </c>
      <c r="K387" t="str">
        <f ca="1" t="shared" si="424"/>
        <v>Debit Card</v>
      </c>
      <c r="L387" t="str">
        <f ca="1" t="shared" si="425"/>
        <v>TP7106</v>
      </c>
      <c r="M387" t="str">
        <f ca="1" t="shared" si="426"/>
        <v>Bus</v>
      </c>
      <c r="N387" t="str">
        <f ca="1" t="shared" si="427"/>
        <v>Medium</v>
      </c>
      <c r="O387" t="str">
        <f ca="1" t="shared" si="428"/>
        <v>No</v>
      </c>
      <c r="P387" t="str">
        <f ca="1" t="shared" si="429"/>
        <v>Thursday</v>
      </c>
      <c r="Q387" t="str">
        <f ca="1" t="shared" si="430"/>
        <v>No</v>
      </c>
      <c r="R387">
        <f ca="1" t="shared" si="431"/>
        <v>2</v>
      </c>
    </row>
    <row r="388" spans="1:18">
      <c r="A388">
        <f t="shared" ref="A388:A451" si="438">A387+1</f>
        <v>387</v>
      </c>
      <c r="B388" s="1">
        <f ca="1">RANDBETWEEN(DATE(2022,1,1),DATE(2024,12,31))+RANDBETWEEN(0,23)/24+RANDBETWEEN(0,59)/(24*60)</f>
        <v>45063.7854166667</v>
      </c>
      <c r="C388" t="str">
        <f ca="1" t="shared" si="422"/>
        <v>16.724653,-66.116818</v>
      </c>
      <c r="D388">
        <f ca="1" t="shared" si="432"/>
        <v>16.724653</v>
      </c>
      <c r="E388">
        <f ca="1" t="shared" si="433"/>
        <v>-66.116818</v>
      </c>
      <c r="F388" t="str">
        <f ca="1" t="shared" si="423"/>
        <v>80.774644,157.252334</v>
      </c>
      <c r="G388">
        <f ca="1" t="shared" si="434"/>
        <v>80.774644</v>
      </c>
      <c r="H388">
        <f ca="1" t="shared" si="435"/>
        <v>157.252334</v>
      </c>
      <c r="I388">
        <f ca="1" t="shared" si="436"/>
        <v>6905.01068997156</v>
      </c>
      <c r="J388" s="2">
        <f ca="1" t="shared" si="437"/>
        <v>710.501068997156</v>
      </c>
      <c r="K388" t="str">
        <f ca="1" t="shared" si="424"/>
        <v>Visa</v>
      </c>
      <c r="L388" t="str">
        <f ca="1" t="shared" si="425"/>
        <v>JU8935</v>
      </c>
      <c r="M388" t="str">
        <f ca="1" t="shared" si="426"/>
        <v>SUV</v>
      </c>
      <c r="N388" t="str">
        <f ca="1" t="shared" si="427"/>
        <v>High</v>
      </c>
      <c r="O388" t="str">
        <f ca="1" t="shared" si="428"/>
        <v>No</v>
      </c>
      <c r="P388" t="str">
        <f ca="1" t="shared" si="429"/>
        <v>Sunday</v>
      </c>
      <c r="Q388" t="str">
        <f ca="1" t="shared" si="430"/>
        <v>Yes</v>
      </c>
      <c r="R388">
        <f ca="1" t="shared" si="431"/>
        <v>1</v>
      </c>
    </row>
    <row r="389" spans="1:18">
      <c r="A389">
        <f t="shared" si="438"/>
        <v>388</v>
      </c>
      <c r="B389" s="1">
        <f ca="1">RANDBETWEEN(DATE(2022,1,1),DATE(2024,12,31))+RANDBETWEEN(0,23)/24+RANDBETWEEN(0,59)/(24*60)</f>
        <v>44790.6625</v>
      </c>
      <c r="C389" t="str">
        <f ca="1" t="shared" si="422"/>
        <v>82.837706,160.4297</v>
      </c>
      <c r="D389">
        <f ca="1" t="shared" si="432"/>
        <v>82.837706</v>
      </c>
      <c r="E389">
        <f ca="1" t="shared" si="433"/>
        <v>160.4297</v>
      </c>
      <c r="F389" t="str">
        <f ca="1" t="shared" si="423"/>
        <v>88.86947,-112.943528</v>
      </c>
      <c r="G389">
        <f ca="1" t="shared" si="434"/>
        <v>88.86947</v>
      </c>
      <c r="H389">
        <f ca="1" t="shared" si="435"/>
        <v>-112.943528</v>
      </c>
      <c r="I389">
        <f ca="1" t="shared" si="436"/>
        <v>4408.82272393395</v>
      </c>
      <c r="J389" s="2">
        <f ca="1" t="shared" si="437"/>
        <v>460.882272393395</v>
      </c>
      <c r="K389" t="str">
        <f ca="1" t="shared" si="424"/>
        <v>Debit Card</v>
      </c>
      <c r="L389" t="str">
        <f ca="1" t="shared" si="425"/>
        <v>GE7469</v>
      </c>
      <c r="M389" t="str">
        <f ca="1" t="shared" si="426"/>
        <v>Motorcycle</v>
      </c>
      <c r="N389" t="str">
        <f ca="1" t="shared" si="427"/>
        <v>Medium</v>
      </c>
      <c r="O389" t="str">
        <f ca="1" t="shared" si="428"/>
        <v>Yes</v>
      </c>
      <c r="P389" t="str">
        <f ca="1" t="shared" si="429"/>
        <v>Thursday</v>
      </c>
      <c r="Q389" t="str">
        <f ca="1" t="shared" si="430"/>
        <v>No</v>
      </c>
      <c r="R389">
        <f ca="1" t="shared" si="431"/>
        <v>3</v>
      </c>
    </row>
    <row r="390" spans="1:18">
      <c r="A390">
        <f t="shared" si="438"/>
        <v>389</v>
      </c>
      <c r="B390" s="1">
        <f ca="1">RANDBETWEEN(DATE(2022,1,1),DATE(2024,12,31))+RANDBETWEEN(0,23)/24+RANDBETWEEN(0,59)/(24*60)</f>
        <v>44782.6902777778</v>
      </c>
      <c r="C390" t="str">
        <f ca="1" t="shared" si="422"/>
        <v>45.341876,-173.360529</v>
      </c>
      <c r="D390">
        <f ca="1" t="shared" si="432"/>
        <v>45.341876</v>
      </c>
      <c r="E390">
        <f ca="1" t="shared" si="433"/>
        <v>-173.360529</v>
      </c>
      <c r="F390" t="str">
        <f ca="1" t="shared" si="423"/>
        <v>-6.445287,142.507831</v>
      </c>
      <c r="G390">
        <f ca="1" t="shared" si="434"/>
        <v>-6.445287</v>
      </c>
      <c r="H390">
        <f ca="1" t="shared" si="435"/>
        <v>142.507831</v>
      </c>
      <c r="I390">
        <f ca="1" t="shared" si="436"/>
        <v>4072.7599546874</v>
      </c>
      <c r="J390" s="2">
        <f ca="1" t="shared" si="437"/>
        <v>427.27599546874</v>
      </c>
      <c r="K390" t="str">
        <f ca="1" t="shared" si="424"/>
        <v>Visa</v>
      </c>
      <c r="L390" t="str">
        <f ca="1" t="shared" si="425"/>
        <v>EW3919</v>
      </c>
      <c r="M390" t="str">
        <f ca="1" t="shared" si="426"/>
        <v>Motorcycle</v>
      </c>
      <c r="N390" t="str">
        <f ca="1" t="shared" si="427"/>
        <v>Medium</v>
      </c>
      <c r="O390" t="str">
        <f ca="1" t="shared" si="428"/>
        <v>Yes</v>
      </c>
      <c r="P390" t="str">
        <f ca="1" t="shared" si="429"/>
        <v>Sunday</v>
      </c>
      <c r="Q390" t="str">
        <f ca="1" t="shared" si="430"/>
        <v>Yes</v>
      </c>
      <c r="R390">
        <f ca="1" t="shared" si="431"/>
        <v>2</v>
      </c>
    </row>
    <row r="391" spans="1:18">
      <c r="A391">
        <f t="shared" si="438"/>
        <v>390</v>
      </c>
      <c r="B391" s="1">
        <f ca="1">RANDBETWEEN(DATE(2022,1,1),DATE(2024,12,31))+RANDBETWEEN(0,23)/24+RANDBETWEEN(0,59)/(24*60)</f>
        <v>45614.0125</v>
      </c>
      <c r="C391" t="str">
        <f ca="1" t="shared" si="422"/>
        <v>-70.79977,-161.854104</v>
      </c>
      <c r="D391">
        <f ca="1" t="shared" si="432"/>
        <v>-70.79977</v>
      </c>
      <c r="E391">
        <f ca="1" t="shared" si="433"/>
        <v>-161.854104</v>
      </c>
      <c r="F391" t="str">
        <f ca="1" t="shared" si="423"/>
        <v>52.05885,-136.685023</v>
      </c>
      <c r="G391">
        <f ca="1" t="shared" si="434"/>
        <v>52.05885</v>
      </c>
      <c r="H391">
        <f ca="1" t="shared" si="435"/>
        <v>-136.685023</v>
      </c>
      <c r="I391">
        <f ca="1" t="shared" si="436"/>
        <v>3656.31199266557</v>
      </c>
      <c r="J391" s="2">
        <f ca="1" t="shared" si="437"/>
        <v>385.631199266557</v>
      </c>
      <c r="K391" t="str">
        <f ca="1" t="shared" si="424"/>
        <v>Visa</v>
      </c>
      <c r="L391" t="str">
        <f ca="1" t="shared" si="425"/>
        <v>AH7153</v>
      </c>
      <c r="M391" t="str">
        <f ca="1" t="shared" si="426"/>
        <v>Sedan</v>
      </c>
      <c r="N391" t="str">
        <f ca="1" t="shared" si="427"/>
        <v>High</v>
      </c>
      <c r="O391" t="str">
        <f ca="1" t="shared" si="428"/>
        <v>No</v>
      </c>
      <c r="P391" t="str">
        <f ca="1" t="shared" si="429"/>
        <v>Saturday</v>
      </c>
      <c r="Q391" t="str">
        <f ca="1" t="shared" si="430"/>
        <v>Yes</v>
      </c>
      <c r="R391">
        <f ca="1" t="shared" si="431"/>
        <v>2</v>
      </c>
    </row>
    <row r="392" spans="1:18">
      <c r="A392">
        <f t="shared" si="438"/>
        <v>391</v>
      </c>
      <c r="B392" s="1">
        <f ca="1">RANDBETWEEN(DATE(2022,1,1),DATE(2024,12,31))+RANDBETWEEN(0,23)/24+RANDBETWEEN(0,59)/(24*60)</f>
        <v>44990.4097222222</v>
      </c>
      <c r="C392" t="str">
        <f ca="1" t="shared" si="422"/>
        <v>-2.296452,-108.949467</v>
      </c>
      <c r="D392">
        <f ca="1" t="shared" si="432"/>
        <v>-2.296452</v>
      </c>
      <c r="E392">
        <f ca="1" t="shared" si="433"/>
        <v>-108.949467</v>
      </c>
      <c r="F392" t="str">
        <f ca="1" t="shared" si="423"/>
        <v>30.36569,-0.762571</v>
      </c>
      <c r="G392">
        <f ca="1" t="shared" si="434"/>
        <v>30.36569</v>
      </c>
      <c r="H392">
        <f ca="1" t="shared" si="435"/>
        <v>-0.762571</v>
      </c>
      <c r="I392">
        <f ca="1" t="shared" si="436"/>
        <v>7177.71679745162</v>
      </c>
      <c r="J392" s="2">
        <f ca="1" t="shared" si="437"/>
        <v>737.771679745162</v>
      </c>
      <c r="K392" t="str">
        <f ca="1" t="shared" si="424"/>
        <v>PayPal</v>
      </c>
      <c r="L392" t="str">
        <f ca="1" t="shared" si="425"/>
        <v>AM7178</v>
      </c>
      <c r="M392" t="str">
        <f ca="1" t="shared" si="426"/>
        <v>Motorcycle</v>
      </c>
      <c r="N392" t="str">
        <f ca="1" t="shared" si="427"/>
        <v>High</v>
      </c>
      <c r="O392" t="str">
        <f ca="1" t="shared" si="428"/>
        <v>Yes</v>
      </c>
      <c r="P392" t="str">
        <f ca="1" t="shared" si="429"/>
        <v>Monday</v>
      </c>
      <c r="Q392" t="str">
        <f ca="1" t="shared" si="430"/>
        <v>No</v>
      </c>
      <c r="R392">
        <f ca="1" t="shared" si="431"/>
        <v>3</v>
      </c>
    </row>
    <row r="393" spans="1:18">
      <c r="A393">
        <f t="shared" si="438"/>
        <v>392</v>
      </c>
      <c r="B393" s="1">
        <f ca="1">RANDBETWEEN(DATE(2022,1,1),DATE(2024,12,31))+RANDBETWEEN(0,23)/24+RANDBETWEEN(0,59)/(24*60)</f>
        <v>44951.3402777778</v>
      </c>
      <c r="C393" t="str">
        <f ca="1" t="shared" ref="C393:C402" si="439">RANDBETWEEN(-90,90)+RANDBETWEEN(0,999999)/1000000&amp;","&amp;RANDBETWEEN(-180,180)+RANDBETWEEN(0,999999)/1000000</f>
        <v>53.09007,174.41942</v>
      </c>
      <c r="D393">
        <f ca="1" t="shared" si="432"/>
        <v>53.09007</v>
      </c>
      <c r="E393">
        <f ca="1" t="shared" si="433"/>
        <v>174.41942</v>
      </c>
      <c r="F393" t="str">
        <f ca="1" t="shared" ref="F393:F402" si="440">RANDBETWEEN(-90,90)+RANDBETWEEN(0,999999)/1000000&amp;","&amp;RANDBETWEEN(-180,180)+RANDBETWEEN(0,999999)/1000000</f>
        <v>-14.383194,149.885412</v>
      </c>
      <c r="G393">
        <f ca="1" t="shared" si="434"/>
        <v>-14.383194</v>
      </c>
      <c r="H393">
        <f ca="1" t="shared" si="435"/>
        <v>149.885412</v>
      </c>
      <c r="I393">
        <f ca="1" t="shared" si="436"/>
        <v>3401.38338214942</v>
      </c>
      <c r="J393" s="2">
        <f ca="1" t="shared" si="437"/>
        <v>360.138338214942</v>
      </c>
      <c r="K393" t="str">
        <f ca="1" t="shared" ref="K393:K402" si="441">CHOOSE(RANDBETWEEN(1,5),"Cash","PayPal","Visa","Apple Pay","Debit Card")</f>
        <v>Cash</v>
      </c>
      <c r="L393" t="str">
        <f ca="1" t="shared" ref="L393:L402" si="442">CHAR(RANDBETWEEN(65,90))&amp;CHAR(RANDBETWEEN(65,90))&amp;RANDBETWEEN(0,9)&amp;RANDBETWEEN(0,9)&amp;RANDBETWEEN(0,9)&amp;RANDBETWEEN(0,9)</f>
        <v>VS4323</v>
      </c>
      <c r="M393" t="str">
        <f ca="1" t="shared" ref="M393:M402" si="443">CHOOSE(RANDBETWEEN(1,4),"SUV","Motorcycle","Bus","Sedan")</f>
        <v>Motorcycle</v>
      </c>
      <c r="N393" t="str">
        <f ca="1" t="shared" ref="N393:N402" si="444">CHOOSE(RANDBETWEEN(1,3),"Low","Medium","High")</f>
        <v>Medium</v>
      </c>
      <c r="O393" t="str">
        <f ca="1" t="shared" ref="O393:O402" si="445">CHOOSE(RANDBETWEEN(1,2),"Yes","No")</f>
        <v>No</v>
      </c>
      <c r="P393" t="str">
        <f ca="1" t="shared" ref="P393:P402" si="446">CHOOSE(RANDBETWEEN(1,7),"Saturday","Sunday","Monday","Tuesday","Wednesday","Thursday","Friday")</f>
        <v>Friday</v>
      </c>
      <c r="Q393" t="str">
        <f ca="1" t="shared" ref="Q393:Q402" si="447">CHOOSE(RANDBETWEEN(1,2),"Yes","No")</f>
        <v>No</v>
      </c>
      <c r="R393">
        <f ca="1" t="shared" ref="R393:R402" si="448">RANDBETWEEN(1,5)</f>
        <v>5</v>
      </c>
    </row>
    <row r="394" spans="1:18">
      <c r="A394">
        <f t="shared" si="438"/>
        <v>393</v>
      </c>
      <c r="B394" s="1">
        <f ca="1">RANDBETWEEN(DATE(2022,1,1),DATE(2024,12,31))+RANDBETWEEN(0,23)/24+RANDBETWEEN(0,59)/(24*60)</f>
        <v>45058.3597222222</v>
      </c>
      <c r="C394" t="str">
        <f ca="1" t="shared" si="439"/>
        <v>-68.704761,-119.58197</v>
      </c>
      <c r="D394">
        <f ca="1" t="shared" si="432"/>
        <v>-68.704761</v>
      </c>
      <c r="E394">
        <f ca="1" t="shared" si="433"/>
        <v>-119.58197</v>
      </c>
      <c r="F394" t="str">
        <f ca="1" t="shared" si="440"/>
        <v>83.275503,-176.839177</v>
      </c>
      <c r="G394">
        <f ca="1" t="shared" si="434"/>
        <v>83.275503</v>
      </c>
      <c r="H394">
        <f ca="1" t="shared" si="435"/>
        <v>-176.839177</v>
      </c>
      <c r="I394">
        <f ca="1" t="shared" si="436"/>
        <v>2262.85609196746</v>
      </c>
      <c r="J394" s="2">
        <f ca="1" t="shared" si="437"/>
        <v>246.285609196746</v>
      </c>
      <c r="K394" t="str">
        <f ca="1" t="shared" si="441"/>
        <v>Debit Card</v>
      </c>
      <c r="L394" t="str">
        <f ca="1" t="shared" si="442"/>
        <v>MN6869</v>
      </c>
      <c r="M394" t="str">
        <f ca="1" t="shared" si="443"/>
        <v>Bus</v>
      </c>
      <c r="N394" t="str">
        <f ca="1" t="shared" si="444"/>
        <v>Low</v>
      </c>
      <c r="O394" t="str">
        <f ca="1" t="shared" si="445"/>
        <v>Yes</v>
      </c>
      <c r="P394" t="str">
        <f ca="1" t="shared" si="446"/>
        <v>Thursday</v>
      </c>
      <c r="Q394" t="str">
        <f ca="1" t="shared" si="447"/>
        <v>Yes</v>
      </c>
      <c r="R394">
        <f ca="1" t="shared" si="448"/>
        <v>5</v>
      </c>
    </row>
    <row r="395" spans="1:18">
      <c r="A395">
        <f t="shared" si="438"/>
        <v>394</v>
      </c>
      <c r="B395" s="1">
        <f ca="1">RANDBETWEEN(DATE(2022,1,1),DATE(2024,12,31))+RANDBETWEEN(0,23)/24+RANDBETWEEN(0,59)/(24*60)</f>
        <v>44770.9125</v>
      </c>
      <c r="C395" t="str">
        <f ca="1" t="shared" si="439"/>
        <v>26.317398,-119.182504</v>
      </c>
      <c r="D395">
        <f ca="1" t="shared" si="432"/>
        <v>26.317398</v>
      </c>
      <c r="E395">
        <f ca="1" t="shared" si="433"/>
        <v>-119.182504</v>
      </c>
      <c r="F395" t="str">
        <f ca="1" t="shared" si="440"/>
        <v>-42.531734,-52.341431</v>
      </c>
      <c r="G395">
        <f ca="1" t="shared" si="434"/>
        <v>-42.531734</v>
      </c>
      <c r="H395">
        <f ca="1" t="shared" si="435"/>
        <v>-52.341431</v>
      </c>
      <c r="I395">
        <f ca="1" t="shared" si="436"/>
        <v>10009.3866515943</v>
      </c>
      <c r="J395" s="2">
        <f ca="1" t="shared" si="437"/>
        <v>1020.93866515943</v>
      </c>
      <c r="K395" t="str">
        <f ca="1" t="shared" si="441"/>
        <v>PayPal</v>
      </c>
      <c r="L395" t="str">
        <f ca="1" t="shared" si="442"/>
        <v>UJ9484</v>
      </c>
      <c r="M395" t="str">
        <f ca="1" t="shared" si="443"/>
        <v>SUV</v>
      </c>
      <c r="N395" t="str">
        <f ca="1" t="shared" si="444"/>
        <v>Low</v>
      </c>
      <c r="O395" t="str">
        <f ca="1" t="shared" si="445"/>
        <v>No</v>
      </c>
      <c r="P395" t="str">
        <f ca="1" t="shared" si="446"/>
        <v>Tuesday</v>
      </c>
      <c r="Q395" t="str">
        <f ca="1" t="shared" si="447"/>
        <v>No</v>
      </c>
      <c r="R395">
        <f ca="1" t="shared" si="448"/>
        <v>1</v>
      </c>
    </row>
    <row r="396" spans="1:18">
      <c r="A396">
        <f t="shared" si="438"/>
        <v>395</v>
      </c>
      <c r="B396" s="1">
        <f ca="1">RANDBETWEEN(DATE(2022,1,1),DATE(2024,12,31))+RANDBETWEEN(0,23)/24+RANDBETWEEN(0,59)/(24*60)</f>
        <v>45600.4375</v>
      </c>
      <c r="C396" t="str">
        <f ca="1" t="shared" si="439"/>
        <v>-13.629053,76.54465</v>
      </c>
      <c r="D396">
        <f ca="1" t="shared" si="432"/>
        <v>-13.629053</v>
      </c>
      <c r="E396">
        <f ca="1" t="shared" si="433"/>
        <v>76.54465</v>
      </c>
      <c r="F396" t="str">
        <f ca="1" t="shared" si="440"/>
        <v>-84.158911,-116.122986</v>
      </c>
      <c r="G396">
        <f ca="1" t="shared" si="434"/>
        <v>-84.158911</v>
      </c>
      <c r="H396">
        <f ca="1" t="shared" si="435"/>
        <v>-116.122986</v>
      </c>
      <c r="I396">
        <f ca="1" t="shared" si="436"/>
        <v>6366.56010435021</v>
      </c>
      <c r="J396" s="2">
        <f ca="1" t="shared" si="437"/>
        <v>656.656010435021</v>
      </c>
      <c r="K396" t="str">
        <f ca="1" t="shared" si="441"/>
        <v>Apple Pay</v>
      </c>
      <c r="L396" t="str">
        <f ca="1" t="shared" si="442"/>
        <v>UB1128</v>
      </c>
      <c r="M396" t="str">
        <f ca="1" t="shared" si="443"/>
        <v>Bus</v>
      </c>
      <c r="N396" t="str">
        <f ca="1" t="shared" si="444"/>
        <v>Medium</v>
      </c>
      <c r="O396" t="str">
        <f ca="1" t="shared" si="445"/>
        <v>No</v>
      </c>
      <c r="P396" t="str">
        <f ca="1" t="shared" si="446"/>
        <v>Monday</v>
      </c>
      <c r="Q396" t="str">
        <f ca="1" t="shared" si="447"/>
        <v>Yes</v>
      </c>
      <c r="R396">
        <f ca="1" t="shared" si="448"/>
        <v>2</v>
      </c>
    </row>
    <row r="397" spans="1:18">
      <c r="A397">
        <f t="shared" si="438"/>
        <v>396</v>
      </c>
      <c r="B397" s="1">
        <f ca="1">RANDBETWEEN(DATE(2022,1,1),DATE(2024,12,31))+RANDBETWEEN(0,23)/24+RANDBETWEEN(0,59)/(24*60)</f>
        <v>44901.8597222222</v>
      </c>
      <c r="C397" t="str">
        <f ca="1" t="shared" si="439"/>
        <v>-38.482203,58.093528</v>
      </c>
      <c r="D397">
        <f ca="1" t="shared" si="432"/>
        <v>-38.482203</v>
      </c>
      <c r="E397">
        <f ca="1" t="shared" si="433"/>
        <v>58.093528</v>
      </c>
      <c r="F397" t="str">
        <f ca="1" t="shared" si="440"/>
        <v>-58.608571,22.095512</v>
      </c>
      <c r="G397">
        <f ca="1" t="shared" si="434"/>
        <v>-58.608571</v>
      </c>
      <c r="H397">
        <f ca="1" t="shared" si="435"/>
        <v>22.095512</v>
      </c>
      <c r="I397">
        <f ca="1" t="shared" si="436"/>
        <v>8117.50551810202</v>
      </c>
      <c r="J397" s="2">
        <f ca="1" t="shared" si="437"/>
        <v>831.750551810202</v>
      </c>
      <c r="K397" t="str">
        <f ca="1" t="shared" si="441"/>
        <v>Apple Pay</v>
      </c>
      <c r="L397" t="str">
        <f ca="1" t="shared" si="442"/>
        <v>GD2695</v>
      </c>
      <c r="M397" t="str">
        <f ca="1" t="shared" si="443"/>
        <v>Sedan</v>
      </c>
      <c r="N397" t="str">
        <f ca="1" t="shared" si="444"/>
        <v>Low</v>
      </c>
      <c r="O397" t="str">
        <f ca="1" t="shared" si="445"/>
        <v>Yes</v>
      </c>
      <c r="P397" t="str">
        <f ca="1" t="shared" si="446"/>
        <v>Monday</v>
      </c>
      <c r="Q397" t="str">
        <f ca="1" t="shared" si="447"/>
        <v>Yes</v>
      </c>
      <c r="R397">
        <f ca="1" t="shared" si="448"/>
        <v>4</v>
      </c>
    </row>
    <row r="398" spans="1:18">
      <c r="A398">
        <f t="shared" si="438"/>
        <v>397</v>
      </c>
      <c r="B398" s="1">
        <f ca="1">RANDBETWEEN(DATE(2022,1,1),DATE(2024,12,31))+RANDBETWEEN(0,23)/24+RANDBETWEEN(0,59)/(24*60)</f>
        <v>45285.2569444444</v>
      </c>
      <c r="C398" t="str">
        <f ca="1" t="shared" si="439"/>
        <v>72.784753,-32.55315</v>
      </c>
      <c r="D398">
        <f ca="1" t="shared" si="432"/>
        <v>72.784753</v>
      </c>
      <c r="E398">
        <f ca="1" t="shared" si="433"/>
        <v>-32.55315</v>
      </c>
      <c r="F398" t="str">
        <f ca="1" t="shared" si="440"/>
        <v>30.836792,81.812938</v>
      </c>
      <c r="G398">
        <f ca="1" t="shared" si="434"/>
        <v>30.836792</v>
      </c>
      <c r="H398">
        <f ca="1" t="shared" si="435"/>
        <v>81.812938</v>
      </c>
      <c r="I398">
        <f ca="1" t="shared" si="436"/>
        <v>7663.61614181341</v>
      </c>
      <c r="J398" s="2">
        <f ca="1" t="shared" si="437"/>
        <v>786.361614181341</v>
      </c>
      <c r="K398" t="str">
        <f ca="1" t="shared" si="441"/>
        <v>Cash</v>
      </c>
      <c r="L398" t="str">
        <f ca="1" t="shared" si="442"/>
        <v>IG1138</v>
      </c>
      <c r="M398" t="str">
        <f ca="1" t="shared" si="443"/>
        <v>Motorcycle</v>
      </c>
      <c r="N398" t="str">
        <f ca="1" t="shared" si="444"/>
        <v>High</v>
      </c>
      <c r="O398" t="str">
        <f ca="1" t="shared" si="445"/>
        <v>Yes</v>
      </c>
      <c r="P398" t="str">
        <f ca="1" t="shared" si="446"/>
        <v>Tuesday</v>
      </c>
      <c r="Q398" t="str">
        <f ca="1" t="shared" si="447"/>
        <v>No</v>
      </c>
      <c r="R398">
        <f ca="1" t="shared" si="448"/>
        <v>2</v>
      </c>
    </row>
    <row r="399" spans="1:18">
      <c r="A399">
        <f t="shared" si="438"/>
        <v>398</v>
      </c>
      <c r="B399" s="1">
        <f ca="1">RANDBETWEEN(DATE(2022,1,1),DATE(2024,12,31))+RANDBETWEEN(0,23)/24+RANDBETWEEN(0,59)/(24*60)</f>
        <v>44918.1881944444</v>
      </c>
      <c r="C399" t="str">
        <f ca="1" t="shared" si="439"/>
        <v>-88.438277,20.314821</v>
      </c>
      <c r="D399">
        <f ca="1" t="shared" si="432"/>
        <v>-88.438277</v>
      </c>
      <c r="E399">
        <f ca="1" t="shared" si="433"/>
        <v>20.314821</v>
      </c>
      <c r="F399" t="str">
        <f ca="1" t="shared" si="440"/>
        <v>-10.658618,-21.841175</v>
      </c>
      <c r="G399">
        <f ca="1" t="shared" si="434"/>
        <v>-10.658618</v>
      </c>
      <c r="H399">
        <f ca="1" t="shared" si="435"/>
        <v>-21.841175</v>
      </c>
      <c r="I399">
        <f ca="1" t="shared" si="436"/>
        <v>7516.60542690352</v>
      </c>
      <c r="J399" s="2">
        <f ca="1" t="shared" si="437"/>
        <v>771.660542690352</v>
      </c>
      <c r="K399" t="str">
        <f ca="1" t="shared" si="441"/>
        <v>Visa</v>
      </c>
      <c r="L399" t="str">
        <f ca="1" t="shared" si="442"/>
        <v>UW2801</v>
      </c>
      <c r="M399" t="str">
        <f ca="1" t="shared" si="443"/>
        <v>Bus</v>
      </c>
      <c r="N399" t="str">
        <f ca="1" t="shared" si="444"/>
        <v>Medium</v>
      </c>
      <c r="O399" t="str">
        <f ca="1" t="shared" si="445"/>
        <v>Yes</v>
      </c>
      <c r="P399" t="str">
        <f ca="1" t="shared" si="446"/>
        <v>Saturday</v>
      </c>
      <c r="Q399" t="str">
        <f ca="1" t="shared" si="447"/>
        <v>Yes</v>
      </c>
      <c r="R399">
        <f ca="1" t="shared" si="448"/>
        <v>2</v>
      </c>
    </row>
    <row r="400" spans="1:18">
      <c r="A400">
        <f t="shared" si="438"/>
        <v>399</v>
      </c>
      <c r="B400" s="1">
        <f ca="1">RANDBETWEEN(DATE(2022,1,1),DATE(2024,12,31))+RANDBETWEEN(0,23)/24+RANDBETWEEN(0,59)/(24*60)</f>
        <v>45261.6770833333</v>
      </c>
      <c r="C400" t="str">
        <f ca="1" t="shared" si="439"/>
        <v>-51.861749,-87.130685</v>
      </c>
      <c r="D400">
        <f ca="1" t="shared" si="432"/>
        <v>-51.861749</v>
      </c>
      <c r="E400">
        <f ca="1" t="shared" si="433"/>
        <v>-87.130685</v>
      </c>
      <c r="F400" t="str">
        <f ca="1" t="shared" si="440"/>
        <v>86.920124,-7.273991</v>
      </c>
      <c r="G400">
        <f ca="1" t="shared" si="434"/>
        <v>86.920124</v>
      </c>
      <c r="H400">
        <f ca="1" t="shared" si="435"/>
        <v>-7.273991</v>
      </c>
      <c r="I400">
        <f ca="1" t="shared" si="436"/>
        <v>2656.00725884829</v>
      </c>
      <c r="J400" s="2">
        <f ca="1" t="shared" si="437"/>
        <v>285.600725884829</v>
      </c>
      <c r="K400" t="str">
        <f ca="1" t="shared" si="441"/>
        <v>Apple Pay</v>
      </c>
      <c r="L400" t="str">
        <f ca="1" t="shared" si="442"/>
        <v>UY8087</v>
      </c>
      <c r="M400" t="str">
        <f ca="1" t="shared" si="443"/>
        <v>Bus</v>
      </c>
      <c r="N400" t="str">
        <f ca="1" t="shared" si="444"/>
        <v>High</v>
      </c>
      <c r="O400" t="str">
        <f ca="1" t="shared" si="445"/>
        <v>Yes</v>
      </c>
      <c r="P400" t="str">
        <f ca="1" t="shared" si="446"/>
        <v>Wednesday</v>
      </c>
      <c r="Q400" t="str">
        <f ca="1" t="shared" si="447"/>
        <v>Yes</v>
      </c>
      <c r="R400">
        <f ca="1" t="shared" si="448"/>
        <v>5</v>
      </c>
    </row>
    <row r="401" spans="1:18">
      <c r="A401">
        <f t="shared" si="438"/>
        <v>400</v>
      </c>
      <c r="B401" s="1">
        <f ca="1">RANDBETWEEN(DATE(2022,1,1),DATE(2024,12,31))+RANDBETWEEN(0,23)/24+RANDBETWEEN(0,59)/(24*60)</f>
        <v>44973.3958333333</v>
      </c>
      <c r="C401" t="str">
        <f ca="1" t="shared" si="439"/>
        <v>-0.591306,-73.564512</v>
      </c>
      <c r="D401">
        <f ca="1" t="shared" si="432"/>
        <v>-0.591306</v>
      </c>
      <c r="E401">
        <f ca="1" t="shared" si="433"/>
        <v>-73.564512</v>
      </c>
      <c r="F401" t="str">
        <f ca="1" t="shared" si="440"/>
        <v>35.415085,57.014453</v>
      </c>
      <c r="G401">
        <f ca="1" t="shared" si="434"/>
        <v>35.415085</v>
      </c>
      <c r="H401">
        <f ca="1" t="shared" si="435"/>
        <v>57.014453</v>
      </c>
      <c r="I401">
        <f ca="1" t="shared" si="436"/>
        <v>5124.27517013696</v>
      </c>
      <c r="J401" s="2">
        <f ca="1" t="shared" si="437"/>
        <v>532.427517013696</v>
      </c>
      <c r="K401" t="str">
        <f ca="1" t="shared" si="441"/>
        <v>Visa</v>
      </c>
      <c r="L401" t="str">
        <f ca="1" t="shared" si="442"/>
        <v>EJ3491</v>
      </c>
      <c r="M401" t="str">
        <f ca="1" t="shared" si="443"/>
        <v>Sedan</v>
      </c>
      <c r="N401" t="str">
        <f ca="1" t="shared" si="444"/>
        <v>Medium</v>
      </c>
      <c r="O401" t="str">
        <f ca="1" t="shared" si="445"/>
        <v>No</v>
      </c>
      <c r="P401" t="str">
        <f ca="1" t="shared" si="446"/>
        <v>Tuesday</v>
      </c>
      <c r="Q401" t="str">
        <f ca="1" t="shared" si="447"/>
        <v>No</v>
      </c>
      <c r="R401">
        <f ca="1" t="shared" si="448"/>
        <v>3</v>
      </c>
    </row>
    <row r="402" spans="1:18">
      <c r="A402">
        <f t="shared" si="438"/>
        <v>401</v>
      </c>
      <c r="B402" s="1">
        <f ca="1">RANDBETWEEN(DATE(2022,1,1),DATE(2024,12,31))+RANDBETWEEN(0,23)/24+RANDBETWEEN(0,59)/(24*60)</f>
        <v>45627.5951388889</v>
      </c>
      <c r="C402" t="str">
        <f ca="1" t="shared" si="439"/>
        <v>58.844753,57.714025</v>
      </c>
      <c r="D402">
        <f ca="1" t="shared" si="432"/>
        <v>58.844753</v>
      </c>
      <c r="E402">
        <f ca="1" t="shared" si="433"/>
        <v>57.714025</v>
      </c>
      <c r="F402" t="str">
        <f ca="1" t="shared" si="440"/>
        <v>-68.126654,20.299402</v>
      </c>
      <c r="G402">
        <f ca="1" t="shared" si="434"/>
        <v>-68.126654</v>
      </c>
      <c r="H402">
        <f ca="1" t="shared" si="435"/>
        <v>20.299402</v>
      </c>
      <c r="I402">
        <f ca="1" t="shared" si="436"/>
        <v>2972.95382282962</v>
      </c>
      <c r="J402" s="2">
        <f ca="1" t="shared" si="437"/>
        <v>317.295382282962</v>
      </c>
      <c r="K402" t="str">
        <f ca="1" t="shared" si="441"/>
        <v>PayPal</v>
      </c>
      <c r="L402" t="str">
        <f ca="1" t="shared" si="442"/>
        <v>JG5230</v>
      </c>
      <c r="M402" t="str">
        <f ca="1" t="shared" si="443"/>
        <v>Sedan</v>
      </c>
      <c r="N402" t="str">
        <f ca="1" t="shared" si="444"/>
        <v>Medium</v>
      </c>
      <c r="O402" t="str">
        <f ca="1" t="shared" si="445"/>
        <v>Yes</v>
      </c>
      <c r="P402" t="str">
        <f ca="1" t="shared" si="446"/>
        <v>Thursday</v>
      </c>
      <c r="Q402" t="str">
        <f ca="1" t="shared" si="447"/>
        <v>No</v>
      </c>
      <c r="R402">
        <f ca="1" t="shared" si="448"/>
        <v>5</v>
      </c>
    </row>
    <row r="403" spans="1:18">
      <c r="A403">
        <f t="shared" si="438"/>
        <v>402</v>
      </c>
      <c r="B403" s="1">
        <f ca="1">RANDBETWEEN(DATE(2022,1,1),DATE(2024,12,31))+RANDBETWEEN(0,23)/24+RANDBETWEEN(0,59)/(24*60)</f>
        <v>45465.5916666667</v>
      </c>
      <c r="C403" t="str">
        <f ca="1" t="shared" ref="C403:C412" si="449">RANDBETWEEN(-90,90)+RANDBETWEEN(0,999999)/1000000&amp;","&amp;RANDBETWEEN(-180,180)+RANDBETWEEN(0,999999)/1000000</f>
        <v>-26.634004,-26.288482</v>
      </c>
      <c r="D403">
        <f ca="1" t="shared" si="432"/>
        <v>-26.634004</v>
      </c>
      <c r="E403">
        <f ca="1" t="shared" si="433"/>
        <v>-26.288482</v>
      </c>
      <c r="F403" t="str">
        <f ca="1" t="shared" ref="F403:F412" si="450">RANDBETWEEN(-90,90)+RANDBETWEEN(0,999999)/1000000&amp;","&amp;RANDBETWEEN(-180,180)+RANDBETWEEN(0,999999)/1000000</f>
        <v>-44.203197,-7.360524</v>
      </c>
      <c r="G403">
        <f ca="1" t="shared" si="434"/>
        <v>-44.203197</v>
      </c>
      <c r="H403">
        <f ca="1" t="shared" si="435"/>
        <v>-7.360524</v>
      </c>
      <c r="I403">
        <f ca="1" t="shared" si="436"/>
        <v>2271.1033854705</v>
      </c>
      <c r="J403" s="2">
        <f ca="1" t="shared" si="437"/>
        <v>247.11033854705</v>
      </c>
      <c r="K403" t="str">
        <f ca="1" t="shared" ref="K403:K412" si="451">CHOOSE(RANDBETWEEN(1,5),"Cash","PayPal","Visa","Apple Pay","Debit Card")</f>
        <v>Apple Pay</v>
      </c>
      <c r="L403" t="str">
        <f ca="1" t="shared" ref="L403:L412" si="452">CHAR(RANDBETWEEN(65,90))&amp;CHAR(RANDBETWEEN(65,90))&amp;RANDBETWEEN(0,9)&amp;RANDBETWEEN(0,9)&amp;RANDBETWEEN(0,9)&amp;RANDBETWEEN(0,9)</f>
        <v>BD5842</v>
      </c>
      <c r="M403" t="str">
        <f ca="1" t="shared" ref="M403:M412" si="453">CHOOSE(RANDBETWEEN(1,4),"SUV","Motorcycle","Bus","Sedan")</f>
        <v>Sedan</v>
      </c>
      <c r="N403" t="str">
        <f ca="1" t="shared" ref="N403:N412" si="454">CHOOSE(RANDBETWEEN(1,3),"Low","Medium","High")</f>
        <v>High</v>
      </c>
      <c r="O403" t="str">
        <f ca="1" t="shared" ref="O403:O412" si="455">CHOOSE(RANDBETWEEN(1,2),"Yes","No")</f>
        <v>No</v>
      </c>
      <c r="P403" t="str">
        <f ca="1" t="shared" ref="P403:P412" si="456">CHOOSE(RANDBETWEEN(1,7),"Saturday","Sunday","Monday","Tuesday","Wednesday","Thursday","Friday")</f>
        <v>Wednesday</v>
      </c>
      <c r="Q403" t="str">
        <f ca="1" t="shared" ref="Q403:Q412" si="457">CHOOSE(RANDBETWEEN(1,2),"Yes","No")</f>
        <v>Yes</v>
      </c>
      <c r="R403">
        <f ca="1" t="shared" ref="R403:R412" si="458">RANDBETWEEN(1,5)</f>
        <v>4</v>
      </c>
    </row>
    <row r="404" spans="1:18">
      <c r="A404">
        <f t="shared" si="438"/>
        <v>403</v>
      </c>
      <c r="B404" s="1">
        <f ca="1">RANDBETWEEN(DATE(2022,1,1),DATE(2024,12,31))+RANDBETWEEN(0,23)/24+RANDBETWEEN(0,59)/(24*60)</f>
        <v>44980.3888888889</v>
      </c>
      <c r="C404" t="str">
        <f ca="1" t="shared" si="449"/>
        <v>-5.223575,-119.654828</v>
      </c>
      <c r="D404">
        <f ca="1" t="shared" si="432"/>
        <v>-5.223575</v>
      </c>
      <c r="E404">
        <f ca="1" t="shared" si="433"/>
        <v>-119.654828</v>
      </c>
      <c r="F404" t="str">
        <f ca="1" t="shared" si="450"/>
        <v>60.791497,149.324917</v>
      </c>
      <c r="G404">
        <f ca="1" t="shared" si="434"/>
        <v>60.791497</v>
      </c>
      <c r="H404">
        <f ca="1" t="shared" si="435"/>
        <v>149.324917</v>
      </c>
      <c r="I404">
        <f ca="1" t="shared" si="436"/>
        <v>5955.28612550675</v>
      </c>
      <c r="J404" s="2">
        <f ca="1" t="shared" si="437"/>
        <v>615.528612550675</v>
      </c>
      <c r="K404" t="str">
        <f ca="1" t="shared" si="451"/>
        <v>Visa</v>
      </c>
      <c r="L404" t="str">
        <f ca="1" t="shared" si="452"/>
        <v>SE8855</v>
      </c>
      <c r="M404" t="str">
        <f ca="1" t="shared" si="453"/>
        <v>Motorcycle</v>
      </c>
      <c r="N404" t="str">
        <f ca="1" t="shared" si="454"/>
        <v>Medium</v>
      </c>
      <c r="O404" t="str">
        <f ca="1" t="shared" si="455"/>
        <v>Yes</v>
      </c>
      <c r="P404" t="str">
        <f ca="1" t="shared" si="456"/>
        <v>Saturday</v>
      </c>
      <c r="Q404" t="str">
        <f ca="1" t="shared" si="457"/>
        <v>No</v>
      </c>
      <c r="R404">
        <f ca="1" t="shared" si="458"/>
        <v>2</v>
      </c>
    </row>
    <row r="405" spans="1:18">
      <c r="A405">
        <f t="shared" si="438"/>
        <v>404</v>
      </c>
      <c r="B405" s="1">
        <f ca="1">RANDBETWEEN(DATE(2022,1,1),DATE(2024,12,31))+RANDBETWEEN(0,23)/24+RANDBETWEEN(0,59)/(24*60)</f>
        <v>45141.6652777778</v>
      </c>
      <c r="C405" t="str">
        <f ca="1" t="shared" si="449"/>
        <v>30.261753,-4.13285</v>
      </c>
      <c r="D405">
        <f ca="1" t="shared" si="432"/>
        <v>30.261753</v>
      </c>
      <c r="E405">
        <f ca="1" t="shared" si="433"/>
        <v>-4.13285</v>
      </c>
      <c r="F405" t="str">
        <f ca="1" t="shared" si="450"/>
        <v>-69.547496,7.141338</v>
      </c>
      <c r="G405">
        <f ca="1" t="shared" si="434"/>
        <v>-69.547496</v>
      </c>
      <c r="H405">
        <f ca="1" t="shared" si="435"/>
        <v>7.141338</v>
      </c>
      <c r="I405">
        <f ca="1" t="shared" si="436"/>
        <v>5574.47084464329</v>
      </c>
      <c r="J405" s="2">
        <f ca="1" t="shared" si="437"/>
        <v>577.447084464329</v>
      </c>
      <c r="K405" t="str">
        <f ca="1" t="shared" si="451"/>
        <v>Visa</v>
      </c>
      <c r="L405" t="str">
        <f ca="1" t="shared" si="452"/>
        <v>OK2228</v>
      </c>
      <c r="M405" t="str">
        <f ca="1" t="shared" si="453"/>
        <v>SUV</v>
      </c>
      <c r="N405" t="str">
        <f ca="1" t="shared" si="454"/>
        <v>High</v>
      </c>
      <c r="O405" t="str">
        <f ca="1" t="shared" si="455"/>
        <v>Yes</v>
      </c>
      <c r="P405" t="str">
        <f ca="1" t="shared" si="456"/>
        <v>Friday</v>
      </c>
      <c r="Q405" t="str">
        <f ca="1" t="shared" si="457"/>
        <v>Yes</v>
      </c>
      <c r="R405">
        <f ca="1" t="shared" si="458"/>
        <v>2</v>
      </c>
    </row>
    <row r="406" spans="1:18">
      <c r="A406">
        <f t="shared" si="438"/>
        <v>405</v>
      </c>
      <c r="B406" s="1">
        <f ca="1">RANDBETWEEN(DATE(2022,1,1),DATE(2024,12,31))+RANDBETWEEN(0,23)/24+RANDBETWEEN(0,59)/(24*60)</f>
        <v>44733.2486111111</v>
      </c>
      <c r="C406" t="str">
        <f ca="1" t="shared" si="449"/>
        <v>-41.124249,-73.806135</v>
      </c>
      <c r="D406">
        <f ca="1" t="shared" si="432"/>
        <v>-41.124249</v>
      </c>
      <c r="E406">
        <f ca="1" t="shared" si="433"/>
        <v>-73.806135</v>
      </c>
      <c r="F406" t="str">
        <f ca="1" t="shared" si="450"/>
        <v>-16.889868,23.214534</v>
      </c>
      <c r="G406">
        <f ca="1" t="shared" si="434"/>
        <v>-16.889868</v>
      </c>
      <c r="H406">
        <f ca="1" t="shared" si="435"/>
        <v>23.214534</v>
      </c>
      <c r="I406">
        <f ca="1" t="shared" si="436"/>
        <v>2598.09760287053</v>
      </c>
      <c r="J406" s="2">
        <f ca="1" t="shared" si="437"/>
        <v>279.809760287053</v>
      </c>
      <c r="K406" t="str">
        <f ca="1" t="shared" si="451"/>
        <v>Debit Card</v>
      </c>
      <c r="L406" t="str">
        <f ca="1" t="shared" si="452"/>
        <v>NH4381</v>
      </c>
      <c r="M406" t="str">
        <f ca="1" t="shared" si="453"/>
        <v>Motorcycle</v>
      </c>
      <c r="N406" t="str">
        <f ca="1" t="shared" si="454"/>
        <v>High</v>
      </c>
      <c r="O406" t="str">
        <f ca="1" t="shared" si="455"/>
        <v>No</v>
      </c>
      <c r="P406" t="str">
        <f ca="1" t="shared" si="456"/>
        <v>Tuesday</v>
      </c>
      <c r="Q406" t="str">
        <f ca="1" t="shared" si="457"/>
        <v>No</v>
      </c>
      <c r="R406">
        <f ca="1" t="shared" si="458"/>
        <v>1</v>
      </c>
    </row>
    <row r="407" spans="1:18">
      <c r="A407">
        <f t="shared" si="438"/>
        <v>406</v>
      </c>
      <c r="B407" s="1">
        <f ca="1">RANDBETWEEN(DATE(2022,1,1),DATE(2024,12,31))+RANDBETWEEN(0,23)/24+RANDBETWEEN(0,59)/(24*60)</f>
        <v>45029.9979166667</v>
      </c>
      <c r="C407" t="str">
        <f ca="1" t="shared" si="449"/>
        <v>21.469868,-40.897222</v>
      </c>
      <c r="D407">
        <f ca="1" t="shared" si="432"/>
        <v>21.469868</v>
      </c>
      <c r="E407">
        <f ca="1" t="shared" si="433"/>
        <v>-40.897222</v>
      </c>
      <c r="F407" t="str">
        <f ca="1" t="shared" si="450"/>
        <v>-38.413071,134.490923</v>
      </c>
      <c r="G407">
        <f ca="1" t="shared" si="434"/>
        <v>-38.413071</v>
      </c>
      <c r="H407">
        <f ca="1" t="shared" si="435"/>
        <v>134.490923</v>
      </c>
      <c r="I407">
        <f ca="1" t="shared" si="436"/>
        <v>11032.4570610825</v>
      </c>
      <c r="J407" s="2">
        <f ca="1" t="shared" si="437"/>
        <v>1123.24570610825</v>
      </c>
      <c r="K407" t="str">
        <f ca="1" t="shared" si="451"/>
        <v>PayPal</v>
      </c>
      <c r="L407" t="str">
        <f ca="1" t="shared" si="452"/>
        <v>EI0673</v>
      </c>
      <c r="M407" t="str">
        <f ca="1" t="shared" si="453"/>
        <v>SUV</v>
      </c>
      <c r="N407" t="str">
        <f ca="1" t="shared" si="454"/>
        <v>Medium</v>
      </c>
      <c r="O407" t="str">
        <f ca="1" t="shared" si="455"/>
        <v>Yes</v>
      </c>
      <c r="P407" t="str">
        <f ca="1" t="shared" si="456"/>
        <v>Wednesday</v>
      </c>
      <c r="Q407" t="str">
        <f ca="1" t="shared" si="457"/>
        <v>No</v>
      </c>
      <c r="R407">
        <f ca="1" t="shared" si="458"/>
        <v>1</v>
      </c>
    </row>
    <row r="408" spans="1:18">
      <c r="A408">
        <f t="shared" si="438"/>
        <v>407</v>
      </c>
      <c r="B408" s="1">
        <f ca="1">RANDBETWEEN(DATE(2022,1,1),DATE(2024,12,31))+RANDBETWEEN(0,23)/24+RANDBETWEEN(0,59)/(24*60)</f>
        <v>44743.7423611111</v>
      </c>
      <c r="C408" t="str">
        <f ca="1" t="shared" si="449"/>
        <v>-69.763614,-162.130389</v>
      </c>
      <c r="D408">
        <f ca="1" t="shared" si="432"/>
        <v>-69.763614</v>
      </c>
      <c r="E408">
        <f ca="1" t="shared" si="433"/>
        <v>-162.130389</v>
      </c>
      <c r="F408" t="str">
        <f ca="1" t="shared" si="450"/>
        <v>-24.858303,125.559327</v>
      </c>
      <c r="G408">
        <f ca="1" t="shared" si="434"/>
        <v>-24.858303</v>
      </c>
      <c r="H408">
        <f ca="1" t="shared" si="435"/>
        <v>125.559327</v>
      </c>
      <c r="I408">
        <f ca="1" t="shared" si="436"/>
        <v>3797.32827331865</v>
      </c>
      <c r="J408" s="2">
        <f ca="1" t="shared" si="437"/>
        <v>399.732827331865</v>
      </c>
      <c r="K408" t="str">
        <f ca="1" t="shared" si="451"/>
        <v>Debit Card</v>
      </c>
      <c r="L408" t="str">
        <f ca="1" t="shared" si="452"/>
        <v>IY1304</v>
      </c>
      <c r="M408" t="str">
        <f ca="1" t="shared" si="453"/>
        <v>Sedan</v>
      </c>
      <c r="N408" t="str">
        <f ca="1" t="shared" si="454"/>
        <v>Low</v>
      </c>
      <c r="O408" t="str">
        <f ca="1" t="shared" si="455"/>
        <v>No</v>
      </c>
      <c r="P408" t="str">
        <f ca="1" t="shared" si="456"/>
        <v>Friday</v>
      </c>
      <c r="Q408" t="str">
        <f ca="1" t="shared" si="457"/>
        <v>No</v>
      </c>
      <c r="R408">
        <f ca="1" t="shared" si="458"/>
        <v>1</v>
      </c>
    </row>
    <row r="409" spans="1:18">
      <c r="A409">
        <f t="shared" si="438"/>
        <v>408</v>
      </c>
      <c r="B409" s="1">
        <f ca="1">RANDBETWEEN(DATE(2022,1,1),DATE(2024,12,31))+RANDBETWEEN(0,23)/24+RANDBETWEEN(0,59)/(24*60)</f>
        <v>44994.7652777778</v>
      </c>
      <c r="C409" t="str">
        <f ca="1" t="shared" si="449"/>
        <v>-47.119148,-10.146542</v>
      </c>
      <c r="D409">
        <f ca="1" t="shared" si="432"/>
        <v>-47.119148</v>
      </c>
      <c r="E409">
        <f ca="1" t="shared" si="433"/>
        <v>-10.146542</v>
      </c>
      <c r="F409" t="str">
        <f ca="1" t="shared" si="450"/>
        <v>-36.107044,142.946663</v>
      </c>
      <c r="G409">
        <f ca="1" t="shared" si="434"/>
        <v>-36.107044</v>
      </c>
      <c r="H409">
        <f ca="1" t="shared" si="435"/>
        <v>142.946663</v>
      </c>
      <c r="I409">
        <f ca="1" t="shared" si="436"/>
        <v>8480.21448532453</v>
      </c>
      <c r="J409" s="2">
        <f ca="1" t="shared" si="437"/>
        <v>868.021448532453</v>
      </c>
      <c r="K409" t="str">
        <f ca="1" t="shared" si="451"/>
        <v>PayPal</v>
      </c>
      <c r="L409" t="str">
        <f ca="1" t="shared" si="452"/>
        <v>OT2395</v>
      </c>
      <c r="M409" t="str">
        <f ca="1" t="shared" si="453"/>
        <v>Motorcycle</v>
      </c>
      <c r="N409" t="str">
        <f ca="1" t="shared" si="454"/>
        <v>Medium</v>
      </c>
      <c r="O409" t="str">
        <f ca="1" t="shared" si="455"/>
        <v>Yes</v>
      </c>
      <c r="P409" t="str">
        <f ca="1" t="shared" si="456"/>
        <v>Thursday</v>
      </c>
      <c r="Q409" t="str">
        <f ca="1" t="shared" si="457"/>
        <v>No</v>
      </c>
      <c r="R409">
        <f ca="1" t="shared" si="458"/>
        <v>3</v>
      </c>
    </row>
    <row r="410" spans="1:18">
      <c r="A410">
        <f t="shared" si="438"/>
        <v>409</v>
      </c>
      <c r="B410" s="1">
        <f ca="1">RANDBETWEEN(DATE(2022,1,1),DATE(2024,12,31))+RANDBETWEEN(0,23)/24+RANDBETWEEN(0,59)/(24*60)</f>
        <v>44885.7194444444</v>
      </c>
      <c r="C410" t="str">
        <f ca="1" t="shared" si="449"/>
        <v>14.889914,-76.581226</v>
      </c>
      <c r="D410">
        <f ca="1" t="shared" si="432"/>
        <v>14.889914</v>
      </c>
      <c r="E410">
        <f ca="1" t="shared" si="433"/>
        <v>-76.581226</v>
      </c>
      <c r="F410" t="str">
        <f ca="1" t="shared" si="450"/>
        <v>-67.37329,-153.53775</v>
      </c>
      <c r="G410">
        <f ca="1" t="shared" si="434"/>
        <v>-67.37329</v>
      </c>
      <c r="H410">
        <f ca="1" t="shared" si="435"/>
        <v>-153.53775</v>
      </c>
      <c r="I410">
        <f ca="1" t="shared" si="436"/>
        <v>7157.70791269959</v>
      </c>
      <c r="J410" s="2">
        <f ca="1" t="shared" si="437"/>
        <v>735.770791269959</v>
      </c>
      <c r="K410" t="str">
        <f ca="1" t="shared" si="451"/>
        <v>Debit Card</v>
      </c>
      <c r="L410" t="str">
        <f ca="1" t="shared" si="452"/>
        <v>GK0741</v>
      </c>
      <c r="M410" t="str">
        <f ca="1" t="shared" si="453"/>
        <v>Sedan</v>
      </c>
      <c r="N410" t="str">
        <f ca="1" t="shared" si="454"/>
        <v>Low</v>
      </c>
      <c r="O410" t="str">
        <f ca="1" t="shared" si="455"/>
        <v>Yes</v>
      </c>
      <c r="P410" t="str">
        <f ca="1" t="shared" si="456"/>
        <v>Monday</v>
      </c>
      <c r="Q410" t="str">
        <f ca="1" t="shared" si="457"/>
        <v>No</v>
      </c>
      <c r="R410">
        <f ca="1" t="shared" si="458"/>
        <v>4</v>
      </c>
    </row>
    <row r="411" spans="1:18">
      <c r="A411">
        <f t="shared" si="438"/>
        <v>410</v>
      </c>
      <c r="B411" s="1">
        <f ca="1">RANDBETWEEN(DATE(2022,1,1),DATE(2024,12,31))+RANDBETWEEN(0,23)/24+RANDBETWEEN(0,59)/(24*60)</f>
        <v>45611.5020833333</v>
      </c>
      <c r="C411" t="str">
        <f ca="1" t="shared" si="449"/>
        <v>87.903048,-161.835954</v>
      </c>
      <c r="D411">
        <f ca="1" t="shared" si="432"/>
        <v>87.903048</v>
      </c>
      <c r="E411">
        <f ca="1" t="shared" si="433"/>
        <v>-161.835954</v>
      </c>
      <c r="F411" t="str">
        <f ca="1" t="shared" si="450"/>
        <v>90.580421,-40.066943</v>
      </c>
      <c r="G411">
        <f ca="1" t="shared" si="434"/>
        <v>90.580421</v>
      </c>
      <c r="H411">
        <f ca="1" t="shared" si="435"/>
        <v>-40.066943</v>
      </c>
      <c r="I411">
        <f ca="1" t="shared" si="436"/>
        <v>7379.0050549495</v>
      </c>
      <c r="J411" s="2">
        <f ca="1" t="shared" si="437"/>
        <v>757.90050549495</v>
      </c>
      <c r="K411" t="str">
        <f ca="1" t="shared" si="451"/>
        <v>Apple Pay</v>
      </c>
      <c r="L411" t="str">
        <f ca="1" t="shared" si="452"/>
        <v>HB1869</v>
      </c>
      <c r="M411" t="str">
        <f ca="1" t="shared" si="453"/>
        <v>Sedan</v>
      </c>
      <c r="N411" t="str">
        <f ca="1" t="shared" si="454"/>
        <v>Low</v>
      </c>
      <c r="O411" t="str">
        <f ca="1" t="shared" si="455"/>
        <v>Yes</v>
      </c>
      <c r="P411" t="str">
        <f ca="1" t="shared" si="456"/>
        <v>Friday</v>
      </c>
      <c r="Q411" t="str">
        <f ca="1" t="shared" si="457"/>
        <v>No</v>
      </c>
      <c r="R411">
        <f ca="1" t="shared" si="458"/>
        <v>2</v>
      </c>
    </row>
    <row r="412" spans="1:18">
      <c r="A412">
        <f t="shared" si="438"/>
        <v>411</v>
      </c>
      <c r="B412" s="1">
        <f ca="1">RANDBETWEEN(DATE(2022,1,1),DATE(2024,12,31))+RANDBETWEEN(0,23)/24+RANDBETWEEN(0,59)/(24*60)</f>
        <v>45133.4777777778</v>
      </c>
      <c r="C412" t="str">
        <f ca="1" t="shared" si="449"/>
        <v>-4.923725,-163.147762</v>
      </c>
      <c r="D412">
        <f ca="1" t="shared" si="432"/>
        <v>-4.923725</v>
      </c>
      <c r="E412">
        <f ca="1" t="shared" si="433"/>
        <v>-163.147762</v>
      </c>
      <c r="F412" t="str">
        <f ca="1" t="shared" si="450"/>
        <v>66.035099,-101.910504</v>
      </c>
      <c r="G412">
        <f ca="1" t="shared" si="434"/>
        <v>66.035099</v>
      </c>
      <c r="H412">
        <f ca="1" t="shared" si="435"/>
        <v>-101.910504</v>
      </c>
      <c r="I412">
        <f ca="1" t="shared" si="436"/>
        <v>1159.99912572974</v>
      </c>
      <c r="J412" s="2">
        <f ca="1" t="shared" si="437"/>
        <v>135.999912572974</v>
      </c>
      <c r="K412" t="str">
        <f ca="1" t="shared" si="451"/>
        <v>Apple Pay</v>
      </c>
      <c r="L412" t="str">
        <f ca="1" t="shared" si="452"/>
        <v>UJ4553</v>
      </c>
      <c r="M412" t="str">
        <f ca="1" t="shared" si="453"/>
        <v>Sedan</v>
      </c>
      <c r="N412" t="str">
        <f ca="1" t="shared" si="454"/>
        <v>Low</v>
      </c>
      <c r="O412" t="str">
        <f ca="1" t="shared" si="455"/>
        <v>No</v>
      </c>
      <c r="P412" t="str">
        <f ca="1" t="shared" si="456"/>
        <v>Friday</v>
      </c>
      <c r="Q412" t="str">
        <f ca="1" t="shared" si="457"/>
        <v>No</v>
      </c>
      <c r="R412">
        <f ca="1" t="shared" si="458"/>
        <v>2</v>
      </c>
    </row>
    <row r="413" spans="1:18">
      <c r="A413">
        <f t="shared" si="438"/>
        <v>412</v>
      </c>
      <c r="B413" s="1">
        <f ca="1">RANDBETWEEN(DATE(2022,1,1),DATE(2024,12,31))+RANDBETWEEN(0,23)/24+RANDBETWEEN(0,59)/(24*60)</f>
        <v>44678.0638888889</v>
      </c>
      <c r="C413" t="str">
        <f ca="1" t="shared" ref="C413:C422" si="459">RANDBETWEEN(-90,90)+RANDBETWEEN(0,999999)/1000000&amp;","&amp;RANDBETWEEN(-180,180)+RANDBETWEEN(0,999999)/1000000</f>
        <v>-61.957659,62.916604</v>
      </c>
      <c r="D413">
        <f ca="1" t="shared" si="432"/>
        <v>-61.957659</v>
      </c>
      <c r="E413">
        <f ca="1" t="shared" si="433"/>
        <v>62.916604</v>
      </c>
      <c r="F413" t="str">
        <f ca="1" t="shared" ref="F413:F422" si="460">RANDBETWEEN(-90,90)+RANDBETWEEN(0,999999)/1000000&amp;","&amp;RANDBETWEEN(-180,180)+RANDBETWEEN(0,999999)/1000000</f>
        <v>87.719027,94.787493</v>
      </c>
      <c r="G413">
        <f ca="1" t="shared" si="434"/>
        <v>87.719027</v>
      </c>
      <c r="H413">
        <f ca="1" t="shared" si="435"/>
        <v>94.787493</v>
      </c>
      <c r="I413">
        <f ca="1" t="shared" si="436"/>
        <v>8636.36558065379</v>
      </c>
      <c r="J413" s="2">
        <f ca="1" t="shared" si="437"/>
        <v>883.636558065379</v>
      </c>
      <c r="K413" t="str">
        <f ca="1" t="shared" ref="K413:K422" si="461">CHOOSE(RANDBETWEEN(1,5),"Cash","PayPal","Visa","Apple Pay","Debit Card")</f>
        <v>Visa</v>
      </c>
      <c r="L413" t="str">
        <f ca="1" t="shared" ref="L413:L422" si="462">CHAR(RANDBETWEEN(65,90))&amp;CHAR(RANDBETWEEN(65,90))&amp;RANDBETWEEN(0,9)&amp;RANDBETWEEN(0,9)&amp;RANDBETWEEN(0,9)&amp;RANDBETWEEN(0,9)</f>
        <v>RF5877</v>
      </c>
      <c r="M413" t="str">
        <f ca="1" t="shared" ref="M413:M422" si="463">CHOOSE(RANDBETWEEN(1,4),"SUV","Motorcycle","Bus","Sedan")</f>
        <v>SUV</v>
      </c>
      <c r="N413" t="str">
        <f ca="1" t="shared" ref="N413:N422" si="464">CHOOSE(RANDBETWEEN(1,3),"Low","Medium","High")</f>
        <v>Medium</v>
      </c>
      <c r="O413" t="str">
        <f ca="1" t="shared" ref="O413:O422" si="465">CHOOSE(RANDBETWEEN(1,2),"Yes","No")</f>
        <v>Yes</v>
      </c>
      <c r="P413" t="str">
        <f ca="1" t="shared" ref="P413:P422" si="466">CHOOSE(RANDBETWEEN(1,7),"Saturday","Sunday","Monday","Tuesday","Wednesday","Thursday","Friday")</f>
        <v>Monday</v>
      </c>
      <c r="Q413" t="str">
        <f ca="1" t="shared" ref="Q413:Q422" si="467">CHOOSE(RANDBETWEEN(1,2),"Yes","No")</f>
        <v>No</v>
      </c>
      <c r="R413">
        <f ca="1" t="shared" ref="R413:R422" si="468">RANDBETWEEN(1,5)</f>
        <v>5</v>
      </c>
    </row>
    <row r="414" spans="1:18">
      <c r="A414">
        <f t="shared" si="438"/>
        <v>413</v>
      </c>
      <c r="B414" s="1">
        <f ca="1">RANDBETWEEN(DATE(2022,1,1),DATE(2024,12,31))+RANDBETWEEN(0,23)/24+RANDBETWEEN(0,59)/(24*60)</f>
        <v>44775.5076388889</v>
      </c>
      <c r="C414" t="str">
        <f ca="1" t="shared" si="459"/>
        <v>-9.25148,78.682907</v>
      </c>
      <c r="D414">
        <f ca="1" t="shared" si="432"/>
        <v>-9.25148</v>
      </c>
      <c r="E414">
        <f ca="1" t="shared" si="433"/>
        <v>78.682907</v>
      </c>
      <c r="F414" t="str">
        <f ca="1" t="shared" si="460"/>
        <v>-63.791525,-50.997498</v>
      </c>
      <c r="G414">
        <f ca="1" t="shared" si="434"/>
        <v>-63.791525</v>
      </c>
      <c r="H414">
        <f ca="1" t="shared" si="435"/>
        <v>-50.997498</v>
      </c>
      <c r="I414">
        <f ca="1" t="shared" si="436"/>
        <v>6095.10243257756</v>
      </c>
      <c r="J414" s="2">
        <f ca="1" t="shared" si="437"/>
        <v>629.510243257756</v>
      </c>
      <c r="K414" t="str">
        <f ca="1" t="shared" si="461"/>
        <v>Visa</v>
      </c>
      <c r="L414" t="str">
        <f ca="1" t="shared" si="462"/>
        <v>TC5009</v>
      </c>
      <c r="M414" t="str">
        <f ca="1" t="shared" si="463"/>
        <v>SUV</v>
      </c>
      <c r="N414" t="str">
        <f ca="1" t="shared" si="464"/>
        <v>Low</v>
      </c>
      <c r="O414" t="str">
        <f ca="1" t="shared" si="465"/>
        <v>Yes</v>
      </c>
      <c r="P414" t="str">
        <f ca="1" t="shared" si="466"/>
        <v>Tuesday</v>
      </c>
      <c r="Q414" t="str">
        <f ca="1" t="shared" si="467"/>
        <v>No</v>
      </c>
      <c r="R414">
        <f ca="1" t="shared" si="468"/>
        <v>1</v>
      </c>
    </row>
    <row r="415" spans="1:18">
      <c r="A415">
        <f t="shared" si="438"/>
        <v>414</v>
      </c>
      <c r="B415" s="1">
        <f ca="1">RANDBETWEEN(DATE(2022,1,1),DATE(2024,12,31))+RANDBETWEEN(0,23)/24+RANDBETWEEN(0,59)/(24*60)</f>
        <v>44738.8180555556</v>
      </c>
      <c r="C415" t="str">
        <f ca="1" t="shared" si="459"/>
        <v>55.304325,-172.39446</v>
      </c>
      <c r="D415">
        <f ca="1" t="shared" si="432"/>
        <v>55.304325</v>
      </c>
      <c r="E415">
        <f ca="1" t="shared" si="433"/>
        <v>-172.39446</v>
      </c>
      <c r="F415" t="str">
        <f ca="1" t="shared" si="460"/>
        <v>66.720673,-147.30731</v>
      </c>
      <c r="G415">
        <f ca="1" t="shared" si="434"/>
        <v>66.720673</v>
      </c>
      <c r="H415">
        <f ca="1" t="shared" si="435"/>
        <v>-147.30731</v>
      </c>
      <c r="I415">
        <f ca="1" t="shared" si="436"/>
        <v>4765.99101003272</v>
      </c>
      <c r="J415" s="2">
        <f ca="1" t="shared" si="437"/>
        <v>496.599101003272</v>
      </c>
      <c r="K415" t="str">
        <f ca="1" t="shared" si="461"/>
        <v>Apple Pay</v>
      </c>
      <c r="L415" t="str">
        <f ca="1" t="shared" si="462"/>
        <v>IR7993</v>
      </c>
      <c r="M415" t="str">
        <f ca="1" t="shared" si="463"/>
        <v>Motorcycle</v>
      </c>
      <c r="N415" t="str">
        <f ca="1" t="shared" si="464"/>
        <v>High</v>
      </c>
      <c r="O415" t="str">
        <f ca="1" t="shared" si="465"/>
        <v>No</v>
      </c>
      <c r="P415" t="str">
        <f ca="1" t="shared" si="466"/>
        <v>Saturday</v>
      </c>
      <c r="Q415" t="str">
        <f ca="1" t="shared" si="467"/>
        <v>Yes</v>
      </c>
      <c r="R415">
        <f ca="1" t="shared" si="468"/>
        <v>5</v>
      </c>
    </row>
    <row r="416" spans="1:18">
      <c r="A416">
        <f t="shared" si="438"/>
        <v>415</v>
      </c>
      <c r="B416" s="1">
        <f ca="1">RANDBETWEEN(DATE(2022,1,1),DATE(2024,12,31))+RANDBETWEEN(0,23)/24+RANDBETWEEN(0,59)/(24*60)</f>
        <v>44807.2819444444</v>
      </c>
      <c r="C416" t="str">
        <f ca="1" t="shared" si="459"/>
        <v>16.943263,43.492118</v>
      </c>
      <c r="D416">
        <f ca="1" t="shared" si="432"/>
        <v>16.943263</v>
      </c>
      <c r="E416">
        <f ca="1" t="shared" si="433"/>
        <v>43.492118</v>
      </c>
      <c r="F416" t="str">
        <f ca="1" t="shared" si="460"/>
        <v>-18.937541,-122.290018</v>
      </c>
      <c r="G416">
        <f ca="1" t="shared" si="434"/>
        <v>-18.937541</v>
      </c>
      <c r="H416">
        <f ca="1" t="shared" si="435"/>
        <v>-122.290018</v>
      </c>
      <c r="I416">
        <f ca="1" t="shared" si="436"/>
        <v>6059.16745109349</v>
      </c>
      <c r="J416" s="2">
        <f ca="1" t="shared" si="437"/>
        <v>625.916745109349</v>
      </c>
      <c r="K416" t="str">
        <f ca="1" t="shared" si="461"/>
        <v>Cash</v>
      </c>
      <c r="L416" t="str">
        <f ca="1" t="shared" si="462"/>
        <v>IQ9143</v>
      </c>
      <c r="M416" t="str">
        <f ca="1" t="shared" si="463"/>
        <v>SUV</v>
      </c>
      <c r="N416" t="str">
        <f ca="1" t="shared" si="464"/>
        <v>High</v>
      </c>
      <c r="O416" t="str">
        <f ca="1" t="shared" si="465"/>
        <v>No</v>
      </c>
      <c r="P416" t="str">
        <f ca="1" t="shared" si="466"/>
        <v>Friday</v>
      </c>
      <c r="Q416" t="str">
        <f ca="1" t="shared" si="467"/>
        <v>Yes</v>
      </c>
      <c r="R416">
        <f ca="1" t="shared" si="468"/>
        <v>4</v>
      </c>
    </row>
    <row r="417" spans="1:18">
      <c r="A417">
        <f t="shared" si="438"/>
        <v>416</v>
      </c>
      <c r="B417" s="1">
        <f ca="1">RANDBETWEEN(DATE(2022,1,1),DATE(2024,12,31))+RANDBETWEEN(0,23)/24+RANDBETWEEN(0,59)/(24*60)</f>
        <v>45611.2819444444</v>
      </c>
      <c r="C417" t="str">
        <f ca="1" t="shared" si="459"/>
        <v>-27.965064,-112.514749</v>
      </c>
      <c r="D417">
        <f ca="1" t="shared" si="432"/>
        <v>-27.965064</v>
      </c>
      <c r="E417">
        <f ca="1" t="shared" si="433"/>
        <v>-112.514749</v>
      </c>
      <c r="F417" t="str">
        <f ca="1" t="shared" si="460"/>
        <v>-0.960626,-112.417277</v>
      </c>
      <c r="G417">
        <f ca="1" t="shared" si="434"/>
        <v>-0.960626</v>
      </c>
      <c r="H417">
        <f ca="1" t="shared" si="435"/>
        <v>-112.417277</v>
      </c>
      <c r="I417">
        <f ca="1" t="shared" si="436"/>
        <v>3880.36905909172</v>
      </c>
      <c r="J417" s="2">
        <f ca="1" t="shared" si="437"/>
        <v>408.036905909172</v>
      </c>
      <c r="K417" t="str">
        <f ca="1" t="shared" si="461"/>
        <v>Cash</v>
      </c>
      <c r="L417" t="str">
        <f ca="1" t="shared" si="462"/>
        <v>VW4399</v>
      </c>
      <c r="M417" t="str">
        <f ca="1" t="shared" si="463"/>
        <v>SUV</v>
      </c>
      <c r="N417" t="str">
        <f ca="1" t="shared" si="464"/>
        <v>Medium</v>
      </c>
      <c r="O417" t="str">
        <f ca="1" t="shared" si="465"/>
        <v>Yes</v>
      </c>
      <c r="P417" t="str">
        <f ca="1" t="shared" si="466"/>
        <v>Thursday</v>
      </c>
      <c r="Q417" t="str">
        <f ca="1" t="shared" si="467"/>
        <v>Yes</v>
      </c>
      <c r="R417">
        <f ca="1" t="shared" si="468"/>
        <v>2</v>
      </c>
    </row>
    <row r="418" spans="1:18">
      <c r="A418">
        <f t="shared" si="438"/>
        <v>417</v>
      </c>
      <c r="B418" s="1">
        <f ca="1">RANDBETWEEN(DATE(2022,1,1),DATE(2024,12,31))+RANDBETWEEN(0,23)/24+RANDBETWEEN(0,59)/(24*60)</f>
        <v>44614.3194444444</v>
      </c>
      <c r="C418" t="str">
        <f ca="1" t="shared" si="459"/>
        <v>42.945225,30.729892</v>
      </c>
      <c r="D418">
        <f ca="1" t="shared" si="432"/>
        <v>42.945225</v>
      </c>
      <c r="E418">
        <f ca="1" t="shared" si="433"/>
        <v>30.729892</v>
      </c>
      <c r="F418" t="str">
        <f ca="1" t="shared" si="460"/>
        <v>80.791255,-169.926338</v>
      </c>
      <c r="G418">
        <f ca="1" t="shared" si="434"/>
        <v>80.791255</v>
      </c>
      <c r="H418">
        <f ca="1" t="shared" si="435"/>
        <v>-169.926338</v>
      </c>
      <c r="I418">
        <f ca="1" t="shared" si="436"/>
        <v>5661.28237425625</v>
      </c>
      <c r="J418" s="2">
        <f ca="1" t="shared" si="437"/>
        <v>586.128237425625</v>
      </c>
      <c r="K418" t="str">
        <f ca="1" t="shared" si="461"/>
        <v>Cash</v>
      </c>
      <c r="L418" t="str">
        <f ca="1" t="shared" si="462"/>
        <v>BD3065</v>
      </c>
      <c r="M418" t="str">
        <f ca="1" t="shared" si="463"/>
        <v>Motorcycle</v>
      </c>
      <c r="N418" t="str">
        <f ca="1" t="shared" si="464"/>
        <v>Low</v>
      </c>
      <c r="O418" t="str">
        <f ca="1" t="shared" si="465"/>
        <v>Yes</v>
      </c>
      <c r="P418" t="str">
        <f ca="1" t="shared" si="466"/>
        <v>Sunday</v>
      </c>
      <c r="Q418" t="str">
        <f ca="1" t="shared" si="467"/>
        <v>No</v>
      </c>
      <c r="R418">
        <f ca="1" t="shared" si="468"/>
        <v>4</v>
      </c>
    </row>
    <row r="419" spans="1:18">
      <c r="A419">
        <f t="shared" si="438"/>
        <v>418</v>
      </c>
      <c r="B419" s="1">
        <f ca="1">RANDBETWEEN(DATE(2022,1,1),DATE(2024,12,31))+RANDBETWEEN(0,23)/24+RANDBETWEEN(0,59)/(24*60)</f>
        <v>45133.5215277778</v>
      </c>
      <c r="C419" t="str">
        <f ca="1" t="shared" si="459"/>
        <v>41.056654,-58.884358</v>
      </c>
      <c r="D419">
        <f ca="1" t="shared" si="432"/>
        <v>41.056654</v>
      </c>
      <c r="E419">
        <f ca="1" t="shared" si="433"/>
        <v>-58.884358</v>
      </c>
      <c r="F419" t="str">
        <f ca="1" t="shared" si="460"/>
        <v>-46.860622,86.089202</v>
      </c>
      <c r="G419">
        <f ca="1" t="shared" si="434"/>
        <v>-46.860622</v>
      </c>
      <c r="H419">
        <f ca="1" t="shared" si="435"/>
        <v>86.089202</v>
      </c>
      <c r="I419">
        <f ca="1" t="shared" si="436"/>
        <v>10079.6053223377</v>
      </c>
      <c r="J419" s="2">
        <f ca="1" t="shared" si="437"/>
        <v>1027.96053223377</v>
      </c>
      <c r="K419" t="str">
        <f ca="1" t="shared" si="461"/>
        <v>PayPal</v>
      </c>
      <c r="L419" t="str">
        <f ca="1" t="shared" si="462"/>
        <v>BW5320</v>
      </c>
      <c r="M419" t="str">
        <f ca="1" t="shared" si="463"/>
        <v>Bus</v>
      </c>
      <c r="N419" t="str">
        <f ca="1" t="shared" si="464"/>
        <v>Medium</v>
      </c>
      <c r="O419" t="str">
        <f ca="1" t="shared" si="465"/>
        <v>Yes</v>
      </c>
      <c r="P419" t="str">
        <f ca="1" t="shared" si="466"/>
        <v>Sunday</v>
      </c>
      <c r="Q419" t="str">
        <f ca="1" t="shared" si="467"/>
        <v>No</v>
      </c>
      <c r="R419">
        <f ca="1" t="shared" si="468"/>
        <v>1</v>
      </c>
    </row>
    <row r="420" spans="1:18">
      <c r="A420">
        <f t="shared" si="438"/>
        <v>419</v>
      </c>
      <c r="B420" s="1">
        <f ca="1">RANDBETWEEN(DATE(2022,1,1),DATE(2024,12,31))+RANDBETWEEN(0,23)/24+RANDBETWEEN(0,59)/(24*60)</f>
        <v>44782.4805555556</v>
      </c>
      <c r="C420" t="str">
        <f ca="1" t="shared" si="459"/>
        <v>-5.012658,-93.411257</v>
      </c>
      <c r="D420">
        <f ca="1" t="shared" si="432"/>
        <v>-5.012658</v>
      </c>
      <c r="E420">
        <f ca="1" t="shared" si="433"/>
        <v>-93.411257</v>
      </c>
      <c r="F420" t="str">
        <f ca="1" t="shared" si="460"/>
        <v>17.123689,-74.732083</v>
      </c>
      <c r="G420">
        <f ca="1" t="shared" si="434"/>
        <v>17.123689</v>
      </c>
      <c r="H420">
        <f ca="1" t="shared" si="435"/>
        <v>-74.732083</v>
      </c>
      <c r="I420">
        <f ca="1" t="shared" si="436"/>
        <v>5865.40618376734</v>
      </c>
      <c r="J420" s="2">
        <f ca="1" t="shared" si="437"/>
        <v>606.540618376734</v>
      </c>
      <c r="K420" t="str">
        <f ca="1" t="shared" si="461"/>
        <v>Cash</v>
      </c>
      <c r="L420" t="str">
        <f ca="1" t="shared" si="462"/>
        <v>IT9098</v>
      </c>
      <c r="M420" t="str">
        <f ca="1" t="shared" si="463"/>
        <v>Bus</v>
      </c>
      <c r="N420" t="str">
        <f ca="1" t="shared" si="464"/>
        <v>Low</v>
      </c>
      <c r="O420" t="str">
        <f ca="1" t="shared" si="465"/>
        <v>No</v>
      </c>
      <c r="P420" t="str">
        <f ca="1" t="shared" si="466"/>
        <v>Saturday</v>
      </c>
      <c r="Q420" t="str">
        <f ca="1" t="shared" si="467"/>
        <v>Yes</v>
      </c>
      <c r="R420">
        <f ca="1" t="shared" si="468"/>
        <v>2</v>
      </c>
    </row>
    <row r="421" spans="1:18">
      <c r="A421">
        <f t="shared" si="438"/>
        <v>420</v>
      </c>
      <c r="B421" s="1">
        <f ca="1">RANDBETWEEN(DATE(2022,1,1),DATE(2024,12,31))+RANDBETWEEN(0,23)/24+RANDBETWEEN(0,59)/(24*60)</f>
        <v>45421.1479166667</v>
      </c>
      <c r="C421" t="str">
        <f ca="1" t="shared" si="459"/>
        <v>-39.921853,-72.977731</v>
      </c>
      <c r="D421">
        <f ca="1" t="shared" si="432"/>
        <v>-39.921853</v>
      </c>
      <c r="E421">
        <f ca="1" t="shared" si="433"/>
        <v>-72.977731</v>
      </c>
      <c r="F421" t="str">
        <f ca="1" t="shared" si="460"/>
        <v>-47.153979,-153.767743</v>
      </c>
      <c r="G421">
        <f ca="1" t="shared" si="434"/>
        <v>-47.153979</v>
      </c>
      <c r="H421">
        <f ca="1" t="shared" si="435"/>
        <v>-153.767743</v>
      </c>
      <c r="I421">
        <f ca="1" t="shared" si="436"/>
        <v>3915.87417246047</v>
      </c>
      <c r="J421" s="2">
        <f ca="1" t="shared" si="437"/>
        <v>411.587417246047</v>
      </c>
      <c r="K421" t="str">
        <f ca="1" t="shared" si="461"/>
        <v>Visa</v>
      </c>
      <c r="L421" t="str">
        <f ca="1" t="shared" si="462"/>
        <v>ZA3035</v>
      </c>
      <c r="M421" t="str">
        <f ca="1" t="shared" si="463"/>
        <v>SUV</v>
      </c>
      <c r="N421" t="str">
        <f ca="1" t="shared" si="464"/>
        <v>Low</v>
      </c>
      <c r="O421" t="str">
        <f ca="1" t="shared" si="465"/>
        <v>Yes</v>
      </c>
      <c r="P421" t="str">
        <f ca="1" t="shared" si="466"/>
        <v>Friday</v>
      </c>
      <c r="Q421" t="str">
        <f ca="1" t="shared" si="467"/>
        <v>No</v>
      </c>
      <c r="R421">
        <f ca="1" t="shared" si="468"/>
        <v>1</v>
      </c>
    </row>
    <row r="422" spans="1:18">
      <c r="A422">
        <f t="shared" si="438"/>
        <v>421</v>
      </c>
      <c r="B422" s="1">
        <f ca="1">RANDBETWEEN(DATE(2022,1,1),DATE(2024,12,31))+RANDBETWEEN(0,23)/24+RANDBETWEEN(0,59)/(24*60)</f>
        <v>44972.0270833333</v>
      </c>
      <c r="C422" t="str">
        <f ca="1" t="shared" si="459"/>
        <v>-14.661179,160.982045</v>
      </c>
      <c r="D422">
        <f ca="1" t="shared" si="432"/>
        <v>-14.661179</v>
      </c>
      <c r="E422">
        <f ca="1" t="shared" si="433"/>
        <v>160.982045</v>
      </c>
      <c r="F422" t="str">
        <f ca="1" t="shared" si="460"/>
        <v>84.000161,-148.714487</v>
      </c>
      <c r="G422">
        <f ca="1" t="shared" si="434"/>
        <v>84.000161</v>
      </c>
      <c r="H422">
        <f ca="1" t="shared" si="435"/>
        <v>-148.714487</v>
      </c>
      <c r="I422">
        <f ca="1" t="shared" si="436"/>
        <v>4274.52749544275</v>
      </c>
      <c r="J422" s="2">
        <f ca="1" t="shared" si="437"/>
        <v>447.452749544275</v>
      </c>
      <c r="K422" t="str">
        <f ca="1" t="shared" si="461"/>
        <v>Apple Pay</v>
      </c>
      <c r="L422" t="str">
        <f ca="1" t="shared" si="462"/>
        <v>NZ3896</v>
      </c>
      <c r="M422" t="str">
        <f ca="1" t="shared" si="463"/>
        <v>Sedan</v>
      </c>
      <c r="N422" t="str">
        <f ca="1" t="shared" si="464"/>
        <v>Medium</v>
      </c>
      <c r="O422" t="str">
        <f ca="1" t="shared" si="465"/>
        <v>No</v>
      </c>
      <c r="P422" t="str">
        <f ca="1" t="shared" si="466"/>
        <v>Sunday</v>
      </c>
      <c r="Q422" t="str">
        <f ca="1" t="shared" si="467"/>
        <v>Yes</v>
      </c>
      <c r="R422">
        <f ca="1" t="shared" si="468"/>
        <v>1</v>
      </c>
    </row>
    <row r="423" spans="1:18">
      <c r="A423">
        <f t="shared" si="438"/>
        <v>422</v>
      </c>
      <c r="B423" s="1">
        <f ca="1">RANDBETWEEN(DATE(2022,1,1),DATE(2024,12,31))+RANDBETWEEN(0,23)/24+RANDBETWEEN(0,59)/(24*60)</f>
        <v>44888.7159722222</v>
      </c>
      <c r="C423" t="str">
        <f ca="1" t="shared" ref="C423:C432" si="469">RANDBETWEEN(-90,90)+RANDBETWEEN(0,999999)/1000000&amp;","&amp;RANDBETWEEN(-180,180)+RANDBETWEEN(0,999999)/1000000</f>
        <v>82.413135,134.293665</v>
      </c>
      <c r="D423">
        <f ca="1" t="shared" si="432"/>
        <v>82.413135</v>
      </c>
      <c r="E423">
        <f ca="1" t="shared" si="433"/>
        <v>134.293665</v>
      </c>
      <c r="F423" t="str">
        <f ca="1" t="shared" ref="F423:F432" si="470">RANDBETWEEN(-90,90)+RANDBETWEEN(0,999999)/1000000&amp;","&amp;RANDBETWEEN(-180,180)+RANDBETWEEN(0,999999)/1000000</f>
        <v>32.648256,-42.264358</v>
      </c>
      <c r="G423">
        <f ca="1" t="shared" si="434"/>
        <v>32.648256</v>
      </c>
      <c r="H423">
        <f ca="1" t="shared" si="435"/>
        <v>-42.264358</v>
      </c>
      <c r="I423">
        <f ca="1" t="shared" si="436"/>
        <v>3228.56216569542</v>
      </c>
      <c r="J423" s="2">
        <f ca="1" t="shared" si="437"/>
        <v>342.856216569542</v>
      </c>
      <c r="K423" t="str">
        <f ca="1" t="shared" ref="K423:K432" si="471">CHOOSE(RANDBETWEEN(1,5),"Cash","PayPal","Visa","Apple Pay","Debit Card")</f>
        <v>Cash</v>
      </c>
      <c r="L423" t="str">
        <f ca="1" t="shared" ref="L423:L432" si="472">CHAR(RANDBETWEEN(65,90))&amp;CHAR(RANDBETWEEN(65,90))&amp;RANDBETWEEN(0,9)&amp;RANDBETWEEN(0,9)&amp;RANDBETWEEN(0,9)&amp;RANDBETWEEN(0,9)</f>
        <v>LA0014</v>
      </c>
      <c r="M423" t="str">
        <f ca="1" t="shared" ref="M423:M432" si="473">CHOOSE(RANDBETWEEN(1,4),"SUV","Motorcycle","Bus","Sedan")</f>
        <v>Motorcycle</v>
      </c>
      <c r="N423" t="str">
        <f ca="1" t="shared" ref="N423:N432" si="474">CHOOSE(RANDBETWEEN(1,3),"Low","Medium","High")</f>
        <v>Medium</v>
      </c>
      <c r="O423" t="str">
        <f ca="1" t="shared" ref="O423:O432" si="475">CHOOSE(RANDBETWEEN(1,2),"Yes","No")</f>
        <v>Yes</v>
      </c>
      <c r="P423" t="str">
        <f ca="1" t="shared" ref="P423:P432" si="476">CHOOSE(RANDBETWEEN(1,7),"Saturday","Sunday","Monday","Tuesday","Wednesday","Thursday","Friday")</f>
        <v>Tuesday</v>
      </c>
      <c r="Q423" t="str">
        <f ca="1" t="shared" ref="Q423:Q432" si="477">CHOOSE(RANDBETWEEN(1,2),"Yes","No")</f>
        <v>No</v>
      </c>
      <c r="R423">
        <f ca="1" t="shared" ref="R423:R432" si="478">RANDBETWEEN(1,5)</f>
        <v>4</v>
      </c>
    </row>
    <row r="424" spans="1:18">
      <c r="A424">
        <f t="shared" si="438"/>
        <v>423</v>
      </c>
      <c r="B424" s="1">
        <f ca="1">RANDBETWEEN(DATE(2022,1,1),DATE(2024,12,31))+RANDBETWEEN(0,23)/24+RANDBETWEEN(0,59)/(24*60)</f>
        <v>45369.8375</v>
      </c>
      <c r="C424" t="str">
        <f ca="1" t="shared" si="469"/>
        <v>78.23305,55.183415</v>
      </c>
      <c r="D424">
        <f ca="1" t="shared" si="432"/>
        <v>78.23305</v>
      </c>
      <c r="E424">
        <f ca="1" t="shared" si="433"/>
        <v>55.183415</v>
      </c>
      <c r="F424" t="str">
        <f ca="1" t="shared" si="470"/>
        <v>-80.448538,-115.508603</v>
      </c>
      <c r="G424">
        <f ca="1" t="shared" si="434"/>
        <v>-80.448538</v>
      </c>
      <c r="H424">
        <f ca="1" t="shared" si="435"/>
        <v>-115.508603</v>
      </c>
      <c r="I424">
        <f ca="1" t="shared" si="436"/>
        <v>1794.32420657019</v>
      </c>
      <c r="J424" s="2">
        <f ca="1" t="shared" si="437"/>
        <v>199.432420657019</v>
      </c>
      <c r="K424" t="str">
        <f ca="1" t="shared" si="471"/>
        <v>Apple Pay</v>
      </c>
      <c r="L424" t="str">
        <f ca="1" t="shared" si="472"/>
        <v>CE7491</v>
      </c>
      <c r="M424" t="str">
        <f ca="1" t="shared" si="473"/>
        <v>SUV</v>
      </c>
      <c r="N424" t="str">
        <f ca="1" t="shared" si="474"/>
        <v>High</v>
      </c>
      <c r="O424" t="str">
        <f ca="1" t="shared" si="475"/>
        <v>No</v>
      </c>
      <c r="P424" t="str">
        <f ca="1" t="shared" si="476"/>
        <v>Sunday</v>
      </c>
      <c r="Q424" t="str">
        <f ca="1" t="shared" si="477"/>
        <v>No</v>
      </c>
      <c r="R424">
        <f ca="1" t="shared" si="478"/>
        <v>1</v>
      </c>
    </row>
    <row r="425" spans="1:18">
      <c r="A425">
        <f t="shared" si="438"/>
        <v>424</v>
      </c>
      <c r="B425" s="1">
        <f ca="1">RANDBETWEEN(DATE(2022,1,1),DATE(2024,12,31))+RANDBETWEEN(0,23)/24+RANDBETWEEN(0,59)/(24*60)</f>
        <v>44785.9506944444</v>
      </c>
      <c r="C425" t="str">
        <f ca="1" t="shared" si="469"/>
        <v>78.704594,-91.325905</v>
      </c>
      <c r="D425">
        <f ca="1" t="shared" si="432"/>
        <v>78.704594</v>
      </c>
      <c r="E425">
        <f ca="1" t="shared" si="433"/>
        <v>-91.325905</v>
      </c>
      <c r="F425" t="str">
        <f ca="1" t="shared" si="470"/>
        <v>45.7681,20.590188</v>
      </c>
      <c r="G425">
        <f ca="1" t="shared" si="434"/>
        <v>45.7681</v>
      </c>
      <c r="H425">
        <f ca="1" t="shared" si="435"/>
        <v>20.590188</v>
      </c>
      <c r="I425">
        <f ca="1" t="shared" si="436"/>
        <v>11738.9185145033</v>
      </c>
      <c r="J425" s="2">
        <f ca="1" t="shared" si="437"/>
        <v>1193.89185145033</v>
      </c>
      <c r="K425" t="str">
        <f ca="1" t="shared" si="471"/>
        <v>PayPal</v>
      </c>
      <c r="L425" t="str">
        <f ca="1" t="shared" si="472"/>
        <v>FF8807</v>
      </c>
      <c r="M425" t="str">
        <f ca="1" t="shared" si="473"/>
        <v>Sedan</v>
      </c>
      <c r="N425" t="str">
        <f ca="1" t="shared" si="474"/>
        <v>Medium</v>
      </c>
      <c r="O425" t="str">
        <f ca="1" t="shared" si="475"/>
        <v>No</v>
      </c>
      <c r="P425" t="str">
        <f ca="1" t="shared" si="476"/>
        <v>Thursday</v>
      </c>
      <c r="Q425" t="str">
        <f ca="1" t="shared" si="477"/>
        <v>Yes</v>
      </c>
      <c r="R425">
        <f ca="1" t="shared" si="478"/>
        <v>5</v>
      </c>
    </row>
    <row r="426" spans="1:18">
      <c r="A426">
        <f t="shared" si="438"/>
        <v>425</v>
      </c>
      <c r="B426" s="1">
        <f ca="1">RANDBETWEEN(DATE(2022,1,1),DATE(2024,12,31))+RANDBETWEEN(0,23)/24+RANDBETWEEN(0,59)/(24*60)</f>
        <v>45136.6625</v>
      </c>
      <c r="C426" t="str">
        <f ca="1" t="shared" si="469"/>
        <v>-42.0836,121.486709</v>
      </c>
      <c r="D426">
        <f ca="1" t="shared" si="432"/>
        <v>-42.0836</v>
      </c>
      <c r="E426">
        <f ca="1" t="shared" si="433"/>
        <v>121.486709</v>
      </c>
      <c r="F426" t="str">
        <f ca="1" t="shared" si="470"/>
        <v>34.082738,-12.41347</v>
      </c>
      <c r="G426">
        <f ca="1" t="shared" si="434"/>
        <v>34.082738</v>
      </c>
      <c r="H426">
        <f ca="1" t="shared" si="435"/>
        <v>-12.41347</v>
      </c>
      <c r="I426">
        <f ca="1" t="shared" si="436"/>
        <v>10155.244941344</v>
      </c>
      <c r="J426" s="2">
        <f ca="1" t="shared" si="437"/>
        <v>1035.5244941344</v>
      </c>
      <c r="K426" t="str">
        <f ca="1" t="shared" si="471"/>
        <v>Cash</v>
      </c>
      <c r="L426" t="str">
        <f ca="1" t="shared" si="472"/>
        <v>AU5217</v>
      </c>
      <c r="M426" t="str">
        <f ca="1" t="shared" si="473"/>
        <v>Motorcycle</v>
      </c>
      <c r="N426" t="str">
        <f ca="1" t="shared" si="474"/>
        <v>Low</v>
      </c>
      <c r="O426" t="str">
        <f ca="1" t="shared" si="475"/>
        <v>Yes</v>
      </c>
      <c r="P426" t="str">
        <f ca="1" t="shared" si="476"/>
        <v>Sunday</v>
      </c>
      <c r="Q426" t="str">
        <f ca="1" t="shared" si="477"/>
        <v>No</v>
      </c>
      <c r="R426">
        <f ca="1" t="shared" si="478"/>
        <v>3</v>
      </c>
    </row>
    <row r="427" spans="1:18">
      <c r="A427">
        <f t="shared" si="438"/>
        <v>426</v>
      </c>
      <c r="B427" s="1">
        <f ca="1">RANDBETWEEN(DATE(2022,1,1),DATE(2024,12,31))+RANDBETWEEN(0,23)/24+RANDBETWEEN(0,59)/(24*60)</f>
        <v>44894.1277777778</v>
      </c>
      <c r="C427" t="str">
        <f ca="1" t="shared" si="469"/>
        <v>-10.055649,10.03652</v>
      </c>
      <c r="D427">
        <f ca="1" t="shared" si="432"/>
        <v>-10.055649</v>
      </c>
      <c r="E427">
        <f ca="1" t="shared" si="433"/>
        <v>10.03652</v>
      </c>
      <c r="F427" t="str">
        <f ca="1" t="shared" si="470"/>
        <v>-7.540787,-35.041539</v>
      </c>
      <c r="G427">
        <f ca="1" t="shared" si="434"/>
        <v>-7.540787</v>
      </c>
      <c r="H427">
        <f ca="1" t="shared" si="435"/>
        <v>-35.041539</v>
      </c>
      <c r="I427">
        <f ca="1" t="shared" si="436"/>
        <v>2345.44387085722</v>
      </c>
      <c r="J427" s="2">
        <f ca="1" t="shared" si="437"/>
        <v>254.544387085722</v>
      </c>
      <c r="K427" t="str">
        <f ca="1" t="shared" si="471"/>
        <v>PayPal</v>
      </c>
      <c r="L427" t="str">
        <f ca="1" t="shared" si="472"/>
        <v>MK7651</v>
      </c>
      <c r="M427" t="str">
        <f ca="1" t="shared" si="473"/>
        <v>Sedan</v>
      </c>
      <c r="N427" t="str">
        <f ca="1" t="shared" si="474"/>
        <v>High</v>
      </c>
      <c r="O427" t="str">
        <f ca="1" t="shared" si="475"/>
        <v>No</v>
      </c>
      <c r="P427" t="str">
        <f ca="1" t="shared" si="476"/>
        <v>Thursday</v>
      </c>
      <c r="Q427" t="str">
        <f ca="1" t="shared" si="477"/>
        <v>No</v>
      </c>
      <c r="R427">
        <f ca="1" t="shared" si="478"/>
        <v>3</v>
      </c>
    </row>
    <row r="428" spans="1:18">
      <c r="A428">
        <f t="shared" si="438"/>
        <v>427</v>
      </c>
      <c r="B428" s="1">
        <f ca="1">RANDBETWEEN(DATE(2022,1,1),DATE(2024,12,31))+RANDBETWEEN(0,23)/24+RANDBETWEEN(0,59)/(24*60)</f>
        <v>45031.2277777778</v>
      </c>
      <c r="C428" t="str">
        <f ca="1" t="shared" si="469"/>
        <v>-17.317941,82.174214</v>
      </c>
      <c r="D428">
        <f ca="1" t="shared" si="432"/>
        <v>-17.317941</v>
      </c>
      <c r="E428">
        <f ca="1" t="shared" si="433"/>
        <v>82.174214</v>
      </c>
      <c r="F428" t="str">
        <f ca="1" t="shared" si="470"/>
        <v>-43.072213,-155.926263</v>
      </c>
      <c r="G428">
        <f ca="1" t="shared" si="434"/>
        <v>-43.072213</v>
      </c>
      <c r="H428">
        <f ca="1" t="shared" si="435"/>
        <v>-155.926263</v>
      </c>
      <c r="I428">
        <f ca="1" t="shared" si="436"/>
        <v>7614.92950713784</v>
      </c>
      <c r="J428" s="2">
        <f ca="1" t="shared" si="437"/>
        <v>781.492950713784</v>
      </c>
      <c r="K428" t="str">
        <f ca="1" t="shared" si="471"/>
        <v>Apple Pay</v>
      </c>
      <c r="L428" t="str">
        <f ca="1" t="shared" si="472"/>
        <v>DE3893</v>
      </c>
      <c r="M428" t="str">
        <f ca="1" t="shared" si="473"/>
        <v>SUV</v>
      </c>
      <c r="N428" t="str">
        <f ca="1" t="shared" si="474"/>
        <v>Medium</v>
      </c>
      <c r="O428" t="str">
        <f ca="1" t="shared" si="475"/>
        <v>No</v>
      </c>
      <c r="P428" t="str">
        <f ca="1" t="shared" si="476"/>
        <v>Wednesday</v>
      </c>
      <c r="Q428" t="str">
        <f ca="1" t="shared" si="477"/>
        <v>Yes</v>
      </c>
      <c r="R428">
        <f ca="1" t="shared" si="478"/>
        <v>4</v>
      </c>
    </row>
    <row r="429" spans="1:18">
      <c r="A429">
        <f t="shared" si="438"/>
        <v>428</v>
      </c>
      <c r="B429" s="1">
        <f ca="1">RANDBETWEEN(DATE(2022,1,1),DATE(2024,12,31))+RANDBETWEEN(0,23)/24+RANDBETWEEN(0,59)/(24*60)</f>
        <v>45460.3569444444</v>
      </c>
      <c r="C429" t="str">
        <f ca="1" t="shared" si="469"/>
        <v>-88.710294,125.967603</v>
      </c>
      <c r="D429">
        <f ca="1" t="shared" si="432"/>
        <v>-88.710294</v>
      </c>
      <c r="E429">
        <f ca="1" t="shared" si="433"/>
        <v>125.967603</v>
      </c>
      <c r="F429" t="str">
        <f ca="1" t="shared" si="470"/>
        <v>-50.640016,-65.051882</v>
      </c>
      <c r="G429">
        <f ca="1" t="shared" si="434"/>
        <v>-50.640016</v>
      </c>
      <c r="H429">
        <f ca="1" t="shared" si="435"/>
        <v>-65.051882</v>
      </c>
      <c r="I429">
        <f ca="1" t="shared" si="436"/>
        <v>10038.5133079169</v>
      </c>
      <c r="J429" s="2">
        <f ca="1" t="shared" si="437"/>
        <v>1023.85133079169</v>
      </c>
      <c r="K429" t="str">
        <f ca="1" t="shared" si="471"/>
        <v>PayPal</v>
      </c>
      <c r="L429" t="str">
        <f ca="1" t="shared" si="472"/>
        <v>TF1342</v>
      </c>
      <c r="M429" t="str">
        <f ca="1" t="shared" si="473"/>
        <v>Bus</v>
      </c>
      <c r="N429" t="str">
        <f ca="1" t="shared" si="474"/>
        <v>High</v>
      </c>
      <c r="O429" t="str">
        <f ca="1" t="shared" si="475"/>
        <v>Yes</v>
      </c>
      <c r="P429" t="str">
        <f ca="1" t="shared" si="476"/>
        <v>Monday</v>
      </c>
      <c r="Q429" t="str">
        <f ca="1" t="shared" si="477"/>
        <v>Yes</v>
      </c>
      <c r="R429">
        <f ca="1" t="shared" si="478"/>
        <v>5</v>
      </c>
    </row>
    <row r="430" spans="1:18">
      <c r="A430">
        <f t="shared" si="438"/>
        <v>429</v>
      </c>
      <c r="B430" s="1">
        <f ca="1">RANDBETWEEN(DATE(2022,1,1),DATE(2024,12,31))+RANDBETWEEN(0,23)/24+RANDBETWEEN(0,59)/(24*60)</f>
        <v>45075.2736111111</v>
      </c>
      <c r="C430" t="str">
        <f ca="1" t="shared" si="469"/>
        <v>-66.08953,68.541428</v>
      </c>
      <c r="D430">
        <f ca="1" t="shared" si="432"/>
        <v>-66.08953</v>
      </c>
      <c r="E430">
        <f ca="1" t="shared" si="433"/>
        <v>68.541428</v>
      </c>
      <c r="F430" t="str">
        <f ca="1" t="shared" si="470"/>
        <v>35.801137,-74.096039</v>
      </c>
      <c r="G430">
        <f ca="1" t="shared" si="434"/>
        <v>35.801137</v>
      </c>
      <c r="H430">
        <f ca="1" t="shared" si="435"/>
        <v>-74.096039</v>
      </c>
      <c r="I430">
        <f ca="1" t="shared" si="436"/>
        <v>10663.5514336915</v>
      </c>
      <c r="J430" s="2">
        <f ca="1" t="shared" si="437"/>
        <v>1086.35514336915</v>
      </c>
      <c r="K430" t="str">
        <f ca="1" t="shared" si="471"/>
        <v>Apple Pay</v>
      </c>
      <c r="L430" t="str">
        <f ca="1" t="shared" si="472"/>
        <v>CA3134</v>
      </c>
      <c r="M430" t="str">
        <f ca="1" t="shared" si="473"/>
        <v>Motorcycle</v>
      </c>
      <c r="N430" t="str">
        <f ca="1" t="shared" si="474"/>
        <v>Medium</v>
      </c>
      <c r="O430" t="str">
        <f ca="1" t="shared" si="475"/>
        <v>Yes</v>
      </c>
      <c r="P430" t="str">
        <f ca="1" t="shared" si="476"/>
        <v>Wednesday</v>
      </c>
      <c r="Q430" t="str">
        <f ca="1" t="shared" si="477"/>
        <v>No</v>
      </c>
      <c r="R430">
        <f ca="1" t="shared" si="478"/>
        <v>1</v>
      </c>
    </row>
    <row r="431" spans="1:18">
      <c r="A431">
        <f t="shared" si="438"/>
        <v>430</v>
      </c>
      <c r="B431" s="1">
        <f ca="1">RANDBETWEEN(DATE(2022,1,1),DATE(2024,12,31))+RANDBETWEEN(0,23)/24+RANDBETWEEN(0,59)/(24*60)</f>
        <v>44565.4666666667</v>
      </c>
      <c r="C431" t="str">
        <f ca="1" t="shared" si="469"/>
        <v>-86.010463,-150.941619</v>
      </c>
      <c r="D431">
        <f ca="1" t="shared" si="432"/>
        <v>-86.010463</v>
      </c>
      <c r="E431">
        <f ca="1" t="shared" si="433"/>
        <v>-150.941619</v>
      </c>
      <c r="F431" t="str">
        <f ca="1" t="shared" si="470"/>
        <v>-42.083287,-140.213492</v>
      </c>
      <c r="G431">
        <f ca="1" t="shared" si="434"/>
        <v>-42.083287</v>
      </c>
      <c r="H431">
        <f ca="1" t="shared" si="435"/>
        <v>-140.213492</v>
      </c>
      <c r="I431">
        <f ca="1" t="shared" si="436"/>
        <v>4177.21491881768</v>
      </c>
      <c r="J431" s="2">
        <f ca="1" t="shared" si="437"/>
        <v>437.721491881768</v>
      </c>
      <c r="K431" t="str">
        <f ca="1" t="shared" si="471"/>
        <v>Visa</v>
      </c>
      <c r="L431" t="str">
        <f ca="1" t="shared" si="472"/>
        <v>KS4661</v>
      </c>
      <c r="M431" t="str">
        <f ca="1" t="shared" si="473"/>
        <v>Sedan</v>
      </c>
      <c r="N431" t="str">
        <f ca="1" t="shared" si="474"/>
        <v>Medium</v>
      </c>
      <c r="O431" t="str">
        <f ca="1" t="shared" si="475"/>
        <v>No</v>
      </c>
      <c r="P431" t="str">
        <f ca="1" t="shared" si="476"/>
        <v>Thursday</v>
      </c>
      <c r="Q431" t="str">
        <f ca="1" t="shared" si="477"/>
        <v>No</v>
      </c>
      <c r="R431">
        <f ca="1" t="shared" si="478"/>
        <v>5</v>
      </c>
    </row>
    <row r="432" spans="1:18">
      <c r="A432">
        <f t="shared" si="438"/>
        <v>431</v>
      </c>
      <c r="B432" s="1">
        <f ca="1">RANDBETWEEN(DATE(2022,1,1),DATE(2024,12,31))+RANDBETWEEN(0,23)/24+RANDBETWEEN(0,59)/(24*60)</f>
        <v>45598.9631944444</v>
      </c>
      <c r="C432" t="str">
        <f ca="1" t="shared" si="469"/>
        <v>-86.441535,-40.382068</v>
      </c>
      <c r="D432">
        <f ca="1" t="shared" si="432"/>
        <v>-86.441535</v>
      </c>
      <c r="E432">
        <f ca="1" t="shared" si="433"/>
        <v>-40.382068</v>
      </c>
      <c r="F432" t="str">
        <f ca="1" t="shared" si="470"/>
        <v>-1.026125,47.270819</v>
      </c>
      <c r="G432">
        <f ca="1" t="shared" si="434"/>
        <v>-1.026125</v>
      </c>
      <c r="H432">
        <f ca="1" t="shared" si="435"/>
        <v>47.270819</v>
      </c>
      <c r="I432">
        <f ca="1" t="shared" si="436"/>
        <v>3268.71419033275</v>
      </c>
      <c r="J432" s="2">
        <f ca="1" t="shared" si="437"/>
        <v>346.871419033275</v>
      </c>
      <c r="K432" t="str">
        <f ca="1" t="shared" si="471"/>
        <v>Apple Pay</v>
      </c>
      <c r="L432" t="str">
        <f ca="1" t="shared" si="472"/>
        <v>JF0888</v>
      </c>
      <c r="M432" t="str">
        <f ca="1" t="shared" si="473"/>
        <v>SUV</v>
      </c>
      <c r="N432" t="str">
        <f ca="1" t="shared" si="474"/>
        <v>High</v>
      </c>
      <c r="O432" t="str">
        <f ca="1" t="shared" si="475"/>
        <v>Yes</v>
      </c>
      <c r="P432" t="str">
        <f ca="1" t="shared" si="476"/>
        <v>Tuesday</v>
      </c>
      <c r="Q432" t="str">
        <f ca="1" t="shared" si="477"/>
        <v>Yes</v>
      </c>
      <c r="R432">
        <f ca="1" t="shared" si="478"/>
        <v>4</v>
      </c>
    </row>
    <row r="433" spans="1:18">
      <c r="A433">
        <f t="shared" si="438"/>
        <v>432</v>
      </c>
      <c r="B433" s="1">
        <f ca="1">RANDBETWEEN(DATE(2022,1,1),DATE(2024,12,31))+RANDBETWEEN(0,23)/24+RANDBETWEEN(0,59)/(24*60)</f>
        <v>44755.1694444444</v>
      </c>
      <c r="C433" t="str">
        <f ca="1" t="shared" ref="C433:C442" si="479">RANDBETWEEN(-90,90)+RANDBETWEEN(0,999999)/1000000&amp;","&amp;RANDBETWEEN(-180,180)+RANDBETWEEN(0,999999)/1000000</f>
        <v>39.024655,77.55831</v>
      </c>
      <c r="D433">
        <f ca="1" t="shared" si="432"/>
        <v>39.024655</v>
      </c>
      <c r="E433">
        <f ca="1" t="shared" si="433"/>
        <v>77.55831</v>
      </c>
      <c r="F433" t="str">
        <f ca="1" t="shared" ref="F433:F442" si="480">RANDBETWEEN(-90,90)+RANDBETWEEN(0,999999)/1000000&amp;","&amp;RANDBETWEEN(-180,180)+RANDBETWEEN(0,999999)/1000000</f>
        <v>65.676927,-43.353545</v>
      </c>
      <c r="G433">
        <f ca="1" t="shared" si="434"/>
        <v>65.676927</v>
      </c>
      <c r="H433">
        <f ca="1" t="shared" si="435"/>
        <v>-43.353545</v>
      </c>
      <c r="I433">
        <f ca="1" t="shared" si="436"/>
        <v>3864.21471129619</v>
      </c>
      <c r="J433" s="2">
        <f ca="1" t="shared" si="437"/>
        <v>406.421471129619</v>
      </c>
      <c r="K433" t="str">
        <f ca="1" t="shared" ref="K433:K442" si="481">CHOOSE(RANDBETWEEN(1,5),"Cash","PayPal","Visa","Apple Pay","Debit Card")</f>
        <v>Cash</v>
      </c>
      <c r="L433" t="str">
        <f ca="1" t="shared" ref="L433:L442" si="482">CHAR(RANDBETWEEN(65,90))&amp;CHAR(RANDBETWEEN(65,90))&amp;RANDBETWEEN(0,9)&amp;RANDBETWEEN(0,9)&amp;RANDBETWEEN(0,9)&amp;RANDBETWEEN(0,9)</f>
        <v>EC2715</v>
      </c>
      <c r="M433" t="str">
        <f ca="1" t="shared" ref="M433:M442" si="483">CHOOSE(RANDBETWEEN(1,4),"SUV","Motorcycle","Bus","Sedan")</f>
        <v>SUV</v>
      </c>
      <c r="N433" t="str">
        <f ca="1" t="shared" ref="N433:N442" si="484">CHOOSE(RANDBETWEEN(1,3),"Low","Medium","High")</f>
        <v>High</v>
      </c>
      <c r="O433" t="str">
        <f ca="1" t="shared" ref="O433:O442" si="485">CHOOSE(RANDBETWEEN(1,2),"Yes","No")</f>
        <v>Yes</v>
      </c>
      <c r="P433" t="str">
        <f ca="1" t="shared" ref="P433:P442" si="486">CHOOSE(RANDBETWEEN(1,7),"Saturday","Sunday","Monday","Tuesday","Wednesday","Thursday","Friday")</f>
        <v>Monday</v>
      </c>
      <c r="Q433" t="str">
        <f ca="1" t="shared" ref="Q433:Q442" si="487">CHOOSE(RANDBETWEEN(1,2),"Yes","No")</f>
        <v>No</v>
      </c>
      <c r="R433">
        <f ca="1" t="shared" ref="R433:R442" si="488">RANDBETWEEN(1,5)</f>
        <v>2</v>
      </c>
    </row>
    <row r="434" spans="1:18">
      <c r="A434">
        <f t="shared" si="438"/>
        <v>433</v>
      </c>
      <c r="B434" s="1">
        <f ca="1">RANDBETWEEN(DATE(2022,1,1),DATE(2024,12,31))+RANDBETWEEN(0,23)/24+RANDBETWEEN(0,59)/(24*60)</f>
        <v>45324.4944444444</v>
      </c>
      <c r="C434" t="str">
        <f ca="1" t="shared" si="479"/>
        <v>-7.127808,147.688747</v>
      </c>
      <c r="D434">
        <f ca="1" t="shared" si="432"/>
        <v>-7.127808</v>
      </c>
      <c r="E434">
        <f ca="1" t="shared" si="433"/>
        <v>147.688747</v>
      </c>
      <c r="F434" t="str">
        <f ca="1" t="shared" si="480"/>
        <v>-84.524807,-176.775079</v>
      </c>
      <c r="G434">
        <f ca="1" t="shared" si="434"/>
        <v>-84.524807</v>
      </c>
      <c r="H434">
        <f ca="1" t="shared" si="435"/>
        <v>-176.775079</v>
      </c>
      <c r="I434">
        <f ca="1" t="shared" si="436"/>
        <v>6351.02371003035</v>
      </c>
      <c r="J434" s="2">
        <f ca="1" t="shared" si="437"/>
        <v>655.102371003035</v>
      </c>
      <c r="K434" t="str">
        <f ca="1" t="shared" si="481"/>
        <v>Cash</v>
      </c>
      <c r="L434" t="str">
        <f ca="1" t="shared" si="482"/>
        <v>CS9382</v>
      </c>
      <c r="M434" t="str">
        <f ca="1" t="shared" si="483"/>
        <v>SUV</v>
      </c>
      <c r="N434" t="str">
        <f ca="1" t="shared" si="484"/>
        <v>Low</v>
      </c>
      <c r="O434" t="str">
        <f ca="1" t="shared" si="485"/>
        <v>No</v>
      </c>
      <c r="P434" t="str">
        <f ca="1" t="shared" si="486"/>
        <v>Wednesday</v>
      </c>
      <c r="Q434" t="str">
        <f ca="1" t="shared" si="487"/>
        <v>No</v>
      </c>
      <c r="R434">
        <f ca="1" t="shared" si="488"/>
        <v>1</v>
      </c>
    </row>
    <row r="435" spans="1:18">
      <c r="A435">
        <f t="shared" si="438"/>
        <v>434</v>
      </c>
      <c r="B435" s="1">
        <f ca="1">RANDBETWEEN(DATE(2022,1,1),DATE(2024,12,31))+RANDBETWEEN(0,23)/24+RANDBETWEEN(0,59)/(24*60)</f>
        <v>45421.4791666667</v>
      </c>
      <c r="C435" t="str">
        <f ca="1" t="shared" si="479"/>
        <v>64.319673,160.649034</v>
      </c>
      <c r="D435">
        <f ca="1" t="shared" si="432"/>
        <v>64.319673</v>
      </c>
      <c r="E435">
        <f ca="1" t="shared" si="433"/>
        <v>160.649034</v>
      </c>
      <c r="F435" t="str">
        <f ca="1" t="shared" si="480"/>
        <v>-29.511966,-67.908374</v>
      </c>
      <c r="G435">
        <f ca="1" t="shared" si="434"/>
        <v>-29.511966</v>
      </c>
      <c r="H435">
        <f ca="1" t="shared" si="435"/>
        <v>-67.908374</v>
      </c>
      <c r="I435">
        <f ca="1" t="shared" si="436"/>
        <v>6305.1697041344</v>
      </c>
      <c r="J435" s="2">
        <f ca="1" t="shared" si="437"/>
        <v>650.51697041344</v>
      </c>
      <c r="K435" t="str">
        <f ca="1" t="shared" si="481"/>
        <v>Visa</v>
      </c>
      <c r="L435" t="str">
        <f ca="1" t="shared" si="482"/>
        <v>ZV9575</v>
      </c>
      <c r="M435" t="str">
        <f ca="1" t="shared" si="483"/>
        <v>Motorcycle</v>
      </c>
      <c r="N435" t="str">
        <f ca="1" t="shared" si="484"/>
        <v>Low</v>
      </c>
      <c r="O435" t="str">
        <f ca="1" t="shared" si="485"/>
        <v>Yes</v>
      </c>
      <c r="P435" t="str">
        <f ca="1" t="shared" si="486"/>
        <v>Monday</v>
      </c>
      <c r="Q435" t="str">
        <f ca="1" t="shared" si="487"/>
        <v>Yes</v>
      </c>
      <c r="R435">
        <f ca="1" t="shared" si="488"/>
        <v>1</v>
      </c>
    </row>
    <row r="436" spans="1:18">
      <c r="A436">
        <f t="shared" si="438"/>
        <v>435</v>
      </c>
      <c r="B436" s="1">
        <f ca="1">RANDBETWEEN(DATE(2022,1,1),DATE(2024,12,31))+RANDBETWEEN(0,23)/24+RANDBETWEEN(0,59)/(24*60)</f>
        <v>44867.4368055556</v>
      </c>
      <c r="C436" t="str">
        <f ca="1" t="shared" si="479"/>
        <v>50.778046,91.011078</v>
      </c>
      <c r="D436">
        <f ca="1" t="shared" si="432"/>
        <v>50.778046</v>
      </c>
      <c r="E436">
        <f ca="1" t="shared" si="433"/>
        <v>91.011078</v>
      </c>
      <c r="F436" t="str">
        <f ca="1" t="shared" si="480"/>
        <v>15.642009,122.269766</v>
      </c>
      <c r="G436">
        <f ca="1" t="shared" si="434"/>
        <v>15.642009</v>
      </c>
      <c r="H436">
        <f ca="1" t="shared" si="435"/>
        <v>122.269766</v>
      </c>
      <c r="I436">
        <f ca="1" t="shared" si="436"/>
        <v>2690.84937893992</v>
      </c>
      <c r="J436" s="2">
        <f ca="1" t="shared" si="437"/>
        <v>289.084937893992</v>
      </c>
      <c r="K436" t="str">
        <f ca="1" t="shared" si="481"/>
        <v>Visa</v>
      </c>
      <c r="L436" t="str">
        <f ca="1" t="shared" si="482"/>
        <v>SC6542</v>
      </c>
      <c r="M436" t="str">
        <f ca="1" t="shared" si="483"/>
        <v>Motorcycle</v>
      </c>
      <c r="N436" t="str">
        <f ca="1" t="shared" si="484"/>
        <v>Low</v>
      </c>
      <c r="O436" t="str">
        <f ca="1" t="shared" si="485"/>
        <v>Yes</v>
      </c>
      <c r="P436" t="str">
        <f ca="1" t="shared" si="486"/>
        <v>Tuesday</v>
      </c>
      <c r="Q436" t="str">
        <f ca="1" t="shared" si="487"/>
        <v>Yes</v>
      </c>
      <c r="R436">
        <f ca="1" t="shared" si="488"/>
        <v>2</v>
      </c>
    </row>
    <row r="437" spans="1:18">
      <c r="A437">
        <f t="shared" si="438"/>
        <v>436</v>
      </c>
      <c r="B437" s="1">
        <f ca="1">RANDBETWEEN(DATE(2022,1,1),DATE(2024,12,31))+RANDBETWEEN(0,23)/24+RANDBETWEEN(0,59)/(24*60)</f>
        <v>45209.5298611111</v>
      </c>
      <c r="C437" t="str">
        <f ca="1" t="shared" si="479"/>
        <v>65.610124,-21.637955</v>
      </c>
      <c r="D437">
        <f ca="1" t="shared" si="432"/>
        <v>65.610124</v>
      </c>
      <c r="E437">
        <f ca="1" t="shared" si="433"/>
        <v>-21.637955</v>
      </c>
      <c r="F437" t="str">
        <f ca="1" t="shared" si="480"/>
        <v>27.370851,-113.769812</v>
      </c>
      <c r="G437">
        <f ca="1" t="shared" si="434"/>
        <v>27.370851</v>
      </c>
      <c r="H437">
        <f ca="1" t="shared" si="435"/>
        <v>-113.769812</v>
      </c>
      <c r="I437">
        <f ca="1" t="shared" si="436"/>
        <v>8941.21469217615</v>
      </c>
      <c r="J437" s="2">
        <f ca="1" t="shared" si="437"/>
        <v>914.121469217615</v>
      </c>
      <c r="K437" t="str">
        <f ca="1" t="shared" si="481"/>
        <v>Visa</v>
      </c>
      <c r="L437" t="str">
        <f ca="1" t="shared" si="482"/>
        <v>BX5219</v>
      </c>
      <c r="M437" t="str">
        <f ca="1" t="shared" si="483"/>
        <v>Bus</v>
      </c>
      <c r="N437" t="str">
        <f ca="1" t="shared" si="484"/>
        <v>High</v>
      </c>
      <c r="O437" t="str">
        <f ca="1" t="shared" si="485"/>
        <v>Yes</v>
      </c>
      <c r="P437" t="str">
        <f ca="1" t="shared" si="486"/>
        <v>Sunday</v>
      </c>
      <c r="Q437" t="str">
        <f ca="1" t="shared" si="487"/>
        <v>No</v>
      </c>
      <c r="R437">
        <f ca="1" t="shared" si="488"/>
        <v>5</v>
      </c>
    </row>
    <row r="438" spans="1:18">
      <c r="A438">
        <f t="shared" si="438"/>
        <v>437</v>
      </c>
      <c r="B438" s="1">
        <f ca="1">RANDBETWEEN(DATE(2022,1,1),DATE(2024,12,31))+RANDBETWEEN(0,23)/24+RANDBETWEEN(0,59)/(24*60)</f>
        <v>44958.1423611111</v>
      </c>
      <c r="C438" t="str">
        <f ca="1" t="shared" si="479"/>
        <v>84.393841,101.878111</v>
      </c>
      <c r="D438">
        <f ca="1" t="shared" si="432"/>
        <v>84.393841</v>
      </c>
      <c r="E438">
        <f ca="1" t="shared" si="433"/>
        <v>101.878111</v>
      </c>
      <c r="F438" t="str">
        <f ca="1" t="shared" si="480"/>
        <v>27.983677,126.262967</v>
      </c>
      <c r="G438">
        <f ca="1" t="shared" si="434"/>
        <v>27.983677</v>
      </c>
      <c r="H438">
        <f ca="1" t="shared" si="435"/>
        <v>126.262967</v>
      </c>
      <c r="I438">
        <f ca="1" t="shared" si="436"/>
        <v>854.406458361189</v>
      </c>
      <c r="J438" s="2">
        <f ca="1" t="shared" si="437"/>
        <v>105.440645836119</v>
      </c>
      <c r="K438" t="str">
        <f ca="1" t="shared" si="481"/>
        <v>Debit Card</v>
      </c>
      <c r="L438" t="str">
        <f ca="1" t="shared" si="482"/>
        <v>FR2894</v>
      </c>
      <c r="M438" t="str">
        <f ca="1" t="shared" si="483"/>
        <v>SUV</v>
      </c>
      <c r="N438" t="str">
        <f ca="1" t="shared" si="484"/>
        <v>Medium</v>
      </c>
      <c r="O438" t="str">
        <f ca="1" t="shared" si="485"/>
        <v>Yes</v>
      </c>
      <c r="P438" t="str">
        <f ca="1" t="shared" si="486"/>
        <v>Sunday</v>
      </c>
      <c r="Q438" t="str">
        <f ca="1" t="shared" si="487"/>
        <v>No</v>
      </c>
      <c r="R438">
        <f ca="1" t="shared" si="488"/>
        <v>5</v>
      </c>
    </row>
    <row r="439" spans="1:18">
      <c r="A439">
        <f t="shared" si="438"/>
        <v>438</v>
      </c>
      <c r="B439" s="1">
        <f ca="1">RANDBETWEEN(DATE(2022,1,1),DATE(2024,12,31))+RANDBETWEEN(0,23)/24+RANDBETWEEN(0,59)/(24*60)</f>
        <v>44934.7673611111</v>
      </c>
      <c r="C439" t="str">
        <f ca="1" t="shared" si="479"/>
        <v>73.920541,45.082564</v>
      </c>
      <c r="D439">
        <f ca="1" t="shared" si="432"/>
        <v>73.920541</v>
      </c>
      <c r="E439">
        <f ca="1" t="shared" si="433"/>
        <v>45.082564</v>
      </c>
      <c r="F439" t="str">
        <f ca="1" t="shared" si="480"/>
        <v>-82.935062,52.149157</v>
      </c>
      <c r="G439">
        <f ca="1" t="shared" si="434"/>
        <v>-82.935062</v>
      </c>
      <c r="H439">
        <f ca="1" t="shared" si="435"/>
        <v>52.149157</v>
      </c>
      <c r="I439">
        <f ca="1" t="shared" si="436"/>
        <v>3951.32027431201</v>
      </c>
      <c r="J439" s="2">
        <f ca="1" t="shared" si="437"/>
        <v>415.132027431201</v>
      </c>
      <c r="K439" t="str">
        <f ca="1" t="shared" si="481"/>
        <v>Apple Pay</v>
      </c>
      <c r="L439" t="str">
        <f ca="1" t="shared" si="482"/>
        <v>KP7514</v>
      </c>
      <c r="M439" t="str">
        <f ca="1" t="shared" si="483"/>
        <v>Motorcycle</v>
      </c>
      <c r="N439" t="str">
        <f ca="1" t="shared" si="484"/>
        <v>Low</v>
      </c>
      <c r="O439" t="str">
        <f ca="1" t="shared" si="485"/>
        <v>Yes</v>
      </c>
      <c r="P439" t="str">
        <f ca="1" t="shared" si="486"/>
        <v>Wednesday</v>
      </c>
      <c r="Q439" t="str">
        <f ca="1" t="shared" si="487"/>
        <v>Yes</v>
      </c>
      <c r="R439">
        <f ca="1" t="shared" si="488"/>
        <v>1</v>
      </c>
    </row>
    <row r="440" spans="1:18">
      <c r="A440">
        <f t="shared" si="438"/>
        <v>439</v>
      </c>
      <c r="B440" s="1">
        <f ca="1">RANDBETWEEN(DATE(2022,1,1),DATE(2024,12,31))+RANDBETWEEN(0,23)/24+RANDBETWEEN(0,59)/(24*60)</f>
        <v>45108.3104166667</v>
      </c>
      <c r="C440" t="str">
        <f ca="1" t="shared" si="479"/>
        <v>30.306807,-11.963101</v>
      </c>
      <c r="D440">
        <f ca="1" t="shared" si="432"/>
        <v>30.306807</v>
      </c>
      <c r="E440">
        <f ca="1" t="shared" si="433"/>
        <v>-11.963101</v>
      </c>
      <c r="F440" t="str">
        <f ca="1" t="shared" si="480"/>
        <v>16.713884,-84.987025</v>
      </c>
      <c r="G440">
        <f ca="1" t="shared" si="434"/>
        <v>16.713884</v>
      </c>
      <c r="H440">
        <f ca="1" t="shared" si="435"/>
        <v>-84.987025</v>
      </c>
      <c r="I440">
        <f ca="1" t="shared" si="436"/>
        <v>7325.36339090853</v>
      </c>
      <c r="J440" s="2">
        <f ca="1" t="shared" si="437"/>
        <v>752.536339090854</v>
      </c>
      <c r="K440" t="str">
        <f ca="1" t="shared" si="481"/>
        <v>PayPal</v>
      </c>
      <c r="L440" t="str">
        <f ca="1" t="shared" si="482"/>
        <v>IL9977</v>
      </c>
      <c r="M440" t="str">
        <f ca="1" t="shared" si="483"/>
        <v>Bus</v>
      </c>
      <c r="N440" t="str">
        <f ca="1" t="shared" si="484"/>
        <v>Low</v>
      </c>
      <c r="O440" t="str">
        <f ca="1" t="shared" si="485"/>
        <v>No</v>
      </c>
      <c r="P440" t="str">
        <f ca="1" t="shared" si="486"/>
        <v>Tuesday</v>
      </c>
      <c r="Q440" t="str">
        <f ca="1" t="shared" si="487"/>
        <v>Yes</v>
      </c>
      <c r="R440">
        <f ca="1" t="shared" si="488"/>
        <v>2</v>
      </c>
    </row>
    <row r="441" spans="1:18">
      <c r="A441">
        <f t="shared" si="438"/>
        <v>440</v>
      </c>
      <c r="B441" s="1">
        <f ca="1">RANDBETWEEN(DATE(2022,1,1),DATE(2024,12,31))+RANDBETWEEN(0,23)/24+RANDBETWEEN(0,59)/(24*60)</f>
        <v>45476.15</v>
      </c>
      <c r="C441" t="str">
        <f ca="1" t="shared" si="479"/>
        <v>-64.647416,139.043993</v>
      </c>
      <c r="D441">
        <f ca="1" t="shared" si="432"/>
        <v>-64.647416</v>
      </c>
      <c r="E441">
        <f ca="1" t="shared" si="433"/>
        <v>139.043993</v>
      </c>
      <c r="F441" t="str">
        <f ca="1" t="shared" si="480"/>
        <v>-55.174485,-151.582532</v>
      </c>
      <c r="G441">
        <f ca="1" t="shared" si="434"/>
        <v>-55.174485</v>
      </c>
      <c r="H441">
        <f ca="1" t="shared" si="435"/>
        <v>-151.582532</v>
      </c>
      <c r="I441">
        <f ca="1" t="shared" si="436"/>
        <v>8554.10639634666</v>
      </c>
      <c r="J441" s="2">
        <f ca="1" t="shared" si="437"/>
        <v>875.410639634666</v>
      </c>
      <c r="K441" t="str">
        <f ca="1" t="shared" si="481"/>
        <v>Apple Pay</v>
      </c>
      <c r="L441" t="str">
        <f ca="1" t="shared" si="482"/>
        <v>KW5433</v>
      </c>
      <c r="M441" t="str">
        <f ca="1" t="shared" si="483"/>
        <v>Motorcycle</v>
      </c>
      <c r="N441" t="str">
        <f ca="1" t="shared" si="484"/>
        <v>Medium</v>
      </c>
      <c r="O441" t="str">
        <f ca="1" t="shared" si="485"/>
        <v>Yes</v>
      </c>
      <c r="P441" t="str">
        <f ca="1" t="shared" si="486"/>
        <v>Thursday</v>
      </c>
      <c r="Q441" t="str">
        <f ca="1" t="shared" si="487"/>
        <v>Yes</v>
      </c>
      <c r="R441">
        <f ca="1" t="shared" si="488"/>
        <v>4</v>
      </c>
    </row>
    <row r="442" spans="1:18">
      <c r="A442">
        <f t="shared" si="438"/>
        <v>441</v>
      </c>
      <c r="B442" s="1">
        <f ca="1">RANDBETWEEN(DATE(2022,1,1),DATE(2024,12,31))+RANDBETWEEN(0,23)/24+RANDBETWEEN(0,59)/(24*60)</f>
        <v>45300.1527777778</v>
      </c>
      <c r="C442" t="str">
        <f ca="1" t="shared" si="479"/>
        <v>25.814802,-172.587919</v>
      </c>
      <c r="D442">
        <f ca="1" t="shared" si="432"/>
        <v>25.814802</v>
      </c>
      <c r="E442">
        <f ca="1" t="shared" si="433"/>
        <v>-172.587919</v>
      </c>
      <c r="F442" t="str">
        <f ca="1" t="shared" si="480"/>
        <v>-84.826924,-173.303554</v>
      </c>
      <c r="G442">
        <f ca="1" t="shared" si="434"/>
        <v>-84.826924</v>
      </c>
      <c r="H442">
        <f ca="1" t="shared" si="435"/>
        <v>-173.303554</v>
      </c>
      <c r="I442">
        <f ca="1" t="shared" si="436"/>
        <v>6535.47840865608</v>
      </c>
      <c r="J442" s="2">
        <f ca="1" t="shared" si="437"/>
        <v>673.547840865608</v>
      </c>
      <c r="K442" t="str">
        <f ca="1" t="shared" si="481"/>
        <v>Cash</v>
      </c>
      <c r="L442" t="str">
        <f ca="1" t="shared" si="482"/>
        <v>MK7743</v>
      </c>
      <c r="M442" t="str">
        <f ca="1" t="shared" si="483"/>
        <v>Bus</v>
      </c>
      <c r="N442" t="str">
        <f ca="1" t="shared" si="484"/>
        <v>Low</v>
      </c>
      <c r="O442" t="str">
        <f ca="1" t="shared" si="485"/>
        <v>No</v>
      </c>
      <c r="P442" t="str">
        <f ca="1" t="shared" si="486"/>
        <v>Tuesday</v>
      </c>
      <c r="Q442" t="str">
        <f ca="1" t="shared" si="487"/>
        <v>Yes</v>
      </c>
      <c r="R442">
        <f ca="1" t="shared" si="488"/>
        <v>3</v>
      </c>
    </row>
    <row r="443" spans="1:18">
      <c r="A443">
        <f t="shared" si="438"/>
        <v>442</v>
      </c>
      <c r="B443" s="1">
        <f ca="1">RANDBETWEEN(DATE(2022,1,1),DATE(2024,12,31))+RANDBETWEEN(0,23)/24+RANDBETWEEN(0,59)/(24*60)</f>
        <v>44753.5041666667</v>
      </c>
      <c r="C443" t="str">
        <f ca="1" t="shared" ref="C443:C452" si="489">RANDBETWEEN(-90,90)+RANDBETWEEN(0,999999)/1000000&amp;","&amp;RANDBETWEEN(-180,180)+RANDBETWEEN(0,999999)/1000000</f>
        <v>77.457005,21.16586</v>
      </c>
      <c r="D443">
        <f ca="1" t="shared" si="432"/>
        <v>77.457005</v>
      </c>
      <c r="E443">
        <f ca="1" t="shared" si="433"/>
        <v>21.16586</v>
      </c>
      <c r="F443" t="str">
        <f ca="1" t="shared" ref="F443:F452" si="490">RANDBETWEEN(-90,90)+RANDBETWEEN(0,999999)/1000000&amp;","&amp;RANDBETWEEN(-180,180)+RANDBETWEEN(0,999999)/1000000</f>
        <v>66.01557,-175.303322</v>
      </c>
      <c r="G443">
        <f ca="1" t="shared" si="434"/>
        <v>66.01557</v>
      </c>
      <c r="H443">
        <f ca="1" t="shared" si="435"/>
        <v>-175.303322</v>
      </c>
      <c r="I443">
        <f ca="1" t="shared" si="436"/>
        <v>5196.92183220918</v>
      </c>
      <c r="J443" s="2">
        <f ca="1" t="shared" si="437"/>
        <v>539.692183220918</v>
      </c>
      <c r="K443" t="str">
        <f ca="1" t="shared" ref="K443:K452" si="491">CHOOSE(RANDBETWEEN(1,5),"Cash","PayPal","Visa","Apple Pay","Debit Card")</f>
        <v>Apple Pay</v>
      </c>
      <c r="L443" t="str">
        <f ca="1" t="shared" ref="L443:L452" si="492">CHAR(RANDBETWEEN(65,90))&amp;CHAR(RANDBETWEEN(65,90))&amp;RANDBETWEEN(0,9)&amp;RANDBETWEEN(0,9)&amp;RANDBETWEEN(0,9)&amp;RANDBETWEEN(0,9)</f>
        <v>ER4500</v>
      </c>
      <c r="M443" t="str">
        <f ca="1" t="shared" ref="M443:M452" si="493">CHOOSE(RANDBETWEEN(1,4),"SUV","Motorcycle","Bus","Sedan")</f>
        <v>SUV</v>
      </c>
      <c r="N443" t="str">
        <f ca="1" t="shared" ref="N443:N452" si="494">CHOOSE(RANDBETWEEN(1,3),"Low","Medium","High")</f>
        <v>Low</v>
      </c>
      <c r="O443" t="str">
        <f ca="1" t="shared" ref="O443:O452" si="495">CHOOSE(RANDBETWEEN(1,2),"Yes","No")</f>
        <v>Yes</v>
      </c>
      <c r="P443" t="str">
        <f ca="1" t="shared" ref="P443:P452" si="496">CHOOSE(RANDBETWEEN(1,7),"Saturday","Sunday","Monday","Tuesday","Wednesday","Thursday","Friday")</f>
        <v>Thursday</v>
      </c>
      <c r="Q443" t="str">
        <f ca="1" t="shared" ref="Q443:Q452" si="497">CHOOSE(RANDBETWEEN(1,2),"Yes","No")</f>
        <v>Yes</v>
      </c>
      <c r="R443">
        <f ca="1" t="shared" ref="R443:R452" si="498">RANDBETWEEN(1,5)</f>
        <v>3</v>
      </c>
    </row>
    <row r="444" spans="1:18">
      <c r="A444">
        <f t="shared" si="438"/>
        <v>443</v>
      </c>
      <c r="B444" s="1">
        <f ca="1">RANDBETWEEN(DATE(2022,1,1),DATE(2024,12,31))+RANDBETWEEN(0,23)/24+RANDBETWEEN(0,59)/(24*60)</f>
        <v>45063.2736111111</v>
      </c>
      <c r="C444" t="str">
        <f ca="1" t="shared" si="489"/>
        <v>29.273183,163.011281</v>
      </c>
      <c r="D444">
        <f ca="1" t="shared" si="432"/>
        <v>29.273183</v>
      </c>
      <c r="E444">
        <f ca="1" t="shared" si="433"/>
        <v>163.011281</v>
      </c>
      <c r="F444" t="str">
        <f ca="1" t="shared" si="490"/>
        <v>-88.293876,-123.321434</v>
      </c>
      <c r="G444">
        <f ca="1" t="shared" si="434"/>
        <v>-88.293876</v>
      </c>
      <c r="H444">
        <f ca="1" t="shared" si="435"/>
        <v>-123.321434</v>
      </c>
      <c r="I444">
        <f ca="1" t="shared" si="436"/>
        <v>8478.38227642247</v>
      </c>
      <c r="J444" s="2">
        <f ca="1" t="shared" si="437"/>
        <v>867.838227642247</v>
      </c>
      <c r="K444" t="str">
        <f ca="1" t="shared" si="491"/>
        <v>Apple Pay</v>
      </c>
      <c r="L444" t="str">
        <f ca="1" t="shared" si="492"/>
        <v>LR6630</v>
      </c>
      <c r="M444" t="str">
        <f ca="1" t="shared" si="493"/>
        <v>SUV</v>
      </c>
      <c r="N444" t="str">
        <f ca="1" t="shared" si="494"/>
        <v>Low</v>
      </c>
      <c r="O444" t="str">
        <f ca="1" t="shared" si="495"/>
        <v>No</v>
      </c>
      <c r="P444" t="str">
        <f ca="1" t="shared" si="496"/>
        <v>Wednesday</v>
      </c>
      <c r="Q444" t="str">
        <f ca="1" t="shared" si="497"/>
        <v>No</v>
      </c>
      <c r="R444">
        <f ca="1" t="shared" si="498"/>
        <v>1</v>
      </c>
    </row>
    <row r="445" spans="1:18">
      <c r="A445">
        <f t="shared" si="438"/>
        <v>444</v>
      </c>
      <c r="B445" s="1">
        <f ca="1">RANDBETWEEN(DATE(2022,1,1),DATE(2024,12,31))+RANDBETWEEN(0,23)/24+RANDBETWEEN(0,59)/(24*60)</f>
        <v>45334.5722222222</v>
      </c>
      <c r="C445" t="str">
        <f ca="1" t="shared" si="489"/>
        <v>67.576035,-67.683022</v>
      </c>
      <c r="D445">
        <f ca="1" t="shared" si="432"/>
        <v>67.576035</v>
      </c>
      <c r="E445">
        <f ca="1" t="shared" si="433"/>
        <v>-67.683022</v>
      </c>
      <c r="F445" t="str">
        <f ca="1" t="shared" si="490"/>
        <v>-80.769039,121.311049</v>
      </c>
      <c r="G445">
        <f ca="1" t="shared" si="434"/>
        <v>-80.769039</v>
      </c>
      <c r="H445">
        <f ca="1" t="shared" si="435"/>
        <v>121.311049</v>
      </c>
      <c r="I445">
        <f ca="1" t="shared" si="436"/>
        <v>11859.9292157905</v>
      </c>
      <c r="J445" s="2">
        <f ca="1" t="shared" si="437"/>
        <v>1205.99292157905</v>
      </c>
      <c r="K445" t="str">
        <f ca="1" t="shared" si="491"/>
        <v>Cash</v>
      </c>
      <c r="L445" t="str">
        <f ca="1" t="shared" si="492"/>
        <v>LC8369</v>
      </c>
      <c r="M445" t="str">
        <f ca="1" t="shared" si="493"/>
        <v>Bus</v>
      </c>
      <c r="N445" t="str">
        <f ca="1" t="shared" si="494"/>
        <v>Medium</v>
      </c>
      <c r="O445" t="str">
        <f ca="1" t="shared" si="495"/>
        <v>Yes</v>
      </c>
      <c r="P445" t="str">
        <f ca="1" t="shared" si="496"/>
        <v>Wednesday</v>
      </c>
      <c r="Q445" t="str">
        <f ca="1" t="shared" si="497"/>
        <v>Yes</v>
      </c>
      <c r="R445">
        <f ca="1" t="shared" si="498"/>
        <v>5</v>
      </c>
    </row>
    <row r="446" spans="1:18">
      <c r="A446">
        <f t="shared" si="438"/>
        <v>445</v>
      </c>
      <c r="B446" s="1">
        <f ca="1">RANDBETWEEN(DATE(2022,1,1),DATE(2024,12,31))+RANDBETWEEN(0,23)/24+RANDBETWEEN(0,59)/(24*60)</f>
        <v>45525.75625</v>
      </c>
      <c r="C446" t="str">
        <f ca="1" t="shared" si="489"/>
        <v>-28.354247,67.28855</v>
      </c>
      <c r="D446">
        <f ca="1" t="shared" si="432"/>
        <v>-28.354247</v>
      </c>
      <c r="E446">
        <f ca="1" t="shared" si="433"/>
        <v>67.28855</v>
      </c>
      <c r="F446" t="str">
        <f ca="1" t="shared" si="490"/>
        <v>-4.256676,151.313538</v>
      </c>
      <c r="G446">
        <f ca="1" t="shared" si="434"/>
        <v>-4.256676</v>
      </c>
      <c r="H446">
        <f ca="1" t="shared" si="435"/>
        <v>151.313538</v>
      </c>
      <c r="I446">
        <f ca="1" t="shared" si="436"/>
        <v>9561.01277816432</v>
      </c>
      <c r="J446" s="2">
        <f ca="1" t="shared" si="437"/>
        <v>976.101277816432</v>
      </c>
      <c r="K446" t="str">
        <f ca="1" t="shared" si="491"/>
        <v>Debit Card</v>
      </c>
      <c r="L446" t="str">
        <f ca="1" t="shared" si="492"/>
        <v>CF6883</v>
      </c>
      <c r="M446" t="str">
        <f ca="1" t="shared" si="493"/>
        <v>Motorcycle</v>
      </c>
      <c r="N446" t="str">
        <f ca="1" t="shared" si="494"/>
        <v>Low</v>
      </c>
      <c r="O446" t="str">
        <f ca="1" t="shared" si="495"/>
        <v>Yes</v>
      </c>
      <c r="P446" t="str">
        <f ca="1" t="shared" si="496"/>
        <v>Monday</v>
      </c>
      <c r="Q446" t="str">
        <f ca="1" t="shared" si="497"/>
        <v>No</v>
      </c>
      <c r="R446">
        <f ca="1" t="shared" si="498"/>
        <v>1</v>
      </c>
    </row>
    <row r="447" spans="1:18">
      <c r="A447">
        <f t="shared" si="438"/>
        <v>446</v>
      </c>
      <c r="B447" s="1">
        <f ca="1">RANDBETWEEN(DATE(2022,1,1),DATE(2024,12,31))+RANDBETWEEN(0,23)/24+RANDBETWEEN(0,59)/(24*60)</f>
        <v>45644.8854166667</v>
      </c>
      <c r="C447" t="str">
        <f ca="1" t="shared" si="489"/>
        <v>1.706981,-163.156505</v>
      </c>
      <c r="D447">
        <f ca="1" t="shared" si="432"/>
        <v>1.706981</v>
      </c>
      <c r="E447">
        <f ca="1" t="shared" si="433"/>
        <v>-163.156505</v>
      </c>
      <c r="F447" t="str">
        <f ca="1" t="shared" si="490"/>
        <v>18.477612,-109.948595</v>
      </c>
      <c r="G447">
        <f ca="1" t="shared" si="434"/>
        <v>18.477612</v>
      </c>
      <c r="H447">
        <f ca="1" t="shared" si="435"/>
        <v>-109.948595</v>
      </c>
      <c r="I447">
        <f ca="1" t="shared" si="436"/>
        <v>3740.25228308246</v>
      </c>
      <c r="J447" s="2">
        <f ca="1" t="shared" si="437"/>
        <v>394.025228308246</v>
      </c>
      <c r="K447" t="str">
        <f ca="1" t="shared" si="491"/>
        <v>Visa</v>
      </c>
      <c r="L447" t="str">
        <f ca="1" t="shared" si="492"/>
        <v>YV4011</v>
      </c>
      <c r="M447" t="str">
        <f ca="1" t="shared" si="493"/>
        <v>Sedan</v>
      </c>
      <c r="N447" t="str">
        <f ca="1" t="shared" si="494"/>
        <v>High</v>
      </c>
      <c r="O447" t="str">
        <f ca="1" t="shared" si="495"/>
        <v>No</v>
      </c>
      <c r="P447" t="str">
        <f ca="1" t="shared" si="496"/>
        <v>Sunday</v>
      </c>
      <c r="Q447" t="str">
        <f ca="1" t="shared" si="497"/>
        <v>No</v>
      </c>
      <c r="R447">
        <f ca="1" t="shared" si="498"/>
        <v>4</v>
      </c>
    </row>
    <row r="448" spans="1:18">
      <c r="A448">
        <f t="shared" si="438"/>
        <v>447</v>
      </c>
      <c r="B448" s="1">
        <f ca="1">RANDBETWEEN(DATE(2022,1,1),DATE(2024,12,31))+RANDBETWEEN(0,23)/24+RANDBETWEEN(0,59)/(24*60)</f>
        <v>45007.2118055556</v>
      </c>
      <c r="C448" t="str">
        <f ca="1" t="shared" si="489"/>
        <v>-51.327689,147.127912</v>
      </c>
      <c r="D448">
        <f ca="1" t="shared" si="432"/>
        <v>-51.327689</v>
      </c>
      <c r="E448">
        <f ca="1" t="shared" si="433"/>
        <v>147.127912</v>
      </c>
      <c r="F448" t="str">
        <f ca="1" t="shared" si="490"/>
        <v>-51.585435,77.270816</v>
      </c>
      <c r="G448">
        <f ca="1" t="shared" si="434"/>
        <v>-51.585435</v>
      </c>
      <c r="H448">
        <f ca="1" t="shared" si="435"/>
        <v>77.270816</v>
      </c>
      <c r="I448">
        <f ca="1" t="shared" si="436"/>
        <v>6593.47620302011</v>
      </c>
      <c r="J448" s="2">
        <f ca="1" t="shared" si="437"/>
        <v>679.347620302011</v>
      </c>
      <c r="K448" t="str">
        <f ca="1" t="shared" si="491"/>
        <v>Visa</v>
      </c>
      <c r="L448" t="str">
        <f ca="1" t="shared" si="492"/>
        <v>UU6319</v>
      </c>
      <c r="M448" t="str">
        <f ca="1" t="shared" si="493"/>
        <v>Motorcycle</v>
      </c>
      <c r="N448" t="str">
        <f ca="1" t="shared" si="494"/>
        <v>Low</v>
      </c>
      <c r="O448" t="str">
        <f ca="1" t="shared" si="495"/>
        <v>Yes</v>
      </c>
      <c r="P448" t="str">
        <f ca="1" t="shared" si="496"/>
        <v>Tuesday</v>
      </c>
      <c r="Q448" t="str">
        <f ca="1" t="shared" si="497"/>
        <v>Yes</v>
      </c>
      <c r="R448">
        <f ca="1" t="shared" si="498"/>
        <v>2</v>
      </c>
    </row>
    <row r="449" spans="1:18">
      <c r="A449">
        <f t="shared" si="438"/>
        <v>448</v>
      </c>
      <c r="B449" s="1">
        <f ca="1">RANDBETWEEN(DATE(2022,1,1),DATE(2024,12,31))+RANDBETWEEN(0,23)/24+RANDBETWEEN(0,59)/(24*60)</f>
        <v>45493.0590277778</v>
      </c>
      <c r="C449" t="str">
        <f ca="1" t="shared" si="489"/>
        <v>59.364026,-44.706952</v>
      </c>
      <c r="D449">
        <f ca="1" t="shared" si="432"/>
        <v>59.364026</v>
      </c>
      <c r="E449">
        <f ca="1" t="shared" si="433"/>
        <v>-44.706952</v>
      </c>
      <c r="F449" t="str">
        <f ca="1" t="shared" si="490"/>
        <v>61.416543,98.301383</v>
      </c>
      <c r="G449">
        <f ca="1" t="shared" si="434"/>
        <v>61.416543</v>
      </c>
      <c r="H449">
        <f ca="1" t="shared" si="435"/>
        <v>98.301383</v>
      </c>
      <c r="I449">
        <f ca="1" t="shared" si="436"/>
        <v>7490.03112396838</v>
      </c>
      <c r="J449" s="2">
        <f ca="1" t="shared" si="437"/>
        <v>769.003112396838</v>
      </c>
      <c r="K449" t="str">
        <f ca="1" t="shared" si="491"/>
        <v>PayPal</v>
      </c>
      <c r="L449" t="str">
        <f ca="1" t="shared" si="492"/>
        <v>PL0649</v>
      </c>
      <c r="M449" t="str">
        <f ca="1" t="shared" si="493"/>
        <v>Sedan</v>
      </c>
      <c r="N449" t="str">
        <f ca="1" t="shared" si="494"/>
        <v>High</v>
      </c>
      <c r="O449" t="str">
        <f ca="1" t="shared" si="495"/>
        <v>No</v>
      </c>
      <c r="P449" t="str">
        <f ca="1" t="shared" si="496"/>
        <v>Wednesday</v>
      </c>
      <c r="Q449" t="str">
        <f ca="1" t="shared" si="497"/>
        <v>Yes</v>
      </c>
      <c r="R449">
        <f ca="1" t="shared" si="498"/>
        <v>3</v>
      </c>
    </row>
    <row r="450" spans="1:18">
      <c r="A450">
        <f t="shared" si="438"/>
        <v>449</v>
      </c>
      <c r="B450" s="1">
        <f ca="1">RANDBETWEEN(DATE(2022,1,1),DATE(2024,12,31))+RANDBETWEEN(0,23)/24+RANDBETWEEN(0,59)/(24*60)</f>
        <v>45378.9770833333</v>
      </c>
      <c r="C450" t="str">
        <f ca="1" t="shared" si="489"/>
        <v>-75.200479,-18.551437</v>
      </c>
      <c r="D450">
        <f ca="1" t="shared" si="432"/>
        <v>-75.200479</v>
      </c>
      <c r="E450">
        <f ca="1" t="shared" si="433"/>
        <v>-18.551437</v>
      </c>
      <c r="F450" t="str">
        <f ca="1" t="shared" si="490"/>
        <v>61.566356,-85.679764</v>
      </c>
      <c r="G450">
        <f ca="1" t="shared" si="434"/>
        <v>61.566356</v>
      </c>
      <c r="H450">
        <f ca="1" t="shared" si="435"/>
        <v>-85.679764</v>
      </c>
      <c r="I450">
        <f ca="1" t="shared" si="436"/>
        <v>5806.53917828836</v>
      </c>
      <c r="J450" s="2">
        <f ca="1" t="shared" si="437"/>
        <v>600.653917828836</v>
      </c>
      <c r="K450" t="str">
        <f ca="1" t="shared" si="491"/>
        <v>Debit Card</v>
      </c>
      <c r="L450" t="str">
        <f ca="1" t="shared" si="492"/>
        <v>EH4768</v>
      </c>
      <c r="M450" t="str">
        <f ca="1" t="shared" si="493"/>
        <v>Bus</v>
      </c>
      <c r="N450" t="str">
        <f ca="1" t="shared" si="494"/>
        <v>Medium</v>
      </c>
      <c r="O450" t="str">
        <f ca="1" t="shared" si="495"/>
        <v>Yes</v>
      </c>
      <c r="P450" t="str">
        <f ca="1" t="shared" si="496"/>
        <v>Thursday</v>
      </c>
      <c r="Q450" t="str">
        <f ca="1" t="shared" si="497"/>
        <v>Yes</v>
      </c>
      <c r="R450">
        <f ca="1" t="shared" si="498"/>
        <v>5</v>
      </c>
    </row>
    <row r="451" spans="1:18">
      <c r="A451">
        <f t="shared" si="438"/>
        <v>450</v>
      </c>
      <c r="B451" s="1">
        <f ca="1">RANDBETWEEN(DATE(2022,1,1),DATE(2024,12,31))+RANDBETWEEN(0,23)/24+RANDBETWEEN(0,59)/(24*60)</f>
        <v>44873.9444444444</v>
      </c>
      <c r="C451" t="str">
        <f ca="1" t="shared" si="489"/>
        <v>26.549394,21.915578</v>
      </c>
      <c r="D451">
        <f ca="1" t="shared" ref="D451:D514" si="499">VALUE(LEFT(C451,FIND(",",C451)-1))</f>
        <v>26.549394</v>
      </c>
      <c r="E451">
        <f ca="1" t="shared" ref="E451:E514" si="500">VALUE(MID(C451,FIND(",",C451)+1,LEN(C451)))</f>
        <v>21.915578</v>
      </c>
      <c r="F451" t="str">
        <f ca="1" t="shared" si="490"/>
        <v>78.992528,12.250037</v>
      </c>
      <c r="G451">
        <f ca="1" t="shared" ref="G451:G514" si="501">VALUE(LEFT(F451,FIND(",",F451)-1))</f>
        <v>78.992528</v>
      </c>
      <c r="H451">
        <f ca="1" t="shared" ref="H451:H514" si="502">VALUE(MID(F451,FIND(",",F451)+1,LEN(F451)))</f>
        <v>12.250037</v>
      </c>
      <c r="I451">
        <f ca="1" t="shared" ref="I451:I514" si="503">3959*ACOS(SIN(RADIANS(D451))*SIN(RADIANS(E451))+(COS(RADIANS(D451))*COS(RADIANS(E451))*COS(RADIANS(H451)-RADIANS(G451))))</f>
        <v>4170.83189005419</v>
      </c>
      <c r="J451" s="2">
        <f ca="1" t="shared" ref="J451:J514" si="504">(I451/100)*10+20</f>
        <v>437.083189005419</v>
      </c>
      <c r="K451" t="str">
        <f ca="1" t="shared" si="491"/>
        <v>Debit Card</v>
      </c>
      <c r="L451" t="str">
        <f ca="1" t="shared" si="492"/>
        <v>XH2233</v>
      </c>
      <c r="M451" t="str">
        <f ca="1" t="shared" si="493"/>
        <v>SUV</v>
      </c>
      <c r="N451" t="str">
        <f ca="1" t="shared" si="494"/>
        <v>Low</v>
      </c>
      <c r="O451" t="str">
        <f ca="1" t="shared" si="495"/>
        <v>Yes</v>
      </c>
      <c r="P451" t="str">
        <f ca="1" t="shared" si="496"/>
        <v>Tuesday</v>
      </c>
      <c r="Q451" t="str">
        <f ca="1" t="shared" si="497"/>
        <v>No</v>
      </c>
      <c r="R451">
        <f ca="1" t="shared" si="498"/>
        <v>1</v>
      </c>
    </row>
    <row r="452" spans="1:18">
      <c r="A452">
        <f t="shared" ref="A452:A515" si="505">A451+1</f>
        <v>451</v>
      </c>
      <c r="B452" s="1">
        <f ca="1">RANDBETWEEN(DATE(2022,1,1),DATE(2024,12,31))+RANDBETWEEN(0,23)/24+RANDBETWEEN(0,59)/(24*60)</f>
        <v>45337.8222222222</v>
      </c>
      <c r="C452" t="str">
        <f ca="1" t="shared" si="489"/>
        <v>-50.349223,94.750317</v>
      </c>
      <c r="D452">
        <f ca="1" t="shared" si="499"/>
        <v>-50.349223</v>
      </c>
      <c r="E452">
        <f ca="1" t="shared" si="500"/>
        <v>94.750317</v>
      </c>
      <c r="F452" t="str">
        <f ca="1" t="shared" si="490"/>
        <v>-43.267441,-129.219054</v>
      </c>
      <c r="G452">
        <f ca="1" t="shared" si="501"/>
        <v>-43.267441</v>
      </c>
      <c r="H452">
        <f ca="1" t="shared" si="502"/>
        <v>-129.219054</v>
      </c>
      <c r="I452">
        <f ca="1" t="shared" si="503"/>
        <v>9704.53711201735</v>
      </c>
      <c r="J452" s="2">
        <f ca="1" t="shared" si="504"/>
        <v>990.453711201735</v>
      </c>
      <c r="K452" t="str">
        <f ca="1" t="shared" si="491"/>
        <v>Apple Pay</v>
      </c>
      <c r="L452" t="str">
        <f ca="1" t="shared" si="492"/>
        <v>ZO5943</v>
      </c>
      <c r="M452" t="str">
        <f ca="1" t="shared" si="493"/>
        <v>Sedan</v>
      </c>
      <c r="N452" t="str">
        <f ca="1" t="shared" si="494"/>
        <v>Low</v>
      </c>
      <c r="O452" t="str">
        <f ca="1" t="shared" si="495"/>
        <v>No</v>
      </c>
      <c r="P452" t="str">
        <f ca="1" t="shared" si="496"/>
        <v>Sunday</v>
      </c>
      <c r="Q452" t="str">
        <f ca="1" t="shared" si="497"/>
        <v>No</v>
      </c>
      <c r="R452">
        <f ca="1" t="shared" si="498"/>
        <v>1</v>
      </c>
    </row>
    <row r="453" spans="1:18">
      <c r="A453">
        <f t="shared" si="505"/>
        <v>452</v>
      </c>
      <c r="B453" s="1">
        <f ca="1">RANDBETWEEN(DATE(2022,1,1),DATE(2024,12,31))+RANDBETWEEN(0,23)/24+RANDBETWEEN(0,59)/(24*60)</f>
        <v>44661.6833333333</v>
      </c>
      <c r="C453" t="str">
        <f ca="1" t="shared" ref="C453:C462" si="506">RANDBETWEEN(-90,90)+RANDBETWEEN(0,999999)/1000000&amp;","&amp;RANDBETWEEN(-180,180)+RANDBETWEEN(0,999999)/1000000</f>
        <v>0.50059,-77.374037</v>
      </c>
      <c r="D453">
        <f ca="1" t="shared" si="499"/>
        <v>0.50059</v>
      </c>
      <c r="E453">
        <f ca="1" t="shared" si="500"/>
        <v>-77.374037</v>
      </c>
      <c r="F453" t="str">
        <f ca="1" t="shared" ref="F453:F462" si="507">RANDBETWEEN(-90,90)+RANDBETWEEN(0,999999)/1000000&amp;","&amp;RANDBETWEEN(-180,180)+RANDBETWEEN(0,999999)/1000000</f>
        <v>-27.854367,82.177659</v>
      </c>
      <c r="G453">
        <f ca="1" t="shared" si="501"/>
        <v>-27.854367</v>
      </c>
      <c r="H453">
        <f ca="1" t="shared" si="502"/>
        <v>82.177659</v>
      </c>
      <c r="I453">
        <f ca="1" t="shared" si="503"/>
        <v>6549.33977619595</v>
      </c>
      <c r="J453" s="2">
        <f ca="1" t="shared" si="504"/>
        <v>674.933977619595</v>
      </c>
      <c r="K453" t="str">
        <f ca="1" t="shared" ref="K453:K462" si="508">CHOOSE(RANDBETWEEN(1,5),"Cash","PayPal","Visa","Apple Pay","Debit Card")</f>
        <v>Visa</v>
      </c>
      <c r="L453" t="str">
        <f ca="1" t="shared" ref="L453:L462" si="509">CHAR(RANDBETWEEN(65,90))&amp;CHAR(RANDBETWEEN(65,90))&amp;RANDBETWEEN(0,9)&amp;RANDBETWEEN(0,9)&amp;RANDBETWEEN(0,9)&amp;RANDBETWEEN(0,9)</f>
        <v>NB9650</v>
      </c>
      <c r="M453" t="str">
        <f ca="1" t="shared" ref="M453:M462" si="510">CHOOSE(RANDBETWEEN(1,4),"SUV","Motorcycle","Bus","Sedan")</f>
        <v>Sedan</v>
      </c>
      <c r="N453" t="str">
        <f ca="1" t="shared" ref="N453:N462" si="511">CHOOSE(RANDBETWEEN(1,3),"Low","Medium","High")</f>
        <v>Low</v>
      </c>
      <c r="O453" t="str">
        <f ca="1" t="shared" ref="O453:O462" si="512">CHOOSE(RANDBETWEEN(1,2),"Yes","No")</f>
        <v>Yes</v>
      </c>
      <c r="P453" t="str">
        <f ca="1" t="shared" ref="P453:P462" si="513">CHOOSE(RANDBETWEEN(1,7),"Saturday","Sunday","Monday","Tuesday","Wednesday","Thursday","Friday")</f>
        <v>Thursday</v>
      </c>
      <c r="Q453" t="str">
        <f ca="1" t="shared" ref="Q453:Q462" si="514">CHOOSE(RANDBETWEEN(1,2),"Yes","No")</f>
        <v>Yes</v>
      </c>
      <c r="R453">
        <f ca="1" t="shared" ref="R453:R462" si="515">RANDBETWEEN(1,5)</f>
        <v>3</v>
      </c>
    </row>
    <row r="454" spans="1:18">
      <c r="A454">
        <f t="shared" si="505"/>
        <v>453</v>
      </c>
      <c r="B454" s="1">
        <f ca="1">RANDBETWEEN(DATE(2022,1,1),DATE(2024,12,31))+RANDBETWEEN(0,23)/24+RANDBETWEEN(0,59)/(24*60)</f>
        <v>44568.9965277778</v>
      </c>
      <c r="C454" t="str">
        <f ca="1" t="shared" si="506"/>
        <v>-55.045648,106.608523</v>
      </c>
      <c r="D454">
        <f ca="1" t="shared" si="499"/>
        <v>-55.045648</v>
      </c>
      <c r="E454">
        <f ca="1" t="shared" si="500"/>
        <v>106.608523</v>
      </c>
      <c r="F454" t="str">
        <f ca="1" t="shared" si="507"/>
        <v>-0.889644,30.410574</v>
      </c>
      <c r="G454">
        <f ca="1" t="shared" si="501"/>
        <v>-0.889644</v>
      </c>
      <c r="H454">
        <f ca="1" t="shared" si="502"/>
        <v>30.410574</v>
      </c>
      <c r="I454">
        <f ca="1" t="shared" si="503"/>
        <v>10898.0488005816</v>
      </c>
      <c r="J454" s="2">
        <f ca="1" t="shared" si="504"/>
        <v>1109.80488005816</v>
      </c>
      <c r="K454" t="str">
        <f ca="1" t="shared" si="508"/>
        <v>Apple Pay</v>
      </c>
      <c r="L454" t="str">
        <f ca="1" t="shared" si="509"/>
        <v>AK8150</v>
      </c>
      <c r="M454" t="str">
        <f ca="1" t="shared" si="510"/>
        <v>SUV</v>
      </c>
      <c r="N454" t="str">
        <f ca="1" t="shared" si="511"/>
        <v>High</v>
      </c>
      <c r="O454" t="str">
        <f ca="1" t="shared" si="512"/>
        <v>Yes</v>
      </c>
      <c r="P454" t="str">
        <f ca="1" t="shared" si="513"/>
        <v>Saturday</v>
      </c>
      <c r="Q454" t="str">
        <f ca="1" t="shared" si="514"/>
        <v>Yes</v>
      </c>
      <c r="R454">
        <f ca="1" t="shared" si="515"/>
        <v>5</v>
      </c>
    </row>
    <row r="455" spans="1:18">
      <c r="A455">
        <f t="shared" si="505"/>
        <v>454</v>
      </c>
      <c r="B455" s="1">
        <f ca="1">RANDBETWEEN(DATE(2022,1,1),DATE(2024,12,31))+RANDBETWEEN(0,23)/24+RANDBETWEEN(0,59)/(24*60)</f>
        <v>45474.8326388889</v>
      </c>
      <c r="C455" t="str">
        <f ca="1" t="shared" si="506"/>
        <v>-12.81035,151.7112</v>
      </c>
      <c r="D455">
        <f ca="1" t="shared" si="499"/>
        <v>-12.81035</v>
      </c>
      <c r="E455">
        <f ca="1" t="shared" si="500"/>
        <v>151.7112</v>
      </c>
      <c r="F455" t="str">
        <f ca="1" t="shared" si="507"/>
        <v>46.546044,63.90453</v>
      </c>
      <c r="G455">
        <f ca="1" t="shared" si="501"/>
        <v>46.546044</v>
      </c>
      <c r="H455">
        <f ca="1" t="shared" si="502"/>
        <v>63.90453</v>
      </c>
      <c r="I455">
        <f ca="1" t="shared" si="503"/>
        <v>10890.6009923928</v>
      </c>
      <c r="J455" s="2">
        <f ca="1" t="shared" si="504"/>
        <v>1109.06009923928</v>
      </c>
      <c r="K455" t="str">
        <f ca="1" t="shared" si="508"/>
        <v>Debit Card</v>
      </c>
      <c r="L455" t="str">
        <f ca="1" t="shared" si="509"/>
        <v>RG5787</v>
      </c>
      <c r="M455" t="str">
        <f ca="1" t="shared" si="510"/>
        <v>Motorcycle</v>
      </c>
      <c r="N455" t="str">
        <f ca="1" t="shared" si="511"/>
        <v>Medium</v>
      </c>
      <c r="O455" t="str">
        <f ca="1" t="shared" si="512"/>
        <v>No</v>
      </c>
      <c r="P455" t="str">
        <f ca="1" t="shared" si="513"/>
        <v>Friday</v>
      </c>
      <c r="Q455" t="str">
        <f ca="1" t="shared" si="514"/>
        <v>Yes</v>
      </c>
      <c r="R455">
        <f ca="1" t="shared" si="515"/>
        <v>3</v>
      </c>
    </row>
    <row r="456" spans="1:18">
      <c r="A456">
        <f t="shared" si="505"/>
        <v>455</v>
      </c>
      <c r="B456" s="1">
        <f ca="1">RANDBETWEEN(DATE(2022,1,1),DATE(2024,12,31))+RANDBETWEEN(0,23)/24+RANDBETWEEN(0,59)/(24*60)</f>
        <v>44733.8486111111</v>
      </c>
      <c r="C456" t="str">
        <f ca="1" t="shared" si="506"/>
        <v>85.658287,86.355216</v>
      </c>
      <c r="D456">
        <f ca="1" t="shared" si="499"/>
        <v>85.658287</v>
      </c>
      <c r="E456">
        <f ca="1" t="shared" si="500"/>
        <v>86.355216</v>
      </c>
      <c r="F456" t="str">
        <f ca="1" t="shared" si="507"/>
        <v>2.7402,175.614367</v>
      </c>
      <c r="G456">
        <f ca="1" t="shared" si="501"/>
        <v>2.7402</v>
      </c>
      <c r="H456">
        <f ca="1" t="shared" si="502"/>
        <v>175.614367</v>
      </c>
      <c r="I456">
        <f ca="1" t="shared" si="503"/>
        <v>550.787453315828</v>
      </c>
      <c r="J456" s="2">
        <f ca="1" t="shared" si="504"/>
        <v>75.0787453315828</v>
      </c>
      <c r="K456" t="str">
        <f ca="1" t="shared" si="508"/>
        <v>Visa</v>
      </c>
      <c r="L456" t="str">
        <f ca="1" t="shared" si="509"/>
        <v>EB7288</v>
      </c>
      <c r="M456" t="str">
        <f ca="1" t="shared" si="510"/>
        <v>SUV</v>
      </c>
      <c r="N456" t="str">
        <f ca="1" t="shared" si="511"/>
        <v>Medium</v>
      </c>
      <c r="O456" t="str">
        <f ca="1" t="shared" si="512"/>
        <v>No</v>
      </c>
      <c r="P456" t="str">
        <f ca="1" t="shared" si="513"/>
        <v>Tuesday</v>
      </c>
      <c r="Q456" t="str">
        <f ca="1" t="shared" si="514"/>
        <v>No</v>
      </c>
      <c r="R456">
        <f ca="1" t="shared" si="515"/>
        <v>4</v>
      </c>
    </row>
    <row r="457" spans="1:18">
      <c r="A457">
        <f t="shared" si="505"/>
        <v>456</v>
      </c>
      <c r="B457" s="1">
        <f ca="1">RANDBETWEEN(DATE(2022,1,1),DATE(2024,12,31))+RANDBETWEEN(0,23)/24+RANDBETWEEN(0,59)/(24*60)</f>
        <v>45452.6819444444</v>
      </c>
      <c r="C457" t="str">
        <f ca="1" t="shared" si="506"/>
        <v>-11.787643,-113.194679</v>
      </c>
      <c r="D457">
        <f ca="1" t="shared" si="499"/>
        <v>-11.787643</v>
      </c>
      <c r="E457">
        <f ca="1" t="shared" si="500"/>
        <v>-113.194679</v>
      </c>
      <c r="F457" t="str">
        <f ca="1" t="shared" si="507"/>
        <v>-37.526612,-145.216</v>
      </c>
      <c r="G457">
        <f ca="1" t="shared" si="501"/>
        <v>-37.526612</v>
      </c>
      <c r="H457">
        <f ca="1" t="shared" si="502"/>
        <v>-145.216</v>
      </c>
      <c r="I457">
        <f ca="1" t="shared" si="503"/>
        <v>4992.04777024232</v>
      </c>
      <c r="J457" s="2">
        <f ca="1" t="shared" si="504"/>
        <v>519.204777024232</v>
      </c>
      <c r="K457" t="str">
        <f ca="1" t="shared" si="508"/>
        <v>Debit Card</v>
      </c>
      <c r="L457" t="str">
        <f ca="1" t="shared" si="509"/>
        <v>BH3978</v>
      </c>
      <c r="M457" t="str">
        <f ca="1" t="shared" si="510"/>
        <v>SUV</v>
      </c>
      <c r="N457" t="str">
        <f ca="1" t="shared" si="511"/>
        <v>High</v>
      </c>
      <c r="O457" t="str">
        <f ca="1" t="shared" si="512"/>
        <v>No</v>
      </c>
      <c r="P457" t="str">
        <f ca="1" t="shared" si="513"/>
        <v>Thursday</v>
      </c>
      <c r="Q457" t="str">
        <f ca="1" t="shared" si="514"/>
        <v>No</v>
      </c>
      <c r="R457">
        <f ca="1" t="shared" si="515"/>
        <v>3</v>
      </c>
    </row>
    <row r="458" spans="1:18">
      <c r="A458">
        <f t="shared" si="505"/>
        <v>457</v>
      </c>
      <c r="B458" s="1">
        <f ca="1">RANDBETWEEN(DATE(2022,1,1),DATE(2024,12,31))+RANDBETWEEN(0,23)/24+RANDBETWEEN(0,59)/(24*60)</f>
        <v>44728.2736111111</v>
      </c>
      <c r="C458" t="str">
        <f ca="1" t="shared" si="506"/>
        <v>46.204663,90.288936</v>
      </c>
      <c r="D458">
        <f ca="1" t="shared" si="499"/>
        <v>46.204663</v>
      </c>
      <c r="E458">
        <f ca="1" t="shared" si="500"/>
        <v>90.288936</v>
      </c>
      <c r="F458" t="str">
        <f ca="1" t="shared" si="507"/>
        <v>54.491864,-138.743718</v>
      </c>
      <c r="G458">
        <f ca="1" t="shared" si="501"/>
        <v>54.491864</v>
      </c>
      <c r="H458">
        <f ca="1" t="shared" si="502"/>
        <v>-138.743718</v>
      </c>
      <c r="I458">
        <f ca="1" t="shared" si="503"/>
        <v>3006.72034201213</v>
      </c>
      <c r="J458" s="2">
        <f ca="1" t="shared" si="504"/>
        <v>320.672034201213</v>
      </c>
      <c r="K458" t="str">
        <f ca="1" t="shared" si="508"/>
        <v>Cash</v>
      </c>
      <c r="L458" t="str">
        <f ca="1" t="shared" si="509"/>
        <v>JA8848</v>
      </c>
      <c r="M458" t="str">
        <f ca="1" t="shared" si="510"/>
        <v>Motorcycle</v>
      </c>
      <c r="N458" t="str">
        <f ca="1" t="shared" si="511"/>
        <v>Low</v>
      </c>
      <c r="O458" t="str">
        <f ca="1" t="shared" si="512"/>
        <v>No</v>
      </c>
      <c r="P458" t="str">
        <f ca="1" t="shared" si="513"/>
        <v>Saturday</v>
      </c>
      <c r="Q458" t="str">
        <f ca="1" t="shared" si="514"/>
        <v>No</v>
      </c>
      <c r="R458">
        <f ca="1" t="shared" si="515"/>
        <v>3</v>
      </c>
    </row>
    <row r="459" spans="1:18">
      <c r="A459">
        <f t="shared" si="505"/>
        <v>458</v>
      </c>
      <c r="B459" s="1">
        <f ca="1">RANDBETWEEN(DATE(2022,1,1),DATE(2024,12,31))+RANDBETWEEN(0,23)/24+RANDBETWEEN(0,59)/(24*60)</f>
        <v>44591.4381944444</v>
      </c>
      <c r="C459" t="str">
        <f ca="1" t="shared" si="506"/>
        <v>32.651201,-163.402938</v>
      </c>
      <c r="D459">
        <f ca="1" t="shared" si="499"/>
        <v>32.651201</v>
      </c>
      <c r="E459">
        <f ca="1" t="shared" si="500"/>
        <v>-163.402938</v>
      </c>
      <c r="F459" t="str">
        <f ca="1" t="shared" si="507"/>
        <v>71.041935,88.593111</v>
      </c>
      <c r="G459">
        <f ca="1" t="shared" si="501"/>
        <v>71.041935</v>
      </c>
      <c r="H459">
        <f ca="1" t="shared" si="502"/>
        <v>88.593111</v>
      </c>
      <c r="I459">
        <f ca="1" t="shared" si="503"/>
        <v>10878.312066438</v>
      </c>
      <c r="J459" s="2">
        <f ca="1" t="shared" si="504"/>
        <v>1107.8312066438</v>
      </c>
      <c r="K459" t="str">
        <f ca="1" t="shared" si="508"/>
        <v>Apple Pay</v>
      </c>
      <c r="L459" t="str">
        <f ca="1" t="shared" si="509"/>
        <v>QB1911</v>
      </c>
      <c r="M459" t="str">
        <f ca="1" t="shared" si="510"/>
        <v>SUV</v>
      </c>
      <c r="N459" t="str">
        <f ca="1" t="shared" si="511"/>
        <v>Medium</v>
      </c>
      <c r="O459" t="str">
        <f ca="1" t="shared" si="512"/>
        <v>No</v>
      </c>
      <c r="P459" t="str">
        <f ca="1" t="shared" si="513"/>
        <v>Sunday</v>
      </c>
      <c r="Q459" t="str">
        <f ca="1" t="shared" si="514"/>
        <v>Yes</v>
      </c>
      <c r="R459">
        <f ca="1" t="shared" si="515"/>
        <v>4</v>
      </c>
    </row>
    <row r="460" spans="1:18">
      <c r="A460">
        <f t="shared" si="505"/>
        <v>459</v>
      </c>
      <c r="B460" s="1">
        <f ca="1">RANDBETWEEN(DATE(2022,1,1),DATE(2024,12,31))+RANDBETWEEN(0,23)/24+RANDBETWEEN(0,59)/(24*60)</f>
        <v>45295.8305555556</v>
      </c>
      <c r="C460" t="str">
        <f ca="1" t="shared" si="506"/>
        <v>-4.688151,54.429953</v>
      </c>
      <c r="D460">
        <f ca="1" t="shared" si="499"/>
        <v>-4.688151</v>
      </c>
      <c r="E460">
        <f ca="1" t="shared" si="500"/>
        <v>54.429953</v>
      </c>
      <c r="F460" t="str">
        <f ca="1" t="shared" si="507"/>
        <v>83.649336,22.439532</v>
      </c>
      <c r="G460">
        <f ca="1" t="shared" si="501"/>
        <v>83.649336</v>
      </c>
      <c r="H460">
        <f ca="1" t="shared" si="502"/>
        <v>22.439532</v>
      </c>
      <c r="I460">
        <f ca="1" t="shared" si="503"/>
        <v>5370.10351179293</v>
      </c>
      <c r="J460" s="2">
        <f ca="1" t="shared" si="504"/>
        <v>557.010351179293</v>
      </c>
      <c r="K460" t="str">
        <f ca="1" t="shared" si="508"/>
        <v>Debit Card</v>
      </c>
      <c r="L460" t="str">
        <f ca="1" t="shared" si="509"/>
        <v>VS9576</v>
      </c>
      <c r="M460" t="str">
        <f ca="1" t="shared" si="510"/>
        <v>Motorcycle</v>
      </c>
      <c r="N460" t="str">
        <f ca="1" t="shared" si="511"/>
        <v>Medium</v>
      </c>
      <c r="O460" t="str">
        <f ca="1" t="shared" si="512"/>
        <v>Yes</v>
      </c>
      <c r="P460" t="str">
        <f ca="1" t="shared" si="513"/>
        <v>Saturday</v>
      </c>
      <c r="Q460" t="str">
        <f ca="1" t="shared" si="514"/>
        <v>Yes</v>
      </c>
      <c r="R460">
        <f ca="1" t="shared" si="515"/>
        <v>1</v>
      </c>
    </row>
    <row r="461" spans="1:18">
      <c r="A461">
        <f t="shared" si="505"/>
        <v>460</v>
      </c>
      <c r="B461" s="1">
        <f ca="1">RANDBETWEEN(DATE(2022,1,1),DATE(2024,12,31))+RANDBETWEEN(0,23)/24+RANDBETWEEN(0,59)/(24*60)</f>
        <v>45247.3541666667</v>
      </c>
      <c r="C461" t="str">
        <f ca="1" t="shared" si="506"/>
        <v>-39.728986,152.885228</v>
      </c>
      <c r="D461">
        <f ca="1" t="shared" si="499"/>
        <v>-39.728986</v>
      </c>
      <c r="E461">
        <f ca="1" t="shared" si="500"/>
        <v>152.885228</v>
      </c>
      <c r="F461" t="str">
        <f ca="1" t="shared" si="507"/>
        <v>68.579354,56.60918</v>
      </c>
      <c r="G461">
        <f ca="1" t="shared" si="501"/>
        <v>68.579354</v>
      </c>
      <c r="H461">
        <f ca="1" t="shared" si="502"/>
        <v>56.60918</v>
      </c>
      <c r="I461">
        <f ca="1" t="shared" si="503"/>
        <v>11327.9297235471</v>
      </c>
      <c r="J461" s="2">
        <f ca="1" t="shared" si="504"/>
        <v>1152.79297235471</v>
      </c>
      <c r="K461" t="str">
        <f ca="1" t="shared" si="508"/>
        <v>PayPal</v>
      </c>
      <c r="L461" t="str">
        <f ca="1" t="shared" si="509"/>
        <v>ZG4865</v>
      </c>
      <c r="M461" t="str">
        <f ca="1" t="shared" si="510"/>
        <v>SUV</v>
      </c>
      <c r="N461" t="str">
        <f ca="1" t="shared" si="511"/>
        <v>High</v>
      </c>
      <c r="O461" t="str">
        <f ca="1" t="shared" si="512"/>
        <v>No</v>
      </c>
      <c r="P461" t="str">
        <f ca="1" t="shared" si="513"/>
        <v>Thursday</v>
      </c>
      <c r="Q461" t="str">
        <f ca="1" t="shared" si="514"/>
        <v>Yes</v>
      </c>
      <c r="R461">
        <f ca="1" t="shared" si="515"/>
        <v>2</v>
      </c>
    </row>
    <row r="462" spans="1:18">
      <c r="A462">
        <f t="shared" si="505"/>
        <v>461</v>
      </c>
      <c r="B462" s="1">
        <f ca="1">RANDBETWEEN(DATE(2022,1,1),DATE(2024,12,31))+RANDBETWEEN(0,23)/24+RANDBETWEEN(0,59)/(24*60)</f>
        <v>44691.33125</v>
      </c>
      <c r="C462" t="str">
        <f ca="1" t="shared" si="506"/>
        <v>65.749506,-149.155717</v>
      </c>
      <c r="D462">
        <f ca="1" t="shared" si="499"/>
        <v>65.749506</v>
      </c>
      <c r="E462">
        <f ca="1" t="shared" si="500"/>
        <v>-149.155717</v>
      </c>
      <c r="F462" t="str">
        <f ca="1" t="shared" si="507"/>
        <v>70.66826,158.751942</v>
      </c>
      <c r="G462">
        <f ca="1" t="shared" si="501"/>
        <v>70.66826</v>
      </c>
      <c r="H462">
        <f ca="1" t="shared" si="502"/>
        <v>158.751942</v>
      </c>
      <c r="I462">
        <f ca="1" t="shared" si="503"/>
        <v>8197.52078641819</v>
      </c>
      <c r="J462" s="2">
        <f ca="1" t="shared" si="504"/>
        <v>839.752078641819</v>
      </c>
      <c r="K462" t="str">
        <f ca="1" t="shared" si="508"/>
        <v>Apple Pay</v>
      </c>
      <c r="L462" t="str">
        <f ca="1" t="shared" si="509"/>
        <v>ZN0227</v>
      </c>
      <c r="M462" t="str">
        <f ca="1" t="shared" si="510"/>
        <v>Motorcycle</v>
      </c>
      <c r="N462" t="str">
        <f ca="1" t="shared" si="511"/>
        <v>Medium</v>
      </c>
      <c r="O462" t="str">
        <f ca="1" t="shared" si="512"/>
        <v>Yes</v>
      </c>
      <c r="P462" t="str">
        <f ca="1" t="shared" si="513"/>
        <v>Saturday</v>
      </c>
      <c r="Q462" t="str">
        <f ca="1" t="shared" si="514"/>
        <v>No</v>
      </c>
      <c r="R462">
        <f ca="1" t="shared" si="515"/>
        <v>4</v>
      </c>
    </row>
    <row r="463" spans="1:18">
      <c r="A463">
        <f t="shared" si="505"/>
        <v>462</v>
      </c>
      <c r="B463" s="1">
        <f ca="1">RANDBETWEEN(DATE(2022,1,1),DATE(2024,12,31))+RANDBETWEEN(0,23)/24+RANDBETWEEN(0,59)/(24*60)</f>
        <v>45408.1159722222</v>
      </c>
      <c r="C463" t="str">
        <f ca="1" t="shared" ref="C463:C472" si="516">RANDBETWEEN(-90,90)+RANDBETWEEN(0,999999)/1000000&amp;","&amp;RANDBETWEEN(-180,180)+RANDBETWEEN(0,999999)/1000000</f>
        <v>-88.000362,11.362053</v>
      </c>
      <c r="D463">
        <f ca="1" t="shared" si="499"/>
        <v>-88.000362</v>
      </c>
      <c r="E463">
        <f ca="1" t="shared" si="500"/>
        <v>11.362053</v>
      </c>
      <c r="F463" t="str">
        <f ca="1" t="shared" ref="F463:F472" si="517">RANDBETWEEN(-90,90)+RANDBETWEEN(0,999999)/1000000&amp;","&amp;RANDBETWEEN(-180,180)+RANDBETWEEN(0,999999)/1000000</f>
        <v>-19.198417,143.011717</v>
      </c>
      <c r="G463">
        <f ca="1" t="shared" si="501"/>
        <v>-19.198417</v>
      </c>
      <c r="H463">
        <f ca="1" t="shared" si="502"/>
        <v>143.011717</v>
      </c>
      <c r="I463">
        <f ca="1" t="shared" si="503"/>
        <v>7135.388360124</v>
      </c>
      <c r="J463" s="2">
        <f ca="1" t="shared" si="504"/>
        <v>733.5388360124</v>
      </c>
      <c r="K463" t="str">
        <f ca="1" t="shared" ref="K463:K472" si="518">CHOOSE(RANDBETWEEN(1,5),"Cash","PayPal","Visa","Apple Pay","Debit Card")</f>
        <v>Visa</v>
      </c>
      <c r="L463" t="str">
        <f ca="1" t="shared" ref="L463:L472" si="519">CHAR(RANDBETWEEN(65,90))&amp;CHAR(RANDBETWEEN(65,90))&amp;RANDBETWEEN(0,9)&amp;RANDBETWEEN(0,9)&amp;RANDBETWEEN(0,9)&amp;RANDBETWEEN(0,9)</f>
        <v>SY0523</v>
      </c>
      <c r="M463" t="str">
        <f ca="1" t="shared" ref="M463:M472" si="520">CHOOSE(RANDBETWEEN(1,4),"SUV","Motorcycle","Bus","Sedan")</f>
        <v>Bus</v>
      </c>
      <c r="N463" t="str">
        <f ca="1" t="shared" ref="N463:N472" si="521">CHOOSE(RANDBETWEEN(1,3),"Low","Medium","High")</f>
        <v>High</v>
      </c>
      <c r="O463" t="str">
        <f ca="1" t="shared" ref="O463:O472" si="522">CHOOSE(RANDBETWEEN(1,2),"Yes","No")</f>
        <v>Yes</v>
      </c>
      <c r="P463" t="str">
        <f ca="1" t="shared" ref="P463:P472" si="523">CHOOSE(RANDBETWEEN(1,7),"Saturday","Sunday","Monday","Tuesday","Wednesday","Thursday","Friday")</f>
        <v>Monday</v>
      </c>
      <c r="Q463" t="str">
        <f ca="1" t="shared" ref="Q463:Q472" si="524">CHOOSE(RANDBETWEEN(1,2),"Yes","No")</f>
        <v>Yes</v>
      </c>
      <c r="R463">
        <f ca="1" t="shared" ref="R463:R472" si="525">RANDBETWEEN(1,5)</f>
        <v>4</v>
      </c>
    </row>
    <row r="464" spans="1:18">
      <c r="A464">
        <f t="shared" si="505"/>
        <v>463</v>
      </c>
      <c r="B464" s="1">
        <f ca="1">RANDBETWEEN(DATE(2022,1,1),DATE(2024,12,31))+RANDBETWEEN(0,23)/24+RANDBETWEEN(0,59)/(24*60)</f>
        <v>44999.5479166667</v>
      </c>
      <c r="C464" t="str">
        <f ca="1" t="shared" si="516"/>
        <v>36.664456,-68.569788</v>
      </c>
      <c r="D464">
        <f ca="1" t="shared" si="499"/>
        <v>36.664456</v>
      </c>
      <c r="E464">
        <f ca="1" t="shared" si="500"/>
        <v>-68.569788</v>
      </c>
      <c r="F464" t="str">
        <f ca="1" t="shared" si="517"/>
        <v>20.757576,-103.175244</v>
      </c>
      <c r="G464">
        <f ca="1" t="shared" si="501"/>
        <v>20.757576</v>
      </c>
      <c r="H464">
        <f ca="1" t="shared" si="502"/>
        <v>-103.175244</v>
      </c>
      <c r="I464">
        <f ca="1" t="shared" si="503"/>
        <v>9397.87977041686</v>
      </c>
      <c r="J464" s="2">
        <f ca="1" t="shared" si="504"/>
        <v>959.787977041686</v>
      </c>
      <c r="K464" t="str">
        <f ca="1" t="shared" si="518"/>
        <v>Cash</v>
      </c>
      <c r="L464" t="str">
        <f ca="1" t="shared" si="519"/>
        <v>TX7376</v>
      </c>
      <c r="M464" t="str">
        <f ca="1" t="shared" si="520"/>
        <v>Motorcycle</v>
      </c>
      <c r="N464" t="str">
        <f ca="1" t="shared" si="521"/>
        <v>Low</v>
      </c>
      <c r="O464" t="str">
        <f ca="1" t="shared" si="522"/>
        <v>Yes</v>
      </c>
      <c r="P464" t="str">
        <f ca="1" t="shared" si="523"/>
        <v>Thursday</v>
      </c>
      <c r="Q464" t="str">
        <f ca="1" t="shared" si="524"/>
        <v>Yes</v>
      </c>
      <c r="R464">
        <f ca="1" t="shared" si="525"/>
        <v>4</v>
      </c>
    </row>
    <row r="465" spans="1:18">
      <c r="A465">
        <f t="shared" si="505"/>
        <v>464</v>
      </c>
      <c r="B465" s="1">
        <f ca="1">RANDBETWEEN(DATE(2022,1,1),DATE(2024,12,31))+RANDBETWEEN(0,23)/24+RANDBETWEEN(0,59)/(24*60)</f>
        <v>45189.1652777778</v>
      </c>
      <c r="C465" t="str">
        <f ca="1" t="shared" si="516"/>
        <v>-6.099777,17.735962</v>
      </c>
      <c r="D465">
        <f ca="1" t="shared" si="499"/>
        <v>-6.099777</v>
      </c>
      <c r="E465">
        <f ca="1" t="shared" si="500"/>
        <v>17.735962</v>
      </c>
      <c r="F465" t="str">
        <f ca="1" t="shared" si="517"/>
        <v>10.586781,136.114275</v>
      </c>
      <c r="G465">
        <f ca="1" t="shared" si="501"/>
        <v>10.586781</v>
      </c>
      <c r="H465">
        <f ca="1" t="shared" si="502"/>
        <v>136.114275</v>
      </c>
      <c r="I465">
        <f ca="1" t="shared" si="503"/>
        <v>8681.52063387867</v>
      </c>
      <c r="J465" s="2">
        <f ca="1" t="shared" si="504"/>
        <v>888.152063387867</v>
      </c>
      <c r="K465" t="str">
        <f ca="1" t="shared" si="518"/>
        <v>Debit Card</v>
      </c>
      <c r="L465" t="str">
        <f ca="1" t="shared" si="519"/>
        <v>XQ0469</v>
      </c>
      <c r="M465" t="str">
        <f ca="1" t="shared" si="520"/>
        <v>SUV</v>
      </c>
      <c r="N465" t="str">
        <f ca="1" t="shared" si="521"/>
        <v>Low</v>
      </c>
      <c r="O465" t="str">
        <f ca="1" t="shared" si="522"/>
        <v>Yes</v>
      </c>
      <c r="P465" t="str">
        <f ca="1" t="shared" si="523"/>
        <v>Wednesday</v>
      </c>
      <c r="Q465" t="str">
        <f ca="1" t="shared" si="524"/>
        <v>No</v>
      </c>
      <c r="R465">
        <f ca="1" t="shared" si="525"/>
        <v>4</v>
      </c>
    </row>
    <row r="466" spans="1:18">
      <c r="A466">
        <f t="shared" si="505"/>
        <v>465</v>
      </c>
      <c r="B466" s="1">
        <f ca="1">RANDBETWEEN(DATE(2022,1,1),DATE(2024,12,31))+RANDBETWEEN(0,23)/24+RANDBETWEEN(0,59)/(24*60)</f>
        <v>45384.6145833333</v>
      </c>
      <c r="C466" t="str">
        <f ca="1" t="shared" si="516"/>
        <v>16.148337,77.520741</v>
      </c>
      <c r="D466">
        <f ca="1" t="shared" si="499"/>
        <v>16.148337</v>
      </c>
      <c r="E466">
        <f ca="1" t="shared" si="500"/>
        <v>77.520741</v>
      </c>
      <c r="F466" t="str">
        <f ca="1" t="shared" si="517"/>
        <v>-52.584472,171.548261</v>
      </c>
      <c r="G466">
        <f ca="1" t="shared" si="501"/>
        <v>-52.584472</v>
      </c>
      <c r="H466">
        <f ca="1" t="shared" si="502"/>
        <v>171.548261</v>
      </c>
      <c r="I466">
        <f ca="1" t="shared" si="503"/>
        <v>5732.25637632919</v>
      </c>
      <c r="J466" s="2">
        <f ca="1" t="shared" si="504"/>
        <v>593.225637632919</v>
      </c>
      <c r="K466" t="str">
        <f ca="1" t="shared" si="518"/>
        <v>Debit Card</v>
      </c>
      <c r="L466" t="str">
        <f ca="1" t="shared" si="519"/>
        <v>AZ2828</v>
      </c>
      <c r="M466" t="str">
        <f ca="1" t="shared" si="520"/>
        <v>SUV</v>
      </c>
      <c r="N466" t="str">
        <f ca="1" t="shared" si="521"/>
        <v>Low</v>
      </c>
      <c r="O466" t="str">
        <f ca="1" t="shared" si="522"/>
        <v>No</v>
      </c>
      <c r="P466" t="str">
        <f ca="1" t="shared" si="523"/>
        <v>Saturday</v>
      </c>
      <c r="Q466" t="str">
        <f ca="1" t="shared" si="524"/>
        <v>Yes</v>
      </c>
      <c r="R466">
        <f ca="1" t="shared" si="525"/>
        <v>3</v>
      </c>
    </row>
    <row r="467" spans="1:18">
      <c r="A467">
        <f t="shared" si="505"/>
        <v>466</v>
      </c>
      <c r="B467" s="1">
        <f ca="1">RANDBETWEEN(DATE(2022,1,1),DATE(2024,12,31))+RANDBETWEEN(0,23)/24+RANDBETWEEN(0,59)/(24*60)</f>
        <v>45595.30625</v>
      </c>
      <c r="C467" t="str">
        <f ca="1" t="shared" si="516"/>
        <v>66.426142,43.381781</v>
      </c>
      <c r="D467">
        <f ca="1" t="shared" si="499"/>
        <v>66.426142</v>
      </c>
      <c r="E467">
        <f ca="1" t="shared" si="500"/>
        <v>43.381781</v>
      </c>
      <c r="F467" t="str">
        <f ca="1" t="shared" si="517"/>
        <v>20.581902,142.287375</v>
      </c>
      <c r="G467">
        <f ca="1" t="shared" si="501"/>
        <v>20.581902</v>
      </c>
      <c r="H467">
        <f ca="1" t="shared" si="502"/>
        <v>142.287375</v>
      </c>
      <c r="I467">
        <f ca="1" t="shared" si="503"/>
        <v>4251.23395465334</v>
      </c>
      <c r="J467" s="2">
        <f ca="1" t="shared" si="504"/>
        <v>445.123395465334</v>
      </c>
      <c r="K467" t="str">
        <f ca="1" t="shared" si="518"/>
        <v>Cash</v>
      </c>
      <c r="L467" t="str">
        <f ca="1" t="shared" si="519"/>
        <v>OO2469</v>
      </c>
      <c r="M467" t="str">
        <f ca="1" t="shared" si="520"/>
        <v>Sedan</v>
      </c>
      <c r="N467" t="str">
        <f ca="1" t="shared" si="521"/>
        <v>Medium</v>
      </c>
      <c r="O467" t="str">
        <f ca="1" t="shared" si="522"/>
        <v>Yes</v>
      </c>
      <c r="P467" t="str">
        <f ca="1" t="shared" si="523"/>
        <v>Wednesday</v>
      </c>
      <c r="Q467" t="str">
        <f ca="1" t="shared" si="524"/>
        <v>No</v>
      </c>
      <c r="R467">
        <f ca="1" t="shared" si="525"/>
        <v>3</v>
      </c>
    </row>
    <row r="468" spans="1:18">
      <c r="A468">
        <f t="shared" si="505"/>
        <v>467</v>
      </c>
      <c r="B468" s="1">
        <f ca="1">RANDBETWEEN(DATE(2022,1,1),DATE(2024,12,31))+RANDBETWEEN(0,23)/24+RANDBETWEEN(0,59)/(24*60)</f>
        <v>44964.9236111111</v>
      </c>
      <c r="C468" t="str">
        <f ca="1" t="shared" si="516"/>
        <v>-78.512959,-89.131018</v>
      </c>
      <c r="D468">
        <f ca="1" t="shared" si="499"/>
        <v>-78.512959</v>
      </c>
      <c r="E468">
        <f ca="1" t="shared" si="500"/>
        <v>-89.131018</v>
      </c>
      <c r="F468" t="str">
        <f ca="1" t="shared" si="517"/>
        <v>8.26422,163.22436</v>
      </c>
      <c r="G468">
        <f ca="1" t="shared" si="501"/>
        <v>8.26422</v>
      </c>
      <c r="H468">
        <f ca="1" t="shared" si="502"/>
        <v>163.22436</v>
      </c>
      <c r="I468">
        <f ca="1" t="shared" si="503"/>
        <v>848.503530288904</v>
      </c>
      <c r="J468" s="2">
        <f ca="1" t="shared" si="504"/>
        <v>104.85035302889</v>
      </c>
      <c r="K468" t="str">
        <f ca="1" t="shared" si="518"/>
        <v>Cash</v>
      </c>
      <c r="L468" t="str">
        <f ca="1" t="shared" si="519"/>
        <v>JI5902</v>
      </c>
      <c r="M468" t="str">
        <f ca="1" t="shared" si="520"/>
        <v>Sedan</v>
      </c>
      <c r="N468" t="str">
        <f ca="1" t="shared" si="521"/>
        <v>Medium</v>
      </c>
      <c r="O468" t="str">
        <f ca="1" t="shared" si="522"/>
        <v>No</v>
      </c>
      <c r="P468" t="str">
        <f ca="1" t="shared" si="523"/>
        <v>Thursday</v>
      </c>
      <c r="Q468" t="str">
        <f ca="1" t="shared" si="524"/>
        <v>No</v>
      </c>
      <c r="R468">
        <f ca="1" t="shared" si="525"/>
        <v>4</v>
      </c>
    </row>
    <row r="469" spans="1:18">
      <c r="A469">
        <f t="shared" si="505"/>
        <v>468</v>
      </c>
      <c r="B469" s="1">
        <f ca="1">RANDBETWEEN(DATE(2022,1,1),DATE(2024,12,31))+RANDBETWEEN(0,23)/24+RANDBETWEEN(0,59)/(24*60)</f>
        <v>45382.6361111111</v>
      </c>
      <c r="C469" t="str">
        <f ca="1" t="shared" si="516"/>
        <v>-47.791338,-145.51288</v>
      </c>
      <c r="D469">
        <f ca="1" t="shared" si="499"/>
        <v>-47.791338</v>
      </c>
      <c r="E469">
        <f ca="1" t="shared" si="500"/>
        <v>-145.51288</v>
      </c>
      <c r="F469" t="str">
        <f ca="1" t="shared" si="517"/>
        <v>64.650156,143.404347</v>
      </c>
      <c r="G469">
        <f ca="1" t="shared" si="501"/>
        <v>64.650156</v>
      </c>
      <c r="H469">
        <f ca="1" t="shared" si="502"/>
        <v>143.404347</v>
      </c>
      <c r="I469">
        <f ca="1" t="shared" si="503"/>
        <v>4965.06879957848</v>
      </c>
      <c r="J469" s="2">
        <f ca="1" t="shared" si="504"/>
        <v>516.506879957848</v>
      </c>
      <c r="K469" t="str">
        <f ca="1" t="shared" si="518"/>
        <v>PayPal</v>
      </c>
      <c r="L469" t="str">
        <f ca="1" t="shared" si="519"/>
        <v>TQ8310</v>
      </c>
      <c r="M469" t="str">
        <f ca="1" t="shared" si="520"/>
        <v>Sedan</v>
      </c>
      <c r="N469" t="str">
        <f ca="1" t="shared" si="521"/>
        <v>Low</v>
      </c>
      <c r="O469" t="str">
        <f ca="1" t="shared" si="522"/>
        <v>No</v>
      </c>
      <c r="P469" t="str">
        <f ca="1" t="shared" si="523"/>
        <v>Thursday</v>
      </c>
      <c r="Q469" t="str">
        <f ca="1" t="shared" si="524"/>
        <v>No</v>
      </c>
      <c r="R469">
        <f ca="1" t="shared" si="525"/>
        <v>3</v>
      </c>
    </row>
    <row r="470" spans="1:18">
      <c r="A470">
        <f t="shared" si="505"/>
        <v>469</v>
      </c>
      <c r="B470" s="1">
        <f ca="1">RANDBETWEEN(DATE(2022,1,1),DATE(2024,12,31))+RANDBETWEEN(0,23)/24+RANDBETWEEN(0,59)/(24*60)</f>
        <v>44687.5305555556</v>
      </c>
      <c r="C470" t="str">
        <f ca="1" t="shared" si="516"/>
        <v>-0.098318,-123.437979</v>
      </c>
      <c r="D470">
        <f ca="1" t="shared" si="499"/>
        <v>-0.098318</v>
      </c>
      <c r="E470">
        <f ca="1" t="shared" si="500"/>
        <v>-123.437979</v>
      </c>
      <c r="F470" t="str">
        <f ca="1" t="shared" si="517"/>
        <v>13.466265,-58.790831</v>
      </c>
      <c r="G470">
        <f ca="1" t="shared" si="501"/>
        <v>13.466265</v>
      </c>
      <c r="H470">
        <f ca="1" t="shared" si="502"/>
        <v>-58.790831</v>
      </c>
      <c r="I470">
        <f ca="1" t="shared" si="503"/>
        <v>6881.01392899352</v>
      </c>
      <c r="J470" s="2">
        <f ca="1" t="shared" si="504"/>
        <v>708.101392899352</v>
      </c>
      <c r="K470" t="str">
        <f ca="1" t="shared" si="518"/>
        <v>Debit Card</v>
      </c>
      <c r="L470" t="str">
        <f ca="1" t="shared" si="519"/>
        <v>HI9795</v>
      </c>
      <c r="M470" t="str">
        <f ca="1" t="shared" si="520"/>
        <v>Sedan</v>
      </c>
      <c r="N470" t="str">
        <f ca="1" t="shared" si="521"/>
        <v>High</v>
      </c>
      <c r="O470" t="str">
        <f ca="1" t="shared" si="522"/>
        <v>No</v>
      </c>
      <c r="P470" t="str">
        <f ca="1" t="shared" si="523"/>
        <v>Thursday</v>
      </c>
      <c r="Q470" t="str">
        <f ca="1" t="shared" si="524"/>
        <v>Yes</v>
      </c>
      <c r="R470">
        <f ca="1" t="shared" si="525"/>
        <v>3</v>
      </c>
    </row>
    <row r="471" spans="1:18">
      <c r="A471">
        <f t="shared" si="505"/>
        <v>470</v>
      </c>
      <c r="B471" s="1">
        <f ca="1">RANDBETWEEN(DATE(2022,1,1),DATE(2024,12,31))+RANDBETWEEN(0,23)/24+RANDBETWEEN(0,59)/(24*60)</f>
        <v>44817.9118055556</v>
      </c>
      <c r="C471" t="str">
        <f ca="1" t="shared" si="516"/>
        <v>-19.879628,89.93198</v>
      </c>
      <c r="D471">
        <f ca="1" t="shared" si="499"/>
        <v>-19.879628</v>
      </c>
      <c r="E471">
        <f ca="1" t="shared" si="500"/>
        <v>89.93198</v>
      </c>
      <c r="F471" t="str">
        <f ca="1" t="shared" si="517"/>
        <v>-58.19202,-63.045178</v>
      </c>
      <c r="G471">
        <f ca="1" t="shared" si="501"/>
        <v>-58.19202</v>
      </c>
      <c r="H471">
        <f ca="1" t="shared" si="502"/>
        <v>-63.045178</v>
      </c>
      <c r="I471">
        <f ca="1" t="shared" si="503"/>
        <v>7587.73377057534</v>
      </c>
      <c r="J471" s="2">
        <f ca="1" t="shared" si="504"/>
        <v>778.773377057534</v>
      </c>
      <c r="K471" t="str">
        <f ca="1" t="shared" si="518"/>
        <v>Cash</v>
      </c>
      <c r="L471" t="str">
        <f ca="1" t="shared" si="519"/>
        <v>PD0480</v>
      </c>
      <c r="M471" t="str">
        <f ca="1" t="shared" si="520"/>
        <v>Bus</v>
      </c>
      <c r="N471" t="str">
        <f ca="1" t="shared" si="521"/>
        <v>Medium</v>
      </c>
      <c r="O471" t="str">
        <f ca="1" t="shared" si="522"/>
        <v>Yes</v>
      </c>
      <c r="P471" t="str">
        <f ca="1" t="shared" si="523"/>
        <v>Monday</v>
      </c>
      <c r="Q471" t="str">
        <f ca="1" t="shared" si="524"/>
        <v>Yes</v>
      </c>
      <c r="R471">
        <f ca="1" t="shared" si="525"/>
        <v>4</v>
      </c>
    </row>
    <row r="472" spans="1:18">
      <c r="A472">
        <f t="shared" si="505"/>
        <v>471</v>
      </c>
      <c r="B472" s="1">
        <f ca="1">RANDBETWEEN(DATE(2022,1,1),DATE(2024,12,31))+RANDBETWEEN(0,23)/24+RANDBETWEEN(0,59)/(24*60)</f>
        <v>44982.1333333333</v>
      </c>
      <c r="C472" t="str">
        <f ca="1" t="shared" si="516"/>
        <v>81.253043,108.696983</v>
      </c>
      <c r="D472">
        <f ca="1" t="shared" si="499"/>
        <v>81.253043</v>
      </c>
      <c r="E472">
        <f ca="1" t="shared" si="500"/>
        <v>108.696983</v>
      </c>
      <c r="F472" t="str">
        <f ca="1" t="shared" si="517"/>
        <v>-25.554991,-54.89192</v>
      </c>
      <c r="G472">
        <f ca="1" t="shared" si="501"/>
        <v>-25.554991</v>
      </c>
      <c r="H472">
        <f ca="1" t="shared" si="502"/>
        <v>-54.89192</v>
      </c>
      <c r="I472">
        <f ca="1" t="shared" si="503"/>
        <v>1841.88451881106</v>
      </c>
      <c r="J472" s="2">
        <f ca="1" t="shared" si="504"/>
        <v>204.188451881106</v>
      </c>
      <c r="K472" t="str">
        <f ca="1" t="shared" si="518"/>
        <v>PayPal</v>
      </c>
      <c r="L472" t="str">
        <f ca="1" t="shared" si="519"/>
        <v>YM0087</v>
      </c>
      <c r="M472" t="str">
        <f ca="1" t="shared" si="520"/>
        <v>Motorcycle</v>
      </c>
      <c r="N472" t="str">
        <f ca="1" t="shared" si="521"/>
        <v>Medium</v>
      </c>
      <c r="O472" t="str">
        <f ca="1" t="shared" si="522"/>
        <v>Yes</v>
      </c>
      <c r="P472" t="str">
        <f ca="1" t="shared" si="523"/>
        <v>Saturday</v>
      </c>
      <c r="Q472" t="str">
        <f ca="1" t="shared" si="524"/>
        <v>Yes</v>
      </c>
      <c r="R472">
        <f ca="1" t="shared" si="525"/>
        <v>1</v>
      </c>
    </row>
    <row r="473" spans="1:18">
      <c r="A473">
        <f t="shared" si="505"/>
        <v>472</v>
      </c>
      <c r="B473" s="1">
        <f ca="1">RANDBETWEEN(DATE(2022,1,1),DATE(2024,12,31))+RANDBETWEEN(0,23)/24+RANDBETWEEN(0,59)/(24*60)</f>
        <v>44698.9819444444</v>
      </c>
      <c r="C473" t="str">
        <f ca="1" t="shared" ref="C473:C482" si="526">RANDBETWEEN(-90,90)+RANDBETWEEN(0,999999)/1000000&amp;","&amp;RANDBETWEEN(-180,180)+RANDBETWEEN(0,999999)/1000000</f>
        <v>54.958024,164.598943</v>
      </c>
      <c r="D473">
        <f ca="1" t="shared" si="499"/>
        <v>54.958024</v>
      </c>
      <c r="E473">
        <f ca="1" t="shared" si="500"/>
        <v>164.598943</v>
      </c>
      <c r="F473" t="str">
        <f ca="1" t="shared" ref="F473:F482" si="527">RANDBETWEEN(-90,90)+RANDBETWEEN(0,999999)/1000000&amp;","&amp;RANDBETWEEN(-180,180)+RANDBETWEEN(0,999999)/1000000</f>
        <v>44.681698,175.758627</v>
      </c>
      <c r="G473">
        <f ca="1" t="shared" si="501"/>
        <v>44.681698</v>
      </c>
      <c r="H473">
        <f ca="1" t="shared" si="502"/>
        <v>175.758627</v>
      </c>
      <c r="I473">
        <f ca="1" t="shared" si="503"/>
        <v>3763.59003630568</v>
      </c>
      <c r="J473" s="2">
        <f ca="1" t="shared" si="504"/>
        <v>396.359003630568</v>
      </c>
      <c r="K473" t="str">
        <f ca="1" t="shared" ref="K473:K482" si="528">CHOOSE(RANDBETWEEN(1,5),"Cash","PayPal","Visa","Apple Pay","Debit Card")</f>
        <v>Visa</v>
      </c>
      <c r="L473" t="str">
        <f ca="1" t="shared" ref="L473:L482" si="529">CHAR(RANDBETWEEN(65,90))&amp;CHAR(RANDBETWEEN(65,90))&amp;RANDBETWEEN(0,9)&amp;RANDBETWEEN(0,9)&amp;RANDBETWEEN(0,9)&amp;RANDBETWEEN(0,9)</f>
        <v>SS9547</v>
      </c>
      <c r="M473" t="str">
        <f ca="1" t="shared" ref="M473:M482" si="530">CHOOSE(RANDBETWEEN(1,4),"SUV","Motorcycle","Bus","Sedan")</f>
        <v>Motorcycle</v>
      </c>
      <c r="N473" t="str">
        <f ca="1" t="shared" ref="N473:N482" si="531">CHOOSE(RANDBETWEEN(1,3),"Low","Medium","High")</f>
        <v>Low</v>
      </c>
      <c r="O473" t="str">
        <f ca="1" t="shared" ref="O473:O482" si="532">CHOOSE(RANDBETWEEN(1,2),"Yes","No")</f>
        <v>Yes</v>
      </c>
      <c r="P473" t="str">
        <f ca="1" t="shared" ref="P473:P482" si="533">CHOOSE(RANDBETWEEN(1,7),"Saturday","Sunday","Monday","Tuesday","Wednesday","Thursday","Friday")</f>
        <v>Sunday</v>
      </c>
      <c r="Q473" t="str">
        <f ca="1" t="shared" ref="Q473:Q482" si="534">CHOOSE(RANDBETWEEN(1,2),"Yes","No")</f>
        <v>No</v>
      </c>
      <c r="R473">
        <f ca="1" t="shared" ref="R473:R482" si="535">RANDBETWEEN(1,5)</f>
        <v>5</v>
      </c>
    </row>
    <row r="474" spans="1:18">
      <c r="A474">
        <f t="shared" si="505"/>
        <v>473</v>
      </c>
      <c r="B474" s="1">
        <f ca="1">RANDBETWEEN(DATE(2022,1,1),DATE(2024,12,31))+RANDBETWEEN(0,23)/24+RANDBETWEEN(0,59)/(24*60)</f>
        <v>44812.9138888889</v>
      </c>
      <c r="C474" t="str">
        <f ca="1" t="shared" si="526"/>
        <v>-50.182325,-179.083442</v>
      </c>
      <c r="D474">
        <f ca="1" t="shared" si="499"/>
        <v>-50.182325</v>
      </c>
      <c r="E474">
        <f ca="1" t="shared" si="500"/>
        <v>-179.083442</v>
      </c>
      <c r="F474" t="str">
        <f ca="1" t="shared" si="527"/>
        <v>36.744727,-69.125166</v>
      </c>
      <c r="G474">
        <f ca="1" t="shared" si="501"/>
        <v>36.744727</v>
      </c>
      <c r="H474">
        <f ca="1" t="shared" si="502"/>
        <v>-69.125166</v>
      </c>
      <c r="I474">
        <f ca="1" t="shared" si="503"/>
        <v>5472.57695235538</v>
      </c>
      <c r="J474" s="2">
        <f ca="1" t="shared" si="504"/>
        <v>567.257695235538</v>
      </c>
      <c r="K474" t="str">
        <f ca="1" t="shared" si="528"/>
        <v>Cash</v>
      </c>
      <c r="L474" t="str">
        <f ca="1" t="shared" si="529"/>
        <v>HB6932</v>
      </c>
      <c r="M474" t="str">
        <f ca="1" t="shared" si="530"/>
        <v>SUV</v>
      </c>
      <c r="N474" t="str">
        <f ca="1" t="shared" si="531"/>
        <v>Low</v>
      </c>
      <c r="O474" t="str">
        <f ca="1" t="shared" si="532"/>
        <v>No</v>
      </c>
      <c r="P474" t="str">
        <f ca="1" t="shared" si="533"/>
        <v>Thursday</v>
      </c>
      <c r="Q474" t="str">
        <f ca="1" t="shared" si="534"/>
        <v>Yes</v>
      </c>
      <c r="R474">
        <f ca="1" t="shared" si="535"/>
        <v>5</v>
      </c>
    </row>
    <row r="475" spans="1:18">
      <c r="A475">
        <f t="shared" si="505"/>
        <v>474</v>
      </c>
      <c r="B475" s="1">
        <f ca="1">RANDBETWEEN(DATE(2022,1,1),DATE(2024,12,31))+RANDBETWEEN(0,23)/24+RANDBETWEEN(0,59)/(24*60)</f>
        <v>44839.4777777778</v>
      </c>
      <c r="C475" t="str">
        <f ca="1" t="shared" si="526"/>
        <v>-31.669716,144.715606</v>
      </c>
      <c r="D475">
        <f ca="1" t="shared" si="499"/>
        <v>-31.669716</v>
      </c>
      <c r="E475">
        <f ca="1" t="shared" si="500"/>
        <v>144.715606</v>
      </c>
      <c r="F475" t="str">
        <f ca="1" t="shared" si="527"/>
        <v>77.028407,-123.141303</v>
      </c>
      <c r="G475">
        <f ca="1" t="shared" si="501"/>
        <v>77.028407</v>
      </c>
      <c r="H475">
        <f ca="1" t="shared" si="502"/>
        <v>-123.141303</v>
      </c>
      <c r="I475">
        <f ca="1" t="shared" si="503"/>
        <v>4807.96005212499</v>
      </c>
      <c r="J475" s="2">
        <f ca="1" t="shared" si="504"/>
        <v>500.796005212499</v>
      </c>
      <c r="K475" t="str">
        <f ca="1" t="shared" si="528"/>
        <v>PayPal</v>
      </c>
      <c r="L475" t="str">
        <f ca="1" t="shared" si="529"/>
        <v>KP8098</v>
      </c>
      <c r="M475" t="str">
        <f ca="1" t="shared" si="530"/>
        <v>SUV</v>
      </c>
      <c r="N475" t="str">
        <f ca="1" t="shared" si="531"/>
        <v>Low</v>
      </c>
      <c r="O475" t="str">
        <f ca="1" t="shared" si="532"/>
        <v>No</v>
      </c>
      <c r="P475" t="str">
        <f ca="1" t="shared" si="533"/>
        <v>Thursday</v>
      </c>
      <c r="Q475" t="str">
        <f ca="1" t="shared" si="534"/>
        <v>Yes</v>
      </c>
      <c r="R475">
        <f ca="1" t="shared" si="535"/>
        <v>1</v>
      </c>
    </row>
    <row r="476" spans="1:18">
      <c r="A476">
        <f t="shared" si="505"/>
        <v>475</v>
      </c>
      <c r="B476" s="1">
        <f ca="1">RANDBETWEEN(DATE(2022,1,1),DATE(2024,12,31))+RANDBETWEEN(0,23)/24+RANDBETWEEN(0,59)/(24*60)</f>
        <v>44984.0944444444</v>
      </c>
      <c r="C476" t="str">
        <f ca="1" t="shared" si="526"/>
        <v>-35.497297,66.397968</v>
      </c>
      <c r="D476">
        <f ca="1" t="shared" si="499"/>
        <v>-35.497297</v>
      </c>
      <c r="E476">
        <f ca="1" t="shared" si="500"/>
        <v>66.397968</v>
      </c>
      <c r="F476" t="str">
        <f ca="1" t="shared" si="527"/>
        <v>-34.247762,124.090778</v>
      </c>
      <c r="G476">
        <f ca="1" t="shared" si="501"/>
        <v>-34.247762</v>
      </c>
      <c r="H476">
        <f ca="1" t="shared" si="502"/>
        <v>124.090778</v>
      </c>
      <c r="I476">
        <f ca="1" t="shared" si="503"/>
        <v>10131.0838186365</v>
      </c>
      <c r="J476" s="2">
        <f ca="1" t="shared" si="504"/>
        <v>1033.10838186365</v>
      </c>
      <c r="K476" t="str">
        <f ca="1" t="shared" si="528"/>
        <v>Cash</v>
      </c>
      <c r="L476" t="str">
        <f ca="1" t="shared" si="529"/>
        <v>IQ9802</v>
      </c>
      <c r="M476" t="str">
        <f ca="1" t="shared" si="530"/>
        <v>SUV</v>
      </c>
      <c r="N476" t="str">
        <f ca="1" t="shared" si="531"/>
        <v>Low</v>
      </c>
      <c r="O476" t="str">
        <f ca="1" t="shared" si="532"/>
        <v>No</v>
      </c>
      <c r="P476" t="str">
        <f ca="1" t="shared" si="533"/>
        <v>Tuesday</v>
      </c>
      <c r="Q476" t="str">
        <f ca="1" t="shared" si="534"/>
        <v>Yes</v>
      </c>
      <c r="R476">
        <f ca="1" t="shared" si="535"/>
        <v>4</v>
      </c>
    </row>
    <row r="477" spans="1:18">
      <c r="A477">
        <f t="shared" si="505"/>
        <v>476</v>
      </c>
      <c r="B477" s="1">
        <f ca="1">RANDBETWEEN(DATE(2022,1,1),DATE(2024,12,31))+RANDBETWEEN(0,23)/24+RANDBETWEEN(0,59)/(24*60)</f>
        <v>45236.4381944444</v>
      </c>
      <c r="C477" t="str">
        <f ca="1" t="shared" si="526"/>
        <v>-76.100419,179.061382</v>
      </c>
      <c r="D477">
        <f ca="1" t="shared" si="499"/>
        <v>-76.100419</v>
      </c>
      <c r="E477">
        <f ca="1" t="shared" si="500"/>
        <v>179.061382</v>
      </c>
      <c r="F477" t="str">
        <f ca="1" t="shared" si="527"/>
        <v>69.944374,136.071325</v>
      </c>
      <c r="G477">
        <f ca="1" t="shared" si="501"/>
        <v>69.944374</v>
      </c>
      <c r="H477">
        <f ca="1" t="shared" si="502"/>
        <v>136.071325</v>
      </c>
      <c r="I477">
        <f ca="1" t="shared" si="503"/>
        <v>6667.54036804812</v>
      </c>
      <c r="J477" s="2">
        <f ca="1" t="shared" si="504"/>
        <v>686.754036804812</v>
      </c>
      <c r="K477" t="str">
        <f ca="1" t="shared" si="528"/>
        <v>PayPal</v>
      </c>
      <c r="L477" t="str">
        <f ca="1" t="shared" si="529"/>
        <v>QL9486</v>
      </c>
      <c r="M477" t="str">
        <f ca="1" t="shared" si="530"/>
        <v>Motorcycle</v>
      </c>
      <c r="N477" t="str">
        <f ca="1" t="shared" si="531"/>
        <v>Low</v>
      </c>
      <c r="O477" t="str">
        <f ca="1" t="shared" si="532"/>
        <v>Yes</v>
      </c>
      <c r="P477" t="str">
        <f ca="1" t="shared" si="533"/>
        <v>Monday</v>
      </c>
      <c r="Q477" t="str">
        <f ca="1" t="shared" si="534"/>
        <v>No</v>
      </c>
      <c r="R477">
        <f ca="1" t="shared" si="535"/>
        <v>1</v>
      </c>
    </row>
    <row r="478" spans="1:18">
      <c r="A478">
        <f t="shared" si="505"/>
        <v>477</v>
      </c>
      <c r="B478" s="1">
        <f ca="1">RANDBETWEEN(DATE(2022,1,1),DATE(2024,12,31))+RANDBETWEEN(0,23)/24+RANDBETWEEN(0,59)/(24*60)</f>
        <v>45252.4902777778</v>
      </c>
      <c r="C478" t="str">
        <f ca="1" t="shared" si="526"/>
        <v>-38.735928,-74.069395</v>
      </c>
      <c r="D478">
        <f ca="1" t="shared" si="499"/>
        <v>-38.735928</v>
      </c>
      <c r="E478">
        <f ca="1" t="shared" si="500"/>
        <v>-74.069395</v>
      </c>
      <c r="F478" t="str">
        <f ca="1" t="shared" si="527"/>
        <v>-8.975713,-145.534069</v>
      </c>
      <c r="G478">
        <f ca="1" t="shared" si="501"/>
        <v>-8.975713</v>
      </c>
      <c r="H478">
        <f ca="1" t="shared" si="502"/>
        <v>-145.534069</v>
      </c>
      <c r="I478">
        <f ca="1" t="shared" si="503"/>
        <v>4387.47297980694</v>
      </c>
      <c r="J478" s="2">
        <f ca="1" t="shared" si="504"/>
        <v>458.747297980694</v>
      </c>
      <c r="K478" t="str">
        <f ca="1" t="shared" si="528"/>
        <v>Apple Pay</v>
      </c>
      <c r="L478" t="str">
        <f ca="1" t="shared" si="529"/>
        <v>CS7750</v>
      </c>
      <c r="M478" t="str">
        <f ca="1" t="shared" si="530"/>
        <v>Motorcycle</v>
      </c>
      <c r="N478" t="str">
        <f ca="1" t="shared" si="531"/>
        <v>Medium</v>
      </c>
      <c r="O478" t="str">
        <f ca="1" t="shared" si="532"/>
        <v>Yes</v>
      </c>
      <c r="P478" t="str">
        <f ca="1" t="shared" si="533"/>
        <v>Thursday</v>
      </c>
      <c r="Q478" t="str">
        <f ca="1" t="shared" si="534"/>
        <v>No</v>
      </c>
      <c r="R478">
        <f ca="1" t="shared" si="535"/>
        <v>1</v>
      </c>
    </row>
    <row r="479" spans="1:18">
      <c r="A479">
        <f t="shared" si="505"/>
        <v>478</v>
      </c>
      <c r="B479" s="1">
        <f ca="1">RANDBETWEEN(DATE(2022,1,1),DATE(2024,12,31))+RANDBETWEEN(0,23)/24+RANDBETWEEN(0,59)/(24*60)</f>
        <v>45280.625</v>
      </c>
      <c r="C479" t="str">
        <f ca="1" t="shared" si="526"/>
        <v>24.759189,-109.92503</v>
      </c>
      <c r="D479">
        <f ca="1" t="shared" si="499"/>
        <v>24.759189</v>
      </c>
      <c r="E479">
        <f ca="1" t="shared" si="500"/>
        <v>-109.92503</v>
      </c>
      <c r="F479" t="str">
        <f ca="1" t="shared" si="527"/>
        <v>-33.022967,42.978944</v>
      </c>
      <c r="G479">
        <f ca="1" t="shared" si="501"/>
        <v>-33.022967</v>
      </c>
      <c r="H479">
        <f ca="1" t="shared" si="502"/>
        <v>42.978944</v>
      </c>
      <c r="I479">
        <f ca="1" t="shared" si="503"/>
        <v>8149.56953116902</v>
      </c>
      <c r="J479" s="2">
        <f ca="1" t="shared" si="504"/>
        <v>834.956953116902</v>
      </c>
      <c r="K479" t="str">
        <f ca="1" t="shared" si="528"/>
        <v>PayPal</v>
      </c>
      <c r="L479" t="str">
        <f ca="1" t="shared" si="529"/>
        <v>JH0045</v>
      </c>
      <c r="M479" t="str">
        <f ca="1" t="shared" si="530"/>
        <v>Bus</v>
      </c>
      <c r="N479" t="str">
        <f ca="1" t="shared" si="531"/>
        <v>Medium</v>
      </c>
      <c r="O479" t="str">
        <f ca="1" t="shared" si="532"/>
        <v>No</v>
      </c>
      <c r="P479" t="str">
        <f ca="1" t="shared" si="533"/>
        <v>Wednesday</v>
      </c>
      <c r="Q479" t="str">
        <f ca="1" t="shared" si="534"/>
        <v>No</v>
      </c>
      <c r="R479">
        <f ca="1" t="shared" si="535"/>
        <v>1</v>
      </c>
    </row>
    <row r="480" spans="1:18">
      <c r="A480">
        <f t="shared" si="505"/>
        <v>479</v>
      </c>
      <c r="B480" s="1">
        <f ca="1">RANDBETWEEN(DATE(2022,1,1),DATE(2024,12,31))+RANDBETWEEN(0,23)/24+RANDBETWEEN(0,59)/(24*60)</f>
        <v>44717.8888888889</v>
      </c>
      <c r="C480" t="str">
        <f ca="1" t="shared" si="526"/>
        <v>-89.506059,-66.137445</v>
      </c>
      <c r="D480">
        <f ca="1" t="shared" si="499"/>
        <v>-89.506059</v>
      </c>
      <c r="E480">
        <f ca="1" t="shared" si="500"/>
        <v>-66.137445</v>
      </c>
      <c r="F480" t="str">
        <f ca="1" t="shared" si="527"/>
        <v>88.114334,-60.782762</v>
      </c>
      <c r="G480">
        <f ca="1" t="shared" si="501"/>
        <v>88.114334</v>
      </c>
      <c r="H480">
        <f ca="1" t="shared" si="502"/>
        <v>-60.782762</v>
      </c>
      <c r="I480">
        <f ca="1" t="shared" si="503"/>
        <v>1678.15573337125</v>
      </c>
      <c r="J480" s="2">
        <f ca="1" t="shared" si="504"/>
        <v>187.815573337125</v>
      </c>
      <c r="K480" t="str">
        <f ca="1" t="shared" si="528"/>
        <v>PayPal</v>
      </c>
      <c r="L480" t="str">
        <f ca="1" t="shared" si="529"/>
        <v>IY7139</v>
      </c>
      <c r="M480" t="str">
        <f ca="1" t="shared" si="530"/>
        <v>Sedan</v>
      </c>
      <c r="N480" t="str">
        <f ca="1" t="shared" si="531"/>
        <v>Medium</v>
      </c>
      <c r="O480" t="str">
        <f ca="1" t="shared" si="532"/>
        <v>Yes</v>
      </c>
      <c r="P480" t="str">
        <f ca="1" t="shared" si="533"/>
        <v>Friday</v>
      </c>
      <c r="Q480" t="str">
        <f ca="1" t="shared" si="534"/>
        <v>Yes</v>
      </c>
      <c r="R480">
        <f ca="1" t="shared" si="535"/>
        <v>3</v>
      </c>
    </row>
    <row r="481" spans="1:18">
      <c r="A481">
        <f t="shared" si="505"/>
        <v>480</v>
      </c>
      <c r="B481" s="1">
        <f ca="1">RANDBETWEEN(DATE(2022,1,1),DATE(2024,12,31))+RANDBETWEEN(0,23)/24+RANDBETWEEN(0,59)/(24*60)</f>
        <v>44939.2708333333</v>
      </c>
      <c r="C481" t="str">
        <f ca="1" t="shared" si="526"/>
        <v>-2.382386,126.060812</v>
      </c>
      <c r="D481">
        <f ca="1" t="shared" si="499"/>
        <v>-2.382386</v>
      </c>
      <c r="E481">
        <f ca="1" t="shared" si="500"/>
        <v>126.060812</v>
      </c>
      <c r="F481" t="str">
        <f ca="1" t="shared" si="527"/>
        <v>-30.859568,139.191579</v>
      </c>
      <c r="G481">
        <f ca="1" t="shared" si="501"/>
        <v>-30.859568</v>
      </c>
      <c r="H481">
        <f ca="1" t="shared" si="502"/>
        <v>139.191579</v>
      </c>
      <c r="I481">
        <f ca="1" t="shared" si="503"/>
        <v>3933.6134701827</v>
      </c>
      <c r="J481" s="2">
        <f ca="1" t="shared" si="504"/>
        <v>413.36134701827</v>
      </c>
      <c r="K481" t="str">
        <f ca="1" t="shared" si="528"/>
        <v>Cash</v>
      </c>
      <c r="L481" t="str">
        <f ca="1" t="shared" si="529"/>
        <v>FV6402</v>
      </c>
      <c r="M481" t="str">
        <f ca="1" t="shared" si="530"/>
        <v>Bus</v>
      </c>
      <c r="N481" t="str">
        <f ca="1" t="shared" si="531"/>
        <v>Medium</v>
      </c>
      <c r="O481" t="str">
        <f ca="1" t="shared" si="532"/>
        <v>No</v>
      </c>
      <c r="P481" t="str">
        <f ca="1" t="shared" si="533"/>
        <v>Wednesday</v>
      </c>
      <c r="Q481" t="str">
        <f ca="1" t="shared" si="534"/>
        <v>Yes</v>
      </c>
      <c r="R481">
        <f ca="1" t="shared" si="535"/>
        <v>1</v>
      </c>
    </row>
    <row r="482" spans="1:18">
      <c r="A482">
        <f t="shared" si="505"/>
        <v>481</v>
      </c>
      <c r="B482" s="1">
        <f ca="1">RANDBETWEEN(DATE(2022,1,1),DATE(2024,12,31))+RANDBETWEEN(0,23)/24+RANDBETWEEN(0,59)/(24*60)</f>
        <v>45489.3083333333</v>
      </c>
      <c r="C482" t="str">
        <f ca="1" t="shared" si="526"/>
        <v>-18.624686,-39.207835</v>
      </c>
      <c r="D482">
        <f ca="1" t="shared" si="499"/>
        <v>-18.624686</v>
      </c>
      <c r="E482">
        <f ca="1" t="shared" si="500"/>
        <v>-39.207835</v>
      </c>
      <c r="F482" t="str">
        <f ca="1" t="shared" si="527"/>
        <v>36.560892,-40.064514</v>
      </c>
      <c r="G482">
        <f ca="1" t="shared" si="501"/>
        <v>36.560892</v>
      </c>
      <c r="H482">
        <f ca="1" t="shared" si="502"/>
        <v>-40.064514</v>
      </c>
      <c r="I482">
        <f ca="1" t="shared" si="503"/>
        <v>4710.8916865345</v>
      </c>
      <c r="J482" s="2">
        <f ca="1" t="shared" si="504"/>
        <v>491.08916865345</v>
      </c>
      <c r="K482" t="str">
        <f ca="1" t="shared" si="528"/>
        <v>Cash</v>
      </c>
      <c r="L482" t="str">
        <f ca="1" t="shared" si="529"/>
        <v>QY5287</v>
      </c>
      <c r="M482" t="str">
        <f ca="1" t="shared" si="530"/>
        <v>Bus</v>
      </c>
      <c r="N482" t="str">
        <f ca="1" t="shared" si="531"/>
        <v>High</v>
      </c>
      <c r="O482" t="str">
        <f ca="1" t="shared" si="532"/>
        <v>Yes</v>
      </c>
      <c r="P482" t="str">
        <f ca="1" t="shared" si="533"/>
        <v>Thursday</v>
      </c>
      <c r="Q482" t="str">
        <f ca="1" t="shared" si="534"/>
        <v>No</v>
      </c>
      <c r="R482">
        <f ca="1" t="shared" si="535"/>
        <v>5</v>
      </c>
    </row>
    <row r="483" spans="1:18">
      <c r="A483">
        <f t="shared" si="505"/>
        <v>482</v>
      </c>
      <c r="B483" s="1">
        <f ca="1">RANDBETWEEN(DATE(2022,1,1),DATE(2024,12,31))+RANDBETWEEN(0,23)/24+RANDBETWEEN(0,59)/(24*60)</f>
        <v>44992.7555555556</v>
      </c>
      <c r="C483" t="str">
        <f ca="1" t="shared" ref="C483:C492" si="536">RANDBETWEEN(-90,90)+RANDBETWEEN(0,999999)/1000000&amp;","&amp;RANDBETWEEN(-180,180)+RANDBETWEEN(0,999999)/1000000</f>
        <v>-48.880576,170.259095</v>
      </c>
      <c r="D483">
        <f ca="1" t="shared" si="499"/>
        <v>-48.880576</v>
      </c>
      <c r="E483">
        <f ca="1" t="shared" si="500"/>
        <v>170.259095</v>
      </c>
      <c r="F483" t="str">
        <f ca="1" t="shared" ref="F483:F492" si="537">RANDBETWEEN(-90,90)+RANDBETWEEN(0,999999)/1000000&amp;","&amp;RANDBETWEEN(-180,180)+RANDBETWEEN(0,999999)/1000000</f>
        <v>-17.485223,-2.898086</v>
      </c>
      <c r="G483">
        <f ca="1" t="shared" si="501"/>
        <v>-17.485223</v>
      </c>
      <c r="H483">
        <f ca="1" t="shared" si="502"/>
        <v>-2.898086</v>
      </c>
      <c r="I483">
        <f ca="1" t="shared" si="503"/>
        <v>9604.60864061374</v>
      </c>
      <c r="J483" s="2">
        <f ca="1" t="shared" si="504"/>
        <v>980.460864061374</v>
      </c>
      <c r="K483" t="str">
        <f ca="1" t="shared" ref="K483:K492" si="538">CHOOSE(RANDBETWEEN(1,5),"Cash","PayPal","Visa","Apple Pay","Debit Card")</f>
        <v>PayPal</v>
      </c>
      <c r="L483" t="str">
        <f ca="1" t="shared" ref="L483:L492" si="539">CHAR(RANDBETWEEN(65,90))&amp;CHAR(RANDBETWEEN(65,90))&amp;RANDBETWEEN(0,9)&amp;RANDBETWEEN(0,9)&amp;RANDBETWEEN(0,9)&amp;RANDBETWEEN(0,9)</f>
        <v>VU4716</v>
      </c>
      <c r="M483" t="str">
        <f ca="1" t="shared" ref="M483:M492" si="540">CHOOSE(RANDBETWEEN(1,4),"SUV","Motorcycle","Bus","Sedan")</f>
        <v>Motorcycle</v>
      </c>
      <c r="N483" t="str">
        <f ca="1" t="shared" ref="N483:N492" si="541">CHOOSE(RANDBETWEEN(1,3),"Low","Medium","High")</f>
        <v>Medium</v>
      </c>
      <c r="O483" t="str">
        <f ca="1" t="shared" ref="O483:O492" si="542">CHOOSE(RANDBETWEEN(1,2),"Yes","No")</f>
        <v>Yes</v>
      </c>
      <c r="P483" t="str">
        <f ca="1" t="shared" ref="P483:P492" si="543">CHOOSE(RANDBETWEEN(1,7),"Saturday","Sunday","Monday","Tuesday","Wednesday","Thursday","Friday")</f>
        <v>Friday</v>
      </c>
      <c r="Q483" t="str">
        <f ca="1" t="shared" ref="Q483:Q492" si="544">CHOOSE(RANDBETWEEN(1,2),"Yes","No")</f>
        <v>Yes</v>
      </c>
      <c r="R483">
        <f ca="1" t="shared" ref="R483:R492" si="545">RANDBETWEEN(1,5)</f>
        <v>4</v>
      </c>
    </row>
    <row r="484" spans="1:18">
      <c r="A484">
        <f t="shared" si="505"/>
        <v>483</v>
      </c>
      <c r="B484" s="1">
        <f ca="1">RANDBETWEEN(DATE(2022,1,1),DATE(2024,12,31))+RANDBETWEEN(0,23)/24+RANDBETWEEN(0,59)/(24*60)</f>
        <v>44896.0868055556</v>
      </c>
      <c r="C484" t="str">
        <f ca="1" t="shared" si="536"/>
        <v>-29.775651,-53.822917</v>
      </c>
      <c r="D484">
        <f ca="1" t="shared" si="499"/>
        <v>-29.775651</v>
      </c>
      <c r="E484">
        <f ca="1" t="shared" si="500"/>
        <v>-53.822917</v>
      </c>
      <c r="F484" t="str">
        <f ca="1" t="shared" si="537"/>
        <v>-10.333782,79.797473</v>
      </c>
      <c r="G484">
        <f ca="1" t="shared" si="501"/>
        <v>-10.333782</v>
      </c>
      <c r="H484">
        <f ca="1" t="shared" si="502"/>
        <v>79.797473</v>
      </c>
      <c r="I484">
        <f ca="1" t="shared" si="503"/>
        <v>4590.9514557953</v>
      </c>
      <c r="J484" s="2">
        <f ca="1" t="shared" si="504"/>
        <v>479.09514557953</v>
      </c>
      <c r="K484" t="str">
        <f ca="1" t="shared" si="538"/>
        <v>Debit Card</v>
      </c>
      <c r="L484" t="str">
        <f ca="1" t="shared" si="539"/>
        <v>PW5169</v>
      </c>
      <c r="M484" t="str">
        <f ca="1" t="shared" si="540"/>
        <v>Bus</v>
      </c>
      <c r="N484" t="str">
        <f ca="1" t="shared" si="541"/>
        <v>Low</v>
      </c>
      <c r="O484" t="str">
        <f ca="1" t="shared" si="542"/>
        <v>No</v>
      </c>
      <c r="P484" t="str">
        <f ca="1" t="shared" si="543"/>
        <v>Tuesday</v>
      </c>
      <c r="Q484" t="str">
        <f ca="1" t="shared" si="544"/>
        <v>No</v>
      </c>
      <c r="R484">
        <f ca="1" t="shared" si="545"/>
        <v>3</v>
      </c>
    </row>
    <row r="485" spans="1:18">
      <c r="A485">
        <f t="shared" si="505"/>
        <v>484</v>
      </c>
      <c r="B485" s="1">
        <f ca="1">RANDBETWEEN(DATE(2022,1,1),DATE(2024,12,31))+RANDBETWEEN(0,23)/24+RANDBETWEEN(0,59)/(24*60)</f>
        <v>45630.2118055556</v>
      </c>
      <c r="C485" t="str">
        <f ca="1" t="shared" si="536"/>
        <v>-35.712284,-10.483338</v>
      </c>
      <c r="D485">
        <f ca="1" t="shared" si="499"/>
        <v>-35.712284</v>
      </c>
      <c r="E485">
        <f ca="1" t="shared" si="500"/>
        <v>-10.483338</v>
      </c>
      <c r="F485" t="str">
        <f ca="1" t="shared" si="537"/>
        <v>-17.378171,66.56019</v>
      </c>
      <c r="G485">
        <f ca="1" t="shared" si="501"/>
        <v>-17.378171</v>
      </c>
      <c r="H485">
        <f ca="1" t="shared" si="502"/>
        <v>66.56019</v>
      </c>
      <c r="I485">
        <f ca="1" t="shared" si="503"/>
        <v>5459.88689854964</v>
      </c>
      <c r="J485" s="2">
        <f ca="1" t="shared" si="504"/>
        <v>565.988689854964</v>
      </c>
      <c r="K485" t="str">
        <f ca="1" t="shared" si="538"/>
        <v>PayPal</v>
      </c>
      <c r="L485" t="str">
        <f ca="1" t="shared" si="539"/>
        <v>BW6594</v>
      </c>
      <c r="M485" t="str">
        <f ca="1" t="shared" si="540"/>
        <v>Sedan</v>
      </c>
      <c r="N485" t="str">
        <f ca="1" t="shared" si="541"/>
        <v>Medium</v>
      </c>
      <c r="O485" t="str">
        <f ca="1" t="shared" si="542"/>
        <v>Yes</v>
      </c>
      <c r="P485" t="str">
        <f ca="1" t="shared" si="543"/>
        <v>Wednesday</v>
      </c>
      <c r="Q485" t="str">
        <f ca="1" t="shared" si="544"/>
        <v>No</v>
      </c>
      <c r="R485">
        <f ca="1" t="shared" si="545"/>
        <v>2</v>
      </c>
    </row>
    <row r="486" spans="1:18">
      <c r="A486">
        <f t="shared" si="505"/>
        <v>485</v>
      </c>
      <c r="B486" s="1">
        <f ca="1">RANDBETWEEN(DATE(2022,1,1),DATE(2024,12,31))+RANDBETWEEN(0,23)/24+RANDBETWEEN(0,59)/(24*60)</f>
        <v>45109.28125</v>
      </c>
      <c r="C486" t="str">
        <f ca="1" t="shared" si="536"/>
        <v>-17.05554,-75.025106</v>
      </c>
      <c r="D486">
        <f ca="1" t="shared" si="499"/>
        <v>-17.05554</v>
      </c>
      <c r="E486">
        <f ca="1" t="shared" si="500"/>
        <v>-75.025106</v>
      </c>
      <c r="F486" t="str">
        <f ca="1" t="shared" si="537"/>
        <v>29.834061,-133.68563</v>
      </c>
      <c r="G486">
        <f ca="1" t="shared" si="501"/>
        <v>29.834061</v>
      </c>
      <c r="H486">
        <f ca="1" t="shared" si="502"/>
        <v>-133.68563</v>
      </c>
      <c r="I486">
        <f ca="1" t="shared" si="503"/>
        <v>6034.80158484167</v>
      </c>
      <c r="J486" s="2">
        <f ca="1" t="shared" si="504"/>
        <v>623.480158484167</v>
      </c>
      <c r="K486" t="str">
        <f ca="1" t="shared" si="538"/>
        <v>Apple Pay</v>
      </c>
      <c r="L486" t="str">
        <f ca="1" t="shared" si="539"/>
        <v>DZ1081</v>
      </c>
      <c r="M486" t="str">
        <f ca="1" t="shared" si="540"/>
        <v>Bus</v>
      </c>
      <c r="N486" t="str">
        <f ca="1" t="shared" si="541"/>
        <v>High</v>
      </c>
      <c r="O486" t="str">
        <f ca="1" t="shared" si="542"/>
        <v>Yes</v>
      </c>
      <c r="P486" t="str">
        <f ca="1" t="shared" si="543"/>
        <v>Friday</v>
      </c>
      <c r="Q486" t="str">
        <f ca="1" t="shared" si="544"/>
        <v>Yes</v>
      </c>
      <c r="R486">
        <f ca="1" t="shared" si="545"/>
        <v>5</v>
      </c>
    </row>
    <row r="487" spans="1:18">
      <c r="A487">
        <f t="shared" si="505"/>
        <v>486</v>
      </c>
      <c r="B487" s="1">
        <f ca="1">RANDBETWEEN(DATE(2022,1,1),DATE(2024,12,31))+RANDBETWEEN(0,23)/24+RANDBETWEEN(0,59)/(24*60)</f>
        <v>45290.5715277778</v>
      </c>
      <c r="C487" t="str">
        <f ca="1" t="shared" si="536"/>
        <v>-69.542161,142.228422</v>
      </c>
      <c r="D487">
        <f ca="1" t="shared" si="499"/>
        <v>-69.542161</v>
      </c>
      <c r="E487">
        <f ca="1" t="shared" si="500"/>
        <v>142.228422</v>
      </c>
      <c r="F487" t="str">
        <f ca="1" t="shared" si="537"/>
        <v>-79.695705,65.065914</v>
      </c>
      <c r="G487">
        <f ca="1" t="shared" si="501"/>
        <v>-79.695705</v>
      </c>
      <c r="H487">
        <f ca="1" t="shared" si="502"/>
        <v>65.065914</v>
      </c>
      <c r="I487">
        <f ca="1" t="shared" si="503"/>
        <v>7626.92738910344</v>
      </c>
      <c r="J487" s="2">
        <f ca="1" t="shared" si="504"/>
        <v>782.692738910344</v>
      </c>
      <c r="K487" t="str">
        <f ca="1" t="shared" si="538"/>
        <v>PayPal</v>
      </c>
      <c r="L487" t="str">
        <f ca="1" t="shared" si="539"/>
        <v>AA1769</v>
      </c>
      <c r="M487" t="str">
        <f ca="1" t="shared" si="540"/>
        <v>SUV</v>
      </c>
      <c r="N487" t="str">
        <f ca="1" t="shared" si="541"/>
        <v>Medium</v>
      </c>
      <c r="O487" t="str">
        <f ca="1" t="shared" si="542"/>
        <v>No</v>
      </c>
      <c r="P487" t="str">
        <f ca="1" t="shared" si="543"/>
        <v>Friday</v>
      </c>
      <c r="Q487" t="str">
        <f ca="1" t="shared" si="544"/>
        <v>No</v>
      </c>
      <c r="R487">
        <f ca="1" t="shared" si="545"/>
        <v>3</v>
      </c>
    </row>
    <row r="488" spans="1:18">
      <c r="A488">
        <f t="shared" si="505"/>
        <v>487</v>
      </c>
      <c r="B488" s="1">
        <f ca="1">RANDBETWEEN(DATE(2022,1,1),DATE(2024,12,31))+RANDBETWEEN(0,23)/24+RANDBETWEEN(0,59)/(24*60)</f>
        <v>44910.3520833333</v>
      </c>
      <c r="C488" t="str">
        <f ca="1" t="shared" si="536"/>
        <v>-73.202344,-14.542936</v>
      </c>
      <c r="D488">
        <f ca="1" t="shared" si="499"/>
        <v>-73.202344</v>
      </c>
      <c r="E488">
        <f ca="1" t="shared" si="500"/>
        <v>-14.542936</v>
      </c>
      <c r="F488" t="str">
        <f ca="1" t="shared" si="537"/>
        <v>24.199229,138.77462</v>
      </c>
      <c r="G488">
        <f ca="1" t="shared" si="501"/>
        <v>24.199229</v>
      </c>
      <c r="H488">
        <f ca="1" t="shared" si="502"/>
        <v>138.77462</v>
      </c>
      <c r="I488">
        <f ca="1" t="shared" si="503"/>
        <v>5726.38922465737</v>
      </c>
      <c r="J488" s="2">
        <f ca="1" t="shared" si="504"/>
        <v>592.638922465737</v>
      </c>
      <c r="K488" t="str">
        <f ca="1" t="shared" si="538"/>
        <v>Cash</v>
      </c>
      <c r="L488" t="str">
        <f ca="1" t="shared" si="539"/>
        <v>YH3760</v>
      </c>
      <c r="M488" t="str">
        <f ca="1" t="shared" si="540"/>
        <v>SUV</v>
      </c>
      <c r="N488" t="str">
        <f ca="1" t="shared" si="541"/>
        <v>High</v>
      </c>
      <c r="O488" t="str">
        <f ca="1" t="shared" si="542"/>
        <v>No</v>
      </c>
      <c r="P488" t="str">
        <f ca="1" t="shared" si="543"/>
        <v>Wednesday</v>
      </c>
      <c r="Q488" t="str">
        <f ca="1" t="shared" si="544"/>
        <v>Yes</v>
      </c>
      <c r="R488">
        <f ca="1" t="shared" si="545"/>
        <v>4</v>
      </c>
    </row>
    <row r="489" spans="1:18">
      <c r="A489">
        <f t="shared" si="505"/>
        <v>488</v>
      </c>
      <c r="B489" s="1">
        <f ca="1">RANDBETWEEN(DATE(2022,1,1),DATE(2024,12,31))+RANDBETWEEN(0,23)/24+RANDBETWEEN(0,59)/(24*60)</f>
        <v>45152.3666666667</v>
      </c>
      <c r="C489" t="str">
        <f ca="1" t="shared" si="536"/>
        <v>53.243348,147.105678</v>
      </c>
      <c r="D489">
        <f ca="1" t="shared" si="499"/>
        <v>53.243348</v>
      </c>
      <c r="E489">
        <f ca="1" t="shared" si="500"/>
        <v>147.105678</v>
      </c>
      <c r="F489" t="str">
        <f ca="1" t="shared" si="537"/>
        <v>-84.068007,-17.585664</v>
      </c>
      <c r="G489">
        <f ca="1" t="shared" si="501"/>
        <v>-84.068007</v>
      </c>
      <c r="H489">
        <f ca="1" t="shared" si="502"/>
        <v>-17.585664</v>
      </c>
      <c r="I489">
        <f ca="1" t="shared" si="503"/>
        <v>5281.21237245958</v>
      </c>
      <c r="J489" s="2">
        <f ca="1" t="shared" si="504"/>
        <v>548.121237245958</v>
      </c>
      <c r="K489" t="str">
        <f ca="1" t="shared" si="538"/>
        <v>Cash</v>
      </c>
      <c r="L489" t="str">
        <f ca="1" t="shared" si="539"/>
        <v>DV4121</v>
      </c>
      <c r="M489" t="str">
        <f ca="1" t="shared" si="540"/>
        <v>Sedan</v>
      </c>
      <c r="N489" t="str">
        <f ca="1" t="shared" si="541"/>
        <v>Low</v>
      </c>
      <c r="O489" t="str">
        <f ca="1" t="shared" si="542"/>
        <v>Yes</v>
      </c>
      <c r="P489" t="str">
        <f ca="1" t="shared" si="543"/>
        <v>Thursday</v>
      </c>
      <c r="Q489" t="str">
        <f ca="1" t="shared" si="544"/>
        <v>No</v>
      </c>
      <c r="R489">
        <f ca="1" t="shared" si="545"/>
        <v>5</v>
      </c>
    </row>
    <row r="490" spans="1:18">
      <c r="A490">
        <f t="shared" si="505"/>
        <v>489</v>
      </c>
      <c r="B490" s="1">
        <f ca="1">RANDBETWEEN(DATE(2022,1,1),DATE(2024,12,31))+RANDBETWEEN(0,23)/24+RANDBETWEEN(0,59)/(24*60)</f>
        <v>44815.6833333333</v>
      </c>
      <c r="C490" t="str">
        <f ca="1" t="shared" si="536"/>
        <v>7.089794,-153.569526</v>
      </c>
      <c r="D490">
        <f ca="1" t="shared" si="499"/>
        <v>7.089794</v>
      </c>
      <c r="E490">
        <f ca="1" t="shared" si="500"/>
        <v>-153.569526</v>
      </c>
      <c r="F490" t="str">
        <f ca="1" t="shared" si="537"/>
        <v>-40.708013,81.310136</v>
      </c>
      <c r="G490">
        <f ca="1" t="shared" si="501"/>
        <v>-40.708013</v>
      </c>
      <c r="H490">
        <f ca="1" t="shared" si="502"/>
        <v>81.310136</v>
      </c>
      <c r="I490">
        <f ca="1" t="shared" si="503"/>
        <v>4519.32438129249</v>
      </c>
      <c r="J490" s="2">
        <f ca="1" t="shared" si="504"/>
        <v>471.932438129249</v>
      </c>
      <c r="K490" t="str">
        <f ca="1" t="shared" si="538"/>
        <v>Cash</v>
      </c>
      <c r="L490" t="str">
        <f ca="1" t="shared" si="539"/>
        <v>FD1288</v>
      </c>
      <c r="M490" t="str">
        <f ca="1" t="shared" si="540"/>
        <v>SUV</v>
      </c>
      <c r="N490" t="str">
        <f ca="1" t="shared" si="541"/>
        <v>Medium</v>
      </c>
      <c r="O490" t="str">
        <f ca="1" t="shared" si="542"/>
        <v>Yes</v>
      </c>
      <c r="P490" t="str">
        <f ca="1" t="shared" si="543"/>
        <v>Friday</v>
      </c>
      <c r="Q490" t="str">
        <f ca="1" t="shared" si="544"/>
        <v>No</v>
      </c>
      <c r="R490">
        <f ca="1" t="shared" si="545"/>
        <v>5</v>
      </c>
    </row>
    <row r="491" spans="1:18">
      <c r="A491">
        <f t="shared" si="505"/>
        <v>490</v>
      </c>
      <c r="B491" s="1">
        <f ca="1">RANDBETWEEN(DATE(2022,1,1),DATE(2024,12,31))+RANDBETWEEN(0,23)/24+RANDBETWEEN(0,59)/(24*60)</f>
        <v>45243.51875</v>
      </c>
      <c r="C491" t="str">
        <f ca="1" t="shared" si="536"/>
        <v>-3.411971,-18.574743</v>
      </c>
      <c r="D491">
        <f ca="1" t="shared" si="499"/>
        <v>-3.411971</v>
      </c>
      <c r="E491">
        <f ca="1" t="shared" si="500"/>
        <v>-18.574743</v>
      </c>
      <c r="F491" t="str">
        <f ca="1" t="shared" si="537"/>
        <v>-81.41737,-157.641264</v>
      </c>
      <c r="G491">
        <f ca="1" t="shared" si="501"/>
        <v>-81.41737</v>
      </c>
      <c r="H491">
        <f ca="1" t="shared" si="502"/>
        <v>-157.641264</v>
      </c>
      <c r="I491">
        <f ca="1" t="shared" si="503"/>
        <v>5241.78408540929</v>
      </c>
      <c r="J491" s="2">
        <f ca="1" t="shared" si="504"/>
        <v>544.178408540929</v>
      </c>
      <c r="K491" t="str">
        <f ca="1" t="shared" si="538"/>
        <v>Debit Card</v>
      </c>
      <c r="L491" t="str">
        <f ca="1" t="shared" si="539"/>
        <v>ZG7960</v>
      </c>
      <c r="M491" t="str">
        <f ca="1" t="shared" si="540"/>
        <v>Motorcycle</v>
      </c>
      <c r="N491" t="str">
        <f ca="1" t="shared" si="541"/>
        <v>Medium</v>
      </c>
      <c r="O491" t="str">
        <f ca="1" t="shared" si="542"/>
        <v>No</v>
      </c>
      <c r="P491" t="str">
        <f ca="1" t="shared" si="543"/>
        <v>Wednesday</v>
      </c>
      <c r="Q491" t="str">
        <f ca="1" t="shared" si="544"/>
        <v>No</v>
      </c>
      <c r="R491">
        <f ca="1" t="shared" si="545"/>
        <v>5</v>
      </c>
    </row>
    <row r="492" spans="1:18">
      <c r="A492">
        <f t="shared" si="505"/>
        <v>491</v>
      </c>
      <c r="B492" s="1">
        <f ca="1">RANDBETWEEN(DATE(2022,1,1),DATE(2024,12,31))+RANDBETWEEN(0,23)/24+RANDBETWEEN(0,59)/(24*60)</f>
        <v>45407.8923611111</v>
      </c>
      <c r="C492" t="str">
        <f ca="1" t="shared" si="536"/>
        <v>80.98119,19.404759</v>
      </c>
      <c r="D492">
        <f ca="1" t="shared" si="499"/>
        <v>80.98119</v>
      </c>
      <c r="E492">
        <f ca="1" t="shared" si="500"/>
        <v>19.404759</v>
      </c>
      <c r="F492" t="str">
        <f ca="1" t="shared" si="537"/>
        <v>80.639165,-135.60727</v>
      </c>
      <c r="G492">
        <f ca="1" t="shared" si="501"/>
        <v>80.639165</v>
      </c>
      <c r="H492">
        <f ca="1" t="shared" si="502"/>
        <v>-135.60727</v>
      </c>
      <c r="I492">
        <f ca="1" t="shared" si="503"/>
        <v>5385.64977720518</v>
      </c>
      <c r="J492" s="2">
        <f ca="1" t="shared" si="504"/>
        <v>558.564977720518</v>
      </c>
      <c r="K492" t="str">
        <f ca="1" t="shared" si="538"/>
        <v>Debit Card</v>
      </c>
      <c r="L492" t="str">
        <f ca="1" t="shared" si="539"/>
        <v>FA6683</v>
      </c>
      <c r="M492" t="str">
        <f ca="1" t="shared" si="540"/>
        <v>Motorcycle</v>
      </c>
      <c r="N492" t="str">
        <f ca="1" t="shared" si="541"/>
        <v>High</v>
      </c>
      <c r="O492" t="str">
        <f ca="1" t="shared" si="542"/>
        <v>No</v>
      </c>
      <c r="P492" t="str">
        <f ca="1" t="shared" si="543"/>
        <v>Thursday</v>
      </c>
      <c r="Q492" t="str">
        <f ca="1" t="shared" si="544"/>
        <v>No</v>
      </c>
      <c r="R492">
        <f ca="1" t="shared" si="545"/>
        <v>4</v>
      </c>
    </row>
    <row r="493" spans="1:18">
      <c r="A493">
        <f t="shared" si="505"/>
        <v>492</v>
      </c>
      <c r="B493" s="1">
        <f ca="1">RANDBETWEEN(DATE(2022,1,1),DATE(2024,12,31))+RANDBETWEEN(0,23)/24+RANDBETWEEN(0,59)/(24*60)</f>
        <v>45114.73125</v>
      </c>
      <c r="C493" t="str">
        <f ca="1" t="shared" ref="C493:C502" si="546">RANDBETWEEN(-90,90)+RANDBETWEEN(0,999999)/1000000&amp;","&amp;RANDBETWEEN(-180,180)+RANDBETWEEN(0,999999)/1000000</f>
        <v>-66.753939,-126.720554</v>
      </c>
      <c r="D493">
        <f ca="1" t="shared" si="499"/>
        <v>-66.753939</v>
      </c>
      <c r="E493">
        <f ca="1" t="shared" si="500"/>
        <v>-126.720554</v>
      </c>
      <c r="F493" t="str">
        <f ca="1" t="shared" ref="F493:F502" si="547">RANDBETWEEN(-90,90)+RANDBETWEEN(0,999999)/1000000&amp;","&amp;RANDBETWEEN(-180,180)+RANDBETWEEN(0,999999)/1000000</f>
        <v>-82.455322,65.119177</v>
      </c>
      <c r="G493">
        <f ca="1" t="shared" si="501"/>
        <v>-82.455322</v>
      </c>
      <c r="H493">
        <f ca="1" t="shared" si="502"/>
        <v>65.119177</v>
      </c>
      <c r="I493">
        <f ca="1" t="shared" si="503"/>
        <v>1427.66087884983</v>
      </c>
      <c r="J493" s="2">
        <f ca="1" t="shared" si="504"/>
        <v>162.766087884983</v>
      </c>
      <c r="K493" t="str">
        <f ca="1" t="shared" ref="K493:K502" si="548">CHOOSE(RANDBETWEEN(1,5),"Cash","PayPal","Visa","Apple Pay","Debit Card")</f>
        <v>PayPal</v>
      </c>
      <c r="L493" t="str">
        <f ca="1" t="shared" ref="L493:L502" si="549">CHAR(RANDBETWEEN(65,90))&amp;CHAR(RANDBETWEEN(65,90))&amp;RANDBETWEEN(0,9)&amp;RANDBETWEEN(0,9)&amp;RANDBETWEEN(0,9)&amp;RANDBETWEEN(0,9)</f>
        <v>JH6584</v>
      </c>
      <c r="M493" t="str">
        <f ca="1" t="shared" ref="M493:M502" si="550">CHOOSE(RANDBETWEEN(1,4),"SUV","Motorcycle","Bus","Sedan")</f>
        <v>Motorcycle</v>
      </c>
      <c r="N493" t="str">
        <f ca="1" t="shared" ref="N493:N502" si="551">CHOOSE(RANDBETWEEN(1,3),"Low","Medium","High")</f>
        <v>Medium</v>
      </c>
      <c r="O493" t="str">
        <f ca="1" t="shared" ref="O493:O502" si="552">CHOOSE(RANDBETWEEN(1,2),"Yes","No")</f>
        <v>No</v>
      </c>
      <c r="P493" t="str">
        <f ca="1" t="shared" ref="P493:P502" si="553">CHOOSE(RANDBETWEEN(1,7),"Saturday","Sunday","Monday","Tuesday","Wednesday","Thursday","Friday")</f>
        <v>Wednesday</v>
      </c>
      <c r="Q493" t="str">
        <f ca="1" t="shared" ref="Q493:Q502" si="554">CHOOSE(RANDBETWEEN(1,2),"Yes","No")</f>
        <v>No</v>
      </c>
      <c r="R493">
        <f ca="1" t="shared" ref="R493:R502" si="555">RANDBETWEEN(1,5)</f>
        <v>4</v>
      </c>
    </row>
    <row r="494" spans="1:18">
      <c r="A494">
        <f t="shared" si="505"/>
        <v>493</v>
      </c>
      <c r="B494" s="1">
        <f ca="1">RANDBETWEEN(DATE(2022,1,1),DATE(2024,12,31))+RANDBETWEEN(0,23)/24+RANDBETWEEN(0,59)/(24*60)</f>
        <v>44780.8333333333</v>
      </c>
      <c r="C494" t="str">
        <f ca="1" t="shared" si="546"/>
        <v>68.125364,155.52757</v>
      </c>
      <c r="D494">
        <f ca="1" t="shared" si="499"/>
        <v>68.125364</v>
      </c>
      <c r="E494">
        <f ca="1" t="shared" si="500"/>
        <v>155.52757</v>
      </c>
      <c r="F494" t="str">
        <f ca="1" t="shared" si="547"/>
        <v>65.453182,-128.489587</v>
      </c>
      <c r="G494">
        <f ca="1" t="shared" si="501"/>
        <v>65.453182</v>
      </c>
      <c r="H494">
        <f ca="1" t="shared" si="502"/>
        <v>-128.489587</v>
      </c>
      <c r="I494">
        <f ca="1" t="shared" si="503"/>
        <v>3073.18779510026</v>
      </c>
      <c r="J494" s="2">
        <f ca="1" t="shared" si="504"/>
        <v>327.318779510026</v>
      </c>
      <c r="K494" t="str">
        <f ca="1" t="shared" si="548"/>
        <v>PayPal</v>
      </c>
      <c r="L494" t="str">
        <f ca="1" t="shared" si="549"/>
        <v>PO4670</v>
      </c>
      <c r="M494" t="str">
        <f ca="1" t="shared" si="550"/>
        <v>SUV</v>
      </c>
      <c r="N494" t="str">
        <f ca="1" t="shared" si="551"/>
        <v>High</v>
      </c>
      <c r="O494" t="str">
        <f ca="1" t="shared" si="552"/>
        <v>Yes</v>
      </c>
      <c r="P494" t="str">
        <f ca="1" t="shared" si="553"/>
        <v>Wednesday</v>
      </c>
      <c r="Q494" t="str">
        <f ca="1" t="shared" si="554"/>
        <v>No</v>
      </c>
      <c r="R494">
        <f ca="1" t="shared" si="555"/>
        <v>3</v>
      </c>
    </row>
    <row r="495" spans="1:18">
      <c r="A495">
        <f t="shared" si="505"/>
        <v>494</v>
      </c>
      <c r="B495" s="1">
        <f ca="1">RANDBETWEEN(DATE(2022,1,1),DATE(2024,12,31))+RANDBETWEEN(0,23)/24+RANDBETWEEN(0,59)/(24*60)</f>
        <v>45249.91875</v>
      </c>
      <c r="C495" t="str">
        <f ca="1" t="shared" si="546"/>
        <v>20.521139,-82.634362</v>
      </c>
      <c r="D495">
        <f ca="1" t="shared" si="499"/>
        <v>20.521139</v>
      </c>
      <c r="E495">
        <f ca="1" t="shared" si="500"/>
        <v>-82.634362</v>
      </c>
      <c r="F495" t="str">
        <f ca="1" t="shared" si="547"/>
        <v>-37.968655,89.933526</v>
      </c>
      <c r="G495">
        <f ca="1" t="shared" si="501"/>
        <v>-37.968655</v>
      </c>
      <c r="H495">
        <f ca="1" t="shared" si="502"/>
        <v>89.933526</v>
      </c>
      <c r="I495">
        <f ca="1" t="shared" si="503"/>
        <v>7940.98246463045</v>
      </c>
      <c r="J495" s="2">
        <f ca="1" t="shared" si="504"/>
        <v>814.098246463045</v>
      </c>
      <c r="K495" t="str">
        <f ca="1" t="shared" si="548"/>
        <v>Debit Card</v>
      </c>
      <c r="L495" t="str">
        <f ca="1" t="shared" si="549"/>
        <v>QS8251</v>
      </c>
      <c r="M495" t="str">
        <f ca="1" t="shared" si="550"/>
        <v>Motorcycle</v>
      </c>
      <c r="N495" t="str">
        <f ca="1" t="shared" si="551"/>
        <v>Low</v>
      </c>
      <c r="O495" t="str">
        <f ca="1" t="shared" si="552"/>
        <v>No</v>
      </c>
      <c r="P495" t="str">
        <f ca="1" t="shared" si="553"/>
        <v>Sunday</v>
      </c>
      <c r="Q495" t="str">
        <f ca="1" t="shared" si="554"/>
        <v>Yes</v>
      </c>
      <c r="R495">
        <f ca="1" t="shared" si="555"/>
        <v>4</v>
      </c>
    </row>
    <row r="496" spans="1:18">
      <c r="A496">
        <f t="shared" si="505"/>
        <v>495</v>
      </c>
      <c r="B496" s="1">
        <f ca="1">RANDBETWEEN(DATE(2022,1,1),DATE(2024,12,31))+RANDBETWEEN(0,23)/24+RANDBETWEEN(0,59)/(24*60)</f>
        <v>45442.3402777778</v>
      </c>
      <c r="C496" t="str">
        <f ca="1" t="shared" si="546"/>
        <v>-33.842339,149.715386</v>
      </c>
      <c r="D496">
        <f ca="1" t="shared" si="499"/>
        <v>-33.842339</v>
      </c>
      <c r="E496">
        <f ca="1" t="shared" si="500"/>
        <v>149.715386</v>
      </c>
      <c r="F496" t="str">
        <f ca="1" t="shared" si="547"/>
        <v>-54.14034,144.665601</v>
      </c>
      <c r="G496">
        <f ca="1" t="shared" si="501"/>
        <v>-54.14034</v>
      </c>
      <c r="H496">
        <f ca="1" t="shared" si="502"/>
        <v>144.665601</v>
      </c>
      <c r="I496">
        <f ca="1" t="shared" si="503"/>
        <v>4597.83385453717</v>
      </c>
      <c r="J496" s="2">
        <f ca="1" t="shared" si="504"/>
        <v>479.783385453717</v>
      </c>
      <c r="K496" t="str">
        <f ca="1" t="shared" si="548"/>
        <v>Debit Card</v>
      </c>
      <c r="L496" t="str">
        <f ca="1" t="shared" si="549"/>
        <v>AS2685</v>
      </c>
      <c r="M496" t="str">
        <f ca="1" t="shared" si="550"/>
        <v>Sedan</v>
      </c>
      <c r="N496" t="str">
        <f ca="1" t="shared" si="551"/>
        <v>High</v>
      </c>
      <c r="O496" t="str">
        <f ca="1" t="shared" si="552"/>
        <v>Yes</v>
      </c>
      <c r="P496" t="str">
        <f ca="1" t="shared" si="553"/>
        <v>Tuesday</v>
      </c>
      <c r="Q496" t="str">
        <f ca="1" t="shared" si="554"/>
        <v>No</v>
      </c>
      <c r="R496">
        <f ca="1" t="shared" si="555"/>
        <v>4</v>
      </c>
    </row>
    <row r="497" spans="1:18">
      <c r="A497">
        <f t="shared" si="505"/>
        <v>496</v>
      </c>
      <c r="B497" s="1">
        <f ca="1">RANDBETWEEN(DATE(2022,1,1),DATE(2024,12,31))+RANDBETWEEN(0,23)/24+RANDBETWEEN(0,59)/(24*60)</f>
        <v>44807.0430555556</v>
      </c>
      <c r="C497" t="str">
        <f ca="1" t="shared" si="546"/>
        <v>-57.132069,169.775636</v>
      </c>
      <c r="D497">
        <f ca="1" t="shared" si="499"/>
        <v>-57.132069</v>
      </c>
      <c r="E497">
        <f ca="1" t="shared" si="500"/>
        <v>169.775636</v>
      </c>
      <c r="F497" t="str">
        <f ca="1" t="shared" si="547"/>
        <v>4.548365,-172.442214</v>
      </c>
      <c r="G497">
        <f ca="1" t="shared" si="501"/>
        <v>4.548365</v>
      </c>
      <c r="H497">
        <f ca="1" t="shared" si="502"/>
        <v>-172.442214</v>
      </c>
      <c r="I497">
        <f ca="1" t="shared" si="503"/>
        <v>4657.3258818439</v>
      </c>
      <c r="J497" s="2">
        <f ca="1" t="shared" si="504"/>
        <v>485.73258818439</v>
      </c>
      <c r="K497" t="str">
        <f ca="1" t="shared" si="548"/>
        <v>PayPal</v>
      </c>
      <c r="L497" t="str">
        <f ca="1" t="shared" si="549"/>
        <v>LL3098</v>
      </c>
      <c r="M497" t="str">
        <f ca="1" t="shared" si="550"/>
        <v>Sedan</v>
      </c>
      <c r="N497" t="str">
        <f ca="1" t="shared" si="551"/>
        <v>Low</v>
      </c>
      <c r="O497" t="str">
        <f ca="1" t="shared" si="552"/>
        <v>No</v>
      </c>
      <c r="P497" t="str">
        <f ca="1" t="shared" si="553"/>
        <v>Thursday</v>
      </c>
      <c r="Q497" t="str">
        <f ca="1" t="shared" si="554"/>
        <v>No</v>
      </c>
      <c r="R497">
        <f ca="1" t="shared" si="555"/>
        <v>4</v>
      </c>
    </row>
    <row r="498" spans="1:18">
      <c r="A498">
        <f t="shared" si="505"/>
        <v>497</v>
      </c>
      <c r="B498" s="1">
        <f ca="1">RANDBETWEEN(DATE(2022,1,1),DATE(2024,12,31))+RANDBETWEEN(0,23)/24+RANDBETWEEN(0,59)/(24*60)</f>
        <v>45281.5388888889</v>
      </c>
      <c r="C498" t="str">
        <f ca="1" t="shared" si="546"/>
        <v>62.327252,135.641109</v>
      </c>
      <c r="D498">
        <f ca="1" t="shared" si="499"/>
        <v>62.327252</v>
      </c>
      <c r="E498">
        <f ca="1" t="shared" si="500"/>
        <v>135.641109</v>
      </c>
      <c r="F498" t="str">
        <f ca="1" t="shared" si="547"/>
        <v>-4.644706,80.278243</v>
      </c>
      <c r="G498">
        <f ca="1" t="shared" si="501"/>
        <v>-4.644706</v>
      </c>
      <c r="H498">
        <f ca="1" t="shared" si="502"/>
        <v>80.278243</v>
      </c>
      <c r="I498">
        <f ca="1" t="shared" si="503"/>
        <v>3721.43491859049</v>
      </c>
      <c r="J498" s="2">
        <f ca="1" t="shared" si="504"/>
        <v>392.143491859049</v>
      </c>
      <c r="K498" t="str">
        <f ca="1" t="shared" si="548"/>
        <v>Cash</v>
      </c>
      <c r="L498" t="str">
        <f ca="1" t="shared" si="549"/>
        <v>YU1204</v>
      </c>
      <c r="M498" t="str">
        <f ca="1" t="shared" si="550"/>
        <v>Motorcycle</v>
      </c>
      <c r="N498" t="str">
        <f ca="1" t="shared" si="551"/>
        <v>High</v>
      </c>
      <c r="O498" t="str">
        <f ca="1" t="shared" si="552"/>
        <v>No</v>
      </c>
      <c r="P498" t="str">
        <f ca="1" t="shared" si="553"/>
        <v>Tuesday</v>
      </c>
      <c r="Q498" t="str">
        <f ca="1" t="shared" si="554"/>
        <v>Yes</v>
      </c>
      <c r="R498">
        <f ca="1" t="shared" si="555"/>
        <v>2</v>
      </c>
    </row>
    <row r="499" spans="1:18">
      <c r="A499">
        <f t="shared" si="505"/>
        <v>498</v>
      </c>
      <c r="B499" s="1">
        <f ca="1">RANDBETWEEN(DATE(2022,1,1),DATE(2024,12,31))+RANDBETWEEN(0,23)/24+RANDBETWEEN(0,59)/(24*60)</f>
        <v>44682.9590277778</v>
      </c>
      <c r="C499" t="str">
        <f ca="1" t="shared" si="546"/>
        <v>26.468216,-101.278081</v>
      </c>
      <c r="D499">
        <f ca="1" t="shared" si="499"/>
        <v>26.468216</v>
      </c>
      <c r="E499">
        <f ca="1" t="shared" si="500"/>
        <v>-101.278081</v>
      </c>
      <c r="F499" t="str">
        <f ca="1" t="shared" si="547"/>
        <v>-85.149882,-179.560997</v>
      </c>
      <c r="G499">
        <f ca="1" t="shared" si="501"/>
        <v>-85.149882</v>
      </c>
      <c r="H499">
        <f ca="1" t="shared" si="502"/>
        <v>-179.560997</v>
      </c>
      <c r="I499">
        <f ca="1" t="shared" si="503"/>
        <v>7950.64043102915</v>
      </c>
      <c r="J499" s="2">
        <f ca="1" t="shared" si="504"/>
        <v>815.064043102915</v>
      </c>
      <c r="K499" t="str">
        <f ca="1" t="shared" si="548"/>
        <v>PayPal</v>
      </c>
      <c r="L499" t="str">
        <f ca="1" t="shared" si="549"/>
        <v>GL3794</v>
      </c>
      <c r="M499" t="str">
        <f ca="1" t="shared" si="550"/>
        <v>SUV</v>
      </c>
      <c r="N499" t="str">
        <f ca="1" t="shared" si="551"/>
        <v>High</v>
      </c>
      <c r="O499" t="str">
        <f ca="1" t="shared" si="552"/>
        <v>Yes</v>
      </c>
      <c r="P499" t="str">
        <f ca="1" t="shared" si="553"/>
        <v>Thursday</v>
      </c>
      <c r="Q499" t="str">
        <f ca="1" t="shared" si="554"/>
        <v>No</v>
      </c>
      <c r="R499">
        <f ca="1" t="shared" si="555"/>
        <v>2</v>
      </c>
    </row>
    <row r="500" spans="1:18">
      <c r="A500">
        <f t="shared" si="505"/>
        <v>499</v>
      </c>
      <c r="B500" s="1">
        <f ca="1">RANDBETWEEN(DATE(2022,1,1),DATE(2024,12,31))+RANDBETWEEN(0,23)/24+RANDBETWEEN(0,59)/(24*60)</f>
        <v>45127.5743055556</v>
      </c>
      <c r="C500" t="str">
        <f ca="1" t="shared" si="546"/>
        <v>-60.53613,116.436928</v>
      </c>
      <c r="D500">
        <f ca="1" t="shared" si="499"/>
        <v>-60.53613</v>
      </c>
      <c r="E500">
        <f ca="1" t="shared" si="500"/>
        <v>116.436928</v>
      </c>
      <c r="F500" t="str">
        <f ca="1" t="shared" si="547"/>
        <v>20.472649,117.26716</v>
      </c>
      <c r="G500">
        <f ca="1" t="shared" si="501"/>
        <v>20.472649</v>
      </c>
      <c r="H500">
        <f ca="1" t="shared" si="502"/>
        <v>117.26716</v>
      </c>
      <c r="I500">
        <f ca="1" t="shared" si="503"/>
        <v>9598.52461489669</v>
      </c>
      <c r="J500" s="2">
        <f ca="1" t="shared" si="504"/>
        <v>979.852461489668</v>
      </c>
      <c r="K500" t="str">
        <f ca="1" t="shared" si="548"/>
        <v>Cash</v>
      </c>
      <c r="L500" t="str">
        <f ca="1" t="shared" si="549"/>
        <v>OB3160</v>
      </c>
      <c r="M500" t="str">
        <f ca="1" t="shared" si="550"/>
        <v>SUV</v>
      </c>
      <c r="N500" t="str">
        <f ca="1" t="shared" si="551"/>
        <v>Low</v>
      </c>
      <c r="O500" t="str">
        <f ca="1" t="shared" si="552"/>
        <v>Yes</v>
      </c>
      <c r="P500" t="str">
        <f ca="1" t="shared" si="553"/>
        <v>Wednesday</v>
      </c>
      <c r="Q500" t="str">
        <f ca="1" t="shared" si="554"/>
        <v>Yes</v>
      </c>
      <c r="R500">
        <f ca="1" t="shared" si="555"/>
        <v>2</v>
      </c>
    </row>
    <row r="501" spans="1:18">
      <c r="A501">
        <f t="shared" si="505"/>
        <v>500</v>
      </c>
      <c r="B501" s="1">
        <f ca="1">RANDBETWEEN(DATE(2022,1,1),DATE(2024,12,31))+RANDBETWEEN(0,23)/24+RANDBETWEEN(0,59)/(24*60)</f>
        <v>45435.4819444444</v>
      </c>
      <c r="C501" t="str">
        <f ca="1" t="shared" si="546"/>
        <v>3.550125,94.940237</v>
      </c>
      <c r="D501">
        <f ca="1" t="shared" si="499"/>
        <v>3.550125</v>
      </c>
      <c r="E501">
        <f ca="1" t="shared" si="500"/>
        <v>94.940237</v>
      </c>
      <c r="F501" t="str">
        <f ca="1" t="shared" si="547"/>
        <v>42.026021,-149.413574</v>
      </c>
      <c r="G501">
        <f ca="1" t="shared" si="501"/>
        <v>42.026021</v>
      </c>
      <c r="H501">
        <f ca="1" t="shared" si="502"/>
        <v>-149.413574</v>
      </c>
      <c r="I501">
        <f ca="1" t="shared" si="503"/>
        <v>5638.95308657116</v>
      </c>
      <c r="J501" s="2">
        <f ca="1" t="shared" si="504"/>
        <v>583.895308657116</v>
      </c>
      <c r="K501" t="str">
        <f ca="1" t="shared" si="548"/>
        <v>Apple Pay</v>
      </c>
      <c r="L501" t="str">
        <f ca="1" t="shared" si="549"/>
        <v>CU5732</v>
      </c>
      <c r="M501" t="str">
        <f ca="1" t="shared" si="550"/>
        <v>Sedan</v>
      </c>
      <c r="N501" t="str">
        <f ca="1" t="shared" si="551"/>
        <v>High</v>
      </c>
      <c r="O501" t="str">
        <f ca="1" t="shared" si="552"/>
        <v>No</v>
      </c>
      <c r="P501" t="str">
        <f ca="1" t="shared" si="553"/>
        <v>Monday</v>
      </c>
      <c r="Q501" t="str">
        <f ca="1" t="shared" si="554"/>
        <v>No</v>
      </c>
      <c r="R501">
        <f ca="1" t="shared" si="555"/>
        <v>5</v>
      </c>
    </row>
    <row r="502" spans="1:18">
      <c r="A502">
        <f t="shared" si="505"/>
        <v>501</v>
      </c>
      <c r="B502" s="1">
        <f ca="1">RANDBETWEEN(DATE(2022,1,1),DATE(2024,12,31))+RANDBETWEEN(0,23)/24+RANDBETWEEN(0,59)/(24*60)</f>
        <v>45301.5618055556</v>
      </c>
      <c r="C502" t="str">
        <f ca="1" t="shared" si="546"/>
        <v>-47.332166,126.577576</v>
      </c>
      <c r="D502">
        <f ca="1" t="shared" si="499"/>
        <v>-47.332166</v>
      </c>
      <c r="E502">
        <f ca="1" t="shared" si="500"/>
        <v>126.577576</v>
      </c>
      <c r="F502" t="str">
        <f ca="1" t="shared" si="547"/>
        <v>39.709118,-124.607865</v>
      </c>
      <c r="G502">
        <f ca="1" t="shared" si="501"/>
        <v>39.709118</v>
      </c>
      <c r="H502">
        <f ca="1" t="shared" si="502"/>
        <v>-124.607865</v>
      </c>
      <c r="I502">
        <f ca="1" t="shared" si="503"/>
        <v>7022.57955366404</v>
      </c>
      <c r="J502" s="2">
        <f ca="1" t="shared" si="504"/>
        <v>722.257955366404</v>
      </c>
      <c r="K502" t="str">
        <f ca="1" t="shared" si="548"/>
        <v>Visa</v>
      </c>
      <c r="L502" t="str">
        <f ca="1" t="shared" si="549"/>
        <v>NU7381</v>
      </c>
      <c r="M502" t="str">
        <f ca="1" t="shared" si="550"/>
        <v>Motorcycle</v>
      </c>
      <c r="N502" t="str">
        <f ca="1" t="shared" si="551"/>
        <v>High</v>
      </c>
      <c r="O502" t="str">
        <f ca="1" t="shared" si="552"/>
        <v>No</v>
      </c>
      <c r="P502" t="str">
        <f ca="1" t="shared" si="553"/>
        <v>Friday</v>
      </c>
      <c r="Q502" t="str">
        <f ca="1" t="shared" si="554"/>
        <v>No</v>
      </c>
      <c r="R502">
        <f ca="1" t="shared" si="555"/>
        <v>3</v>
      </c>
    </row>
    <row r="503" spans="1:18">
      <c r="A503">
        <f t="shared" si="505"/>
        <v>502</v>
      </c>
      <c r="B503" s="1">
        <f ca="1">RANDBETWEEN(DATE(2022,1,1),DATE(2024,12,31))+RANDBETWEEN(0,23)/24+RANDBETWEEN(0,59)/(24*60)</f>
        <v>45188.2194444444</v>
      </c>
      <c r="C503" t="str">
        <f ca="1" t="shared" ref="C503:C512" si="556">RANDBETWEEN(-90,90)+RANDBETWEEN(0,999999)/1000000&amp;","&amp;RANDBETWEEN(-180,180)+RANDBETWEEN(0,999999)/1000000</f>
        <v>-29.987039,152.028795</v>
      </c>
      <c r="D503">
        <f ca="1" t="shared" si="499"/>
        <v>-29.987039</v>
      </c>
      <c r="E503">
        <f ca="1" t="shared" si="500"/>
        <v>152.028795</v>
      </c>
      <c r="F503" t="str">
        <f ca="1" t="shared" ref="F503:F512" si="557">RANDBETWEEN(-90,90)+RANDBETWEEN(0,999999)/1000000&amp;","&amp;RANDBETWEEN(-180,180)+RANDBETWEEN(0,999999)/1000000</f>
        <v>-0.121743,-176.935723</v>
      </c>
      <c r="G503">
        <f ca="1" t="shared" si="501"/>
        <v>-0.121743</v>
      </c>
      <c r="H503">
        <f ca="1" t="shared" si="502"/>
        <v>-176.935723</v>
      </c>
      <c r="I503">
        <f ca="1" t="shared" si="503"/>
        <v>4010.29447560584</v>
      </c>
      <c r="J503" s="2">
        <f ca="1" t="shared" si="504"/>
        <v>421.029447560584</v>
      </c>
      <c r="K503" t="str">
        <f ca="1" t="shared" ref="K503:K512" si="558">CHOOSE(RANDBETWEEN(1,5),"Cash","PayPal","Visa","Apple Pay","Debit Card")</f>
        <v>PayPal</v>
      </c>
      <c r="L503" t="str">
        <f ca="1" t="shared" ref="L503:L512" si="559">CHAR(RANDBETWEEN(65,90))&amp;CHAR(RANDBETWEEN(65,90))&amp;RANDBETWEEN(0,9)&amp;RANDBETWEEN(0,9)&amp;RANDBETWEEN(0,9)&amp;RANDBETWEEN(0,9)</f>
        <v>UO8747</v>
      </c>
      <c r="M503" t="str">
        <f ca="1" t="shared" ref="M503:M512" si="560">CHOOSE(RANDBETWEEN(1,4),"SUV","Motorcycle","Bus","Sedan")</f>
        <v>Bus</v>
      </c>
      <c r="N503" t="str">
        <f ca="1" t="shared" ref="N503:N512" si="561">CHOOSE(RANDBETWEEN(1,3),"Low","Medium","High")</f>
        <v>High</v>
      </c>
      <c r="O503" t="str">
        <f ca="1" t="shared" ref="O503:O512" si="562">CHOOSE(RANDBETWEEN(1,2),"Yes","No")</f>
        <v>No</v>
      </c>
      <c r="P503" t="str">
        <f ca="1" t="shared" ref="P503:P512" si="563">CHOOSE(RANDBETWEEN(1,7),"Saturday","Sunday","Monday","Tuesday","Wednesday","Thursday","Friday")</f>
        <v>Saturday</v>
      </c>
      <c r="Q503" t="str">
        <f ca="1" t="shared" ref="Q503:Q512" si="564">CHOOSE(RANDBETWEEN(1,2),"Yes","No")</f>
        <v>No</v>
      </c>
      <c r="R503">
        <f ca="1" t="shared" ref="R503:R512" si="565">RANDBETWEEN(1,5)</f>
        <v>1</v>
      </c>
    </row>
    <row r="504" spans="1:18">
      <c r="A504">
        <f t="shared" si="505"/>
        <v>503</v>
      </c>
      <c r="B504" s="1">
        <f ca="1">RANDBETWEEN(DATE(2022,1,1),DATE(2024,12,31))+RANDBETWEEN(0,23)/24+RANDBETWEEN(0,59)/(24*60)</f>
        <v>44691.2111111111</v>
      </c>
      <c r="C504" t="str">
        <f ca="1" t="shared" si="556"/>
        <v>-60.692157,123.999362</v>
      </c>
      <c r="D504">
        <f ca="1" t="shared" si="499"/>
        <v>-60.692157</v>
      </c>
      <c r="E504">
        <f ca="1" t="shared" si="500"/>
        <v>123.999362</v>
      </c>
      <c r="F504" t="str">
        <f ca="1" t="shared" si="557"/>
        <v>86.603675,-30.020625</v>
      </c>
      <c r="G504">
        <f ca="1" t="shared" si="501"/>
        <v>86.603675</v>
      </c>
      <c r="H504">
        <f ca="1" t="shared" si="502"/>
        <v>-30.020625</v>
      </c>
      <c r="I504">
        <f ca="1" t="shared" si="503"/>
        <v>8767.70538711586</v>
      </c>
      <c r="J504" s="2">
        <f ca="1" t="shared" si="504"/>
        <v>896.770538711586</v>
      </c>
      <c r="K504" t="str">
        <f ca="1" t="shared" si="558"/>
        <v>Cash</v>
      </c>
      <c r="L504" t="str">
        <f ca="1" t="shared" si="559"/>
        <v>PN4111</v>
      </c>
      <c r="M504" t="str">
        <f ca="1" t="shared" si="560"/>
        <v>Sedan</v>
      </c>
      <c r="N504" t="str">
        <f ca="1" t="shared" si="561"/>
        <v>High</v>
      </c>
      <c r="O504" t="str">
        <f ca="1" t="shared" si="562"/>
        <v>Yes</v>
      </c>
      <c r="P504" t="str">
        <f ca="1" t="shared" si="563"/>
        <v>Friday</v>
      </c>
      <c r="Q504" t="str">
        <f ca="1" t="shared" si="564"/>
        <v>No</v>
      </c>
      <c r="R504">
        <f ca="1" t="shared" si="565"/>
        <v>5</v>
      </c>
    </row>
    <row r="505" spans="1:18">
      <c r="A505">
        <f t="shared" si="505"/>
        <v>504</v>
      </c>
      <c r="B505" s="1">
        <f ca="1">RANDBETWEEN(DATE(2022,1,1),DATE(2024,12,31))+RANDBETWEEN(0,23)/24+RANDBETWEEN(0,59)/(24*60)</f>
        <v>45364.6791666667</v>
      </c>
      <c r="C505" t="str">
        <f ca="1" t="shared" si="556"/>
        <v>71.185437,-22.642187</v>
      </c>
      <c r="D505">
        <f ca="1" t="shared" si="499"/>
        <v>71.185437</v>
      </c>
      <c r="E505">
        <f ca="1" t="shared" si="500"/>
        <v>-22.642187</v>
      </c>
      <c r="F505" t="str">
        <f ca="1" t="shared" si="557"/>
        <v>52.330065,-57.466403</v>
      </c>
      <c r="G505">
        <f ca="1" t="shared" si="501"/>
        <v>52.330065</v>
      </c>
      <c r="H505">
        <f ca="1" t="shared" si="502"/>
        <v>-57.466403</v>
      </c>
      <c r="I505">
        <f ca="1" t="shared" si="503"/>
        <v>8134.4434692262</v>
      </c>
      <c r="J505" s="2">
        <f ca="1" t="shared" si="504"/>
        <v>833.44434692262</v>
      </c>
      <c r="K505" t="str">
        <f ca="1" t="shared" si="558"/>
        <v>Cash</v>
      </c>
      <c r="L505" t="str">
        <f ca="1" t="shared" si="559"/>
        <v>GJ0110</v>
      </c>
      <c r="M505" t="str">
        <f ca="1" t="shared" si="560"/>
        <v>Bus</v>
      </c>
      <c r="N505" t="str">
        <f ca="1" t="shared" si="561"/>
        <v>Medium</v>
      </c>
      <c r="O505" t="str">
        <f ca="1" t="shared" si="562"/>
        <v>Yes</v>
      </c>
      <c r="P505" t="str">
        <f ca="1" t="shared" si="563"/>
        <v>Friday</v>
      </c>
      <c r="Q505" t="str">
        <f ca="1" t="shared" si="564"/>
        <v>Yes</v>
      </c>
      <c r="R505">
        <f ca="1" t="shared" si="565"/>
        <v>5</v>
      </c>
    </row>
    <row r="506" spans="1:18">
      <c r="A506">
        <f t="shared" si="505"/>
        <v>505</v>
      </c>
      <c r="B506" s="1">
        <f ca="1">RANDBETWEEN(DATE(2022,1,1),DATE(2024,12,31))+RANDBETWEEN(0,23)/24+RANDBETWEEN(0,59)/(24*60)</f>
        <v>45058.6555555556</v>
      </c>
      <c r="C506" t="str">
        <f ca="1" t="shared" si="556"/>
        <v>38.386172,-18.802903</v>
      </c>
      <c r="D506">
        <f ca="1" t="shared" si="499"/>
        <v>38.386172</v>
      </c>
      <c r="E506">
        <f ca="1" t="shared" si="500"/>
        <v>-18.802903</v>
      </c>
      <c r="F506" t="str">
        <f ca="1" t="shared" si="557"/>
        <v>-11.099949,97.106146</v>
      </c>
      <c r="G506">
        <f ca="1" t="shared" si="501"/>
        <v>-11.099949</v>
      </c>
      <c r="H506">
        <f ca="1" t="shared" si="502"/>
        <v>97.106146</v>
      </c>
      <c r="I506">
        <f ca="1" t="shared" si="503"/>
        <v>7987.19318599589</v>
      </c>
      <c r="J506" s="2">
        <f ca="1" t="shared" si="504"/>
        <v>818.719318599589</v>
      </c>
      <c r="K506" t="str">
        <f ca="1" t="shared" si="558"/>
        <v>Apple Pay</v>
      </c>
      <c r="L506" t="str">
        <f ca="1" t="shared" si="559"/>
        <v>CO5888</v>
      </c>
      <c r="M506" t="str">
        <f ca="1" t="shared" si="560"/>
        <v>Bus</v>
      </c>
      <c r="N506" t="str">
        <f ca="1" t="shared" si="561"/>
        <v>Medium</v>
      </c>
      <c r="O506" t="str">
        <f ca="1" t="shared" si="562"/>
        <v>Yes</v>
      </c>
      <c r="P506" t="str">
        <f ca="1" t="shared" si="563"/>
        <v>Sunday</v>
      </c>
      <c r="Q506" t="str">
        <f ca="1" t="shared" si="564"/>
        <v>Yes</v>
      </c>
      <c r="R506">
        <f ca="1" t="shared" si="565"/>
        <v>1</v>
      </c>
    </row>
    <row r="507" spans="1:18">
      <c r="A507">
        <f t="shared" si="505"/>
        <v>506</v>
      </c>
      <c r="B507" s="1">
        <f ca="1">RANDBETWEEN(DATE(2022,1,1),DATE(2024,12,31))+RANDBETWEEN(0,23)/24+RANDBETWEEN(0,59)/(24*60)</f>
        <v>44762.8194444444</v>
      </c>
      <c r="C507" t="str">
        <f ca="1" t="shared" si="556"/>
        <v>3.509083,-169.000867</v>
      </c>
      <c r="D507">
        <f ca="1" t="shared" si="499"/>
        <v>3.509083</v>
      </c>
      <c r="E507">
        <f ca="1" t="shared" si="500"/>
        <v>-169.000867</v>
      </c>
      <c r="F507" t="str">
        <f ca="1" t="shared" si="557"/>
        <v>12.80785,-9.088091</v>
      </c>
      <c r="G507">
        <f ca="1" t="shared" si="501"/>
        <v>12.80785</v>
      </c>
      <c r="H507">
        <f ca="1" t="shared" si="502"/>
        <v>-9.088091</v>
      </c>
      <c r="I507">
        <f ca="1" t="shared" si="503"/>
        <v>10851.1933655054</v>
      </c>
      <c r="J507" s="2">
        <f ca="1" t="shared" si="504"/>
        <v>1105.11933655054</v>
      </c>
      <c r="K507" t="str">
        <f ca="1" t="shared" si="558"/>
        <v>Visa</v>
      </c>
      <c r="L507" t="str">
        <f ca="1" t="shared" si="559"/>
        <v>OC0457</v>
      </c>
      <c r="M507" t="str">
        <f ca="1" t="shared" si="560"/>
        <v>Bus</v>
      </c>
      <c r="N507" t="str">
        <f ca="1" t="shared" si="561"/>
        <v>Medium</v>
      </c>
      <c r="O507" t="str">
        <f ca="1" t="shared" si="562"/>
        <v>Yes</v>
      </c>
      <c r="P507" t="str">
        <f ca="1" t="shared" si="563"/>
        <v>Saturday</v>
      </c>
      <c r="Q507" t="str">
        <f ca="1" t="shared" si="564"/>
        <v>Yes</v>
      </c>
      <c r="R507">
        <f ca="1" t="shared" si="565"/>
        <v>3</v>
      </c>
    </row>
    <row r="508" spans="1:18">
      <c r="A508">
        <f t="shared" si="505"/>
        <v>507</v>
      </c>
      <c r="B508" s="1">
        <f ca="1">RANDBETWEEN(DATE(2022,1,1),DATE(2024,12,31))+RANDBETWEEN(0,23)/24+RANDBETWEEN(0,59)/(24*60)</f>
        <v>45485.7645833333</v>
      </c>
      <c r="C508" t="str">
        <f ca="1" t="shared" si="556"/>
        <v>62.673599,-70.370323</v>
      </c>
      <c r="D508">
        <f ca="1" t="shared" si="499"/>
        <v>62.673599</v>
      </c>
      <c r="E508">
        <f ca="1" t="shared" si="500"/>
        <v>-70.370323</v>
      </c>
      <c r="F508" t="str">
        <f ca="1" t="shared" si="557"/>
        <v>79.247035,-52.984216</v>
      </c>
      <c r="G508">
        <f ca="1" t="shared" si="501"/>
        <v>79.247035</v>
      </c>
      <c r="H508">
        <f ca="1" t="shared" si="502"/>
        <v>-52.984216</v>
      </c>
      <c r="I508">
        <f ca="1" t="shared" si="503"/>
        <v>11064.141970706</v>
      </c>
      <c r="J508" s="2">
        <f ca="1" t="shared" si="504"/>
        <v>1126.4141970706</v>
      </c>
      <c r="K508" t="str">
        <f ca="1" t="shared" si="558"/>
        <v>Cash</v>
      </c>
      <c r="L508" t="str">
        <f ca="1" t="shared" si="559"/>
        <v>XE2139</v>
      </c>
      <c r="M508" t="str">
        <f ca="1" t="shared" si="560"/>
        <v>SUV</v>
      </c>
      <c r="N508" t="str">
        <f ca="1" t="shared" si="561"/>
        <v>Medium</v>
      </c>
      <c r="O508" t="str">
        <f ca="1" t="shared" si="562"/>
        <v>No</v>
      </c>
      <c r="P508" t="str">
        <f ca="1" t="shared" si="563"/>
        <v>Tuesday</v>
      </c>
      <c r="Q508" t="str">
        <f ca="1" t="shared" si="564"/>
        <v>Yes</v>
      </c>
      <c r="R508">
        <f ca="1" t="shared" si="565"/>
        <v>5</v>
      </c>
    </row>
    <row r="509" spans="1:18">
      <c r="A509">
        <f t="shared" si="505"/>
        <v>508</v>
      </c>
      <c r="B509" s="1">
        <f ca="1">RANDBETWEEN(DATE(2022,1,1),DATE(2024,12,31))+RANDBETWEEN(0,23)/24+RANDBETWEEN(0,59)/(24*60)</f>
        <v>45487.3381944444</v>
      </c>
      <c r="C509" t="str">
        <f ca="1" t="shared" si="556"/>
        <v>-19.23968,-75.552187</v>
      </c>
      <c r="D509">
        <f ca="1" t="shared" si="499"/>
        <v>-19.23968</v>
      </c>
      <c r="E509">
        <f ca="1" t="shared" si="500"/>
        <v>-75.552187</v>
      </c>
      <c r="F509" t="str">
        <f ca="1" t="shared" si="557"/>
        <v>44.203526,-110.755466</v>
      </c>
      <c r="G509">
        <f ca="1" t="shared" si="501"/>
        <v>44.203526</v>
      </c>
      <c r="H509">
        <f ca="1" t="shared" si="502"/>
        <v>-110.755466</v>
      </c>
      <c r="I509">
        <f ca="1" t="shared" si="503"/>
        <v>5799.62023319992</v>
      </c>
      <c r="J509" s="2">
        <f ca="1" t="shared" si="504"/>
        <v>599.962023319992</v>
      </c>
      <c r="K509" t="str">
        <f ca="1" t="shared" si="558"/>
        <v>Visa</v>
      </c>
      <c r="L509" t="str">
        <f ca="1" t="shared" si="559"/>
        <v>KK2893</v>
      </c>
      <c r="M509" t="str">
        <f ca="1" t="shared" si="560"/>
        <v>Sedan</v>
      </c>
      <c r="N509" t="str">
        <f ca="1" t="shared" si="561"/>
        <v>Low</v>
      </c>
      <c r="O509" t="str">
        <f ca="1" t="shared" si="562"/>
        <v>No</v>
      </c>
      <c r="P509" t="str">
        <f ca="1" t="shared" si="563"/>
        <v>Thursday</v>
      </c>
      <c r="Q509" t="str">
        <f ca="1" t="shared" si="564"/>
        <v>No</v>
      </c>
      <c r="R509">
        <f ca="1" t="shared" si="565"/>
        <v>5</v>
      </c>
    </row>
    <row r="510" spans="1:18">
      <c r="A510">
        <f t="shared" si="505"/>
        <v>509</v>
      </c>
      <c r="B510" s="1">
        <f ca="1">RANDBETWEEN(DATE(2022,1,1),DATE(2024,12,31))+RANDBETWEEN(0,23)/24+RANDBETWEEN(0,59)/(24*60)</f>
        <v>44796.6666666667</v>
      </c>
      <c r="C510" t="str">
        <f ca="1" t="shared" si="556"/>
        <v>27.887339,-29.293651</v>
      </c>
      <c r="D510">
        <f ca="1" t="shared" si="499"/>
        <v>27.887339</v>
      </c>
      <c r="E510">
        <f ca="1" t="shared" si="500"/>
        <v>-29.293651</v>
      </c>
      <c r="F510" t="str">
        <f ca="1" t="shared" si="557"/>
        <v>18.557475,-105.762718</v>
      </c>
      <c r="G510">
        <f ca="1" t="shared" si="501"/>
        <v>18.557475</v>
      </c>
      <c r="H510">
        <f ca="1" t="shared" si="502"/>
        <v>-105.762718</v>
      </c>
      <c r="I510">
        <f ca="1" t="shared" si="503"/>
        <v>9090.82932669002</v>
      </c>
      <c r="J510" s="2">
        <f ca="1" t="shared" si="504"/>
        <v>929.082932669002</v>
      </c>
      <c r="K510" t="str">
        <f ca="1" t="shared" si="558"/>
        <v>Apple Pay</v>
      </c>
      <c r="L510" t="str">
        <f ca="1" t="shared" si="559"/>
        <v>DA3443</v>
      </c>
      <c r="M510" t="str">
        <f ca="1" t="shared" si="560"/>
        <v>SUV</v>
      </c>
      <c r="N510" t="str">
        <f ca="1" t="shared" si="561"/>
        <v>High</v>
      </c>
      <c r="O510" t="str">
        <f ca="1" t="shared" si="562"/>
        <v>No</v>
      </c>
      <c r="P510" t="str">
        <f ca="1" t="shared" si="563"/>
        <v>Wednesday</v>
      </c>
      <c r="Q510" t="str">
        <f ca="1" t="shared" si="564"/>
        <v>Yes</v>
      </c>
      <c r="R510">
        <f ca="1" t="shared" si="565"/>
        <v>4</v>
      </c>
    </row>
    <row r="511" spans="1:18">
      <c r="A511">
        <f t="shared" si="505"/>
        <v>510</v>
      </c>
      <c r="B511" s="1">
        <f ca="1">RANDBETWEEN(DATE(2022,1,1),DATE(2024,12,31))+RANDBETWEEN(0,23)/24+RANDBETWEEN(0,59)/(24*60)</f>
        <v>44605.9930555556</v>
      </c>
      <c r="C511" t="str">
        <f ca="1" t="shared" si="556"/>
        <v>-66.634086,25.538949</v>
      </c>
      <c r="D511">
        <f ca="1" t="shared" si="499"/>
        <v>-66.634086</v>
      </c>
      <c r="E511">
        <f ca="1" t="shared" si="500"/>
        <v>25.538949</v>
      </c>
      <c r="F511" t="str">
        <f ca="1" t="shared" si="557"/>
        <v>-86.35385,-172.71162</v>
      </c>
      <c r="G511">
        <f ca="1" t="shared" si="501"/>
        <v>-86.35385</v>
      </c>
      <c r="H511">
        <f ca="1" t="shared" si="502"/>
        <v>-172.71162</v>
      </c>
      <c r="I511">
        <f ca="1" t="shared" si="503"/>
        <v>7732.22332108441</v>
      </c>
      <c r="J511" s="2">
        <f ca="1" t="shared" si="504"/>
        <v>793.222332108441</v>
      </c>
      <c r="K511" t="str">
        <f ca="1" t="shared" si="558"/>
        <v>Apple Pay</v>
      </c>
      <c r="L511" t="str">
        <f ca="1" t="shared" si="559"/>
        <v>RP5876</v>
      </c>
      <c r="M511" t="str">
        <f ca="1" t="shared" si="560"/>
        <v>Bus</v>
      </c>
      <c r="N511" t="str">
        <f ca="1" t="shared" si="561"/>
        <v>High</v>
      </c>
      <c r="O511" t="str">
        <f ca="1" t="shared" si="562"/>
        <v>No</v>
      </c>
      <c r="P511" t="str">
        <f ca="1" t="shared" si="563"/>
        <v>Friday</v>
      </c>
      <c r="Q511" t="str">
        <f ca="1" t="shared" si="564"/>
        <v>Yes</v>
      </c>
      <c r="R511">
        <f ca="1" t="shared" si="565"/>
        <v>2</v>
      </c>
    </row>
    <row r="512" spans="1:18">
      <c r="A512">
        <f t="shared" si="505"/>
        <v>511</v>
      </c>
      <c r="B512" s="1">
        <f ca="1">RANDBETWEEN(DATE(2022,1,1),DATE(2024,12,31))+RANDBETWEEN(0,23)/24+RANDBETWEEN(0,59)/(24*60)</f>
        <v>44692.3958333333</v>
      </c>
      <c r="C512" t="str">
        <f ca="1" t="shared" si="556"/>
        <v>-43.749174,168.886243</v>
      </c>
      <c r="D512">
        <f ca="1" t="shared" si="499"/>
        <v>-43.749174</v>
      </c>
      <c r="E512">
        <f ca="1" t="shared" si="500"/>
        <v>168.886243</v>
      </c>
      <c r="F512" t="str">
        <f ca="1" t="shared" si="557"/>
        <v>-54.081526,56.65212</v>
      </c>
      <c r="G512">
        <f ca="1" t="shared" si="501"/>
        <v>-54.081526</v>
      </c>
      <c r="H512">
        <f ca="1" t="shared" si="502"/>
        <v>56.65212</v>
      </c>
      <c r="I512">
        <f ca="1" t="shared" si="503"/>
        <v>5751.92739264516</v>
      </c>
      <c r="J512" s="2">
        <f ca="1" t="shared" si="504"/>
        <v>595.192739264516</v>
      </c>
      <c r="K512" t="str">
        <f ca="1" t="shared" si="558"/>
        <v>Cash</v>
      </c>
      <c r="L512" t="str">
        <f ca="1" t="shared" si="559"/>
        <v>NB6534</v>
      </c>
      <c r="M512" t="str">
        <f ca="1" t="shared" si="560"/>
        <v>Motorcycle</v>
      </c>
      <c r="N512" t="str">
        <f ca="1" t="shared" si="561"/>
        <v>High</v>
      </c>
      <c r="O512" t="str">
        <f ca="1" t="shared" si="562"/>
        <v>No</v>
      </c>
      <c r="P512" t="str">
        <f ca="1" t="shared" si="563"/>
        <v>Saturday</v>
      </c>
      <c r="Q512" t="str">
        <f ca="1" t="shared" si="564"/>
        <v>Yes</v>
      </c>
      <c r="R512">
        <f ca="1" t="shared" si="565"/>
        <v>1</v>
      </c>
    </row>
    <row r="513" spans="1:18">
      <c r="A513">
        <f t="shared" si="505"/>
        <v>512</v>
      </c>
      <c r="B513" s="1">
        <f ca="1">RANDBETWEEN(DATE(2022,1,1),DATE(2024,12,31))+RANDBETWEEN(0,23)/24+RANDBETWEEN(0,59)/(24*60)</f>
        <v>45421.9083333333</v>
      </c>
      <c r="C513" t="str">
        <f ca="1" t="shared" ref="C513:C522" si="566">RANDBETWEEN(-90,90)+RANDBETWEEN(0,999999)/1000000&amp;","&amp;RANDBETWEEN(-180,180)+RANDBETWEEN(0,999999)/1000000</f>
        <v>48.808092,123.740859</v>
      </c>
      <c r="D513">
        <f ca="1" t="shared" si="499"/>
        <v>48.808092</v>
      </c>
      <c r="E513">
        <f ca="1" t="shared" si="500"/>
        <v>123.740859</v>
      </c>
      <c r="F513" t="str">
        <f ca="1" t="shared" ref="F513:F522" si="567">RANDBETWEEN(-90,90)+RANDBETWEEN(0,999999)/1000000&amp;","&amp;RANDBETWEEN(-180,180)+RANDBETWEEN(0,999999)/1000000</f>
        <v>71.54052,-109.438633</v>
      </c>
      <c r="G513">
        <f ca="1" t="shared" si="501"/>
        <v>71.54052</v>
      </c>
      <c r="H513">
        <f ca="1" t="shared" si="502"/>
        <v>-109.438633</v>
      </c>
      <c r="I513">
        <f ca="1" t="shared" si="503"/>
        <v>516.47764230706</v>
      </c>
      <c r="J513" s="2">
        <f ca="1" t="shared" si="504"/>
        <v>71.6477642307059</v>
      </c>
      <c r="K513" t="str">
        <f ca="1" t="shared" ref="K513:K522" si="568">CHOOSE(RANDBETWEEN(1,5),"Cash","PayPal","Visa","Apple Pay","Debit Card")</f>
        <v>Apple Pay</v>
      </c>
      <c r="L513" t="str">
        <f ca="1" t="shared" ref="L513:L522" si="569">CHAR(RANDBETWEEN(65,90))&amp;CHAR(RANDBETWEEN(65,90))&amp;RANDBETWEEN(0,9)&amp;RANDBETWEEN(0,9)&amp;RANDBETWEEN(0,9)&amp;RANDBETWEEN(0,9)</f>
        <v>CA4913</v>
      </c>
      <c r="M513" t="str">
        <f ca="1" t="shared" ref="M513:M522" si="570">CHOOSE(RANDBETWEEN(1,4),"SUV","Motorcycle","Bus","Sedan")</f>
        <v>SUV</v>
      </c>
      <c r="N513" t="str">
        <f ca="1" t="shared" ref="N513:N522" si="571">CHOOSE(RANDBETWEEN(1,3),"Low","Medium","High")</f>
        <v>Medium</v>
      </c>
      <c r="O513" t="str">
        <f ca="1" t="shared" ref="O513:O522" si="572">CHOOSE(RANDBETWEEN(1,2),"Yes","No")</f>
        <v>Yes</v>
      </c>
      <c r="P513" t="str">
        <f ca="1" t="shared" ref="P513:P522" si="573">CHOOSE(RANDBETWEEN(1,7),"Saturday","Sunday","Monday","Tuesday","Wednesday","Thursday","Friday")</f>
        <v>Sunday</v>
      </c>
      <c r="Q513" t="str">
        <f ca="1" t="shared" ref="Q513:Q522" si="574">CHOOSE(RANDBETWEEN(1,2),"Yes","No")</f>
        <v>Yes</v>
      </c>
      <c r="R513">
        <f ca="1" t="shared" ref="R513:R522" si="575">RANDBETWEEN(1,5)</f>
        <v>3</v>
      </c>
    </row>
    <row r="514" spans="1:18">
      <c r="A514">
        <f t="shared" si="505"/>
        <v>513</v>
      </c>
      <c r="B514" s="1">
        <f ca="1">RANDBETWEEN(DATE(2022,1,1),DATE(2024,12,31))+RANDBETWEEN(0,23)/24+RANDBETWEEN(0,59)/(24*60)</f>
        <v>45174.9729166667</v>
      </c>
      <c r="C514" t="str">
        <f ca="1" t="shared" si="566"/>
        <v>-48.9087,-67.99871</v>
      </c>
      <c r="D514">
        <f ca="1" t="shared" si="499"/>
        <v>-48.9087</v>
      </c>
      <c r="E514">
        <f ca="1" t="shared" si="500"/>
        <v>-67.99871</v>
      </c>
      <c r="F514" t="str">
        <f ca="1" t="shared" si="567"/>
        <v>-20.953155,8.817816</v>
      </c>
      <c r="G514">
        <f ca="1" t="shared" si="501"/>
        <v>-20.953155</v>
      </c>
      <c r="H514">
        <f ca="1" t="shared" si="502"/>
        <v>8.817816</v>
      </c>
      <c r="I514">
        <f ca="1" t="shared" si="503"/>
        <v>1668.41068557217</v>
      </c>
      <c r="J514" s="2">
        <f ca="1" t="shared" si="504"/>
        <v>186.841068557217</v>
      </c>
      <c r="K514" t="str">
        <f ca="1" t="shared" si="568"/>
        <v>Visa</v>
      </c>
      <c r="L514" t="str">
        <f ca="1" t="shared" si="569"/>
        <v>AJ0301</v>
      </c>
      <c r="M514" t="str">
        <f ca="1" t="shared" si="570"/>
        <v>Motorcycle</v>
      </c>
      <c r="N514" t="str">
        <f ca="1" t="shared" si="571"/>
        <v>Medium</v>
      </c>
      <c r="O514" t="str">
        <f ca="1" t="shared" si="572"/>
        <v>Yes</v>
      </c>
      <c r="P514" t="str">
        <f ca="1" t="shared" si="573"/>
        <v>Saturday</v>
      </c>
      <c r="Q514" t="str">
        <f ca="1" t="shared" si="574"/>
        <v>No</v>
      </c>
      <c r="R514">
        <f ca="1" t="shared" si="575"/>
        <v>2</v>
      </c>
    </row>
    <row r="515" spans="1:18">
      <c r="A515">
        <f t="shared" si="505"/>
        <v>514</v>
      </c>
      <c r="B515" s="1">
        <f ca="1">RANDBETWEEN(DATE(2022,1,1),DATE(2024,12,31))+RANDBETWEEN(0,23)/24+RANDBETWEEN(0,59)/(24*60)</f>
        <v>44656.5493055556</v>
      </c>
      <c r="C515" t="str">
        <f ca="1" t="shared" si="566"/>
        <v>-55.943406,176.473973</v>
      </c>
      <c r="D515">
        <f ca="1" t="shared" ref="D515:D578" si="576">VALUE(LEFT(C515,FIND(",",C515)-1))</f>
        <v>-55.943406</v>
      </c>
      <c r="E515">
        <f ca="1" t="shared" ref="E515:E578" si="577">VALUE(MID(C515,FIND(",",C515)+1,LEN(C515)))</f>
        <v>176.473973</v>
      </c>
      <c r="F515" t="str">
        <f ca="1" t="shared" si="567"/>
        <v>-12.904562,-51.318262</v>
      </c>
      <c r="G515">
        <f ca="1" t="shared" ref="G515:G578" si="578">VALUE(LEFT(F515,FIND(",",F515)-1))</f>
        <v>-12.904562</v>
      </c>
      <c r="H515">
        <f ca="1" t="shared" ref="H515:H578" si="579">VALUE(MID(F515,FIND(",",F515)+1,LEN(F515)))</f>
        <v>-51.318262</v>
      </c>
      <c r="I515">
        <f ca="1" t="shared" ref="I515:I578" si="580">3959*ACOS(SIN(RADIANS(D515))*SIN(RADIANS(E515))+(COS(RADIANS(D515))*COS(RADIANS(E515))*COS(RADIANS(H515)-RADIANS(G515))))</f>
        <v>8241.22892205263</v>
      </c>
      <c r="J515" s="2">
        <f ca="1" t="shared" ref="J515:J578" si="581">(I515/100)*10+20</f>
        <v>844.122892205263</v>
      </c>
      <c r="K515" t="str">
        <f ca="1" t="shared" si="568"/>
        <v>Apple Pay</v>
      </c>
      <c r="L515" t="str">
        <f ca="1" t="shared" si="569"/>
        <v>UV4597</v>
      </c>
      <c r="M515" t="str">
        <f ca="1" t="shared" si="570"/>
        <v>SUV</v>
      </c>
      <c r="N515" t="str">
        <f ca="1" t="shared" si="571"/>
        <v>High</v>
      </c>
      <c r="O515" t="str">
        <f ca="1" t="shared" si="572"/>
        <v>No</v>
      </c>
      <c r="P515" t="str">
        <f ca="1" t="shared" si="573"/>
        <v>Thursday</v>
      </c>
      <c r="Q515" t="str">
        <f ca="1" t="shared" si="574"/>
        <v>No</v>
      </c>
      <c r="R515">
        <f ca="1" t="shared" si="575"/>
        <v>3</v>
      </c>
    </row>
    <row r="516" spans="1:18">
      <c r="A516">
        <f t="shared" ref="A516:A579" si="582">A515+1</f>
        <v>515</v>
      </c>
      <c r="B516" s="1">
        <f ca="1">RANDBETWEEN(DATE(2022,1,1),DATE(2024,12,31))+RANDBETWEEN(0,23)/24+RANDBETWEEN(0,59)/(24*60)</f>
        <v>44849.1638888889</v>
      </c>
      <c r="C516" t="str">
        <f ca="1" t="shared" si="566"/>
        <v>90.967995,-172.857265</v>
      </c>
      <c r="D516">
        <f ca="1" t="shared" si="576"/>
        <v>90.967995</v>
      </c>
      <c r="E516">
        <f ca="1" t="shared" si="577"/>
        <v>-172.857265</v>
      </c>
      <c r="F516" t="str">
        <f ca="1" t="shared" si="567"/>
        <v>-33.70822,40.76188</v>
      </c>
      <c r="G516">
        <f ca="1" t="shared" si="578"/>
        <v>-33.70822</v>
      </c>
      <c r="H516">
        <f ca="1" t="shared" si="579"/>
        <v>40.76188</v>
      </c>
      <c r="I516">
        <f ca="1" t="shared" si="580"/>
        <v>6694.35532762075</v>
      </c>
      <c r="J516" s="2">
        <f ca="1" t="shared" si="581"/>
        <v>689.435532762075</v>
      </c>
      <c r="K516" t="str">
        <f ca="1" t="shared" si="568"/>
        <v>Apple Pay</v>
      </c>
      <c r="L516" t="str">
        <f ca="1" t="shared" si="569"/>
        <v>CS7097</v>
      </c>
      <c r="M516" t="str">
        <f ca="1" t="shared" si="570"/>
        <v>Bus</v>
      </c>
      <c r="N516" t="str">
        <f ca="1" t="shared" si="571"/>
        <v>High</v>
      </c>
      <c r="O516" t="str">
        <f ca="1" t="shared" si="572"/>
        <v>No</v>
      </c>
      <c r="P516" t="str">
        <f ca="1" t="shared" si="573"/>
        <v>Friday</v>
      </c>
      <c r="Q516" t="str">
        <f ca="1" t="shared" si="574"/>
        <v>No</v>
      </c>
      <c r="R516">
        <f ca="1" t="shared" si="575"/>
        <v>4</v>
      </c>
    </row>
    <row r="517" spans="1:18">
      <c r="A517">
        <f t="shared" si="582"/>
        <v>516</v>
      </c>
      <c r="B517" s="1">
        <f ca="1">RANDBETWEEN(DATE(2022,1,1),DATE(2024,12,31))+RANDBETWEEN(0,23)/24+RANDBETWEEN(0,59)/(24*60)</f>
        <v>44661.1479166667</v>
      </c>
      <c r="C517" t="str">
        <f ca="1" t="shared" si="566"/>
        <v>88.24624,-172.823793</v>
      </c>
      <c r="D517">
        <f ca="1" t="shared" si="576"/>
        <v>88.24624</v>
      </c>
      <c r="E517">
        <f ca="1" t="shared" si="577"/>
        <v>-172.823793</v>
      </c>
      <c r="F517" t="str">
        <f ca="1" t="shared" si="567"/>
        <v>87.178525,168.69516</v>
      </c>
      <c r="G517">
        <f ca="1" t="shared" si="578"/>
        <v>87.178525</v>
      </c>
      <c r="H517">
        <f ca="1" t="shared" si="579"/>
        <v>168.69516</v>
      </c>
      <c r="I517">
        <f ca="1" t="shared" si="580"/>
        <v>6732.2867927576</v>
      </c>
      <c r="J517" s="2">
        <f ca="1" t="shared" si="581"/>
        <v>693.22867927576</v>
      </c>
      <c r="K517" t="str">
        <f ca="1" t="shared" si="568"/>
        <v>Visa</v>
      </c>
      <c r="L517" t="str">
        <f ca="1" t="shared" si="569"/>
        <v>VG8191</v>
      </c>
      <c r="M517" t="str">
        <f ca="1" t="shared" si="570"/>
        <v>Motorcycle</v>
      </c>
      <c r="N517" t="str">
        <f ca="1" t="shared" si="571"/>
        <v>Medium</v>
      </c>
      <c r="O517" t="str">
        <f ca="1" t="shared" si="572"/>
        <v>No</v>
      </c>
      <c r="P517" t="str">
        <f ca="1" t="shared" si="573"/>
        <v>Tuesday</v>
      </c>
      <c r="Q517" t="str">
        <f ca="1" t="shared" si="574"/>
        <v>Yes</v>
      </c>
      <c r="R517">
        <f ca="1" t="shared" si="575"/>
        <v>4</v>
      </c>
    </row>
    <row r="518" spans="1:18">
      <c r="A518">
        <f t="shared" si="582"/>
        <v>517</v>
      </c>
      <c r="B518" s="1">
        <f ca="1">RANDBETWEEN(DATE(2022,1,1),DATE(2024,12,31))+RANDBETWEEN(0,23)/24+RANDBETWEEN(0,59)/(24*60)</f>
        <v>45336.3805555556</v>
      </c>
      <c r="C518" t="str">
        <f ca="1" t="shared" si="566"/>
        <v>8.819492,-170.49257</v>
      </c>
      <c r="D518">
        <f ca="1" t="shared" si="576"/>
        <v>8.819492</v>
      </c>
      <c r="E518">
        <f ca="1" t="shared" si="577"/>
        <v>-170.49257</v>
      </c>
      <c r="F518" t="str">
        <f ca="1" t="shared" si="567"/>
        <v>-18.078385,-29.303483</v>
      </c>
      <c r="G518">
        <f ca="1" t="shared" si="578"/>
        <v>-18.078385</v>
      </c>
      <c r="H518">
        <f ca="1" t="shared" si="579"/>
        <v>-29.303483</v>
      </c>
      <c r="I518">
        <f ca="1" t="shared" si="580"/>
        <v>11670.398738712</v>
      </c>
      <c r="J518" s="2">
        <f ca="1" t="shared" si="581"/>
        <v>1187.0398738712</v>
      </c>
      <c r="K518" t="str">
        <f ca="1" t="shared" si="568"/>
        <v>Debit Card</v>
      </c>
      <c r="L518" t="str">
        <f ca="1" t="shared" si="569"/>
        <v>HY1807</v>
      </c>
      <c r="M518" t="str">
        <f ca="1" t="shared" si="570"/>
        <v>Bus</v>
      </c>
      <c r="N518" t="str">
        <f ca="1" t="shared" si="571"/>
        <v>Medium</v>
      </c>
      <c r="O518" t="str">
        <f ca="1" t="shared" si="572"/>
        <v>Yes</v>
      </c>
      <c r="P518" t="str">
        <f ca="1" t="shared" si="573"/>
        <v>Saturday</v>
      </c>
      <c r="Q518" t="str">
        <f ca="1" t="shared" si="574"/>
        <v>Yes</v>
      </c>
      <c r="R518">
        <f ca="1" t="shared" si="575"/>
        <v>2</v>
      </c>
    </row>
    <row r="519" spans="1:18">
      <c r="A519">
        <f t="shared" si="582"/>
        <v>518</v>
      </c>
      <c r="B519" s="1">
        <f ca="1">RANDBETWEEN(DATE(2022,1,1),DATE(2024,12,31))+RANDBETWEEN(0,23)/24+RANDBETWEEN(0,59)/(24*60)</f>
        <v>45201.1520833333</v>
      </c>
      <c r="C519" t="str">
        <f ca="1" t="shared" si="566"/>
        <v>-43.811735,-47.474824</v>
      </c>
      <c r="D519">
        <f ca="1" t="shared" si="576"/>
        <v>-43.811735</v>
      </c>
      <c r="E519">
        <f ca="1" t="shared" si="577"/>
        <v>-47.474824</v>
      </c>
      <c r="F519" t="str">
        <f ca="1" t="shared" si="567"/>
        <v>-25.909634,-24.754557</v>
      </c>
      <c r="G519">
        <f ca="1" t="shared" si="578"/>
        <v>-25.909634</v>
      </c>
      <c r="H519">
        <f ca="1" t="shared" si="579"/>
        <v>-24.754557</v>
      </c>
      <c r="I519">
        <f ca="1" t="shared" si="580"/>
        <v>259.179630488807</v>
      </c>
      <c r="J519" s="2">
        <f ca="1" t="shared" si="581"/>
        <v>45.9179630488807</v>
      </c>
      <c r="K519" t="str">
        <f ca="1" t="shared" si="568"/>
        <v>Apple Pay</v>
      </c>
      <c r="L519" t="str">
        <f ca="1" t="shared" si="569"/>
        <v>ZF2804</v>
      </c>
      <c r="M519" t="str">
        <f ca="1" t="shared" si="570"/>
        <v>Bus</v>
      </c>
      <c r="N519" t="str">
        <f ca="1" t="shared" si="571"/>
        <v>High</v>
      </c>
      <c r="O519" t="str">
        <f ca="1" t="shared" si="572"/>
        <v>Yes</v>
      </c>
      <c r="P519" t="str">
        <f ca="1" t="shared" si="573"/>
        <v>Monday</v>
      </c>
      <c r="Q519" t="str">
        <f ca="1" t="shared" si="574"/>
        <v>Yes</v>
      </c>
      <c r="R519">
        <f ca="1" t="shared" si="575"/>
        <v>2</v>
      </c>
    </row>
    <row r="520" spans="1:18">
      <c r="A520">
        <f t="shared" si="582"/>
        <v>519</v>
      </c>
      <c r="B520" s="1">
        <f ca="1">RANDBETWEEN(DATE(2022,1,1),DATE(2024,12,31))+RANDBETWEEN(0,23)/24+RANDBETWEEN(0,59)/(24*60)</f>
        <v>45285.7</v>
      </c>
      <c r="C520" t="str">
        <f ca="1" t="shared" si="566"/>
        <v>32.15841,-150.811102</v>
      </c>
      <c r="D520">
        <f ca="1" t="shared" si="576"/>
        <v>32.15841</v>
      </c>
      <c r="E520">
        <f ca="1" t="shared" si="577"/>
        <v>-150.811102</v>
      </c>
      <c r="F520" t="str">
        <f ca="1" t="shared" si="567"/>
        <v>-55.070643,-95.142164</v>
      </c>
      <c r="G520">
        <f ca="1" t="shared" si="578"/>
        <v>-55.070643</v>
      </c>
      <c r="H520">
        <f ca="1" t="shared" si="579"/>
        <v>-95.142164</v>
      </c>
      <c r="I520">
        <f ca="1" t="shared" si="580"/>
        <v>10060.8805701012</v>
      </c>
      <c r="J520" s="2">
        <f ca="1" t="shared" si="581"/>
        <v>1026.08805701012</v>
      </c>
      <c r="K520" t="str">
        <f ca="1" t="shared" si="568"/>
        <v>PayPal</v>
      </c>
      <c r="L520" t="str">
        <f ca="1" t="shared" si="569"/>
        <v>GM9934</v>
      </c>
      <c r="M520" t="str">
        <f ca="1" t="shared" si="570"/>
        <v>Motorcycle</v>
      </c>
      <c r="N520" t="str">
        <f ca="1" t="shared" si="571"/>
        <v>Low</v>
      </c>
      <c r="O520" t="str">
        <f ca="1" t="shared" si="572"/>
        <v>No</v>
      </c>
      <c r="P520" t="str">
        <f ca="1" t="shared" si="573"/>
        <v>Monday</v>
      </c>
      <c r="Q520" t="str">
        <f ca="1" t="shared" si="574"/>
        <v>No</v>
      </c>
      <c r="R520">
        <f ca="1" t="shared" si="575"/>
        <v>2</v>
      </c>
    </row>
    <row r="521" spans="1:18">
      <c r="A521">
        <f t="shared" si="582"/>
        <v>520</v>
      </c>
      <c r="B521" s="1">
        <f ca="1">RANDBETWEEN(DATE(2022,1,1),DATE(2024,12,31))+RANDBETWEEN(0,23)/24+RANDBETWEEN(0,59)/(24*60)</f>
        <v>45477.9395833333</v>
      </c>
      <c r="C521" t="str">
        <f ca="1" t="shared" si="566"/>
        <v>19.946398,156.577258</v>
      </c>
      <c r="D521">
        <f ca="1" t="shared" si="576"/>
        <v>19.946398</v>
      </c>
      <c r="E521">
        <f ca="1" t="shared" si="577"/>
        <v>156.577258</v>
      </c>
      <c r="F521" t="str">
        <f ca="1" t="shared" si="567"/>
        <v>56.12955,82.463114</v>
      </c>
      <c r="G521">
        <f ca="1" t="shared" si="578"/>
        <v>56.12955</v>
      </c>
      <c r="H521">
        <f ca="1" t="shared" si="579"/>
        <v>82.463114</v>
      </c>
      <c r="I521">
        <f ca="1" t="shared" si="580"/>
        <v>8955.10237479576</v>
      </c>
      <c r="J521" s="2">
        <f ca="1" t="shared" si="581"/>
        <v>915.510237479576</v>
      </c>
      <c r="K521" t="str">
        <f ca="1" t="shared" si="568"/>
        <v>Visa</v>
      </c>
      <c r="L521" t="str">
        <f ca="1" t="shared" si="569"/>
        <v>LG7824</v>
      </c>
      <c r="M521" t="str">
        <f ca="1" t="shared" si="570"/>
        <v>SUV</v>
      </c>
      <c r="N521" t="str">
        <f ca="1" t="shared" si="571"/>
        <v>Low</v>
      </c>
      <c r="O521" t="str">
        <f ca="1" t="shared" si="572"/>
        <v>Yes</v>
      </c>
      <c r="P521" t="str">
        <f ca="1" t="shared" si="573"/>
        <v>Saturday</v>
      </c>
      <c r="Q521" t="str">
        <f ca="1" t="shared" si="574"/>
        <v>No</v>
      </c>
      <c r="R521">
        <f ca="1" t="shared" si="575"/>
        <v>2</v>
      </c>
    </row>
    <row r="522" spans="1:18">
      <c r="A522">
        <f t="shared" si="582"/>
        <v>521</v>
      </c>
      <c r="B522" s="1">
        <f ca="1">RANDBETWEEN(DATE(2022,1,1),DATE(2024,12,31))+RANDBETWEEN(0,23)/24+RANDBETWEEN(0,59)/(24*60)</f>
        <v>45298.6951388889</v>
      </c>
      <c r="C522" t="str">
        <f ca="1" t="shared" si="566"/>
        <v>-4.050826,-51.223558</v>
      </c>
      <c r="D522">
        <f ca="1" t="shared" si="576"/>
        <v>-4.050826</v>
      </c>
      <c r="E522">
        <f ca="1" t="shared" si="577"/>
        <v>-51.223558</v>
      </c>
      <c r="F522" t="str">
        <f ca="1" t="shared" si="567"/>
        <v>69.940934,142.519731</v>
      </c>
      <c r="G522">
        <f ca="1" t="shared" si="578"/>
        <v>69.940934</v>
      </c>
      <c r="H522">
        <f ca="1" t="shared" si="579"/>
        <v>142.519731</v>
      </c>
      <c r="I522">
        <f ca="1" t="shared" si="580"/>
        <v>5250.65437102075</v>
      </c>
      <c r="J522" s="2">
        <f ca="1" t="shared" si="581"/>
        <v>545.065437102075</v>
      </c>
      <c r="K522" t="str">
        <f ca="1" t="shared" si="568"/>
        <v>Debit Card</v>
      </c>
      <c r="L522" t="str">
        <f ca="1" t="shared" si="569"/>
        <v>NN4043</v>
      </c>
      <c r="M522" t="str">
        <f ca="1" t="shared" si="570"/>
        <v>Bus</v>
      </c>
      <c r="N522" t="str">
        <f ca="1" t="shared" si="571"/>
        <v>High</v>
      </c>
      <c r="O522" t="str">
        <f ca="1" t="shared" si="572"/>
        <v>No</v>
      </c>
      <c r="P522" t="str">
        <f ca="1" t="shared" si="573"/>
        <v>Wednesday</v>
      </c>
      <c r="Q522" t="str">
        <f ca="1" t="shared" si="574"/>
        <v>No</v>
      </c>
      <c r="R522">
        <f ca="1" t="shared" si="575"/>
        <v>1</v>
      </c>
    </row>
    <row r="523" spans="1:18">
      <c r="A523">
        <f t="shared" si="582"/>
        <v>522</v>
      </c>
      <c r="B523" s="1">
        <f ca="1">RANDBETWEEN(DATE(2022,1,1),DATE(2024,12,31))+RANDBETWEEN(0,23)/24+RANDBETWEEN(0,59)/(24*60)</f>
        <v>45255.8694444444</v>
      </c>
      <c r="C523" t="str">
        <f ca="1" t="shared" ref="C523:C532" si="583">RANDBETWEEN(-90,90)+RANDBETWEEN(0,999999)/1000000&amp;","&amp;RANDBETWEEN(-180,180)+RANDBETWEEN(0,999999)/1000000</f>
        <v>-14.151508,64.756828</v>
      </c>
      <c r="D523">
        <f ca="1" t="shared" si="576"/>
        <v>-14.151508</v>
      </c>
      <c r="E523">
        <f ca="1" t="shared" si="577"/>
        <v>64.756828</v>
      </c>
      <c r="F523" t="str">
        <f ca="1" t="shared" ref="F523:F532" si="584">RANDBETWEEN(-90,90)+RANDBETWEEN(0,999999)/1000000&amp;","&amp;RANDBETWEEN(-180,180)+RANDBETWEEN(0,999999)/1000000</f>
        <v>-13.627048,-28.276751</v>
      </c>
      <c r="G523">
        <f ca="1" t="shared" si="578"/>
        <v>-13.627048</v>
      </c>
      <c r="H523">
        <f ca="1" t="shared" si="579"/>
        <v>-28.276751</v>
      </c>
      <c r="I523">
        <f ca="1" t="shared" si="580"/>
        <v>5506.54019350392</v>
      </c>
      <c r="J523" s="2">
        <f ca="1" t="shared" si="581"/>
        <v>570.654019350392</v>
      </c>
      <c r="K523" t="str">
        <f ca="1" t="shared" ref="K523:K532" si="585">CHOOSE(RANDBETWEEN(1,5),"Cash","PayPal","Visa","Apple Pay","Debit Card")</f>
        <v>PayPal</v>
      </c>
      <c r="L523" t="str">
        <f ca="1" t="shared" ref="L523:L532" si="586">CHAR(RANDBETWEEN(65,90))&amp;CHAR(RANDBETWEEN(65,90))&amp;RANDBETWEEN(0,9)&amp;RANDBETWEEN(0,9)&amp;RANDBETWEEN(0,9)&amp;RANDBETWEEN(0,9)</f>
        <v>OX3961</v>
      </c>
      <c r="M523" t="str">
        <f ca="1" t="shared" ref="M523:M532" si="587">CHOOSE(RANDBETWEEN(1,4),"SUV","Motorcycle","Bus","Sedan")</f>
        <v>Bus</v>
      </c>
      <c r="N523" t="str">
        <f ca="1" t="shared" ref="N523:N532" si="588">CHOOSE(RANDBETWEEN(1,3),"Low","Medium","High")</f>
        <v>Medium</v>
      </c>
      <c r="O523" t="str">
        <f ca="1" t="shared" ref="O523:O532" si="589">CHOOSE(RANDBETWEEN(1,2),"Yes","No")</f>
        <v>No</v>
      </c>
      <c r="P523" t="str">
        <f ca="1" t="shared" ref="P523:P532" si="590">CHOOSE(RANDBETWEEN(1,7),"Saturday","Sunday","Monday","Tuesday","Wednesday","Thursday","Friday")</f>
        <v>Wednesday</v>
      </c>
      <c r="Q523" t="str">
        <f ca="1" t="shared" ref="Q523:Q532" si="591">CHOOSE(RANDBETWEEN(1,2),"Yes","No")</f>
        <v>No</v>
      </c>
      <c r="R523">
        <f ca="1" t="shared" ref="R523:R532" si="592">RANDBETWEEN(1,5)</f>
        <v>5</v>
      </c>
    </row>
    <row r="524" spans="1:18">
      <c r="A524">
        <f t="shared" si="582"/>
        <v>523</v>
      </c>
      <c r="B524" s="1">
        <f ca="1">RANDBETWEEN(DATE(2022,1,1),DATE(2024,12,31))+RANDBETWEEN(0,23)/24+RANDBETWEEN(0,59)/(24*60)</f>
        <v>44773.0229166667</v>
      </c>
      <c r="C524" t="str">
        <f ca="1" t="shared" si="583"/>
        <v>27.899722,-108.381635</v>
      </c>
      <c r="D524">
        <f ca="1" t="shared" si="576"/>
        <v>27.899722</v>
      </c>
      <c r="E524">
        <f ca="1" t="shared" si="577"/>
        <v>-108.381635</v>
      </c>
      <c r="F524" t="str">
        <f ca="1" t="shared" si="584"/>
        <v>35.919108,38.283948</v>
      </c>
      <c r="G524">
        <f ca="1" t="shared" si="578"/>
        <v>35.919108</v>
      </c>
      <c r="H524">
        <f ca="1" t="shared" si="579"/>
        <v>38.283948</v>
      </c>
      <c r="I524">
        <f ca="1" t="shared" si="580"/>
        <v>9415.35326435283</v>
      </c>
      <c r="J524" s="2">
        <f ca="1" t="shared" si="581"/>
        <v>961.535326435283</v>
      </c>
      <c r="K524" t="str">
        <f ca="1" t="shared" si="585"/>
        <v>Cash</v>
      </c>
      <c r="L524" t="str">
        <f ca="1" t="shared" si="586"/>
        <v>KE7484</v>
      </c>
      <c r="M524" t="str">
        <f ca="1" t="shared" si="587"/>
        <v>SUV</v>
      </c>
      <c r="N524" t="str">
        <f ca="1" t="shared" si="588"/>
        <v>Medium</v>
      </c>
      <c r="O524" t="str">
        <f ca="1" t="shared" si="589"/>
        <v>Yes</v>
      </c>
      <c r="P524" t="str">
        <f ca="1" t="shared" si="590"/>
        <v>Saturday</v>
      </c>
      <c r="Q524" t="str">
        <f ca="1" t="shared" si="591"/>
        <v>No</v>
      </c>
      <c r="R524">
        <f ca="1" t="shared" si="592"/>
        <v>4</v>
      </c>
    </row>
    <row r="525" spans="1:18">
      <c r="A525">
        <f t="shared" si="582"/>
        <v>524</v>
      </c>
      <c r="B525" s="1">
        <f ca="1">RANDBETWEEN(DATE(2022,1,1),DATE(2024,12,31))+RANDBETWEEN(0,23)/24+RANDBETWEEN(0,59)/(24*60)</f>
        <v>45464.1361111111</v>
      </c>
      <c r="C525" t="str">
        <f ca="1" t="shared" si="583"/>
        <v>56.282257,120.88967</v>
      </c>
      <c r="D525">
        <f ca="1" t="shared" si="576"/>
        <v>56.282257</v>
      </c>
      <c r="E525">
        <f ca="1" t="shared" si="577"/>
        <v>120.88967</v>
      </c>
      <c r="F525" t="str">
        <f ca="1" t="shared" si="584"/>
        <v>-46.784286,-155.659834</v>
      </c>
      <c r="G525">
        <f ca="1" t="shared" si="578"/>
        <v>-46.784286</v>
      </c>
      <c r="H525">
        <f ca="1" t="shared" si="579"/>
        <v>-155.659834</v>
      </c>
      <c r="I525">
        <f ca="1" t="shared" si="580"/>
        <v>2507.7914421227</v>
      </c>
      <c r="J525" s="2">
        <f ca="1" t="shared" si="581"/>
        <v>270.77914421227</v>
      </c>
      <c r="K525" t="str">
        <f ca="1" t="shared" si="585"/>
        <v>Cash</v>
      </c>
      <c r="L525" t="str">
        <f ca="1" t="shared" si="586"/>
        <v>OR4516</v>
      </c>
      <c r="M525" t="str">
        <f ca="1" t="shared" si="587"/>
        <v>Motorcycle</v>
      </c>
      <c r="N525" t="str">
        <f ca="1" t="shared" si="588"/>
        <v>High</v>
      </c>
      <c r="O525" t="str">
        <f ca="1" t="shared" si="589"/>
        <v>Yes</v>
      </c>
      <c r="P525" t="str">
        <f ca="1" t="shared" si="590"/>
        <v>Tuesday</v>
      </c>
      <c r="Q525" t="str">
        <f ca="1" t="shared" si="591"/>
        <v>No</v>
      </c>
      <c r="R525">
        <f ca="1" t="shared" si="592"/>
        <v>5</v>
      </c>
    </row>
    <row r="526" spans="1:18">
      <c r="A526">
        <f t="shared" si="582"/>
        <v>525</v>
      </c>
      <c r="B526" s="1">
        <f ca="1">RANDBETWEEN(DATE(2022,1,1),DATE(2024,12,31))+RANDBETWEEN(0,23)/24+RANDBETWEEN(0,59)/(24*60)</f>
        <v>44995.8520833333</v>
      </c>
      <c r="C526" t="str">
        <f ca="1" t="shared" si="583"/>
        <v>41.440335,93.358537</v>
      </c>
      <c r="D526">
        <f ca="1" t="shared" si="576"/>
        <v>41.440335</v>
      </c>
      <c r="E526">
        <f ca="1" t="shared" si="577"/>
        <v>93.358537</v>
      </c>
      <c r="F526" t="str">
        <f ca="1" t="shared" si="584"/>
        <v>42.15867,-112.353343</v>
      </c>
      <c r="G526">
        <f ca="1" t="shared" si="578"/>
        <v>42.15867</v>
      </c>
      <c r="H526">
        <f ca="1" t="shared" si="579"/>
        <v>-112.353343</v>
      </c>
      <c r="I526">
        <f ca="1" t="shared" si="580"/>
        <v>3147.06526597354</v>
      </c>
      <c r="J526" s="2">
        <f ca="1" t="shared" si="581"/>
        <v>334.706526597354</v>
      </c>
      <c r="K526" t="str">
        <f ca="1" t="shared" si="585"/>
        <v>Cash</v>
      </c>
      <c r="L526" t="str">
        <f ca="1" t="shared" si="586"/>
        <v>KG7264</v>
      </c>
      <c r="M526" t="str">
        <f ca="1" t="shared" si="587"/>
        <v>Bus</v>
      </c>
      <c r="N526" t="str">
        <f ca="1" t="shared" si="588"/>
        <v>High</v>
      </c>
      <c r="O526" t="str">
        <f ca="1" t="shared" si="589"/>
        <v>Yes</v>
      </c>
      <c r="P526" t="str">
        <f ca="1" t="shared" si="590"/>
        <v>Thursday</v>
      </c>
      <c r="Q526" t="str">
        <f ca="1" t="shared" si="591"/>
        <v>Yes</v>
      </c>
      <c r="R526">
        <f ca="1" t="shared" si="592"/>
        <v>5</v>
      </c>
    </row>
    <row r="527" spans="1:18">
      <c r="A527">
        <f t="shared" si="582"/>
        <v>526</v>
      </c>
      <c r="B527" s="1">
        <f ca="1">RANDBETWEEN(DATE(2022,1,1),DATE(2024,12,31))+RANDBETWEEN(0,23)/24+RANDBETWEEN(0,59)/(24*60)</f>
        <v>44594.4826388889</v>
      </c>
      <c r="C527" t="str">
        <f ca="1" t="shared" si="583"/>
        <v>-30.365093,-136.559525</v>
      </c>
      <c r="D527">
        <f ca="1" t="shared" si="576"/>
        <v>-30.365093</v>
      </c>
      <c r="E527">
        <f ca="1" t="shared" si="577"/>
        <v>-136.559525</v>
      </c>
      <c r="F527" t="str">
        <f ca="1" t="shared" si="584"/>
        <v>14.906847,23.923138</v>
      </c>
      <c r="G527">
        <f ca="1" t="shared" si="578"/>
        <v>14.906847</v>
      </c>
      <c r="H527">
        <f ca="1" t="shared" si="579"/>
        <v>23.923138</v>
      </c>
      <c r="I527">
        <f ca="1" t="shared" si="580"/>
        <v>7305.90296285946</v>
      </c>
      <c r="J527" s="2">
        <f ca="1" t="shared" si="581"/>
        <v>750.590296285946</v>
      </c>
      <c r="K527" t="str">
        <f ca="1" t="shared" si="585"/>
        <v>Cash</v>
      </c>
      <c r="L527" t="str">
        <f ca="1" t="shared" si="586"/>
        <v>OH6991</v>
      </c>
      <c r="M527" t="str">
        <f ca="1" t="shared" si="587"/>
        <v>Sedan</v>
      </c>
      <c r="N527" t="str">
        <f ca="1" t="shared" si="588"/>
        <v>High</v>
      </c>
      <c r="O527" t="str">
        <f ca="1" t="shared" si="589"/>
        <v>Yes</v>
      </c>
      <c r="P527" t="str">
        <f ca="1" t="shared" si="590"/>
        <v>Thursday</v>
      </c>
      <c r="Q527" t="str">
        <f ca="1" t="shared" si="591"/>
        <v>No</v>
      </c>
      <c r="R527">
        <f ca="1" t="shared" si="592"/>
        <v>4</v>
      </c>
    </row>
    <row r="528" spans="1:18">
      <c r="A528">
        <f t="shared" si="582"/>
        <v>527</v>
      </c>
      <c r="B528" s="1">
        <f ca="1">RANDBETWEEN(DATE(2022,1,1),DATE(2024,12,31))+RANDBETWEEN(0,23)/24+RANDBETWEEN(0,59)/(24*60)</f>
        <v>44592.4722222222</v>
      </c>
      <c r="C528" t="str">
        <f ca="1" t="shared" si="583"/>
        <v>76.615791,-48.554317</v>
      </c>
      <c r="D528">
        <f ca="1" t="shared" si="576"/>
        <v>76.615791</v>
      </c>
      <c r="E528">
        <f ca="1" t="shared" si="577"/>
        <v>-48.554317</v>
      </c>
      <c r="F528" t="str">
        <f ca="1" t="shared" si="584"/>
        <v>58.478539,154.868109</v>
      </c>
      <c r="G528">
        <f ca="1" t="shared" si="578"/>
        <v>58.478539</v>
      </c>
      <c r="H528">
        <f ca="1" t="shared" si="579"/>
        <v>154.868109</v>
      </c>
      <c r="I528">
        <f ca="1" t="shared" si="580"/>
        <v>9554.04156711857</v>
      </c>
      <c r="J528" s="2">
        <f ca="1" t="shared" si="581"/>
        <v>975.404156711857</v>
      </c>
      <c r="K528" t="str">
        <f ca="1" t="shared" si="585"/>
        <v>Visa</v>
      </c>
      <c r="L528" t="str">
        <f ca="1" t="shared" si="586"/>
        <v>IM2315</v>
      </c>
      <c r="M528" t="str">
        <f ca="1" t="shared" si="587"/>
        <v>Sedan</v>
      </c>
      <c r="N528" t="str">
        <f ca="1" t="shared" si="588"/>
        <v>Medium</v>
      </c>
      <c r="O528" t="str">
        <f ca="1" t="shared" si="589"/>
        <v>Yes</v>
      </c>
      <c r="P528" t="str">
        <f ca="1" t="shared" si="590"/>
        <v>Saturday</v>
      </c>
      <c r="Q528" t="str">
        <f ca="1" t="shared" si="591"/>
        <v>No</v>
      </c>
      <c r="R528">
        <f ca="1" t="shared" si="592"/>
        <v>4</v>
      </c>
    </row>
    <row r="529" spans="1:18">
      <c r="A529">
        <f t="shared" si="582"/>
        <v>528</v>
      </c>
      <c r="B529" s="1">
        <f ca="1">RANDBETWEEN(DATE(2022,1,1),DATE(2024,12,31))+RANDBETWEEN(0,23)/24+RANDBETWEEN(0,59)/(24*60)</f>
        <v>44927.15625</v>
      </c>
      <c r="C529" t="str">
        <f ca="1" t="shared" si="583"/>
        <v>33.032296,-136.2206</v>
      </c>
      <c r="D529">
        <f ca="1" t="shared" si="576"/>
        <v>33.032296</v>
      </c>
      <c r="E529">
        <f ca="1" t="shared" si="577"/>
        <v>-136.2206</v>
      </c>
      <c r="F529" t="str">
        <f ca="1" t="shared" si="584"/>
        <v>45.938928,177.572605</v>
      </c>
      <c r="G529">
        <f ca="1" t="shared" si="578"/>
        <v>45.938928</v>
      </c>
      <c r="H529">
        <f ca="1" t="shared" si="579"/>
        <v>177.572605</v>
      </c>
      <c r="I529">
        <f ca="1" t="shared" si="580"/>
        <v>6119.83441912161</v>
      </c>
      <c r="J529" s="2">
        <f ca="1" t="shared" si="581"/>
        <v>631.983441912161</v>
      </c>
      <c r="K529" t="str">
        <f ca="1" t="shared" si="585"/>
        <v>Apple Pay</v>
      </c>
      <c r="L529" t="str">
        <f ca="1" t="shared" si="586"/>
        <v>PX5430</v>
      </c>
      <c r="M529" t="str">
        <f ca="1" t="shared" si="587"/>
        <v>Bus</v>
      </c>
      <c r="N529" t="str">
        <f ca="1" t="shared" si="588"/>
        <v>Medium</v>
      </c>
      <c r="O529" t="str">
        <f ca="1" t="shared" si="589"/>
        <v>No</v>
      </c>
      <c r="P529" t="str">
        <f ca="1" t="shared" si="590"/>
        <v>Tuesday</v>
      </c>
      <c r="Q529" t="str">
        <f ca="1" t="shared" si="591"/>
        <v>Yes</v>
      </c>
      <c r="R529">
        <f ca="1" t="shared" si="592"/>
        <v>3</v>
      </c>
    </row>
    <row r="530" spans="1:18">
      <c r="A530">
        <f t="shared" si="582"/>
        <v>529</v>
      </c>
      <c r="B530" s="1">
        <f ca="1">RANDBETWEEN(DATE(2022,1,1),DATE(2024,12,31))+RANDBETWEEN(0,23)/24+RANDBETWEEN(0,59)/(24*60)</f>
        <v>44887.6451388889</v>
      </c>
      <c r="C530" t="str">
        <f ca="1" t="shared" si="583"/>
        <v>18.380558,64.32086</v>
      </c>
      <c r="D530">
        <f ca="1" t="shared" si="576"/>
        <v>18.380558</v>
      </c>
      <c r="E530">
        <f ca="1" t="shared" si="577"/>
        <v>64.32086</v>
      </c>
      <c r="F530" t="str">
        <f ca="1" t="shared" si="584"/>
        <v>26.446146,74.466963</v>
      </c>
      <c r="G530">
        <f ca="1" t="shared" si="578"/>
        <v>26.446146</v>
      </c>
      <c r="H530">
        <f ca="1" t="shared" si="579"/>
        <v>74.466963</v>
      </c>
      <c r="I530">
        <f ca="1" t="shared" si="580"/>
        <v>3869.26334568529</v>
      </c>
      <c r="J530" s="2">
        <f ca="1" t="shared" si="581"/>
        <v>406.926334568529</v>
      </c>
      <c r="K530" t="str">
        <f ca="1" t="shared" si="585"/>
        <v>Apple Pay</v>
      </c>
      <c r="L530" t="str">
        <f ca="1" t="shared" si="586"/>
        <v>FM1011</v>
      </c>
      <c r="M530" t="str">
        <f ca="1" t="shared" si="587"/>
        <v>Sedan</v>
      </c>
      <c r="N530" t="str">
        <f ca="1" t="shared" si="588"/>
        <v>Low</v>
      </c>
      <c r="O530" t="str">
        <f ca="1" t="shared" si="589"/>
        <v>Yes</v>
      </c>
      <c r="P530" t="str">
        <f ca="1" t="shared" si="590"/>
        <v>Tuesday</v>
      </c>
      <c r="Q530" t="str">
        <f ca="1" t="shared" si="591"/>
        <v>No</v>
      </c>
      <c r="R530">
        <f ca="1" t="shared" si="592"/>
        <v>3</v>
      </c>
    </row>
    <row r="531" spans="1:18">
      <c r="A531">
        <f t="shared" si="582"/>
        <v>530</v>
      </c>
      <c r="B531" s="1">
        <f ca="1">RANDBETWEEN(DATE(2022,1,1),DATE(2024,12,31))+RANDBETWEEN(0,23)/24+RANDBETWEEN(0,59)/(24*60)</f>
        <v>45330.8909722222</v>
      </c>
      <c r="C531" t="str">
        <f ca="1" t="shared" si="583"/>
        <v>-18.683793,88.359235</v>
      </c>
      <c r="D531">
        <f ca="1" t="shared" si="576"/>
        <v>-18.683793</v>
      </c>
      <c r="E531">
        <f ca="1" t="shared" si="577"/>
        <v>88.359235</v>
      </c>
      <c r="F531" t="str">
        <f ca="1" t="shared" si="584"/>
        <v>-8.89993,7.017415</v>
      </c>
      <c r="G531">
        <f ca="1" t="shared" si="578"/>
        <v>-8.89993</v>
      </c>
      <c r="H531">
        <f ca="1" t="shared" si="579"/>
        <v>7.017415</v>
      </c>
      <c r="I531">
        <f ca="1" t="shared" si="580"/>
        <v>7400.72183477876</v>
      </c>
      <c r="J531" s="2">
        <f ca="1" t="shared" si="581"/>
        <v>760.072183477876</v>
      </c>
      <c r="K531" t="str">
        <f ca="1" t="shared" si="585"/>
        <v>Cash</v>
      </c>
      <c r="L531" t="str">
        <f ca="1" t="shared" si="586"/>
        <v>IP1311</v>
      </c>
      <c r="M531" t="str">
        <f ca="1" t="shared" si="587"/>
        <v>SUV</v>
      </c>
      <c r="N531" t="str">
        <f ca="1" t="shared" si="588"/>
        <v>High</v>
      </c>
      <c r="O531" t="str">
        <f ca="1" t="shared" si="589"/>
        <v>No</v>
      </c>
      <c r="P531" t="str">
        <f ca="1" t="shared" si="590"/>
        <v>Friday</v>
      </c>
      <c r="Q531" t="str">
        <f ca="1" t="shared" si="591"/>
        <v>No</v>
      </c>
      <c r="R531">
        <f ca="1" t="shared" si="592"/>
        <v>1</v>
      </c>
    </row>
    <row r="532" spans="1:18">
      <c r="A532">
        <f t="shared" si="582"/>
        <v>531</v>
      </c>
      <c r="B532" s="1">
        <f ca="1">RANDBETWEEN(DATE(2022,1,1),DATE(2024,12,31))+RANDBETWEEN(0,23)/24+RANDBETWEEN(0,59)/(24*60)</f>
        <v>45519.2673611111</v>
      </c>
      <c r="C532" t="str">
        <f ca="1" t="shared" si="583"/>
        <v>27.654895,-98.332347</v>
      </c>
      <c r="D532">
        <f ca="1" t="shared" si="576"/>
        <v>27.654895</v>
      </c>
      <c r="E532">
        <f ca="1" t="shared" si="577"/>
        <v>-98.332347</v>
      </c>
      <c r="F532" t="str">
        <f ca="1" t="shared" si="584"/>
        <v>-19.64353,106.215105</v>
      </c>
      <c r="G532">
        <f ca="1" t="shared" si="578"/>
        <v>-19.64353</v>
      </c>
      <c r="H532">
        <f ca="1" t="shared" si="579"/>
        <v>106.215105</v>
      </c>
      <c r="I532">
        <f ca="1" t="shared" si="580"/>
        <v>7779.35316504412</v>
      </c>
      <c r="J532" s="2">
        <f ca="1" t="shared" si="581"/>
        <v>797.935316504412</v>
      </c>
      <c r="K532" t="str">
        <f ca="1" t="shared" si="585"/>
        <v>Apple Pay</v>
      </c>
      <c r="L532" t="str">
        <f ca="1" t="shared" si="586"/>
        <v>ZA9896</v>
      </c>
      <c r="M532" t="str">
        <f ca="1" t="shared" si="587"/>
        <v>Bus</v>
      </c>
      <c r="N532" t="str">
        <f ca="1" t="shared" si="588"/>
        <v>Medium</v>
      </c>
      <c r="O532" t="str">
        <f ca="1" t="shared" si="589"/>
        <v>Yes</v>
      </c>
      <c r="P532" t="str">
        <f ca="1" t="shared" si="590"/>
        <v>Wednesday</v>
      </c>
      <c r="Q532" t="str">
        <f ca="1" t="shared" si="591"/>
        <v>No</v>
      </c>
      <c r="R532">
        <f ca="1" t="shared" si="592"/>
        <v>4</v>
      </c>
    </row>
    <row r="533" spans="1:18">
      <c r="A533">
        <f t="shared" si="582"/>
        <v>532</v>
      </c>
      <c r="B533" s="1">
        <f ca="1">RANDBETWEEN(DATE(2022,1,1),DATE(2024,12,31))+RANDBETWEEN(0,23)/24+RANDBETWEEN(0,59)/(24*60)</f>
        <v>45548.2201388889</v>
      </c>
      <c r="C533" t="str">
        <f ca="1" t="shared" ref="C533:C542" si="593">RANDBETWEEN(-90,90)+RANDBETWEEN(0,999999)/1000000&amp;","&amp;RANDBETWEEN(-180,180)+RANDBETWEEN(0,999999)/1000000</f>
        <v>-77.562546,39.618394</v>
      </c>
      <c r="D533">
        <f ca="1" t="shared" si="576"/>
        <v>-77.562546</v>
      </c>
      <c r="E533">
        <f ca="1" t="shared" si="577"/>
        <v>39.618394</v>
      </c>
      <c r="F533" t="str">
        <f ca="1" t="shared" ref="F533:F542" si="594">RANDBETWEEN(-90,90)+RANDBETWEEN(0,999999)/1000000&amp;","&amp;RANDBETWEEN(-180,180)+RANDBETWEEN(0,999999)/1000000</f>
        <v>-10.15394,111.39048</v>
      </c>
      <c r="G533">
        <f ca="1" t="shared" si="578"/>
        <v>-10.15394</v>
      </c>
      <c r="H533">
        <f ca="1" t="shared" si="579"/>
        <v>111.39048</v>
      </c>
      <c r="I533">
        <f ca="1" t="shared" si="580"/>
        <v>9341.59956549616</v>
      </c>
      <c r="J533" s="2">
        <f ca="1" t="shared" si="581"/>
        <v>954.159956549615</v>
      </c>
      <c r="K533" t="str">
        <f ca="1" t="shared" ref="K533:K542" si="595">CHOOSE(RANDBETWEEN(1,5),"Cash","PayPal","Visa","Apple Pay","Debit Card")</f>
        <v>Cash</v>
      </c>
      <c r="L533" t="str">
        <f ca="1" t="shared" ref="L533:L542" si="596">CHAR(RANDBETWEEN(65,90))&amp;CHAR(RANDBETWEEN(65,90))&amp;RANDBETWEEN(0,9)&amp;RANDBETWEEN(0,9)&amp;RANDBETWEEN(0,9)&amp;RANDBETWEEN(0,9)</f>
        <v>QL8093</v>
      </c>
      <c r="M533" t="str">
        <f ca="1" t="shared" ref="M533:M542" si="597">CHOOSE(RANDBETWEEN(1,4),"SUV","Motorcycle","Bus","Sedan")</f>
        <v>Sedan</v>
      </c>
      <c r="N533" t="str">
        <f ca="1" t="shared" ref="N533:N542" si="598">CHOOSE(RANDBETWEEN(1,3),"Low","Medium","High")</f>
        <v>Low</v>
      </c>
      <c r="O533" t="str">
        <f ca="1" t="shared" ref="O533:O542" si="599">CHOOSE(RANDBETWEEN(1,2),"Yes","No")</f>
        <v>Yes</v>
      </c>
      <c r="P533" t="str">
        <f ca="1" t="shared" ref="P533:P542" si="600">CHOOSE(RANDBETWEEN(1,7),"Saturday","Sunday","Monday","Tuesday","Wednesday","Thursday","Friday")</f>
        <v>Tuesday</v>
      </c>
      <c r="Q533" t="str">
        <f ca="1" t="shared" ref="Q533:Q542" si="601">CHOOSE(RANDBETWEEN(1,2),"Yes","No")</f>
        <v>No</v>
      </c>
      <c r="R533">
        <f ca="1" t="shared" ref="R533:R542" si="602">RANDBETWEEN(1,5)</f>
        <v>3</v>
      </c>
    </row>
    <row r="534" spans="1:18">
      <c r="A534">
        <f t="shared" si="582"/>
        <v>533</v>
      </c>
      <c r="B534" s="1">
        <f ca="1">RANDBETWEEN(DATE(2022,1,1),DATE(2024,12,31))+RANDBETWEEN(0,23)/24+RANDBETWEEN(0,59)/(24*60)</f>
        <v>45425.7354166667</v>
      </c>
      <c r="C534" t="str">
        <f ca="1" t="shared" si="593"/>
        <v>64.682744,2.945286</v>
      </c>
      <c r="D534">
        <f ca="1" t="shared" si="576"/>
        <v>64.682744</v>
      </c>
      <c r="E534">
        <f ca="1" t="shared" si="577"/>
        <v>2.945286</v>
      </c>
      <c r="F534" t="str">
        <f ca="1" t="shared" si="594"/>
        <v>30.624701,107.047777</v>
      </c>
      <c r="G534">
        <f ca="1" t="shared" si="578"/>
        <v>30.624701</v>
      </c>
      <c r="H534">
        <f ca="1" t="shared" si="579"/>
        <v>107.047777</v>
      </c>
      <c r="I534">
        <f ca="1" t="shared" si="580"/>
        <v>5635.88948290646</v>
      </c>
      <c r="J534" s="2">
        <f ca="1" t="shared" si="581"/>
        <v>583.588948290646</v>
      </c>
      <c r="K534" t="str">
        <f ca="1" t="shared" si="595"/>
        <v>PayPal</v>
      </c>
      <c r="L534" t="str">
        <f ca="1" t="shared" si="596"/>
        <v>DX7636</v>
      </c>
      <c r="M534" t="str">
        <f ca="1" t="shared" si="597"/>
        <v>Motorcycle</v>
      </c>
      <c r="N534" t="str">
        <f ca="1" t="shared" si="598"/>
        <v>Low</v>
      </c>
      <c r="O534" t="str">
        <f ca="1" t="shared" si="599"/>
        <v>Yes</v>
      </c>
      <c r="P534" t="str">
        <f ca="1" t="shared" si="600"/>
        <v>Saturday</v>
      </c>
      <c r="Q534" t="str">
        <f ca="1" t="shared" si="601"/>
        <v>Yes</v>
      </c>
      <c r="R534">
        <f ca="1" t="shared" si="602"/>
        <v>1</v>
      </c>
    </row>
    <row r="535" spans="1:18">
      <c r="A535">
        <f t="shared" si="582"/>
        <v>534</v>
      </c>
      <c r="B535" s="1">
        <f ca="1">RANDBETWEEN(DATE(2022,1,1),DATE(2024,12,31))+RANDBETWEEN(0,23)/24+RANDBETWEEN(0,59)/(24*60)</f>
        <v>45562.7055555556</v>
      </c>
      <c r="C535" t="str">
        <f ca="1" t="shared" si="593"/>
        <v>60.834656,145.694258</v>
      </c>
      <c r="D535">
        <f ca="1" t="shared" si="576"/>
        <v>60.834656</v>
      </c>
      <c r="E535">
        <f ca="1" t="shared" si="577"/>
        <v>145.694258</v>
      </c>
      <c r="F535" t="str">
        <f ca="1" t="shared" si="594"/>
        <v>-3.849911,134.263046</v>
      </c>
      <c r="G535">
        <f ca="1" t="shared" si="578"/>
        <v>-3.849911</v>
      </c>
      <c r="H535">
        <f ca="1" t="shared" si="579"/>
        <v>134.263046</v>
      </c>
      <c r="I535">
        <f ca="1" t="shared" si="580"/>
        <v>2600.97967915328</v>
      </c>
      <c r="J535" s="2">
        <f ca="1" t="shared" si="581"/>
        <v>280.097967915328</v>
      </c>
      <c r="K535" t="str">
        <f ca="1" t="shared" si="595"/>
        <v>Visa</v>
      </c>
      <c r="L535" t="str">
        <f ca="1" t="shared" si="596"/>
        <v>PA9518</v>
      </c>
      <c r="M535" t="str">
        <f ca="1" t="shared" si="597"/>
        <v>Motorcycle</v>
      </c>
      <c r="N535" t="str">
        <f ca="1" t="shared" si="598"/>
        <v>High</v>
      </c>
      <c r="O535" t="str">
        <f ca="1" t="shared" si="599"/>
        <v>No</v>
      </c>
      <c r="P535" t="str">
        <f ca="1" t="shared" si="600"/>
        <v>Saturday</v>
      </c>
      <c r="Q535" t="str">
        <f ca="1" t="shared" si="601"/>
        <v>No</v>
      </c>
      <c r="R535">
        <f ca="1" t="shared" si="602"/>
        <v>1</v>
      </c>
    </row>
    <row r="536" spans="1:18">
      <c r="A536">
        <f t="shared" si="582"/>
        <v>535</v>
      </c>
      <c r="B536" s="1">
        <f ca="1">RANDBETWEEN(DATE(2022,1,1),DATE(2024,12,31))+RANDBETWEEN(0,23)/24+RANDBETWEEN(0,59)/(24*60)</f>
        <v>44986.5986111111</v>
      </c>
      <c r="C536" t="str">
        <f ca="1" t="shared" si="593"/>
        <v>-43.359583,17.684597</v>
      </c>
      <c r="D536">
        <f ca="1" t="shared" si="576"/>
        <v>-43.359583</v>
      </c>
      <c r="E536">
        <f ca="1" t="shared" si="577"/>
        <v>17.684597</v>
      </c>
      <c r="F536" t="str">
        <f ca="1" t="shared" si="594"/>
        <v>75.909779,57.856583</v>
      </c>
      <c r="G536">
        <f ca="1" t="shared" si="578"/>
        <v>75.909779</v>
      </c>
      <c r="H536">
        <f ca="1" t="shared" si="579"/>
        <v>57.856583</v>
      </c>
      <c r="I536">
        <f ca="1" t="shared" si="580"/>
        <v>4370.71299616673</v>
      </c>
      <c r="J536" s="2">
        <f ca="1" t="shared" si="581"/>
        <v>457.071299616673</v>
      </c>
      <c r="K536" t="str">
        <f ca="1" t="shared" si="595"/>
        <v>PayPal</v>
      </c>
      <c r="L536" t="str">
        <f ca="1" t="shared" si="596"/>
        <v>QW4274</v>
      </c>
      <c r="M536" t="str">
        <f ca="1" t="shared" si="597"/>
        <v>Sedan</v>
      </c>
      <c r="N536" t="str">
        <f ca="1" t="shared" si="598"/>
        <v>Medium</v>
      </c>
      <c r="O536" t="str">
        <f ca="1" t="shared" si="599"/>
        <v>Yes</v>
      </c>
      <c r="P536" t="str">
        <f ca="1" t="shared" si="600"/>
        <v>Thursday</v>
      </c>
      <c r="Q536" t="str">
        <f ca="1" t="shared" si="601"/>
        <v>Yes</v>
      </c>
      <c r="R536">
        <f ca="1" t="shared" si="602"/>
        <v>1</v>
      </c>
    </row>
    <row r="537" spans="1:18">
      <c r="A537">
        <f t="shared" si="582"/>
        <v>536</v>
      </c>
      <c r="B537" s="1">
        <f ca="1">RANDBETWEEN(DATE(2022,1,1),DATE(2024,12,31))+RANDBETWEEN(0,23)/24+RANDBETWEEN(0,59)/(24*60)</f>
        <v>45632.6826388889</v>
      </c>
      <c r="C537" t="str">
        <f ca="1" t="shared" si="593"/>
        <v>-12.925821,-89.699191</v>
      </c>
      <c r="D537">
        <f ca="1" t="shared" si="576"/>
        <v>-12.925821</v>
      </c>
      <c r="E537">
        <f ca="1" t="shared" si="577"/>
        <v>-89.699191</v>
      </c>
      <c r="F537" t="str">
        <f ca="1" t="shared" si="594"/>
        <v>15.169641,-89.435764</v>
      </c>
      <c r="G537">
        <f ca="1" t="shared" si="578"/>
        <v>15.169641</v>
      </c>
      <c r="H537">
        <f ca="1" t="shared" si="579"/>
        <v>-89.435764</v>
      </c>
      <c r="I537">
        <f ca="1" t="shared" si="580"/>
        <v>5330.89254463598</v>
      </c>
      <c r="J537" s="2">
        <f ca="1" t="shared" si="581"/>
        <v>553.089254463598</v>
      </c>
      <c r="K537" t="str">
        <f ca="1" t="shared" si="595"/>
        <v>Visa</v>
      </c>
      <c r="L537" t="str">
        <f ca="1" t="shared" si="596"/>
        <v>OS8303</v>
      </c>
      <c r="M537" t="str">
        <f ca="1" t="shared" si="597"/>
        <v>Sedan</v>
      </c>
      <c r="N537" t="str">
        <f ca="1" t="shared" si="598"/>
        <v>Medium</v>
      </c>
      <c r="O537" t="str">
        <f ca="1" t="shared" si="599"/>
        <v>No</v>
      </c>
      <c r="P537" t="str">
        <f ca="1" t="shared" si="600"/>
        <v>Tuesday</v>
      </c>
      <c r="Q537" t="str">
        <f ca="1" t="shared" si="601"/>
        <v>No</v>
      </c>
      <c r="R537">
        <f ca="1" t="shared" si="602"/>
        <v>5</v>
      </c>
    </row>
    <row r="538" spans="1:18">
      <c r="A538">
        <f t="shared" si="582"/>
        <v>537</v>
      </c>
      <c r="B538" s="1">
        <f ca="1">RANDBETWEEN(DATE(2022,1,1),DATE(2024,12,31))+RANDBETWEEN(0,23)/24+RANDBETWEEN(0,59)/(24*60)</f>
        <v>45507.4826388889</v>
      </c>
      <c r="C538" t="str">
        <f ca="1" t="shared" si="593"/>
        <v>83.829786,85.693246</v>
      </c>
      <c r="D538">
        <f ca="1" t="shared" si="576"/>
        <v>83.829786</v>
      </c>
      <c r="E538">
        <f ca="1" t="shared" si="577"/>
        <v>85.693246</v>
      </c>
      <c r="F538" t="str">
        <f ca="1" t="shared" si="594"/>
        <v>77.379485,-57.695077</v>
      </c>
      <c r="G538">
        <f ca="1" t="shared" si="578"/>
        <v>77.379485</v>
      </c>
      <c r="H538">
        <f ca="1" t="shared" si="579"/>
        <v>-57.695077</v>
      </c>
      <c r="I538">
        <f ca="1" t="shared" si="580"/>
        <v>670.686047288685</v>
      </c>
      <c r="J538" s="2">
        <f ca="1" t="shared" si="581"/>
        <v>87.0686047288685</v>
      </c>
      <c r="K538" t="str">
        <f ca="1" t="shared" si="595"/>
        <v>Visa</v>
      </c>
      <c r="L538" t="str">
        <f ca="1" t="shared" si="596"/>
        <v>TO8969</v>
      </c>
      <c r="M538" t="str">
        <f ca="1" t="shared" si="597"/>
        <v>Sedan</v>
      </c>
      <c r="N538" t="str">
        <f ca="1" t="shared" si="598"/>
        <v>Low</v>
      </c>
      <c r="O538" t="str">
        <f ca="1" t="shared" si="599"/>
        <v>Yes</v>
      </c>
      <c r="P538" t="str">
        <f ca="1" t="shared" si="600"/>
        <v>Sunday</v>
      </c>
      <c r="Q538" t="str">
        <f ca="1" t="shared" si="601"/>
        <v>Yes</v>
      </c>
      <c r="R538">
        <f ca="1" t="shared" si="602"/>
        <v>5</v>
      </c>
    </row>
    <row r="539" spans="1:18">
      <c r="A539">
        <f t="shared" si="582"/>
        <v>538</v>
      </c>
      <c r="B539" s="1">
        <f ca="1">RANDBETWEEN(DATE(2022,1,1),DATE(2024,12,31))+RANDBETWEEN(0,23)/24+RANDBETWEEN(0,59)/(24*60)</f>
        <v>44729.41875</v>
      </c>
      <c r="C539" t="str">
        <f ca="1" t="shared" si="593"/>
        <v>-47.94981,-148.500136</v>
      </c>
      <c r="D539">
        <f ca="1" t="shared" si="576"/>
        <v>-47.94981</v>
      </c>
      <c r="E539">
        <f ca="1" t="shared" si="577"/>
        <v>-148.500136</v>
      </c>
      <c r="F539" t="str">
        <f ca="1" t="shared" si="594"/>
        <v>2.105393,-126.07699</v>
      </c>
      <c r="G539">
        <f ca="1" t="shared" si="578"/>
        <v>2.105393</v>
      </c>
      <c r="H539">
        <f ca="1" t="shared" si="579"/>
        <v>-126.07699</v>
      </c>
      <c r="I539">
        <f ca="1" t="shared" si="580"/>
        <v>2914.7138298413</v>
      </c>
      <c r="J539" s="2">
        <f ca="1" t="shared" si="581"/>
        <v>311.47138298413</v>
      </c>
      <c r="K539" t="str">
        <f ca="1" t="shared" si="595"/>
        <v>Debit Card</v>
      </c>
      <c r="L539" t="str">
        <f ca="1" t="shared" si="596"/>
        <v>DN2113</v>
      </c>
      <c r="M539" t="str">
        <f ca="1" t="shared" si="597"/>
        <v>Sedan</v>
      </c>
      <c r="N539" t="str">
        <f ca="1" t="shared" si="598"/>
        <v>High</v>
      </c>
      <c r="O539" t="str">
        <f ca="1" t="shared" si="599"/>
        <v>No</v>
      </c>
      <c r="P539" t="str">
        <f ca="1" t="shared" si="600"/>
        <v>Wednesday</v>
      </c>
      <c r="Q539" t="str">
        <f ca="1" t="shared" si="601"/>
        <v>No</v>
      </c>
      <c r="R539">
        <f ca="1" t="shared" si="602"/>
        <v>5</v>
      </c>
    </row>
    <row r="540" spans="1:18">
      <c r="A540">
        <f t="shared" si="582"/>
        <v>539</v>
      </c>
      <c r="B540" s="1">
        <f ca="1">RANDBETWEEN(DATE(2022,1,1),DATE(2024,12,31))+RANDBETWEEN(0,23)/24+RANDBETWEEN(0,59)/(24*60)</f>
        <v>45635.0784722222</v>
      </c>
      <c r="C540" t="str">
        <f ca="1" t="shared" si="593"/>
        <v>-22.81944,42.168359</v>
      </c>
      <c r="D540">
        <f ca="1" t="shared" si="576"/>
        <v>-22.81944</v>
      </c>
      <c r="E540">
        <f ca="1" t="shared" si="577"/>
        <v>42.168359</v>
      </c>
      <c r="F540" t="str">
        <f ca="1" t="shared" si="594"/>
        <v>6.810451,-73.337873</v>
      </c>
      <c r="G540">
        <f ca="1" t="shared" si="578"/>
        <v>6.810451</v>
      </c>
      <c r="H540">
        <f ca="1" t="shared" si="579"/>
        <v>-73.337873</v>
      </c>
      <c r="I540">
        <f ca="1" t="shared" si="580"/>
        <v>6788.72851816012</v>
      </c>
      <c r="J540" s="2">
        <f ca="1" t="shared" si="581"/>
        <v>698.872851816012</v>
      </c>
      <c r="K540" t="str">
        <f ca="1" t="shared" si="595"/>
        <v>PayPal</v>
      </c>
      <c r="L540" t="str">
        <f ca="1" t="shared" si="596"/>
        <v>EP0507</v>
      </c>
      <c r="M540" t="str">
        <f ca="1" t="shared" si="597"/>
        <v>Motorcycle</v>
      </c>
      <c r="N540" t="str">
        <f ca="1" t="shared" si="598"/>
        <v>Medium</v>
      </c>
      <c r="O540" t="str">
        <f ca="1" t="shared" si="599"/>
        <v>No</v>
      </c>
      <c r="P540" t="str">
        <f ca="1" t="shared" si="600"/>
        <v>Friday</v>
      </c>
      <c r="Q540" t="str">
        <f ca="1" t="shared" si="601"/>
        <v>No</v>
      </c>
      <c r="R540">
        <f ca="1" t="shared" si="602"/>
        <v>1</v>
      </c>
    </row>
    <row r="541" spans="1:18">
      <c r="A541">
        <f t="shared" si="582"/>
        <v>540</v>
      </c>
      <c r="B541" s="1">
        <f ca="1">RANDBETWEEN(DATE(2022,1,1),DATE(2024,12,31))+RANDBETWEEN(0,23)/24+RANDBETWEEN(0,59)/(24*60)</f>
        <v>45090.1666666667</v>
      </c>
      <c r="C541" t="str">
        <f ca="1" t="shared" si="593"/>
        <v>83.666761,64.696551</v>
      </c>
      <c r="D541">
        <f ca="1" t="shared" si="576"/>
        <v>83.666761</v>
      </c>
      <c r="E541">
        <f ca="1" t="shared" si="577"/>
        <v>64.696551</v>
      </c>
      <c r="F541" t="str">
        <f ca="1" t="shared" si="594"/>
        <v>-12.948337,-76.441814</v>
      </c>
      <c r="G541">
        <f ca="1" t="shared" si="578"/>
        <v>-12.948337</v>
      </c>
      <c r="H541">
        <f ca="1" t="shared" si="579"/>
        <v>-76.441814</v>
      </c>
      <c r="I541">
        <f ca="1" t="shared" si="580"/>
        <v>1598.57197523743</v>
      </c>
      <c r="J541" s="2">
        <f ca="1" t="shared" si="581"/>
        <v>179.857197523743</v>
      </c>
      <c r="K541" t="str">
        <f ca="1" t="shared" si="595"/>
        <v>PayPal</v>
      </c>
      <c r="L541" t="str">
        <f ca="1" t="shared" si="596"/>
        <v>TV1469</v>
      </c>
      <c r="M541" t="str">
        <f ca="1" t="shared" si="597"/>
        <v>Bus</v>
      </c>
      <c r="N541" t="str">
        <f ca="1" t="shared" si="598"/>
        <v>Low</v>
      </c>
      <c r="O541" t="str">
        <f ca="1" t="shared" si="599"/>
        <v>No</v>
      </c>
      <c r="P541" t="str">
        <f ca="1" t="shared" si="600"/>
        <v>Monday</v>
      </c>
      <c r="Q541" t="str">
        <f ca="1" t="shared" si="601"/>
        <v>Yes</v>
      </c>
      <c r="R541">
        <f ca="1" t="shared" si="602"/>
        <v>5</v>
      </c>
    </row>
    <row r="542" spans="1:18">
      <c r="A542">
        <f t="shared" si="582"/>
        <v>541</v>
      </c>
      <c r="B542" s="1">
        <f ca="1">RANDBETWEEN(DATE(2022,1,1),DATE(2024,12,31))+RANDBETWEEN(0,23)/24+RANDBETWEEN(0,59)/(24*60)</f>
        <v>45340.9340277778</v>
      </c>
      <c r="C542" t="str">
        <f ca="1" t="shared" si="593"/>
        <v>-64.246385,85.908109</v>
      </c>
      <c r="D542">
        <f ca="1" t="shared" si="576"/>
        <v>-64.246385</v>
      </c>
      <c r="E542">
        <f ca="1" t="shared" si="577"/>
        <v>85.908109</v>
      </c>
      <c r="F542" t="str">
        <f ca="1" t="shared" si="594"/>
        <v>33.78859,-133.864823</v>
      </c>
      <c r="G542">
        <f ca="1" t="shared" si="578"/>
        <v>33.78859</v>
      </c>
      <c r="H542">
        <f ca="1" t="shared" si="579"/>
        <v>-133.864823</v>
      </c>
      <c r="I542">
        <f ca="1" t="shared" si="580"/>
        <v>10933.1203960973</v>
      </c>
      <c r="J542" s="2">
        <f ca="1" t="shared" si="581"/>
        <v>1113.31203960973</v>
      </c>
      <c r="K542" t="str">
        <f ca="1" t="shared" si="595"/>
        <v>Cash</v>
      </c>
      <c r="L542" t="str">
        <f ca="1" t="shared" si="596"/>
        <v>MI3072</v>
      </c>
      <c r="M542" t="str">
        <f ca="1" t="shared" si="597"/>
        <v>Motorcycle</v>
      </c>
      <c r="N542" t="str">
        <f ca="1" t="shared" si="598"/>
        <v>Low</v>
      </c>
      <c r="O542" t="str">
        <f ca="1" t="shared" si="599"/>
        <v>No</v>
      </c>
      <c r="P542" t="str">
        <f ca="1" t="shared" si="600"/>
        <v>Wednesday</v>
      </c>
      <c r="Q542" t="str">
        <f ca="1" t="shared" si="601"/>
        <v>No</v>
      </c>
      <c r="R542">
        <f ca="1" t="shared" si="602"/>
        <v>4</v>
      </c>
    </row>
    <row r="543" spans="1:18">
      <c r="A543">
        <f t="shared" si="582"/>
        <v>542</v>
      </c>
      <c r="B543" s="1">
        <f ca="1">RANDBETWEEN(DATE(2022,1,1),DATE(2024,12,31))+RANDBETWEEN(0,23)/24+RANDBETWEEN(0,59)/(24*60)</f>
        <v>45565.6736111111</v>
      </c>
      <c r="C543" t="str">
        <f ca="1" t="shared" ref="C543:C552" si="603">RANDBETWEEN(-90,90)+RANDBETWEEN(0,999999)/1000000&amp;","&amp;RANDBETWEEN(-180,180)+RANDBETWEEN(0,999999)/1000000</f>
        <v>-7.06129,-80.417538</v>
      </c>
      <c r="D543">
        <f ca="1" t="shared" si="576"/>
        <v>-7.06129</v>
      </c>
      <c r="E543">
        <f ca="1" t="shared" si="577"/>
        <v>-80.417538</v>
      </c>
      <c r="F543" t="str">
        <f ca="1" t="shared" ref="F543:F552" si="604">RANDBETWEEN(-90,90)+RANDBETWEEN(0,999999)/1000000&amp;","&amp;RANDBETWEEN(-180,180)+RANDBETWEEN(0,999999)/1000000</f>
        <v>-68.412896,-103.667534</v>
      </c>
      <c r="G543">
        <f ca="1" t="shared" si="578"/>
        <v>-68.412896</v>
      </c>
      <c r="H543">
        <f ca="1" t="shared" si="579"/>
        <v>-103.667534</v>
      </c>
      <c r="I543">
        <f ca="1" t="shared" si="580"/>
        <v>5193.37414917377</v>
      </c>
      <c r="J543" s="2">
        <f ca="1" t="shared" si="581"/>
        <v>539.337414917377</v>
      </c>
      <c r="K543" t="str">
        <f ca="1" t="shared" ref="K543:K552" si="605">CHOOSE(RANDBETWEEN(1,5),"Cash","PayPal","Visa","Apple Pay","Debit Card")</f>
        <v>Debit Card</v>
      </c>
      <c r="L543" t="str">
        <f ca="1" t="shared" ref="L543:L552" si="606">CHAR(RANDBETWEEN(65,90))&amp;CHAR(RANDBETWEEN(65,90))&amp;RANDBETWEEN(0,9)&amp;RANDBETWEEN(0,9)&amp;RANDBETWEEN(0,9)&amp;RANDBETWEEN(0,9)</f>
        <v>SO4981</v>
      </c>
      <c r="M543" t="str">
        <f ca="1" t="shared" ref="M543:M552" si="607">CHOOSE(RANDBETWEEN(1,4),"SUV","Motorcycle","Bus","Sedan")</f>
        <v>Bus</v>
      </c>
      <c r="N543" t="str">
        <f ca="1" t="shared" ref="N543:N552" si="608">CHOOSE(RANDBETWEEN(1,3),"Low","Medium","High")</f>
        <v>High</v>
      </c>
      <c r="O543" t="str">
        <f ca="1" t="shared" ref="O543:O552" si="609">CHOOSE(RANDBETWEEN(1,2),"Yes","No")</f>
        <v>No</v>
      </c>
      <c r="P543" t="str">
        <f ca="1" t="shared" ref="P543:P552" si="610">CHOOSE(RANDBETWEEN(1,7),"Saturday","Sunday","Monday","Tuesday","Wednesday","Thursday","Friday")</f>
        <v>Wednesday</v>
      </c>
      <c r="Q543" t="str">
        <f ca="1" t="shared" ref="Q543:Q552" si="611">CHOOSE(RANDBETWEEN(1,2),"Yes","No")</f>
        <v>No</v>
      </c>
      <c r="R543">
        <f ca="1" t="shared" ref="R543:R552" si="612">RANDBETWEEN(1,5)</f>
        <v>3</v>
      </c>
    </row>
    <row r="544" spans="1:18">
      <c r="A544">
        <f t="shared" si="582"/>
        <v>543</v>
      </c>
      <c r="B544" s="1">
        <f ca="1">RANDBETWEEN(DATE(2022,1,1),DATE(2024,12,31))+RANDBETWEEN(0,23)/24+RANDBETWEEN(0,59)/(24*60)</f>
        <v>45122.1388888889</v>
      </c>
      <c r="C544" t="str">
        <f ca="1" t="shared" si="603"/>
        <v>-25.015478,-127.062943</v>
      </c>
      <c r="D544">
        <f ca="1" t="shared" si="576"/>
        <v>-25.015478</v>
      </c>
      <c r="E544">
        <f ca="1" t="shared" si="577"/>
        <v>-127.062943</v>
      </c>
      <c r="F544" t="str">
        <f ca="1" t="shared" si="604"/>
        <v>-34.94862,102.774598</v>
      </c>
      <c r="G544">
        <f ca="1" t="shared" si="578"/>
        <v>-34.94862</v>
      </c>
      <c r="H544">
        <f ca="1" t="shared" si="579"/>
        <v>102.774598</v>
      </c>
      <c r="I544">
        <f ca="1" t="shared" si="580"/>
        <v>2911.60293078396</v>
      </c>
      <c r="J544" s="2">
        <f ca="1" t="shared" si="581"/>
        <v>311.160293078396</v>
      </c>
      <c r="K544" t="str">
        <f ca="1" t="shared" si="605"/>
        <v>Apple Pay</v>
      </c>
      <c r="L544" t="str">
        <f ca="1" t="shared" si="606"/>
        <v>XG0935</v>
      </c>
      <c r="M544" t="str">
        <f ca="1" t="shared" si="607"/>
        <v>SUV</v>
      </c>
      <c r="N544" t="str">
        <f ca="1" t="shared" si="608"/>
        <v>Medium</v>
      </c>
      <c r="O544" t="str">
        <f ca="1" t="shared" si="609"/>
        <v>No</v>
      </c>
      <c r="P544" t="str">
        <f ca="1" t="shared" si="610"/>
        <v>Sunday</v>
      </c>
      <c r="Q544" t="str">
        <f ca="1" t="shared" si="611"/>
        <v>No</v>
      </c>
      <c r="R544">
        <f ca="1" t="shared" si="612"/>
        <v>5</v>
      </c>
    </row>
    <row r="545" spans="1:18">
      <c r="A545">
        <f t="shared" si="582"/>
        <v>544</v>
      </c>
      <c r="B545" s="1">
        <f ca="1">RANDBETWEEN(DATE(2022,1,1),DATE(2024,12,31))+RANDBETWEEN(0,23)/24+RANDBETWEEN(0,59)/(24*60)</f>
        <v>45024.6993055556</v>
      </c>
      <c r="C545" t="str">
        <f ca="1" t="shared" si="603"/>
        <v>44.957389,-107.96952</v>
      </c>
      <c r="D545">
        <f ca="1" t="shared" si="576"/>
        <v>44.957389</v>
      </c>
      <c r="E545">
        <f ca="1" t="shared" si="577"/>
        <v>-107.96952</v>
      </c>
      <c r="F545" t="str">
        <f ca="1" t="shared" si="604"/>
        <v>65.18823,-15.905319</v>
      </c>
      <c r="G545">
        <f ca="1" t="shared" si="578"/>
        <v>65.18823</v>
      </c>
      <c r="H545">
        <f ca="1" t="shared" si="579"/>
        <v>-15.905319</v>
      </c>
      <c r="I545">
        <f ca="1" t="shared" si="580"/>
        <v>9321.49985509211</v>
      </c>
      <c r="J545" s="2">
        <f ca="1" t="shared" si="581"/>
        <v>952.149985509211</v>
      </c>
      <c r="K545" t="str">
        <f ca="1" t="shared" si="605"/>
        <v>Debit Card</v>
      </c>
      <c r="L545" t="str">
        <f ca="1" t="shared" si="606"/>
        <v>QX8530</v>
      </c>
      <c r="M545" t="str">
        <f ca="1" t="shared" si="607"/>
        <v>Bus</v>
      </c>
      <c r="N545" t="str">
        <f ca="1" t="shared" si="608"/>
        <v>Low</v>
      </c>
      <c r="O545" t="str">
        <f ca="1" t="shared" si="609"/>
        <v>No</v>
      </c>
      <c r="P545" t="str">
        <f ca="1" t="shared" si="610"/>
        <v>Tuesday</v>
      </c>
      <c r="Q545" t="str">
        <f ca="1" t="shared" si="611"/>
        <v>No</v>
      </c>
      <c r="R545">
        <f ca="1" t="shared" si="612"/>
        <v>2</v>
      </c>
    </row>
    <row r="546" spans="1:18">
      <c r="A546">
        <f t="shared" si="582"/>
        <v>545</v>
      </c>
      <c r="B546" s="1">
        <f ca="1">RANDBETWEEN(DATE(2022,1,1),DATE(2024,12,31))+RANDBETWEEN(0,23)/24+RANDBETWEEN(0,59)/(24*60)</f>
        <v>45569.1826388889</v>
      </c>
      <c r="C546" t="str">
        <f ca="1" t="shared" si="603"/>
        <v>30.776897,161.075763</v>
      </c>
      <c r="D546">
        <f ca="1" t="shared" si="576"/>
        <v>30.776897</v>
      </c>
      <c r="E546">
        <f ca="1" t="shared" si="577"/>
        <v>161.075763</v>
      </c>
      <c r="F546" t="str">
        <f ca="1" t="shared" si="604"/>
        <v>11.936941,-147.187083</v>
      </c>
      <c r="G546">
        <f ca="1" t="shared" si="578"/>
        <v>11.936941</v>
      </c>
      <c r="H546">
        <f ca="1" t="shared" si="579"/>
        <v>-147.187083</v>
      </c>
      <c r="I546">
        <f ca="1" t="shared" si="580"/>
        <v>1539.65481374826</v>
      </c>
      <c r="J546" s="2">
        <f ca="1" t="shared" si="581"/>
        <v>173.965481374826</v>
      </c>
      <c r="K546" t="str">
        <f ca="1" t="shared" si="605"/>
        <v>Visa</v>
      </c>
      <c r="L546" t="str">
        <f ca="1" t="shared" si="606"/>
        <v>EI9735</v>
      </c>
      <c r="M546" t="str">
        <f ca="1" t="shared" si="607"/>
        <v>Bus</v>
      </c>
      <c r="N546" t="str">
        <f ca="1" t="shared" si="608"/>
        <v>Low</v>
      </c>
      <c r="O546" t="str">
        <f ca="1" t="shared" si="609"/>
        <v>Yes</v>
      </c>
      <c r="P546" t="str">
        <f ca="1" t="shared" si="610"/>
        <v>Wednesday</v>
      </c>
      <c r="Q546" t="str">
        <f ca="1" t="shared" si="611"/>
        <v>Yes</v>
      </c>
      <c r="R546">
        <f ca="1" t="shared" si="612"/>
        <v>4</v>
      </c>
    </row>
    <row r="547" spans="1:18">
      <c r="A547">
        <f t="shared" si="582"/>
        <v>546</v>
      </c>
      <c r="B547" s="1">
        <f ca="1">RANDBETWEEN(DATE(2022,1,1),DATE(2024,12,31))+RANDBETWEEN(0,23)/24+RANDBETWEEN(0,59)/(24*60)</f>
        <v>45214.1569444444</v>
      </c>
      <c r="C547" t="str">
        <f ca="1" t="shared" si="603"/>
        <v>69.94234,-176.090922</v>
      </c>
      <c r="D547">
        <f ca="1" t="shared" si="576"/>
        <v>69.94234</v>
      </c>
      <c r="E547">
        <f ca="1" t="shared" si="577"/>
        <v>-176.090922</v>
      </c>
      <c r="F547" t="str">
        <f ca="1" t="shared" si="604"/>
        <v>24.981982,-37.390193</v>
      </c>
      <c r="G547">
        <f ca="1" t="shared" si="578"/>
        <v>24.981982</v>
      </c>
      <c r="H547">
        <f ca="1" t="shared" si="579"/>
        <v>-37.390193</v>
      </c>
      <c r="I547">
        <f ca="1" t="shared" si="580"/>
        <v>7107.95080392206</v>
      </c>
      <c r="J547" s="2">
        <f ca="1" t="shared" si="581"/>
        <v>730.795080392206</v>
      </c>
      <c r="K547" t="str">
        <f ca="1" t="shared" si="605"/>
        <v>Visa</v>
      </c>
      <c r="L547" t="str">
        <f ca="1" t="shared" si="606"/>
        <v>XR8044</v>
      </c>
      <c r="M547" t="str">
        <f ca="1" t="shared" si="607"/>
        <v>SUV</v>
      </c>
      <c r="N547" t="str">
        <f ca="1" t="shared" si="608"/>
        <v>Low</v>
      </c>
      <c r="O547" t="str">
        <f ca="1" t="shared" si="609"/>
        <v>Yes</v>
      </c>
      <c r="P547" t="str">
        <f ca="1" t="shared" si="610"/>
        <v>Wednesday</v>
      </c>
      <c r="Q547" t="str">
        <f ca="1" t="shared" si="611"/>
        <v>Yes</v>
      </c>
      <c r="R547">
        <f ca="1" t="shared" si="612"/>
        <v>5</v>
      </c>
    </row>
    <row r="548" spans="1:18">
      <c r="A548">
        <f t="shared" si="582"/>
        <v>547</v>
      </c>
      <c r="B548" s="1">
        <f ca="1">RANDBETWEEN(DATE(2022,1,1),DATE(2024,12,31))+RANDBETWEEN(0,23)/24+RANDBETWEEN(0,59)/(24*60)</f>
        <v>45086.84375</v>
      </c>
      <c r="C548" t="str">
        <f ca="1" t="shared" si="603"/>
        <v>-67.848544,176.341848</v>
      </c>
      <c r="D548">
        <f ca="1" t="shared" si="576"/>
        <v>-67.848544</v>
      </c>
      <c r="E548">
        <f ca="1" t="shared" si="577"/>
        <v>176.341848</v>
      </c>
      <c r="F548" t="str">
        <f ca="1" t="shared" si="604"/>
        <v>-44.526358,59.103061</v>
      </c>
      <c r="G548">
        <f ca="1" t="shared" si="578"/>
        <v>-44.526358</v>
      </c>
      <c r="H548">
        <f ca="1" t="shared" si="579"/>
        <v>59.103061</v>
      </c>
      <c r="I548">
        <f ca="1" t="shared" si="580"/>
        <v>6101.67894515621</v>
      </c>
      <c r="J548" s="2">
        <f ca="1" t="shared" si="581"/>
        <v>630.167894515621</v>
      </c>
      <c r="K548" t="str">
        <f ca="1" t="shared" si="605"/>
        <v>Cash</v>
      </c>
      <c r="L548" t="str">
        <f ca="1" t="shared" si="606"/>
        <v>HQ6255</v>
      </c>
      <c r="M548" t="str">
        <f ca="1" t="shared" si="607"/>
        <v>Motorcycle</v>
      </c>
      <c r="N548" t="str">
        <f ca="1" t="shared" si="608"/>
        <v>Medium</v>
      </c>
      <c r="O548" t="str">
        <f ca="1" t="shared" si="609"/>
        <v>No</v>
      </c>
      <c r="P548" t="str">
        <f ca="1" t="shared" si="610"/>
        <v>Monday</v>
      </c>
      <c r="Q548" t="str">
        <f ca="1" t="shared" si="611"/>
        <v>Yes</v>
      </c>
      <c r="R548">
        <f ca="1" t="shared" si="612"/>
        <v>3</v>
      </c>
    </row>
    <row r="549" spans="1:18">
      <c r="A549">
        <f t="shared" si="582"/>
        <v>548</v>
      </c>
      <c r="B549" s="1">
        <f ca="1">RANDBETWEEN(DATE(2022,1,1),DATE(2024,12,31))+RANDBETWEEN(0,23)/24+RANDBETWEEN(0,59)/(24*60)</f>
        <v>44847.8034722222</v>
      </c>
      <c r="C549" t="str">
        <f ca="1" t="shared" si="603"/>
        <v>37.337316,112.080407</v>
      </c>
      <c r="D549">
        <f ca="1" t="shared" si="576"/>
        <v>37.337316</v>
      </c>
      <c r="E549">
        <f ca="1" t="shared" si="577"/>
        <v>112.080407</v>
      </c>
      <c r="F549" t="str">
        <f ca="1" t="shared" si="604"/>
        <v>-14.151447,140.789455</v>
      </c>
      <c r="G549">
        <f ca="1" t="shared" si="578"/>
        <v>-14.151447</v>
      </c>
      <c r="H549">
        <f ca="1" t="shared" si="579"/>
        <v>140.789455</v>
      </c>
      <c r="I549">
        <f ca="1" t="shared" si="580"/>
        <v>2322.78444651719</v>
      </c>
      <c r="J549" s="2">
        <f ca="1" t="shared" si="581"/>
        <v>252.278444651719</v>
      </c>
      <c r="K549" t="str">
        <f ca="1" t="shared" si="605"/>
        <v>Cash</v>
      </c>
      <c r="L549" t="str">
        <f ca="1" t="shared" si="606"/>
        <v>LC7387</v>
      </c>
      <c r="M549" t="str">
        <f ca="1" t="shared" si="607"/>
        <v>Bus</v>
      </c>
      <c r="N549" t="str">
        <f ca="1" t="shared" si="608"/>
        <v>Low</v>
      </c>
      <c r="O549" t="str">
        <f ca="1" t="shared" si="609"/>
        <v>No</v>
      </c>
      <c r="P549" t="str">
        <f ca="1" t="shared" si="610"/>
        <v>Monday</v>
      </c>
      <c r="Q549" t="str">
        <f ca="1" t="shared" si="611"/>
        <v>No</v>
      </c>
      <c r="R549">
        <f ca="1" t="shared" si="612"/>
        <v>1</v>
      </c>
    </row>
    <row r="550" spans="1:18">
      <c r="A550">
        <f t="shared" si="582"/>
        <v>549</v>
      </c>
      <c r="B550" s="1">
        <f ca="1">RANDBETWEEN(DATE(2022,1,1),DATE(2024,12,31))+RANDBETWEEN(0,23)/24+RANDBETWEEN(0,59)/(24*60)</f>
        <v>44923.1409722222</v>
      </c>
      <c r="C550" t="str">
        <f ca="1" t="shared" si="603"/>
        <v>-32.944487,-125.197354</v>
      </c>
      <c r="D550">
        <f ca="1" t="shared" si="576"/>
        <v>-32.944487</v>
      </c>
      <c r="E550">
        <f ca="1" t="shared" si="577"/>
        <v>-125.197354</v>
      </c>
      <c r="F550" t="str">
        <f ca="1" t="shared" si="604"/>
        <v>-32.124658,117.649515</v>
      </c>
      <c r="G550">
        <f ca="1" t="shared" si="578"/>
        <v>-32.124658</v>
      </c>
      <c r="H550">
        <f ca="1" t="shared" si="579"/>
        <v>117.649515</v>
      </c>
      <c r="I550">
        <f ca="1" t="shared" si="580"/>
        <v>2101.86898796165</v>
      </c>
      <c r="J550" s="2">
        <f ca="1" t="shared" si="581"/>
        <v>230.186898796165</v>
      </c>
      <c r="K550" t="str">
        <f ca="1" t="shared" si="605"/>
        <v>PayPal</v>
      </c>
      <c r="L550" t="str">
        <f ca="1" t="shared" si="606"/>
        <v>SN6851</v>
      </c>
      <c r="M550" t="str">
        <f ca="1" t="shared" si="607"/>
        <v>Bus</v>
      </c>
      <c r="N550" t="str">
        <f ca="1" t="shared" si="608"/>
        <v>Medium</v>
      </c>
      <c r="O550" t="str">
        <f ca="1" t="shared" si="609"/>
        <v>No</v>
      </c>
      <c r="P550" t="str">
        <f ca="1" t="shared" si="610"/>
        <v>Wednesday</v>
      </c>
      <c r="Q550" t="str">
        <f ca="1" t="shared" si="611"/>
        <v>Yes</v>
      </c>
      <c r="R550">
        <f ca="1" t="shared" si="612"/>
        <v>3</v>
      </c>
    </row>
    <row r="551" spans="1:18">
      <c r="A551">
        <f t="shared" si="582"/>
        <v>550</v>
      </c>
      <c r="B551" s="1">
        <f ca="1">RANDBETWEEN(DATE(2022,1,1),DATE(2024,12,31))+RANDBETWEEN(0,23)/24+RANDBETWEEN(0,59)/(24*60)</f>
        <v>44755.4180555556</v>
      </c>
      <c r="C551" t="str">
        <f ca="1" t="shared" si="603"/>
        <v>-46.699119,106.644672</v>
      </c>
      <c r="D551">
        <f ca="1" t="shared" si="576"/>
        <v>-46.699119</v>
      </c>
      <c r="E551">
        <f ca="1" t="shared" si="577"/>
        <v>106.644672</v>
      </c>
      <c r="F551" t="str">
        <f ca="1" t="shared" si="604"/>
        <v>3.364225,-151.787948</v>
      </c>
      <c r="G551">
        <f ca="1" t="shared" si="578"/>
        <v>3.364225</v>
      </c>
      <c r="H551">
        <f ca="1" t="shared" si="579"/>
        <v>-151.787948</v>
      </c>
      <c r="I551">
        <f ca="1" t="shared" si="580"/>
        <v>8379.17083085925</v>
      </c>
      <c r="J551" s="2">
        <f ca="1" t="shared" si="581"/>
        <v>857.917083085925</v>
      </c>
      <c r="K551" t="str">
        <f ca="1" t="shared" si="605"/>
        <v>Visa</v>
      </c>
      <c r="L551" t="str">
        <f ca="1" t="shared" si="606"/>
        <v>FJ4407</v>
      </c>
      <c r="M551" t="str">
        <f ca="1" t="shared" si="607"/>
        <v>Motorcycle</v>
      </c>
      <c r="N551" t="str">
        <f ca="1" t="shared" si="608"/>
        <v>Medium</v>
      </c>
      <c r="O551" t="str">
        <f ca="1" t="shared" si="609"/>
        <v>Yes</v>
      </c>
      <c r="P551" t="str">
        <f ca="1" t="shared" si="610"/>
        <v>Sunday</v>
      </c>
      <c r="Q551" t="str">
        <f ca="1" t="shared" si="611"/>
        <v>Yes</v>
      </c>
      <c r="R551">
        <f ca="1" t="shared" si="612"/>
        <v>2</v>
      </c>
    </row>
    <row r="552" spans="1:18">
      <c r="A552">
        <f t="shared" si="582"/>
        <v>551</v>
      </c>
      <c r="B552" s="1">
        <f ca="1">RANDBETWEEN(DATE(2022,1,1),DATE(2024,12,31))+RANDBETWEEN(0,23)/24+RANDBETWEEN(0,59)/(24*60)</f>
        <v>44940.7006944444</v>
      </c>
      <c r="C552" t="str">
        <f ca="1" t="shared" si="603"/>
        <v>6.764513,18.620741</v>
      </c>
      <c r="D552">
        <f ca="1" t="shared" si="576"/>
        <v>6.764513</v>
      </c>
      <c r="E552">
        <f ca="1" t="shared" si="577"/>
        <v>18.620741</v>
      </c>
      <c r="F552" t="str">
        <f ca="1" t="shared" si="604"/>
        <v>78.422961,-127.986605</v>
      </c>
      <c r="G552">
        <f ca="1" t="shared" si="578"/>
        <v>78.422961</v>
      </c>
      <c r="H552">
        <f ca="1" t="shared" si="579"/>
        <v>-127.986605</v>
      </c>
      <c r="I552">
        <f ca="1" t="shared" si="580"/>
        <v>9924.68855365575</v>
      </c>
      <c r="J552" s="2">
        <f ca="1" t="shared" si="581"/>
        <v>1012.46885536557</v>
      </c>
      <c r="K552" t="str">
        <f ca="1" t="shared" si="605"/>
        <v>Debit Card</v>
      </c>
      <c r="L552" t="str">
        <f ca="1" t="shared" si="606"/>
        <v>OG7674</v>
      </c>
      <c r="M552" t="str">
        <f ca="1" t="shared" si="607"/>
        <v>Motorcycle</v>
      </c>
      <c r="N552" t="str">
        <f ca="1" t="shared" si="608"/>
        <v>Medium</v>
      </c>
      <c r="O552" t="str">
        <f ca="1" t="shared" si="609"/>
        <v>Yes</v>
      </c>
      <c r="P552" t="str">
        <f ca="1" t="shared" si="610"/>
        <v>Tuesday</v>
      </c>
      <c r="Q552" t="str">
        <f ca="1" t="shared" si="611"/>
        <v>Yes</v>
      </c>
      <c r="R552">
        <f ca="1" t="shared" si="612"/>
        <v>5</v>
      </c>
    </row>
    <row r="553" spans="1:18">
      <c r="A553">
        <f t="shared" si="582"/>
        <v>552</v>
      </c>
      <c r="B553" s="1">
        <f ca="1">RANDBETWEEN(DATE(2022,1,1),DATE(2024,12,31))+RANDBETWEEN(0,23)/24+RANDBETWEEN(0,59)/(24*60)</f>
        <v>45596.1145833333</v>
      </c>
      <c r="C553" t="str">
        <f ca="1" t="shared" ref="C553:C562" si="613">RANDBETWEEN(-90,90)+RANDBETWEEN(0,999999)/1000000&amp;","&amp;RANDBETWEEN(-180,180)+RANDBETWEEN(0,999999)/1000000</f>
        <v>-87.140786,99.488188</v>
      </c>
      <c r="D553">
        <f ca="1" t="shared" si="576"/>
        <v>-87.140786</v>
      </c>
      <c r="E553">
        <f ca="1" t="shared" si="577"/>
        <v>99.488188</v>
      </c>
      <c r="F553" t="str">
        <f ca="1" t="shared" ref="F553:F562" si="614">RANDBETWEEN(-90,90)+RANDBETWEEN(0,999999)/1000000&amp;","&amp;RANDBETWEEN(-180,180)+RANDBETWEEN(0,999999)/1000000</f>
        <v>-87.118301,-152.495308</v>
      </c>
      <c r="G553">
        <f ca="1" t="shared" si="578"/>
        <v>-87.118301</v>
      </c>
      <c r="H553">
        <f ca="1" t="shared" si="579"/>
        <v>-152.495308</v>
      </c>
      <c r="I553">
        <f ca="1" t="shared" si="580"/>
        <v>11837.0407773468</v>
      </c>
      <c r="J553" s="2">
        <f ca="1" t="shared" si="581"/>
        <v>1203.70407773468</v>
      </c>
      <c r="K553" t="str">
        <f ca="1" t="shared" ref="K553:K562" si="615">CHOOSE(RANDBETWEEN(1,5),"Cash","PayPal","Visa","Apple Pay","Debit Card")</f>
        <v>Debit Card</v>
      </c>
      <c r="L553" t="str">
        <f ca="1" t="shared" ref="L553:L562" si="616">CHAR(RANDBETWEEN(65,90))&amp;CHAR(RANDBETWEEN(65,90))&amp;RANDBETWEEN(0,9)&amp;RANDBETWEEN(0,9)&amp;RANDBETWEEN(0,9)&amp;RANDBETWEEN(0,9)</f>
        <v>YP1077</v>
      </c>
      <c r="M553" t="str">
        <f ca="1" t="shared" ref="M553:M562" si="617">CHOOSE(RANDBETWEEN(1,4),"SUV","Motorcycle","Bus","Sedan")</f>
        <v>SUV</v>
      </c>
      <c r="N553" t="str">
        <f ca="1" t="shared" ref="N553:N562" si="618">CHOOSE(RANDBETWEEN(1,3),"Low","Medium","High")</f>
        <v>Medium</v>
      </c>
      <c r="O553" t="str">
        <f ca="1" t="shared" ref="O553:O562" si="619">CHOOSE(RANDBETWEEN(1,2),"Yes","No")</f>
        <v>Yes</v>
      </c>
      <c r="P553" t="str">
        <f ca="1" t="shared" ref="P553:P562" si="620">CHOOSE(RANDBETWEEN(1,7),"Saturday","Sunday","Monday","Tuesday","Wednesday","Thursday","Friday")</f>
        <v>Thursday</v>
      </c>
      <c r="Q553" t="str">
        <f ca="1" t="shared" ref="Q553:Q562" si="621">CHOOSE(RANDBETWEEN(1,2),"Yes","No")</f>
        <v>No</v>
      </c>
      <c r="R553">
        <f ca="1" t="shared" ref="R553:R562" si="622">RANDBETWEEN(1,5)</f>
        <v>4</v>
      </c>
    </row>
    <row r="554" spans="1:18">
      <c r="A554">
        <f t="shared" si="582"/>
        <v>553</v>
      </c>
      <c r="B554" s="1">
        <f ca="1">RANDBETWEEN(DATE(2022,1,1),DATE(2024,12,31))+RANDBETWEEN(0,23)/24+RANDBETWEEN(0,59)/(24*60)</f>
        <v>45002.1833333333</v>
      </c>
      <c r="C554" t="str">
        <f ca="1" t="shared" si="613"/>
        <v>24.171617,-100.989424</v>
      </c>
      <c r="D554">
        <f ca="1" t="shared" si="576"/>
        <v>24.171617</v>
      </c>
      <c r="E554">
        <f ca="1" t="shared" si="577"/>
        <v>-100.989424</v>
      </c>
      <c r="F554" t="str">
        <f ca="1" t="shared" si="614"/>
        <v>-7.97604,18.019793</v>
      </c>
      <c r="G554">
        <f ca="1" t="shared" si="578"/>
        <v>-7.97604</v>
      </c>
      <c r="H554">
        <f ca="1" t="shared" si="579"/>
        <v>18.019793</v>
      </c>
      <c r="I554">
        <f ca="1" t="shared" si="580"/>
        <v>8563.7472202973</v>
      </c>
      <c r="J554" s="2">
        <f ca="1" t="shared" si="581"/>
        <v>876.37472202973</v>
      </c>
      <c r="K554" t="str">
        <f ca="1" t="shared" si="615"/>
        <v>Cash</v>
      </c>
      <c r="L554" t="str">
        <f ca="1" t="shared" si="616"/>
        <v>SI3448</v>
      </c>
      <c r="M554" t="str">
        <f ca="1" t="shared" si="617"/>
        <v>Bus</v>
      </c>
      <c r="N554" t="str">
        <f ca="1" t="shared" si="618"/>
        <v>Medium</v>
      </c>
      <c r="O554" t="str">
        <f ca="1" t="shared" si="619"/>
        <v>No</v>
      </c>
      <c r="P554" t="str">
        <f ca="1" t="shared" si="620"/>
        <v>Saturday</v>
      </c>
      <c r="Q554" t="str">
        <f ca="1" t="shared" si="621"/>
        <v>No</v>
      </c>
      <c r="R554">
        <f ca="1" t="shared" si="622"/>
        <v>3</v>
      </c>
    </row>
    <row r="555" spans="1:18">
      <c r="A555">
        <f t="shared" si="582"/>
        <v>554</v>
      </c>
      <c r="B555" s="1">
        <f ca="1">RANDBETWEEN(DATE(2022,1,1),DATE(2024,12,31))+RANDBETWEEN(0,23)/24+RANDBETWEEN(0,59)/(24*60)</f>
        <v>44801.4743055556</v>
      </c>
      <c r="C555" t="str">
        <f ca="1" t="shared" si="613"/>
        <v>-78.714139,87.287165</v>
      </c>
      <c r="D555">
        <f ca="1" t="shared" si="576"/>
        <v>-78.714139</v>
      </c>
      <c r="E555">
        <f ca="1" t="shared" si="577"/>
        <v>87.287165</v>
      </c>
      <c r="F555" t="str">
        <f ca="1" t="shared" si="614"/>
        <v>55.448862,41.187978</v>
      </c>
      <c r="G555">
        <f ca="1" t="shared" si="578"/>
        <v>55.448862</v>
      </c>
      <c r="H555">
        <f ca="1" t="shared" si="579"/>
        <v>41.187978</v>
      </c>
      <c r="I555">
        <f ca="1" t="shared" si="580"/>
        <v>11474.9719070038</v>
      </c>
      <c r="J555" s="2">
        <f ca="1" t="shared" si="581"/>
        <v>1167.49719070038</v>
      </c>
      <c r="K555" t="str">
        <f ca="1" t="shared" si="615"/>
        <v>Cash</v>
      </c>
      <c r="L555" t="str">
        <f ca="1" t="shared" si="616"/>
        <v>HK2139</v>
      </c>
      <c r="M555" t="str">
        <f ca="1" t="shared" si="617"/>
        <v>SUV</v>
      </c>
      <c r="N555" t="str">
        <f ca="1" t="shared" si="618"/>
        <v>High</v>
      </c>
      <c r="O555" t="str">
        <f ca="1" t="shared" si="619"/>
        <v>Yes</v>
      </c>
      <c r="P555" t="str">
        <f ca="1" t="shared" si="620"/>
        <v>Wednesday</v>
      </c>
      <c r="Q555" t="str">
        <f ca="1" t="shared" si="621"/>
        <v>Yes</v>
      </c>
      <c r="R555">
        <f ca="1" t="shared" si="622"/>
        <v>5</v>
      </c>
    </row>
    <row r="556" spans="1:18">
      <c r="A556">
        <f t="shared" si="582"/>
        <v>555</v>
      </c>
      <c r="B556" s="1">
        <f ca="1">RANDBETWEEN(DATE(2022,1,1),DATE(2024,12,31))+RANDBETWEEN(0,23)/24+RANDBETWEEN(0,59)/(24*60)</f>
        <v>44814.0798611111</v>
      </c>
      <c r="C556" t="str">
        <f ca="1" t="shared" si="613"/>
        <v>-84.488687,-171.313998</v>
      </c>
      <c r="D556">
        <f ca="1" t="shared" si="576"/>
        <v>-84.488687</v>
      </c>
      <c r="E556">
        <f ca="1" t="shared" si="577"/>
        <v>-171.313998</v>
      </c>
      <c r="F556" t="str">
        <f ca="1" t="shared" si="614"/>
        <v>31.115408,99.69313</v>
      </c>
      <c r="G556">
        <f ca="1" t="shared" si="578"/>
        <v>31.115408</v>
      </c>
      <c r="H556">
        <f ca="1" t="shared" si="579"/>
        <v>99.69313</v>
      </c>
      <c r="I556">
        <f ca="1" t="shared" si="580"/>
        <v>5759.91683516922</v>
      </c>
      <c r="J556" s="2">
        <f ca="1" t="shared" si="581"/>
        <v>595.991683516922</v>
      </c>
      <c r="K556" t="str">
        <f ca="1" t="shared" si="615"/>
        <v>PayPal</v>
      </c>
      <c r="L556" t="str">
        <f ca="1" t="shared" si="616"/>
        <v>DX5707</v>
      </c>
      <c r="M556" t="str">
        <f ca="1" t="shared" si="617"/>
        <v>SUV</v>
      </c>
      <c r="N556" t="str">
        <f ca="1" t="shared" si="618"/>
        <v>Medium</v>
      </c>
      <c r="O556" t="str">
        <f ca="1" t="shared" si="619"/>
        <v>Yes</v>
      </c>
      <c r="P556" t="str">
        <f ca="1" t="shared" si="620"/>
        <v>Wednesday</v>
      </c>
      <c r="Q556" t="str">
        <f ca="1" t="shared" si="621"/>
        <v>No</v>
      </c>
      <c r="R556">
        <f ca="1" t="shared" si="622"/>
        <v>3</v>
      </c>
    </row>
    <row r="557" spans="1:18">
      <c r="A557">
        <f t="shared" si="582"/>
        <v>556</v>
      </c>
      <c r="B557" s="1">
        <f ca="1">RANDBETWEEN(DATE(2022,1,1),DATE(2024,12,31))+RANDBETWEEN(0,23)/24+RANDBETWEEN(0,59)/(24*60)</f>
        <v>44943.7875</v>
      </c>
      <c r="C557" t="str">
        <f ca="1" t="shared" si="613"/>
        <v>-51.190254,60.25023</v>
      </c>
      <c r="D557">
        <f ca="1" t="shared" si="576"/>
        <v>-51.190254</v>
      </c>
      <c r="E557">
        <f ca="1" t="shared" si="577"/>
        <v>60.25023</v>
      </c>
      <c r="F557" t="str">
        <f ca="1" t="shared" si="614"/>
        <v>-80.998239,-120.982606</v>
      </c>
      <c r="G557">
        <f ca="1" t="shared" si="578"/>
        <v>-80.998239</v>
      </c>
      <c r="H557">
        <f ca="1" t="shared" si="579"/>
        <v>-120.982606</v>
      </c>
      <c r="I557">
        <f ca="1" t="shared" si="580"/>
        <v>8014.7376893677</v>
      </c>
      <c r="J557" s="2">
        <f ca="1" t="shared" si="581"/>
        <v>821.47376893677</v>
      </c>
      <c r="K557" t="str">
        <f ca="1" t="shared" si="615"/>
        <v>PayPal</v>
      </c>
      <c r="L557" t="str">
        <f ca="1" t="shared" si="616"/>
        <v>RR5258</v>
      </c>
      <c r="M557" t="str">
        <f ca="1" t="shared" si="617"/>
        <v>Sedan</v>
      </c>
      <c r="N557" t="str">
        <f ca="1" t="shared" si="618"/>
        <v>Low</v>
      </c>
      <c r="O557" t="str">
        <f ca="1" t="shared" si="619"/>
        <v>No</v>
      </c>
      <c r="P557" t="str">
        <f ca="1" t="shared" si="620"/>
        <v>Monday</v>
      </c>
      <c r="Q557" t="str">
        <f ca="1" t="shared" si="621"/>
        <v>Yes</v>
      </c>
      <c r="R557">
        <f ca="1" t="shared" si="622"/>
        <v>2</v>
      </c>
    </row>
    <row r="558" spans="1:18">
      <c r="A558">
        <f t="shared" si="582"/>
        <v>557</v>
      </c>
      <c r="B558" s="1">
        <f ca="1">RANDBETWEEN(DATE(2022,1,1),DATE(2024,12,31))+RANDBETWEEN(0,23)/24+RANDBETWEEN(0,59)/(24*60)</f>
        <v>45598.8645833333</v>
      </c>
      <c r="C558" t="str">
        <f ca="1" t="shared" si="613"/>
        <v>-81.144144,-157.380732</v>
      </c>
      <c r="D558">
        <f ca="1" t="shared" si="576"/>
        <v>-81.144144</v>
      </c>
      <c r="E558">
        <f ca="1" t="shared" si="577"/>
        <v>-157.380732</v>
      </c>
      <c r="F558" t="str">
        <f ca="1" t="shared" si="614"/>
        <v>26.712333,92.113123</v>
      </c>
      <c r="G558">
        <f ca="1" t="shared" si="578"/>
        <v>26.712333</v>
      </c>
      <c r="H558">
        <f ca="1" t="shared" si="579"/>
        <v>92.113123</v>
      </c>
      <c r="I558">
        <f ca="1" t="shared" si="580"/>
        <v>4925.60053522594</v>
      </c>
      <c r="J558" s="2">
        <f ca="1" t="shared" si="581"/>
        <v>512.560053522594</v>
      </c>
      <c r="K558" t="str">
        <f ca="1" t="shared" si="615"/>
        <v>Cash</v>
      </c>
      <c r="L558" t="str">
        <f ca="1" t="shared" si="616"/>
        <v>DZ0036</v>
      </c>
      <c r="M558" t="str">
        <f ca="1" t="shared" si="617"/>
        <v>Motorcycle</v>
      </c>
      <c r="N558" t="str">
        <f ca="1" t="shared" si="618"/>
        <v>Low</v>
      </c>
      <c r="O558" t="str">
        <f ca="1" t="shared" si="619"/>
        <v>Yes</v>
      </c>
      <c r="P558" t="str">
        <f ca="1" t="shared" si="620"/>
        <v>Sunday</v>
      </c>
      <c r="Q558" t="str">
        <f ca="1" t="shared" si="621"/>
        <v>Yes</v>
      </c>
      <c r="R558">
        <f ca="1" t="shared" si="622"/>
        <v>3</v>
      </c>
    </row>
    <row r="559" spans="1:18">
      <c r="A559">
        <f t="shared" si="582"/>
        <v>558</v>
      </c>
      <c r="B559" s="1">
        <f ca="1">RANDBETWEEN(DATE(2022,1,1),DATE(2024,12,31))+RANDBETWEEN(0,23)/24+RANDBETWEEN(0,59)/(24*60)</f>
        <v>45325.8090277778</v>
      </c>
      <c r="C559" t="str">
        <f ca="1" t="shared" si="613"/>
        <v>-47.348962,-123.8554</v>
      </c>
      <c r="D559">
        <f ca="1" t="shared" si="576"/>
        <v>-47.348962</v>
      </c>
      <c r="E559">
        <f ca="1" t="shared" si="577"/>
        <v>-123.8554</v>
      </c>
      <c r="F559" t="str">
        <f ca="1" t="shared" si="614"/>
        <v>44.541309,-163.686251</v>
      </c>
      <c r="G559">
        <f ca="1" t="shared" si="578"/>
        <v>44.541309</v>
      </c>
      <c r="H559">
        <f ca="1" t="shared" si="579"/>
        <v>-163.686251</v>
      </c>
      <c r="I559">
        <f ca="1" t="shared" si="580"/>
        <v>1338.95132091097</v>
      </c>
      <c r="J559" s="2">
        <f ca="1" t="shared" si="581"/>
        <v>153.895132091097</v>
      </c>
      <c r="K559" t="str">
        <f ca="1" t="shared" si="615"/>
        <v>Apple Pay</v>
      </c>
      <c r="L559" t="str">
        <f ca="1" t="shared" si="616"/>
        <v>HJ4435</v>
      </c>
      <c r="M559" t="str">
        <f ca="1" t="shared" si="617"/>
        <v>Motorcycle</v>
      </c>
      <c r="N559" t="str">
        <f ca="1" t="shared" si="618"/>
        <v>High</v>
      </c>
      <c r="O559" t="str">
        <f ca="1" t="shared" si="619"/>
        <v>Yes</v>
      </c>
      <c r="P559" t="str">
        <f ca="1" t="shared" si="620"/>
        <v>Sunday</v>
      </c>
      <c r="Q559" t="str">
        <f ca="1" t="shared" si="621"/>
        <v>Yes</v>
      </c>
      <c r="R559">
        <f ca="1" t="shared" si="622"/>
        <v>1</v>
      </c>
    </row>
    <row r="560" spans="1:18">
      <c r="A560">
        <f t="shared" si="582"/>
        <v>559</v>
      </c>
      <c r="B560" s="1">
        <f ca="1">RANDBETWEEN(DATE(2022,1,1),DATE(2024,12,31))+RANDBETWEEN(0,23)/24+RANDBETWEEN(0,59)/(24*60)</f>
        <v>45390.0944444444</v>
      </c>
      <c r="C560" t="str">
        <f ca="1" t="shared" si="613"/>
        <v>-23.490722,73.816805</v>
      </c>
      <c r="D560">
        <f ca="1" t="shared" si="576"/>
        <v>-23.490722</v>
      </c>
      <c r="E560">
        <f ca="1" t="shared" si="577"/>
        <v>73.816805</v>
      </c>
      <c r="F560" t="str">
        <f ca="1" t="shared" si="614"/>
        <v>-89.491659,-158.313548</v>
      </c>
      <c r="G560">
        <f ca="1" t="shared" si="578"/>
        <v>-89.491659</v>
      </c>
      <c r="H560">
        <f ca="1" t="shared" si="579"/>
        <v>-158.313548</v>
      </c>
      <c r="I560">
        <f ca="1" t="shared" si="580"/>
        <v>7385.53775291448</v>
      </c>
      <c r="J560" s="2">
        <f ca="1" t="shared" si="581"/>
        <v>758.553775291448</v>
      </c>
      <c r="K560" t="str">
        <f ca="1" t="shared" si="615"/>
        <v>PayPal</v>
      </c>
      <c r="L560" t="str">
        <f ca="1" t="shared" si="616"/>
        <v>LM5837</v>
      </c>
      <c r="M560" t="str">
        <f ca="1" t="shared" si="617"/>
        <v>Bus</v>
      </c>
      <c r="N560" t="str">
        <f ca="1" t="shared" si="618"/>
        <v>Low</v>
      </c>
      <c r="O560" t="str">
        <f ca="1" t="shared" si="619"/>
        <v>Yes</v>
      </c>
      <c r="P560" t="str">
        <f ca="1" t="shared" si="620"/>
        <v>Monday</v>
      </c>
      <c r="Q560" t="str">
        <f ca="1" t="shared" si="621"/>
        <v>Yes</v>
      </c>
      <c r="R560">
        <f ca="1" t="shared" si="622"/>
        <v>2</v>
      </c>
    </row>
    <row r="561" spans="1:18">
      <c r="A561">
        <f t="shared" si="582"/>
        <v>560</v>
      </c>
      <c r="B561" s="1">
        <f ca="1">RANDBETWEEN(DATE(2022,1,1),DATE(2024,12,31))+RANDBETWEEN(0,23)/24+RANDBETWEEN(0,59)/(24*60)</f>
        <v>44970.0590277778</v>
      </c>
      <c r="C561" t="str">
        <f ca="1" t="shared" si="613"/>
        <v>85.959959,7.631612</v>
      </c>
      <c r="D561">
        <f ca="1" t="shared" si="576"/>
        <v>85.959959</v>
      </c>
      <c r="E561">
        <f ca="1" t="shared" si="577"/>
        <v>7.631612</v>
      </c>
      <c r="F561" t="str">
        <f ca="1" t="shared" si="614"/>
        <v>-58.39373,60.001344</v>
      </c>
      <c r="G561">
        <f ca="1" t="shared" si="578"/>
        <v>-58.39373</v>
      </c>
      <c r="H561">
        <f ca="1" t="shared" si="579"/>
        <v>60.001344</v>
      </c>
      <c r="I561">
        <f ca="1" t="shared" si="580"/>
        <v>5825.14065814419</v>
      </c>
      <c r="J561" s="2">
        <f ca="1" t="shared" si="581"/>
        <v>602.514065814419</v>
      </c>
      <c r="K561" t="str">
        <f ca="1" t="shared" si="615"/>
        <v>Cash</v>
      </c>
      <c r="L561" t="str">
        <f ca="1" t="shared" si="616"/>
        <v>IL8550</v>
      </c>
      <c r="M561" t="str">
        <f ca="1" t="shared" si="617"/>
        <v>Sedan</v>
      </c>
      <c r="N561" t="str">
        <f ca="1" t="shared" si="618"/>
        <v>High</v>
      </c>
      <c r="O561" t="str">
        <f ca="1" t="shared" si="619"/>
        <v>No</v>
      </c>
      <c r="P561" t="str">
        <f ca="1" t="shared" si="620"/>
        <v>Sunday</v>
      </c>
      <c r="Q561" t="str">
        <f ca="1" t="shared" si="621"/>
        <v>No</v>
      </c>
      <c r="R561">
        <f ca="1" t="shared" si="622"/>
        <v>5</v>
      </c>
    </row>
    <row r="562" spans="1:18">
      <c r="A562">
        <f t="shared" si="582"/>
        <v>561</v>
      </c>
      <c r="B562" s="1">
        <f ca="1">RANDBETWEEN(DATE(2022,1,1),DATE(2024,12,31))+RANDBETWEEN(0,23)/24+RANDBETWEEN(0,59)/(24*60)</f>
        <v>44983.2131944444</v>
      </c>
      <c r="C562" t="str">
        <f ca="1" t="shared" si="613"/>
        <v>89.949327,7.086817</v>
      </c>
      <c r="D562">
        <f ca="1" t="shared" si="576"/>
        <v>89.949327</v>
      </c>
      <c r="E562">
        <f ca="1" t="shared" si="577"/>
        <v>7.086817</v>
      </c>
      <c r="F562" t="str">
        <f ca="1" t="shared" si="614"/>
        <v>31.90319,136.673225</v>
      </c>
      <c r="G562">
        <f ca="1" t="shared" si="578"/>
        <v>31.90319</v>
      </c>
      <c r="H562">
        <f ca="1" t="shared" si="579"/>
        <v>136.673225</v>
      </c>
      <c r="I562">
        <f ca="1" t="shared" si="580"/>
        <v>5729.99353960984</v>
      </c>
      <c r="J562" s="2">
        <f ca="1" t="shared" si="581"/>
        <v>592.999353960984</v>
      </c>
      <c r="K562" t="str">
        <f ca="1" t="shared" si="615"/>
        <v>PayPal</v>
      </c>
      <c r="L562" t="str">
        <f ca="1" t="shared" si="616"/>
        <v>WK4397</v>
      </c>
      <c r="M562" t="str">
        <f ca="1" t="shared" si="617"/>
        <v>Sedan</v>
      </c>
      <c r="N562" t="str">
        <f ca="1" t="shared" si="618"/>
        <v>Medium</v>
      </c>
      <c r="O562" t="str">
        <f ca="1" t="shared" si="619"/>
        <v>Yes</v>
      </c>
      <c r="P562" t="str">
        <f ca="1" t="shared" si="620"/>
        <v>Friday</v>
      </c>
      <c r="Q562" t="str">
        <f ca="1" t="shared" si="621"/>
        <v>No</v>
      </c>
      <c r="R562">
        <f ca="1" t="shared" si="622"/>
        <v>5</v>
      </c>
    </row>
    <row r="563" spans="1:18">
      <c r="A563">
        <f t="shared" si="582"/>
        <v>562</v>
      </c>
      <c r="B563" s="1">
        <f ca="1">RANDBETWEEN(DATE(2022,1,1),DATE(2024,12,31))+RANDBETWEEN(0,23)/24+RANDBETWEEN(0,59)/(24*60)</f>
        <v>45365.8722222222</v>
      </c>
      <c r="C563" t="str">
        <f ca="1" t="shared" ref="C563:C572" si="623">RANDBETWEEN(-90,90)+RANDBETWEEN(0,999999)/1000000&amp;","&amp;RANDBETWEEN(-180,180)+RANDBETWEEN(0,999999)/1000000</f>
        <v>-11.366893,91.59325</v>
      </c>
      <c r="D563">
        <f ca="1" t="shared" si="576"/>
        <v>-11.366893</v>
      </c>
      <c r="E563">
        <f ca="1" t="shared" si="577"/>
        <v>91.59325</v>
      </c>
      <c r="F563" t="str">
        <f ca="1" t="shared" ref="F563:F572" si="624">RANDBETWEEN(-90,90)+RANDBETWEEN(0,999999)/1000000&amp;","&amp;RANDBETWEEN(-180,180)+RANDBETWEEN(0,999999)/1000000</f>
        <v>-26.246219,-124.034159</v>
      </c>
      <c r="G563">
        <f ca="1" t="shared" si="578"/>
        <v>-26.246219</v>
      </c>
      <c r="H563">
        <f ca="1" t="shared" si="579"/>
        <v>-124.034159</v>
      </c>
      <c r="I563">
        <f ca="1" t="shared" si="580"/>
        <v>6988.98965218177</v>
      </c>
      <c r="J563" s="2">
        <f ca="1" t="shared" si="581"/>
        <v>718.898965218177</v>
      </c>
      <c r="K563" t="str">
        <f ca="1" t="shared" ref="K563:K572" si="625">CHOOSE(RANDBETWEEN(1,5),"Cash","PayPal","Visa","Apple Pay","Debit Card")</f>
        <v>Debit Card</v>
      </c>
      <c r="L563" t="str">
        <f ca="1" t="shared" ref="L563:L572" si="626">CHAR(RANDBETWEEN(65,90))&amp;CHAR(RANDBETWEEN(65,90))&amp;RANDBETWEEN(0,9)&amp;RANDBETWEEN(0,9)&amp;RANDBETWEEN(0,9)&amp;RANDBETWEEN(0,9)</f>
        <v>HB5410</v>
      </c>
      <c r="M563" t="str">
        <f ca="1" t="shared" ref="M563:M572" si="627">CHOOSE(RANDBETWEEN(1,4),"SUV","Motorcycle","Bus","Sedan")</f>
        <v>SUV</v>
      </c>
      <c r="N563" t="str">
        <f ca="1" t="shared" ref="N563:N572" si="628">CHOOSE(RANDBETWEEN(1,3),"Low","Medium","High")</f>
        <v>High</v>
      </c>
      <c r="O563" t="str">
        <f ca="1" t="shared" ref="O563:O572" si="629">CHOOSE(RANDBETWEEN(1,2),"Yes","No")</f>
        <v>No</v>
      </c>
      <c r="P563" t="str">
        <f ca="1" t="shared" ref="P563:P572" si="630">CHOOSE(RANDBETWEEN(1,7),"Saturday","Sunday","Monday","Tuesday","Wednesday","Thursday","Friday")</f>
        <v>Saturday</v>
      </c>
      <c r="Q563" t="str">
        <f ca="1" t="shared" ref="Q563:Q572" si="631">CHOOSE(RANDBETWEEN(1,2),"Yes","No")</f>
        <v>No</v>
      </c>
      <c r="R563">
        <f ca="1" t="shared" ref="R563:R572" si="632">RANDBETWEEN(1,5)</f>
        <v>2</v>
      </c>
    </row>
    <row r="564" spans="1:18">
      <c r="A564">
        <f t="shared" si="582"/>
        <v>563</v>
      </c>
      <c r="B564" s="1">
        <f ca="1">RANDBETWEEN(DATE(2022,1,1),DATE(2024,12,31))+RANDBETWEEN(0,23)/24+RANDBETWEEN(0,59)/(24*60)</f>
        <v>44629.3694444444</v>
      </c>
      <c r="C564" t="str">
        <f ca="1" t="shared" si="623"/>
        <v>-60.777534,59.740033</v>
      </c>
      <c r="D564">
        <f ca="1" t="shared" si="576"/>
        <v>-60.777534</v>
      </c>
      <c r="E564">
        <f ca="1" t="shared" si="577"/>
        <v>59.740033</v>
      </c>
      <c r="F564" t="str">
        <f ca="1" t="shared" si="624"/>
        <v>54.910304,12.032025</v>
      </c>
      <c r="G564">
        <f ca="1" t="shared" si="578"/>
        <v>54.910304</v>
      </c>
      <c r="H564">
        <f ca="1" t="shared" si="579"/>
        <v>12.032025</v>
      </c>
      <c r="I564">
        <f ca="1" t="shared" si="580"/>
        <v>8637.01224738024</v>
      </c>
      <c r="J564" s="2">
        <f ca="1" t="shared" si="581"/>
        <v>883.701224738024</v>
      </c>
      <c r="K564" t="str">
        <f ca="1" t="shared" si="625"/>
        <v>Apple Pay</v>
      </c>
      <c r="L564" t="str">
        <f ca="1" t="shared" si="626"/>
        <v>HC9323</v>
      </c>
      <c r="M564" t="str">
        <f ca="1" t="shared" si="627"/>
        <v>Sedan</v>
      </c>
      <c r="N564" t="str">
        <f ca="1" t="shared" si="628"/>
        <v>High</v>
      </c>
      <c r="O564" t="str">
        <f ca="1" t="shared" si="629"/>
        <v>Yes</v>
      </c>
      <c r="P564" t="str">
        <f ca="1" t="shared" si="630"/>
        <v>Tuesday</v>
      </c>
      <c r="Q564" t="str">
        <f ca="1" t="shared" si="631"/>
        <v>Yes</v>
      </c>
      <c r="R564">
        <f ca="1" t="shared" si="632"/>
        <v>3</v>
      </c>
    </row>
    <row r="565" spans="1:18">
      <c r="A565">
        <f t="shared" si="582"/>
        <v>564</v>
      </c>
      <c r="B565" s="1">
        <f ca="1">RANDBETWEEN(DATE(2022,1,1),DATE(2024,12,31))+RANDBETWEEN(0,23)/24+RANDBETWEEN(0,59)/(24*60)</f>
        <v>44928.4333333333</v>
      </c>
      <c r="C565" t="str">
        <f ca="1" t="shared" si="623"/>
        <v>0.618945,101.626831</v>
      </c>
      <c r="D565">
        <f ca="1" t="shared" si="576"/>
        <v>0.618945</v>
      </c>
      <c r="E565">
        <f ca="1" t="shared" si="577"/>
        <v>101.626831</v>
      </c>
      <c r="F565" t="str">
        <f ca="1" t="shared" si="624"/>
        <v>-16.301613,-85.460908</v>
      </c>
      <c r="G565">
        <f ca="1" t="shared" si="578"/>
        <v>-16.301613</v>
      </c>
      <c r="H565">
        <f ca="1" t="shared" si="579"/>
        <v>-85.460908</v>
      </c>
      <c r="I565">
        <f ca="1" t="shared" si="580"/>
        <v>6460.89154689058</v>
      </c>
      <c r="J565" s="2">
        <f ca="1" t="shared" si="581"/>
        <v>666.089154689058</v>
      </c>
      <c r="K565" t="str">
        <f ca="1" t="shared" si="625"/>
        <v>Apple Pay</v>
      </c>
      <c r="L565" t="str">
        <f ca="1" t="shared" si="626"/>
        <v>KB6813</v>
      </c>
      <c r="M565" t="str">
        <f ca="1" t="shared" si="627"/>
        <v>Bus</v>
      </c>
      <c r="N565" t="str">
        <f ca="1" t="shared" si="628"/>
        <v>Low</v>
      </c>
      <c r="O565" t="str">
        <f ca="1" t="shared" si="629"/>
        <v>Yes</v>
      </c>
      <c r="P565" t="str">
        <f ca="1" t="shared" si="630"/>
        <v>Thursday</v>
      </c>
      <c r="Q565" t="str">
        <f ca="1" t="shared" si="631"/>
        <v>No</v>
      </c>
      <c r="R565">
        <f ca="1" t="shared" si="632"/>
        <v>5</v>
      </c>
    </row>
    <row r="566" spans="1:18">
      <c r="A566">
        <f t="shared" si="582"/>
        <v>565</v>
      </c>
      <c r="B566" s="1">
        <f ca="1">RANDBETWEEN(DATE(2022,1,1),DATE(2024,12,31))+RANDBETWEEN(0,23)/24+RANDBETWEEN(0,59)/(24*60)</f>
        <v>45393.2784722222</v>
      </c>
      <c r="C566" t="str">
        <f ca="1" t="shared" si="623"/>
        <v>13.243038,68.952742</v>
      </c>
      <c r="D566">
        <f ca="1" t="shared" si="576"/>
        <v>13.243038</v>
      </c>
      <c r="E566">
        <f ca="1" t="shared" si="577"/>
        <v>68.952742</v>
      </c>
      <c r="F566" t="str">
        <f ca="1" t="shared" si="624"/>
        <v>-1.588627,86.758226</v>
      </c>
      <c r="G566">
        <f ca="1" t="shared" si="578"/>
        <v>-1.588627</v>
      </c>
      <c r="H566">
        <f ca="1" t="shared" si="579"/>
        <v>86.758226</v>
      </c>
      <c r="I566">
        <f ca="1" t="shared" si="580"/>
        <v>5324.84914944633</v>
      </c>
      <c r="J566" s="2">
        <f ca="1" t="shared" si="581"/>
        <v>552.484914944633</v>
      </c>
      <c r="K566" t="str">
        <f ca="1" t="shared" si="625"/>
        <v>Cash</v>
      </c>
      <c r="L566" t="str">
        <f ca="1" t="shared" si="626"/>
        <v>LN7337</v>
      </c>
      <c r="M566" t="str">
        <f ca="1" t="shared" si="627"/>
        <v>Bus</v>
      </c>
      <c r="N566" t="str">
        <f ca="1" t="shared" si="628"/>
        <v>Medium</v>
      </c>
      <c r="O566" t="str">
        <f ca="1" t="shared" si="629"/>
        <v>No</v>
      </c>
      <c r="P566" t="str">
        <f ca="1" t="shared" si="630"/>
        <v>Thursday</v>
      </c>
      <c r="Q566" t="str">
        <f ca="1" t="shared" si="631"/>
        <v>Yes</v>
      </c>
      <c r="R566">
        <f ca="1" t="shared" si="632"/>
        <v>3</v>
      </c>
    </row>
    <row r="567" spans="1:18">
      <c r="A567">
        <f t="shared" si="582"/>
        <v>566</v>
      </c>
      <c r="B567" s="1">
        <f ca="1">RANDBETWEEN(DATE(2022,1,1),DATE(2024,12,31))+RANDBETWEEN(0,23)/24+RANDBETWEEN(0,59)/(24*60)</f>
        <v>45636.8715277778</v>
      </c>
      <c r="C567" t="str">
        <f ca="1" t="shared" si="623"/>
        <v>3.42628,-60.201079</v>
      </c>
      <c r="D567">
        <f ca="1" t="shared" si="576"/>
        <v>3.42628</v>
      </c>
      <c r="E567">
        <f ca="1" t="shared" si="577"/>
        <v>-60.201079</v>
      </c>
      <c r="F567" t="str">
        <f ca="1" t="shared" si="624"/>
        <v>50.68005,-56.697481</v>
      </c>
      <c r="G567">
        <f ca="1" t="shared" si="578"/>
        <v>50.68005</v>
      </c>
      <c r="H567">
        <f ca="1" t="shared" si="579"/>
        <v>-56.697481</v>
      </c>
      <c r="I567">
        <f ca="1" t="shared" si="580"/>
        <v>7016.04436996704</v>
      </c>
      <c r="J567" s="2">
        <f ca="1" t="shared" si="581"/>
        <v>721.604436996704</v>
      </c>
      <c r="K567" t="str">
        <f ca="1" t="shared" si="625"/>
        <v>PayPal</v>
      </c>
      <c r="L567" t="str">
        <f ca="1" t="shared" si="626"/>
        <v>XE4107</v>
      </c>
      <c r="M567" t="str">
        <f ca="1" t="shared" si="627"/>
        <v>Sedan</v>
      </c>
      <c r="N567" t="str">
        <f ca="1" t="shared" si="628"/>
        <v>Low</v>
      </c>
      <c r="O567" t="str">
        <f ca="1" t="shared" si="629"/>
        <v>No</v>
      </c>
      <c r="P567" t="str">
        <f ca="1" t="shared" si="630"/>
        <v>Friday</v>
      </c>
      <c r="Q567" t="str">
        <f ca="1" t="shared" si="631"/>
        <v>No</v>
      </c>
      <c r="R567">
        <f ca="1" t="shared" si="632"/>
        <v>4</v>
      </c>
    </row>
    <row r="568" spans="1:18">
      <c r="A568">
        <f t="shared" si="582"/>
        <v>567</v>
      </c>
      <c r="B568" s="1">
        <f ca="1">RANDBETWEEN(DATE(2022,1,1),DATE(2024,12,31))+RANDBETWEEN(0,23)/24+RANDBETWEEN(0,59)/(24*60)</f>
        <v>44834.1791666667</v>
      </c>
      <c r="C568" t="str">
        <f ca="1" t="shared" si="623"/>
        <v>-13.430947,106.00779</v>
      </c>
      <c r="D568">
        <f ca="1" t="shared" si="576"/>
        <v>-13.430947</v>
      </c>
      <c r="E568">
        <f ca="1" t="shared" si="577"/>
        <v>106.00779</v>
      </c>
      <c r="F568" t="str">
        <f ca="1" t="shared" si="624"/>
        <v>-7.799621,-36.691928</v>
      </c>
      <c r="G568">
        <f ca="1" t="shared" si="578"/>
        <v>-7.799621</v>
      </c>
      <c r="H568">
        <f ca="1" t="shared" si="579"/>
        <v>-36.691928</v>
      </c>
      <c r="I568">
        <f ca="1" t="shared" si="580"/>
        <v>8102.72730394683</v>
      </c>
      <c r="J568" s="2">
        <f ca="1" t="shared" si="581"/>
        <v>830.272730394683</v>
      </c>
      <c r="K568" t="str">
        <f ca="1" t="shared" si="625"/>
        <v>Apple Pay</v>
      </c>
      <c r="L568" t="str">
        <f ca="1" t="shared" si="626"/>
        <v>MG4787</v>
      </c>
      <c r="M568" t="str">
        <f ca="1" t="shared" si="627"/>
        <v>Sedan</v>
      </c>
      <c r="N568" t="str">
        <f ca="1" t="shared" si="628"/>
        <v>High</v>
      </c>
      <c r="O568" t="str">
        <f ca="1" t="shared" si="629"/>
        <v>Yes</v>
      </c>
      <c r="P568" t="str">
        <f ca="1" t="shared" si="630"/>
        <v>Tuesday</v>
      </c>
      <c r="Q568" t="str">
        <f ca="1" t="shared" si="631"/>
        <v>No</v>
      </c>
      <c r="R568">
        <f ca="1" t="shared" si="632"/>
        <v>4</v>
      </c>
    </row>
    <row r="569" spans="1:18">
      <c r="A569">
        <f t="shared" si="582"/>
        <v>568</v>
      </c>
      <c r="B569" s="1">
        <f ca="1">RANDBETWEEN(DATE(2022,1,1),DATE(2024,12,31))+RANDBETWEEN(0,23)/24+RANDBETWEEN(0,59)/(24*60)</f>
        <v>45503.7951388889</v>
      </c>
      <c r="C569" t="str">
        <f ca="1" t="shared" si="623"/>
        <v>28.625347,83.35549</v>
      </c>
      <c r="D569">
        <f ca="1" t="shared" si="576"/>
        <v>28.625347</v>
      </c>
      <c r="E569">
        <f ca="1" t="shared" si="577"/>
        <v>83.35549</v>
      </c>
      <c r="F569" t="str">
        <f ca="1" t="shared" si="624"/>
        <v>4.514827,61.984679</v>
      </c>
      <c r="G569">
        <f ca="1" t="shared" si="578"/>
        <v>4.514827</v>
      </c>
      <c r="H569">
        <f ca="1" t="shared" si="579"/>
        <v>61.984679</v>
      </c>
      <c r="I569">
        <f ca="1" t="shared" si="580"/>
        <v>4005.04782384986</v>
      </c>
      <c r="J569" s="2">
        <f ca="1" t="shared" si="581"/>
        <v>420.504782384986</v>
      </c>
      <c r="K569" t="str">
        <f ca="1" t="shared" si="625"/>
        <v>Cash</v>
      </c>
      <c r="L569" t="str">
        <f ca="1" t="shared" si="626"/>
        <v>WS3114</v>
      </c>
      <c r="M569" t="str">
        <f ca="1" t="shared" si="627"/>
        <v>Sedan</v>
      </c>
      <c r="N569" t="str">
        <f ca="1" t="shared" si="628"/>
        <v>Medium</v>
      </c>
      <c r="O569" t="str">
        <f ca="1" t="shared" si="629"/>
        <v>Yes</v>
      </c>
      <c r="P569" t="str">
        <f ca="1" t="shared" si="630"/>
        <v>Thursday</v>
      </c>
      <c r="Q569" t="str">
        <f ca="1" t="shared" si="631"/>
        <v>Yes</v>
      </c>
      <c r="R569">
        <f ca="1" t="shared" si="632"/>
        <v>1</v>
      </c>
    </row>
    <row r="570" spans="1:18">
      <c r="A570">
        <f t="shared" si="582"/>
        <v>569</v>
      </c>
      <c r="B570" s="1">
        <f ca="1">RANDBETWEEN(DATE(2022,1,1),DATE(2024,12,31))+RANDBETWEEN(0,23)/24+RANDBETWEEN(0,59)/(24*60)</f>
        <v>44934.3555555556</v>
      </c>
      <c r="C570" t="str">
        <f ca="1" t="shared" si="623"/>
        <v>-64.72317,-147.678156</v>
      </c>
      <c r="D570">
        <f ca="1" t="shared" si="576"/>
        <v>-64.72317</v>
      </c>
      <c r="E570">
        <f ca="1" t="shared" si="577"/>
        <v>-147.678156</v>
      </c>
      <c r="F570" t="str">
        <f ca="1" t="shared" si="624"/>
        <v>-16.051216,-65.91513</v>
      </c>
      <c r="G570">
        <f ca="1" t="shared" si="578"/>
        <v>-16.051216</v>
      </c>
      <c r="H570">
        <f ca="1" t="shared" si="579"/>
        <v>-65.91513</v>
      </c>
      <c r="I570">
        <f ca="1" t="shared" si="580"/>
        <v>5214.79300009519</v>
      </c>
      <c r="J570" s="2">
        <f ca="1" t="shared" si="581"/>
        <v>541.479300009519</v>
      </c>
      <c r="K570" t="str">
        <f ca="1" t="shared" si="625"/>
        <v>Visa</v>
      </c>
      <c r="L570" t="str">
        <f ca="1" t="shared" si="626"/>
        <v>UP1620</v>
      </c>
      <c r="M570" t="str">
        <f ca="1" t="shared" si="627"/>
        <v>Motorcycle</v>
      </c>
      <c r="N570" t="str">
        <f ca="1" t="shared" si="628"/>
        <v>Medium</v>
      </c>
      <c r="O570" t="str">
        <f ca="1" t="shared" si="629"/>
        <v>Yes</v>
      </c>
      <c r="P570" t="str">
        <f ca="1" t="shared" si="630"/>
        <v>Tuesday</v>
      </c>
      <c r="Q570" t="str">
        <f ca="1" t="shared" si="631"/>
        <v>Yes</v>
      </c>
      <c r="R570">
        <f ca="1" t="shared" si="632"/>
        <v>5</v>
      </c>
    </row>
    <row r="571" spans="1:18">
      <c r="A571">
        <f t="shared" si="582"/>
        <v>570</v>
      </c>
      <c r="B571" s="1">
        <f ca="1">RANDBETWEEN(DATE(2022,1,1),DATE(2024,12,31))+RANDBETWEEN(0,23)/24+RANDBETWEEN(0,59)/(24*60)</f>
        <v>45388.5645833333</v>
      </c>
      <c r="C571" t="str">
        <f ca="1" t="shared" si="623"/>
        <v>12.462045,75.451099</v>
      </c>
      <c r="D571">
        <f ca="1" t="shared" si="576"/>
        <v>12.462045</v>
      </c>
      <c r="E571">
        <f ca="1" t="shared" si="577"/>
        <v>75.451099</v>
      </c>
      <c r="F571" t="str">
        <f ca="1" t="shared" si="624"/>
        <v>-20.967748,159.78257</v>
      </c>
      <c r="G571">
        <f ca="1" t="shared" si="578"/>
        <v>-20.967748</v>
      </c>
      <c r="H571">
        <f ca="1" t="shared" si="579"/>
        <v>159.78257</v>
      </c>
      <c r="I571">
        <f ca="1" t="shared" si="580"/>
        <v>6362.89604607089</v>
      </c>
      <c r="J571" s="2">
        <f ca="1" t="shared" si="581"/>
        <v>656.289604607089</v>
      </c>
      <c r="K571" t="str">
        <f ca="1" t="shared" si="625"/>
        <v>Apple Pay</v>
      </c>
      <c r="L571" t="str">
        <f ca="1" t="shared" si="626"/>
        <v>GD1147</v>
      </c>
      <c r="M571" t="str">
        <f ca="1" t="shared" si="627"/>
        <v>Bus</v>
      </c>
      <c r="N571" t="str">
        <f ca="1" t="shared" si="628"/>
        <v>Low</v>
      </c>
      <c r="O571" t="str">
        <f ca="1" t="shared" si="629"/>
        <v>Yes</v>
      </c>
      <c r="P571" t="str">
        <f ca="1" t="shared" si="630"/>
        <v>Sunday</v>
      </c>
      <c r="Q571" t="str">
        <f ca="1" t="shared" si="631"/>
        <v>Yes</v>
      </c>
      <c r="R571">
        <f ca="1" t="shared" si="632"/>
        <v>3</v>
      </c>
    </row>
    <row r="572" spans="1:18">
      <c r="A572">
        <f t="shared" si="582"/>
        <v>571</v>
      </c>
      <c r="B572" s="1">
        <f ca="1">RANDBETWEEN(DATE(2022,1,1),DATE(2024,12,31))+RANDBETWEEN(0,23)/24+RANDBETWEEN(0,59)/(24*60)</f>
        <v>45651.1402777778</v>
      </c>
      <c r="C572" t="str">
        <f ca="1" t="shared" si="623"/>
        <v>12.509226,-42.521581</v>
      </c>
      <c r="D572">
        <f ca="1" t="shared" si="576"/>
        <v>12.509226</v>
      </c>
      <c r="E572">
        <f ca="1" t="shared" si="577"/>
        <v>-42.521581</v>
      </c>
      <c r="F572" t="str">
        <f ca="1" t="shared" si="624"/>
        <v>72.883859,22.523279</v>
      </c>
      <c r="G572">
        <f ca="1" t="shared" si="578"/>
        <v>72.883859</v>
      </c>
      <c r="H572">
        <f ca="1" t="shared" si="579"/>
        <v>22.523279</v>
      </c>
      <c r="I572">
        <f ca="1" t="shared" si="580"/>
        <v>4959.95970016412</v>
      </c>
      <c r="J572" s="2">
        <f ca="1" t="shared" si="581"/>
        <v>515.995970016412</v>
      </c>
      <c r="K572" t="str">
        <f ca="1" t="shared" si="625"/>
        <v>Cash</v>
      </c>
      <c r="L572" t="str">
        <f ca="1" t="shared" si="626"/>
        <v>HM0084</v>
      </c>
      <c r="M572" t="str">
        <f ca="1" t="shared" si="627"/>
        <v>Sedan</v>
      </c>
      <c r="N572" t="str">
        <f ca="1" t="shared" si="628"/>
        <v>Low</v>
      </c>
      <c r="O572" t="str">
        <f ca="1" t="shared" si="629"/>
        <v>Yes</v>
      </c>
      <c r="P572" t="str">
        <f ca="1" t="shared" si="630"/>
        <v>Wednesday</v>
      </c>
      <c r="Q572" t="str">
        <f ca="1" t="shared" si="631"/>
        <v>Yes</v>
      </c>
      <c r="R572">
        <f ca="1" t="shared" si="632"/>
        <v>2</v>
      </c>
    </row>
    <row r="573" spans="1:18">
      <c r="A573">
        <f t="shared" si="582"/>
        <v>572</v>
      </c>
      <c r="B573" s="1">
        <f ca="1">RANDBETWEEN(DATE(2022,1,1),DATE(2024,12,31))+RANDBETWEEN(0,23)/24+RANDBETWEEN(0,59)/(24*60)</f>
        <v>44860.4138888889</v>
      </c>
      <c r="C573" t="str">
        <f ca="1" t="shared" ref="C573:C582" si="633">RANDBETWEEN(-90,90)+RANDBETWEEN(0,999999)/1000000&amp;","&amp;RANDBETWEEN(-180,180)+RANDBETWEEN(0,999999)/1000000</f>
        <v>-8.028154,127.540972</v>
      </c>
      <c r="D573">
        <f ca="1" t="shared" si="576"/>
        <v>-8.028154</v>
      </c>
      <c r="E573">
        <f ca="1" t="shared" si="577"/>
        <v>127.540972</v>
      </c>
      <c r="F573" t="str">
        <f ca="1" t="shared" ref="F573:F582" si="634">RANDBETWEEN(-90,90)+RANDBETWEEN(0,999999)/1000000&amp;","&amp;RANDBETWEEN(-180,180)+RANDBETWEEN(0,999999)/1000000</f>
        <v>-79.354946,-145.638646</v>
      </c>
      <c r="G573">
        <f ca="1" t="shared" si="578"/>
        <v>-79.354946</v>
      </c>
      <c r="H573">
        <f ca="1" t="shared" si="579"/>
        <v>-145.638646</v>
      </c>
      <c r="I573">
        <f ca="1" t="shared" si="580"/>
        <v>7648.84423957319</v>
      </c>
      <c r="J573" s="2">
        <f ca="1" t="shared" si="581"/>
        <v>784.884423957319</v>
      </c>
      <c r="K573" t="str">
        <f ca="1" t="shared" ref="K573:K582" si="635">CHOOSE(RANDBETWEEN(1,5),"Cash","PayPal","Visa","Apple Pay","Debit Card")</f>
        <v>Visa</v>
      </c>
      <c r="L573" t="str">
        <f ca="1" t="shared" ref="L573:L582" si="636">CHAR(RANDBETWEEN(65,90))&amp;CHAR(RANDBETWEEN(65,90))&amp;RANDBETWEEN(0,9)&amp;RANDBETWEEN(0,9)&amp;RANDBETWEEN(0,9)&amp;RANDBETWEEN(0,9)</f>
        <v>RK8564</v>
      </c>
      <c r="M573" t="str">
        <f ca="1" t="shared" ref="M573:M582" si="637">CHOOSE(RANDBETWEEN(1,4),"SUV","Motorcycle","Bus","Sedan")</f>
        <v>Sedan</v>
      </c>
      <c r="N573" t="str">
        <f ca="1" t="shared" ref="N573:N582" si="638">CHOOSE(RANDBETWEEN(1,3),"Low","Medium","High")</f>
        <v>Low</v>
      </c>
      <c r="O573" t="str">
        <f ca="1" t="shared" ref="O573:O582" si="639">CHOOSE(RANDBETWEEN(1,2),"Yes","No")</f>
        <v>No</v>
      </c>
      <c r="P573" t="str">
        <f ca="1" t="shared" ref="P573:P582" si="640">CHOOSE(RANDBETWEEN(1,7),"Saturday","Sunday","Monday","Tuesday","Wednesday","Thursday","Friday")</f>
        <v>Monday</v>
      </c>
      <c r="Q573" t="str">
        <f ca="1" t="shared" ref="Q573:Q582" si="641">CHOOSE(RANDBETWEEN(1,2),"Yes","No")</f>
        <v>Yes</v>
      </c>
      <c r="R573">
        <f ca="1" t="shared" ref="R573:R582" si="642">RANDBETWEEN(1,5)</f>
        <v>5</v>
      </c>
    </row>
    <row r="574" spans="1:18">
      <c r="A574">
        <f t="shared" si="582"/>
        <v>573</v>
      </c>
      <c r="B574" s="1">
        <f ca="1">RANDBETWEEN(DATE(2022,1,1),DATE(2024,12,31))+RANDBETWEEN(0,23)/24+RANDBETWEEN(0,59)/(24*60)</f>
        <v>45534.9597222222</v>
      </c>
      <c r="C574" t="str">
        <f ca="1" t="shared" si="633"/>
        <v>54.667537,-110.789766</v>
      </c>
      <c r="D574">
        <f ca="1" t="shared" si="576"/>
        <v>54.667537</v>
      </c>
      <c r="E574">
        <f ca="1" t="shared" si="577"/>
        <v>-110.789766</v>
      </c>
      <c r="F574" t="str">
        <f ca="1" t="shared" si="634"/>
        <v>4.743125,-130.033629</v>
      </c>
      <c r="G574">
        <f ca="1" t="shared" si="578"/>
        <v>4.743125</v>
      </c>
      <c r="H574">
        <f ca="1" t="shared" si="579"/>
        <v>-130.033629</v>
      </c>
      <c r="I574">
        <f ca="1" t="shared" si="580"/>
        <v>8856.81520780352</v>
      </c>
      <c r="J574" s="2">
        <f ca="1" t="shared" si="581"/>
        <v>905.681520780352</v>
      </c>
      <c r="K574" t="str">
        <f ca="1" t="shared" si="635"/>
        <v>Cash</v>
      </c>
      <c r="L574" t="str">
        <f ca="1" t="shared" si="636"/>
        <v>RL8645</v>
      </c>
      <c r="M574" t="str">
        <f ca="1" t="shared" si="637"/>
        <v>SUV</v>
      </c>
      <c r="N574" t="str">
        <f ca="1" t="shared" si="638"/>
        <v>Medium</v>
      </c>
      <c r="O574" t="str">
        <f ca="1" t="shared" si="639"/>
        <v>Yes</v>
      </c>
      <c r="P574" t="str">
        <f ca="1" t="shared" si="640"/>
        <v>Saturday</v>
      </c>
      <c r="Q574" t="str">
        <f ca="1" t="shared" si="641"/>
        <v>No</v>
      </c>
      <c r="R574">
        <f ca="1" t="shared" si="642"/>
        <v>5</v>
      </c>
    </row>
    <row r="575" spans="1:18">
      <c r="A575">
        <f t="shared" si="582"/>
        <v>574</v>
      </c>
      <c r="B575" s="1">
        <f ca="1">RANDBETWEEN(DATE(2022,1,1),DATE(2024,12,31))+RANDBETWEEN(0,23)/24+RANDBETWEEN(0,59)/(24*60)</f>
        <v>45402.4902777778</v>
      </c>
      <c r="C575" t="str">
        <f ca="1" t="shared" si="633"/>
        <v>-86.319933,-141.248575</v>
      </c>
      <c r="D575">
        <f ca="1" t="shared" si="576"/>
        <v>-86.319933</v>
      </c>
      <c r="E575">
        <f ca="1" t="shared" si="577"/>
        <v>-141.248575</v>
      </c>
      <c r="F575" t="str">
        <f ca="1" t="shared" si="634"/>
        <v>-24.228055,-118.434362</v>
      </c>
      <c r="G575">
        <f ca="1" t="shared" si="578"/>
        <v>-24.228055</v>
      </c>
      <c r="H575">
        <f ca="1" t="shared" si="579"/>
        <v>-118.434362</v>
      </c>
      <c r="I575">
        <f ca="1" t="shared" si="580"/>
        <v>3529.05170640586</v>
      </c>
      <c r="J575" s="2">
        <f ca="1" t="shared" si="581"/>
        <v>372.905170640586</v>
      </c>
      <c r="K575" t="str">
        <f ca="1" t="shared" si="635"/>
        <v>Visa</v>
      </c>
      <c r="L575" t="str">
        <f ca="1" t="shared" si="636"/>
        <v>AM8358</v>
      </c>
      <c r="M575" t="str">
        <f ca="1" t="shared" si="637"/>
        <v>SUV</v>
      </c>
      <c r="N575" t="str">
        <f ca="1" t="shared" si="638"/>
        <v>High</v>
      </c>
      <c r="O575" t="str">
        <f ca="1" t="shared" si="639"/>
        <v>Yes</v>
      </c>
      <c r="P575" t="str">
        <f ca="1" t="shared" si="640"/>
        <v>Sunday</v>
      </c>
      <c r="Q575" t="str">
        <f ca="1" t="shared" si="641"/>
        <v>No</v>
      </c>
      <c r="R575">
        <f ca="1" t="shared" si="642"/>
        <v>5</v>
      </c>
    </row>
    <row r="576" spans="1:18">
      <c r="A576">
        <f t="shared" si="582"/>
        <v>575</v>
      </c>
      <c r="B576" s="1">
        <f ca="1">RANDBETWEEN(DATE(2022,1,1),DATE(2024,12,31))+RANDBETWEEN(0,23)/24+RANDBETWEEN(0,59)/(24*60)</f>
        <v>44874.3333333333</v>
      </c>
      <c r="C576" t="str">
        <f ca="1" t="shared" si="633"/>
        <v>65.360418,77.835942</v>
      </c>
      <c r="D576">
        <f ca="1" t="shared" si="576"/>
        <v>65.360418</v>
      </c>
      <c r="E576">
        <f ca="1" t="shared" si="577"/>
        <v>77.835942</v>
      </c>
      <c r="F576" t="str">
        <f ca="1" t="shared" si="634"/>
        <v>-29.359105,62.869167</v>
      </c>
      <c r="G576">
        <f ca="1" t="shared" si="578"/>
        <v>-29.359105</v>
      </c>
      <c r="H576">
        <f ca="1" t="shared" si="579"/>
        <v>62.869167</v>
      </c>
      <c r="I576">
        <f ca="1" t="shared" si="580"/>
        <v>1916.28751903827</v>
      </c>
      <c r="J576" s="2">
        <f ca="1" t="shared" si="581"/>
        <v>211.628751903827</v>
      </c>
      <c r="K576" t="str">
        <f ca="1" t="shared" si="635"/>
        <v>Debit Card</v>
      </c>
      <c r="L576" t="str">
        <f ca="1" t="shared" si="636"/>
        <v>KW1963</v>
      </c>
      <c r="M576" t="str">
        <f ca="1" t="shared" si="637"/>
        <v>SUV</v>
      </c>
      <c r="N576" t="str">
        <f ca="1" t="shared" si="638"/>
        <v>Low</v>
      </c>
      <c r="O576" t="str">
        <f ca="1" t="shared" si="639"/>
        <v>No</v>
      </c>
      <c r="P576" t="str">
        <f ca="1" t="shared" si="640"/>
        <v>Wednesday</v>
      </c>
      <c r="Q576" t="str">
        <f ca="1" t="shared" si="641"/>
        <v>Yes</v>
      </c>
      <c r="R576">
        <f ca="1" t="shared" si="642"/>
        <v>4</v>
      </c>
    </row>
    <row r="577" spans="1:18">
      <c r="A577">
        <f t="shared" si="582"/>
        <v>576</v>
      </c>
      <c r="B577" s="1">
        <f ca="1">RANDBETWEEN(DATE(2022,1,1),DATE(2024,12,31))+RANDBETWEEN(0,23)/24+RANDBETWEEN(0,59)/(24*60)</f>
        <v>44899.8923611111</v>
      </c>
      <c r="C577" t="str">
        <f ca="1" t="shared" si="633"/>
        <v>12.282404,36.984324</v>
      </c>
      <c r="D577">
        <f ca="1" t="shared" si="576"/>
        <v>12.282404</v>
      </c>
      <c r="E577">
        <f ca="1" t="shared" si="577"/>
        <v>36.984324</v>
      </c>
      <c r="F577" t="str">
        <f ca="1" t="shared" si="634"/>
        <v>-71.136833,-156.831842</v>
      </c>
      <c r="G577">
        <f ca="1" t="shared" si="578"/>
        <v>-71.136833</v>
      </c>
      <c r="H577">
        <f ca="1" t="shared" si="579"/>
        <v>-156.831842</v>
      </c>
      <c r="I577">
        <f ca="1" t="shared" si="580"/>
        <v>5475.80752158696</v>
      </c>
      <c r="J577" s="2">
        <f ca="1" t="shared" si="581"/>
        <v>567.580752158696</v>
      </c>
      <c r="K577" t="str">
        <f ca="1" t="shared" si="635"/>
        <v>Apple Pay</v>
      </c>
      <c r="L577" t="str">
        <f ca="1" t="shared" si="636"/>
        <v>RD9223</v>
      </c>
      <c r="M577" t="str">
        <f ca="1" t="shared" si="637"/>
        <v>SUV</v>
      </c>
      <c r="N577" t="str">
        <f ca="1" t="shared" si="638"/>
        <v>High</v>
      </c>
      <c r="O577" t="str">
        <f ca="1" t="shared" si="639"/>
        <v>Yes</v>
      </c>
      <c r="P577" t="str">
        <f ca="1" t="shared" si="640"/>
        <v>Tuesday</v>
      </c>
      <c r="Q577" t="str">
        <f ca="1" t="shared" si="641"/>
        <v>Yes</v>
      </c>
      <c r="R577">
        <f ca="1" t="shared" si="642"/>
        <v>2</v>
      </c>
    </row>
    <row r="578" spans="1:18">
      <c r="A578">
        <f t="shared" si="582"/>
        <v>577</v>
      </c>
      <c r="B578" s="1">
        <f ca="1">RANDBETWEEN(DATE(2022,1,1),DATE(2024,12,31))+RANDBETWEEN(0,23)/24+RANDBETWEEN(0,59)/(24*60)</f>
        <v>44596.6902777778</v>
      </c>
      <c r="C578" t="str">
        <f ca="1" t="shared" si="633"/>
        <v>53.200076,75.827212</v>
      </c>
      <c r="D578">
        <f ca="1" t="shared" si="576"/>
        <v>53.200076</v>
      </c>
      <c r="E578">
        <f ca="1" t="shared" si="577"/>
        <v>75.827212</v>
      </c>
      <c r="F578" t="str">
        <f ca="1" t="shared" si="634"/>
        <v>-75.719456,-44.060665</v>
      </c>
      <c r="G578">
        <f ca="1" t="shared" si="578"/>
        <v>-75.719456</v>
      </c>
      <c r="H578">
        <f ca="1" t="shared" si="579"/>
        <v>-44.060665</v>
      </c>
      <c r="I578">
        <f ca="1" t="shared" si="580"/>
        <v>1774.66529683568</v>
      </c>
      <c r="J578" s="2">
        <f ca="1" t="shared" si="581"/>
        <v>197.466529683568</v>
      </c>
      <c r="K578" t="str">
        <f ca="1" t="shared" si="635"/>
        <v>Debit Card</v>
      </c>
      <c r="L578" t="str">
        <f ca="1" t="shared" si="636"/>
        <v>CW3576</v>
      </c>
      <c r="M578" t="str">
        <f ca="1" t="shared" si="637"/>
        <v>Sedan</v>
      </c>
      <c r="N578" t="str">
        <f ca="1" t="shared" si="638"/>
        <v>Low</v>
      </c>
      <c r="O578" t="str">
        <f ca="1" t="shared" si="639"/>
        <v>No</v>
      </c>
      <c r="P578" t="str">
        <f ca="1" t="shared" si="640"/>
        <v>Saturday</v>
      </c>
      <c r="Q578" t="str">
        <f ca="1" t="shared" si="641"/>
        <v>No</v>
      </c>
      <c r="R578">
        <f ca="1" t="shared" si="642"/>
        <v>1</v>
      </c>
    </row>
    <row r="579" spans="1:18">
      <c r="A579">
        <f t="shared" si="582"/>
        <v>578</v>
      </c>
      <c r="B579" s="1">
        <f ca="1">RANDBETWEEN(DATE(2022,1,1),DATE(2024,12,31))+RANDBETWEEN(0,23)/24+RANDBETWEEN(0,59)/(24*60)</f>
        <v>45522.2451388889</v>
      </c>
      <c r="C579" t="str">
        <f ca="1" t="shared" si="633"/>
        <v>44.738472,-76.06034</v>
      </c>
      <c r="D579">
        <f ca="1" t="shared" ref="D579:D642" si="643">VALUE(LEFT(C579,FIND(",",C579)-1))</f>
        <v>44.738472</v>
      </c>
      <c r="E579">
        <f ca="1" t="shared" ref="E579:E642" si="644">VALUE(MID(C579,FIND(",",C579)+1,LEN(C579)))</f>
        <v>-76.06034</v>
      </c>
      <c r="F579" t="str">
        <f ca="1" t="shared" si="634"/>
        <v>-19.54429,-62.690965</v>
      </c>
      <c r="G579">
        <f ca="1" t="shared" ref="G579:G642" si="645">VALUE(LEFT(F579,FIND(",",F579)-1))</f>
        <v>-19.54429</v>
      </c>
      <c r="H579">
        <f ca="1" t="shared" ref="H579:H642" si="646">VALUE(MID(F579,FIND(",",F579)+1,LEN(F579)))</f>
        <v>-62.690965</v>
      </c>
      <c r="I579">
        <f ca="1" t="shared" ref="I579:I642" si="647">3959*ACOS(SIN(RADIANS(D579))*SIN(RADIANS(E579))+(COS(RADIANS(D579))*COS(RADIANS(E579))*COS(RADIANS(H579)-RADIANS(G579))))</f>
        <v>8563.81118632067</v>
      </c>
      <c r="J579" s="2">
        <f ca="1" t="shared" ref="J579:J642" si="648">(I579/100)*10+20</f>
        <v>876.381118632067</v>
      </c>
      <c r="K579" t="str">
        <f ca="1" t="shared" si="635"/>
        <v>PayPal</v>
      </c>
      <c r="L579" t="str">
        <f ca="1" t="shared" si="636"/>
        <v>ES1642</v>
      </c>
      <c r="M579" t="str">
        <f ca="1" t="shared" si="637"/>
        <v>Motorcycle</v>
      </c>
      <c r="N579" t="str">
        <f ca="1" t="shared" si="638"/>
        <v>Medium</v>
      </c>
      <c r="O579" t="str">
        <f ca="1" t="shared" si="639"/>
        <v>Yes</v>
      </c>
      <c r="P579" t="str">
        <f ca="1" t="shared" si="640"/>
        <v>Thursday</v>
      </c>
      <c r="Q579" t="str">
        <f ca="1" t="shared" si="641"/>
        <v>Yes</v>
      </c>
      <c r="R579">
        <f ca="1" t="shared" si="642"/>
        <v>1</v>
      </c>
    </row>
    <row r="580" spans="1:18">
      <c r="A580">
        <f>A579+1</f>
        <v>579</v>
      </c>
      <c r="B580" s="1">
        <f ca="1">RANDBETWEEN(DATE(2022,1,1),DATE(2024,12,31))+RANDBETWEEN(0,23)/24+RANDBETWEEN(0,59)/(24*60)</f>
        <v>44777.7229166667</v>
      </c>
      <c r="C580" t="str">
        <f ca="1" t="shared" si="633"/>
        <v>80.944865,-94.716654</v>
      </c>
      <c r="D580">
        <f ca="1" t="shared" si="643"/>
        <v>80.944865</v>
      </c>
      <c r="E580">
        <f ca="1" t="shared" si="644"/>
        <v>-94.716654</v>
      </c>
      <c r="F580" t="str">
        <f ca="1" t="shared" si="634"/>
        <v>-69.380415,-143.090081</v>
      </c>
      <c r="G580">
        <f ca="1" t="shared" si="645"/>
        <v>-69.380415</v>
      </c>
      <c r="H580">
        <f ca="1" t="shared" si="646"/>
        <v>-143.090081</v>
      </c>
      <c r="I580">
        <f ca="1" t="shared" si="647"/>
        <v>11819.1100137554</v>
      </c>
      <c r="J580" s="2">
        <f ca="1" t="shared" si="648"/>
        <v>1201.91100137554</v>
      </c>
      <c r="K580" t="str">
        <f ca="1" t="shared" si="635"/>
        <v>Apple Pay</v>
      </c>
      <c r="L580" t="str">
        <f ca="1" t="shared" si="636"/>
        <v>JF9942</v>
      </c>
      <c r="M580" t="str">
        <f ca="1" t="shared" si="637"/>
        <v>SUV</v>
      </c>
      <c r="N580" t="str">
        <f ca="1" t="shared" si="638"/>
        <v>Medium</v>
      </c>
      <c r="O580" t="str">
        <f ca="1" t="shared" si="639"/>
        <v>Yes</v>
      </c>
      <c r="P580" t="str">
        <f ca="1" t="shared" si="640"/>
        <v>Tuesday</v>
      </c>
      <c r="Q580" t="str">
        <f ca="1" t="shared" si="641"/>
        <v>Yes</v>
      </c>
      <c r="R580">
        <f ca="1" t="shared" si="642"/>
        <v>3</v>
      </c>
    </row>
    <row r="581" spans="1:18">
      <c r="A581">
        <f>A580+1</f>
        <v>580</v>
      </c>
      <c r="B581" s="1">
        <f ca="1">RANDBETWEEN(DATE(2022,1,1),DATE(2024,12,31))+RANDBETWEEN(0,23)/24+RANDBETWEEN(0,59)/(24*60)</f>
        <v>44991.8652777778</v>
      </c>
      <c r="C581" t="str">
        <f ca="1" t="shared" si="633"/>
        <v>79.357102,-20.032896</v>
      </c>
      <c r="D581">
        <f ca="1" t="shared" si="643"/>
        <v>79.357102</v>
      </c>
      <c r="E581">
        <f ca="1" t="shared" si="644"/>
        <v>-20.032896</v>
      </c>
      <c r="F581" t="str">
        <f ca="1" t="shared" si="634"/>
        <v>5.699835,-178.432094</v>
      </c>
      <c r="G581">
        <f ca="1" t="shared" si="645"/>
        <v>5.699835</v>
      </c>
      <c r="H581">
        <f ca="1" t="shared" si="646"/>
        <v>-178.432094</v>
      </c>
      <c r="I581">
        <f ca="1" t="shared" si="647"/>
        <v>8336.33026890078</v>
      </c>
      <c r="J581" s="2">
        <f ca="1" t="shared" si="648"/>
        <v>853.633026890078</v>
      </c>
      <c r="K581" t="str">
        <f ca="1" t="shared" si="635"/>
        <v>Cash</v>
      </c>
      <c r="L581" t="str">
        <f ca="1" t="shared" si="636"/>
        <v>ZX4590</v>
      </c>
      <c r="M581" t="str">
        <f ca="1" t="shared" si="637"/>
        <v>SUV</v>
      </c>
      <c r="N581" t="str">
        <f ca="1" t="shared" si="638"/>
        <v>High</v>
      </c>
      <c r="O581" t="str">
        <f ca="1" t="shared" si="639"/>
        <v>Yes</v>
      </c>
      <c r="P581" t="str">
        <f ca="1" t="shared" si="640"/>
        <v>Saturday</v>
      </c>
      <c r="Q581" t="str">
        <f ca="1" t="shared" si="641"/>
        <v>No</v>
      </c>
      <c r="R581">
        <f ca="1" t="shared" si="642"/>
        <v>5</v>
      </c>
    </row>
    <row r="582" spans="1:18">
      <c r="A582">
        <f>A581+1</f>
        <v>581</v>
      </c>
      <c r="B582" s="1">
        <f ca="1">RANDBETWEEN(DATE(2022,1,1),DATE(2024,12,31))+RANDBETWEEN(0,23)/24+RANDBETWEEN(0,59)/(24*60)</f>
        <v>44929.33125</v>
      </c>
      <c r="C582" t="str">
        <f ca="1" t="shared" si="633"/>
        <v>42.052225,40.387391</v>
      </c>
      <c r="D582">
        <f ca="1" t="shared" si="643"/>
        <v>42.052225</v>
      </c>
      <c r="E582">
        <f ca="1" t="shared" si="644"/>
        <v>40.387391</v>
      </c>
      <c r="F582" t="str">
        <f ca="1" t="shared" si="634"/>
        <v>-67.172487,16.336598</v>
      </c>
      <c r="G582">
        <f ca="1" t="shared" si="645"/>
        <v>-67.172487</v>
      </c>
      <c r="H582">
        <f ca="1" t="shared" si="646"/>
        <v>16.336598</v>
      </c>
      <c r="I582">
        <f ca="1" t="shared" si="647"/>
        <v>4155.26960963346</v>
      </c>
      <c r="J582" s="2">
        <f ca="1" t="shared" si="648"/>
        <v>435.526960963346</v>
      </c>
      <c r="K582" t="str">
        <f ca="1" t="shared" si="635"/>
        <v>PayPal</v>
      </c>
      <c r="L582" t="str">
        <f ca="1" t="shared" si="636"/>
        <v>CZ3360</v>
      </c>
      <c r="M582" t="str">
        <f ca="1" t="shared" si="637"/>
        <v>SUV</v>
      </c>
      <c r="N582" t="str">
        <f ca="1" t="shared" si="638"/>
        <v>Low</v>
      </c>
      <c r="O582" t="str">
        <f ca="1" t="shared" si="639"/>
        <v>Yes</v>
      </c>
      <c r="P582" t="str">
        <f ca="1" t="shared" si="640"/>
        <v>Saturday</v>
      </c>
      <c r="Q582" t="str">
        <f ca="1" t="shared" si="641"/>
        <v>No</v>
      </c>
      <c r="R582">
        <f ca="1" t="shared" si="642"/>
        <v>4</v>
      </c>
    </row>
    <row r="583" spans="1:18">
      <c r="A583">
        <f>A582+1</f>
        <v>582</v>
      </c>
      <c r="B583" s="1">
        <f ca="1">RANDBETWEEN(DATE(2022,1,1),DATE(2024,12,31))+RANDBETWEEN(0,23)/24+RANDBETWEEN(0,59)/(24*60)</f>
        <v>44864.7680555556</v>
      </c>
      <c r="C583" t="str">
        <f ca="1" t="shared" ref="C583:C592" si="649">RANDBETWEEN(-90,90)+RANDBETWEEN(0,999999)/1000000&amp;","&amp;RANDBETWEEN(-180,180)+RANDBETWEEN(0,999999)/1000000</f>
        <v>80.172291,-138.666293</v>
      </c>
      <c r="D583">
        <f ca="1" t="shared" si="643"/>
        <v>80.172291</v>
      </c>
      <c r="E583">
        <f ca="1" t="shared" si="644"/>
        <v>-138.666293</v>
      </c>
      <c r="F583" t="str">
        <f ca="1" t="shared" ref="F583:F592" si="650">RANDBETWEEN(-90,90)+RANDBETWEEN(0,999999)/1000000&amp;","&amp;RANDBETWEEN(-180,180)+RANDBETWEEN(0,999999)/1000000</f>
        <v>-43.416408,-128.553269</v>
      </c>
      <c r="G583">
        <f ca="1" t="shared" si="645"/>
        <v>-43.416408</v>
      </c>
      <c r="H583">
        <f ca="1" t="shared" si="646"/>
        <v>-128.553269</v>
      </c>
      <c r="I583">
        <f ca="1" t="shared" si="647"/>
        <v>9081.03365221337</v>
      </c>
      <c r="J583" s="2">
        <f ca="1" t="shared" si="648"/>
        <v>928.103365221337</v>
      </c>
      <c r="K583" t="str">
        <f ca="1" t="shared" ref="K583:K592" si="651">CHOOSE(RANDBETWEEN(1,5),"Cash","PayPal","Visa","Apple Pay","Debit Card")</f>
        <v>Debit Card</v>
      </c>
      <c r="L583" t="str">
        <f ca="1" t="shared" ref="L583:L592" si="652">CHAR(RANDBETWEEN(65,90))&amp;CHAR(RANDBETWEEN(65,90))&amp;RANDBETWEEN(0,9)&amp;RANDBETWEEN(0,9)&amp;RANDBETWEEN(0,9)&amp;RANDBETWEEN(0,9)</f>
        <v>IU5432</v>
      </c>
      <c r="M583" t="str">
        <f ca="1" t="shared" ref="M583:M592" si="653">CHOOSE(RANDBETWEEN(1,4),"SUV","Motorcycle","Bus","Sedan")</f>
        <v>SUV</v>
      </c>
      <c r="N583" t="str">
        <f ca="1" t="shared" ref="N583:N592" si="654">CHOOSE(RANDBETWEEN(1,3),"Low","Medium","High")</f>
        <v>Medium</v>
      </c>
      <c r="O583" t="str">
        <f ca="1" t="shared" ref="O583:O592" si="655">CHOOSE(RANDBETWEEN(1,2),"Yes","No")</f>
        <v>No</v>
      </c>
      <c r="P583" t="str">
        <f ca="1" t="shared" ref="P583:P592" si="656">CHOOSE(RANDBETWEEN(1,7),"Saturday","Sunday","Monday","Tuesday","Wednesday","Thursday","Friday")</f>
        <v>Saturday</v>
      </c>
      <c r="Q583" t="str">
        <f ca="1" t="shared" ref="Q583:Q592" si="657">CHOOSE(RANDBETWEEN(1,2),"Yes","No")</f>
        <v>Yes</v>
      </c>
      <c r="R583">
        <f ca="1" t="shared" ref="R583:R592" si="658">RANDBETWEEN(1,5)</f>
        <v>3</v>
      </c>
    </row>
    <row r="584" spans="1:18">
      <c r="A584">
        <f>A583+1</f>
        <v>583</v>
      </c>
      <c r="B584" s="1">
        <f ca="1">RANDBETWEEN(DATE(2022,1,1),DATE(2024,12,31))+RANDBETWEEN(0,23)/24+RANDBETWEEN(0,59)/(24*60)</f>
        <v>44649.7534722222</v>
      </c>
      <c r="C584" t="str">
        <f ca="1" t="shared" si="649"/>
        <v>-74.037635,79.403655</v>
      </c>
      <c r="D584">
        <f ca="1" t="shared" si="643"/>
        <v>-74.037635</v>
      </c>
      <c r="E584">
        <f ca="1" t="shared" si="644"/>
        <v>79.403655</v>
      </c>
      <c r="F584" t="str">
        <f ca="1" t="shared" si="650"/>
        <v>-2.325819,-172.19142</v>
      </c>
      <c r="G584">
        <f ca="1" t="shared" si="645"/>
        <v>-2.325819</v>
      </c>
      <c r="H584">
        <f ca="1" t="shared" si="646"/>
        <v>-172.19142</v>
      </c>
      <c r="I584">
        <f ca="1" t="shared" si="647"/>
        <v>12034.7625460052</v>
      </c>
      <c r="J584" s="2">
        <f ca="1" t="shared" si="648"/>
        <v>1223.47625460052</v>
      </c>
      <c r="K584" t="str">
        <f ca="1" t="shared" si="651"/>
        <v>Cash</v>
      </c>
      <c r="L584" t="str">
        <f ca="1" t="shared" si="652"/>
        <v>RS4562</v>
      </c>
      <c r="M584" t="str">
        <f ca="1" t="shared" si="653"/>
        <v>SUV</v>
      </c>
      <c r="N584" t="str">
        <f ca="1" t="shared" si="654"/>
        <v>Low</v>
      </c>
      <c r="O584" t="str">
        <f ca="1" t="shared" si="655"/>
        <v>No</v>
      </c>
      <c r="P584" t="str">
        <f ca="1" t="shared" si="656"/>
        <v>Friday</v>
      </c>
      <c r="Q584" t="str">
        <f ca="1" t="shared" si="657"/>
        <v>Yes</v>
      </c>
      <c r="R584">
        <f ca="1" t="shared" si="658"/>
        <v>3</v>
      </c>
    </row>
    <row r="585" spans="1:18">
      <c r="A585">
        <f>A584+1</f>
        <v>584</v>
      </c>
      <c r="B585" s="1">
        <f ca="1">RANDBETWEEN(DATE(2022,1,1),DATE(2024,12,31))+RANDBETWEEN(0,23)/24+RANDBETWEEN(0,59)/(24*60)</f>
        <v>44668.4923611111</v>
      </c>
      <c r="C585" t="str">
        <f ca="1" t="shared" si="649"/>
        <v>-50.065626,54.971141</v>
      </c>
      <c r="D585">
        <f ca="1" t="shared" si="643"/>
        <v>-50.065626</v>
      </c>
      <c r="E585">
        <f ca="1" t="shared" si="644"/>
        <v>54.971141</v>
      </c>
      <c r="F585" t="str">
        <f ca="1" t="shared" si="650"/>
        <v>-19.478482,-47.961635</v>
      </c>
      <c r="G585">
        <f ca="1" t="shared" si="645"/>
        <v>-19.478482</v>
      </c>
      <c r="H585">
        <f ca="1" t="shared" si="646"/>
        <v>-47.961635</v>
      </c>
      <c r="I585">
        <f ca="1" t="shared" si="647"/>
        <v>7441.82578266045</v>
      </c>
      <c r="J585" s="2">
        <f ca="1" t="shared" si="648"/>
        <v>764.182578266045</v>
      </c>
      <c r="K585" t="str">
        <f ca="1" t="shared" si="651"/>
        <v>Debit Card</v>
      </c>
      <c r="L585" t="str">
        <f ca="1" t="shared" si="652"/>
        <v>WQ3728</v>
      </c>
      <c r="M585" t="str">
        <f ca="1" t="shared" si="653"/>
        <v>Bus</v>
      </c>
      <c r="N585" t="str">
        <f ca="1" t="shared" si="654"/>
        <v>High</v>
      </c>
      <c r="O585" t="str">
        <f ca="1" t="shared" si="655"/>
        <v>No</v>
      </c>
      <c r="P585" t="str">
        <f ca="1" t="shared" si="656"/>
        <v>Tuesday</v>
      </c>
      <c r="Q585" t="str">
        <f ca="1" t="shared" si="657"/>
        <v>No</v>
      </c>
      <c r="R585">
        <f ca="1" t="shared" si="658"/>
        <v>5</v>
      </c>
    </row>
    <row r="586" spans="1:18">
      <c r="A586">
        <f>A585+1</f>
        <v>585</v>
      </c>
      <c r="B586" s="1">
        <f ca="1">RANDBETWEEN(DATE(2022,1,1),DATE(2024,12,31))+RANDBETWEEN(0,23)/24+RANDBETWEEN(0,59)/(24*60)</f>
        <v>45189.2694444444</v>
      </c>
      <c r="C586" t="str">
        <f ca="1" t="shared" si="649"/>
        <v>-60.908076,-67.870871</v>
      </c>
      <c r="D586">
        <f ca="1" t="shared" si="643"/>
        <v>-60.908076</v>
      </c>
      <c r="E586">
        <f ca="1" t="shared" si="644"/>
        <v>-67.870871</v>
      </c>
      <c r="F586" t="str">
        <f ca="1" t="shared" si="650"/>
        <v>-19.632388,-136.815498</v>
      </c>
      <c r="G586">
        <f ca="1" t="shared" si="645"/>
        <v>-19.632388</v>
      </c>
      <c r="H586">
        <f ca="1" t="shared" si="646"/>
        <v>-136.815498</v>
      </c>
      <c r="I586">
        <f ca="1" t="shared" si="647"/>
        <v>3003.29603377711</v>
      </c>
      <c r="J586" s="2">
        <f ca="1" t="shared" si="648"/>
        <v>320.329603377711</v>
      </c>
      <c r="K586" t="str">
        <f ca="1" t="shared" si="651"/>
        <v>Cash</v>
      </c>
      <c r="L586" t="str">
        <f ca="1" t="shared" si="652"/>
        <v>PG4979</v>
      </c>
      <c r="M586" t="str">
        <f ca="1" t="shared" si="653"/>
        <v>Motorcycle</v>
      </c>
      <c r="N586" t="str">
        <f ca="1" t="shared" si="654"/>
        <v>Low</v>
      </c>
      <c r="O586" t="str">
        <f ca="1" t="shared" si="655"/>
        <v>Yes</v>
      </c>
      <c r="P586" t="str">
        <f ca="1" t="shared" si="656"/>
        <v>Friday</v>
      </c>
      <c r="Q586" t="str">
        <f ca="1" t="shared" si="657"/>
        <v>Yes</v>
      </c>
      <c r="R586">
        <f ca="1" t="shared" si="658"/>
        <v>3</v>
      </c>
    </row>
    <row r="587" spans="1:18">
      <c r="A587">
        <f>A586+1</f>
        <v>586</v>
      </c>
      <c r="B587" s="1">
        <f ca="1">RANDBETWEEN(DATE(2022,1,1),DATE(2024,12,31))+RANDBETWEEN(0,23)/24+RANDBETWEEN(0,59)/(24*60)</f>
        <v>44799.8395833333</v>
      </c>
      <c r="C587" t="str">
        <f ca="1" t="shared" si="649"/>
        <v>-40.253865,-82.871519</v>
      </c>
      <c r="D587">
        <f ca="1" t="shared" si="643"/>
        <v>-40.253865</v>
      </c>
      <c r="E587">
        <f ca="1" t="shared" si="644"/>
        <v>-82.871519</v>
      </c>
      <c r="F587" t="str">
        <f ca="1" t="shared" si="650"/>
        <v>-80.520179,11.027183</v>
      </c>
      <c r="G587">
        <f ca="1" t="shared" si="645"/>
        <v>-80.520179</v>
      </c>
      <c r="H587">
        <f ca="1" t="shared" si="646"/>
        <v>11.027183</v>
      </c>
      <c r="I587">
        <f ca="1" t="shared" si="647"/>
        <v>3476.35183893394</v>
      </c>
      <c r="J587" s="2">
        <f ca="1" t="shared" si="648"/>
        <v>367.635183893394</v>
      </c>
      <c r="K587" t="str">
        <f ca="1" t="shared" si="651"/>
        <v>Visa</v>
      </c>
      <c r="L587" t="str">
        <f ca="1" t="shared" si="652"/>
        <v>OI1426</v>
      </c>
      <c r="M587" t="str">
        <f ca="1" t="shared" si="653"/>
        <v>Sedan</v>
      </c>
      <c r="N587" t="str">
        <f ca="1" t="shared" si="654"/>
        <v>High</v>
      </c>
      <c r="O587" t="str">
        <f ca="1" t="shared" si="655"/>
        <v>No</v>
      </c>
      <c r="P587" t="str">
        <f ca="1" t="shared" si="656"/>
        <v>Wednesday</v>
      </c>
      <c r="Q587" t="str">
        <f ca="1" t="shared" si="657"/>
        <v>Yes</v>
      </c>
      <c r="R587">
        <f ca="1" t="shared" si="658"/>
        <v>3</v>
      </c>
    </row>
    <row r="588" spans="1:18">
      <c r="A588">
        <f>A587+1</f>
        <v>587</v>
      </c>
      <c r="B588" s="1">
        <f ca="1">RANDBETWEEN(DATE(2022,1,1),DATE(2024,12,31))+RANDBETWEEN(0,23)/24+RANDBETWEEN(0,59)/(24*60)</f>
        <v>44853.9208333333</v>
      </c>
      <c r="C588" t="str">
        <f ca="1" t="shared" si="649"/>
        <v>-3.453592,113.647231</v>
      </c>
      <c r="D588">
        <f ca="1" t="shared" si="643"/>
        <v>-3.453592</v>
      </c>
      <c r="E588">
        <f ca="1" t="shared" si="644"/>
        <v>113.647231</v>
      </c>
      <c r="F588" t="str">
        <f ca="1" t="shared" si="650"/>
        <v>-53.967138,6.31586</v>
      </c>
      <c r="G588">
        <f ca="1" t="shared" si="645"/>
        <v>-53.967138</v>
      </c>
      <c r="H588">
        <f ca="1" t="shared" si="646"/>
        <v>6.31586</v>
      </c>
      <c r="I588">
        <f ca="1" t="shared" si="647"/>
        <v>7234.09467521403</v>
      </c>
      <c r="J588" s="2">
        <f ca="1" t="shared" si="648"/>
        <v>743.409467521403</v>
      </c>
      <c r="K588" t="str">
        <f ca="1" t="shared" si="651"/>
        <v>Apple Pay</v>
      </c>
      <c r="L588" t="str">
        <f ca="1" t="shared" si="652"/>
        <v>VB7629</v>
      </c>
      <c r="M588" t="str">
        <f ca="1" t="shared" si="653"/>
        <v>Bus</v>
      </c>
      <c r="N588" t="str">
        <f ca="1" t="shared" si="654"/>
        <v>High</v>
      </c>
      <c r="O588" t="str">
        <f ca="1" t="shared" si="655"/>
        <v>Yes</v>
      </c>
      <c r="P588" t="str">
        <f ca="1" t="shared" si="656"/>
        <v>Wednesday</v>
      </c>
      <c r="Q588" t="str">
        <f ca="1" t="shared" si="657"/>
        <v>Yes</v>
      </c>
      <c r="R588">
        <f ca="1" t="shared" si="658"/>
        <v>1</v>
      </c>
    </row>
    <row r="589" spans="1:18">
      <c r="A589">
        <f>A588+1</f>
        <v>588</v>
      </c>
      <c r="B589" s="1">
        <f ca="1">RANDBETWEEN(DATE(2022,1,1),DATE(2024,12,31))+RANDBETWEEN(0,23)/24+RANDBETWEEN(0,59)/(24*60)</f>
        <v>44743.5902777778</v>
      </c>
      <c r="C589" t="str">
        <f ca="1" t="shared" si="649"/>
        <v>22.410289,-107.204635</v>
      </c>
      <c r="D589">
        <f ca="1" t="shared" si="643"/>
        <v>22.410289</v>
      </c>
      <c r="E589">
        <f ca="1" t="shared" si="644"/>
        <v>-107.204635</v>
      </c>
      <c r="F589" t="str">
        <f ca="1" t="shared" si="650"/>
        <v>40.160636,106.859135</v>
      </c>
      <c r="G589">
        <f ca="1" t="shared" si="645"/>
        <v>40.160636</v>
      </c>
      <c r="H589">
        <f ca="1" t="shared" si="646"/>
        <v>106.859135</v>
      </c>
      <c r="I589">
        <f ca="1" t="shared" si="647"/>
        <v>8166.41042586566</v>
      </c>
      <c r="J589" s="2">
        <f ca="1" t="shared" si="648"/>
        <v>836.641042586566</v>
      </c>
      <c r="K589" t="str">
        <f ca="1" t="shared" si="651"/>
        <v>Cash</v>
      </c>
      <c r="L589" t="str">
        <f ca="1" t="shared" si="652"/>
        <v>JL5087</v>
      </c>
      <c r="M589" t="str">
        <f ca="1" t="shared" si="653"/>
        <v>Bus</v>
      </c>
      <c r="N589" t="str">
        <f ca="1" t="shared" si="654"/>
        <v>High</v>
      </c>
      <c r="O589" t="str">
        <f ca="1" t="shared" si="655"/>
        <v>Yes</v>
      </c>
      <c r="P589" t="str">
        <f ca="1" t="shared" si="656"/>
        <v>Friday</v>
      </c>
      <c r="Q589" t="str">
        <f ca="1" t="shared" si="657"/>
        <v>No</v>
      </c>
      <c r="R589">
        <f ca="1" t="shared" si="658"/>
        <v>3</v>
      </c>
    </row>
    <row r="590" spans="1:18">
      <c r="A590">
        <f>A589+1</f>
        <v>589</v>
      </c>
      <c r="B590" s="1">
        <f ca="1">RANDBETWEEN(DATE(2022,1,1),DATE(2024,12,31))+RANDBETWEEN(0,23)/24+RANDBETWEEN(0,59)/(24*60)</f>
        <v>45317.2083333333</v>
      </c>
      <c r="C590" t="str">
        <f ca="1" t="shared" si="649"/>
        <v>49.722309,-72.000189</v>
      </c>
      <c r="D590">
        <f ca="1" t="shared" si="643"/>
        <v>49.722309</v>
      </c>
      <c r="E590">
        <f ca="1" t="shared" si="644"/>
        <v>-72.000189</v>
      </c>
      <c r="F590" t="str">
        <f ca="1" t="shared" si="650"/>
        <v>-31.531846,-76.248137</v>
      </c>
      <c r="G590">
        <f ca="1" t="shared" si="645"/>
        <v>-31.531846</v>
      </c>
      <c r="H590">
        <f ca="1" t="shared" si="646"/>
        <v>-76.248137</v>
      </c>
      <c r="I590">
        <f ca="1" t="shared" si="647"/>
        <v>8685.95423951445</v>
      </c>
      <c r="J590" s="2">
        <f ca="1" t="shared" si="648"/>
        <v>888.595423951445</v>
      </c>
      <c r="K590" t="str">
        <f ca="1" t="shared" si="651"/>
        <v>Cash</v>
      </c>
      <c r="L590" t="str">
        <f ca="1" t="shared" si="652"/>
        <v>KR8935</v>
      </c>
      <c r="M590" t="str">
        <f ca="1" t="shared" si="653"/>
        <v>Motorcycle</v>
      </c>
      <c r="N590" t="str">
        <f ca="1" t="shared" si="654"/>
        <v>Low</v>
      </c>
      <c r="O590" t="str">
        <f ca="1" t="shared" si="655"/>
        <v>Yes</v>
      </c>
      <c r="P590" t="str">
        <f ca="1" t="shared" si="656"/>
        <v>Tuesday</v>
      </c>
      <c r="Q590" t="str">
        <f ca="1" t="shared" si="657"/>
        <v>Yes</v>
      </c>
      <c r="R590">
        <f ca="1" t="shared" si="658"/>
        <v>2</v>
      </c>
    </row>
    <row r="591" spans="1:18">
      <c r="A591">
        <f>A590+1</f>
        <v>590</v>
      </c>
      <c r="B591" s="1">
        <f ca="1">RANDBETWEEN(DATE(2022,1,1),DATE(2024,12,31))+RANDBETWEEN(0,23)/24+RANDBETWEEN(0,59)/(24*60)</f>
        <v>45451.1958333333</v>
      </c>
      <c r="C591" t="str">
        <f ca="1" t="shared" si="649"/>
        <v>24.588864,25.653354</v>
      </c>
      <c r="D591">
        <f ca="1" t="shared" si="643"/>
        <v>24.588864</v>
      </c>
      <c r="E591">
        <f ca="1" t="shared" si="644"/>
        <v>25.653354</v>
      </c>
      <c r="F591" t="str">
        <f ca="1" t="shared" si="650"/>
        <v>62.293501,11.487845</v>
      </c>
      <c r="G591">
        <f ca="1" t="shared" si="645"/>
        <v>62.293501</v>
      </c>
      <c r="H591">
        <f ca="1" t="shared" si="646"/>
        <v>11.487845</v>
      </c>
      <c r="I591">
        <f ca="1" t="shared" si="647"/>
        <v>3159.25729618655</v>
      </c>
      <c r="J591" s="2">
        <f ca="1" t="shared" si="648"/>
        <v>335.925729618655</v>
      </c>
      <c r="K591" t="str">
        <f ca="1" t="shared" si="651"/>
        <v>Apple Pay</v>
      </c>
      <c r="L591" t="str">
        <f ca="1" t="shared" si="652"/>
        <v>QF5521</v>
      </c>
      <c r="M591" t="str">
        <f ca="1" t="shared" si="653"/>
        <v>Bus</v>
      </c>
      <c r="N591" t="str">
        <f ca="1" t="shared" si="654"/>
        <v>High</v>
      </c>
      <c r="O591" t="str">
        <f ca="1" t="shared" si="655"/>
        <v>No</v>
      </c>
      <c r="P591" t="str">
        <f ca="1" t="shared" si="656"/>
        <v>Friday</v>
      </c>
      <c r="Q591" t="str">
        <f ca="1" t="shared" si="657"/>
        <v>No</v>
      </c>
      <c r="R591">
        <f ca="1" t="shared" si="658"/>
        <v>2</v>
      </c>
    </row>
    <row r="592" spans="1:18">
      <c r="A592">
        <f>A591+1</f>
        <v>591</v>
      </c>
      <c r="B592" s="1">
        <f ca="1">RANDBETWEEN(DATE(2022,1,1),DATE(2024,12,31))+RANDBETWEEN(0,23)/24+RANDBETWEEN(0,59)/(24*60)</f>
        <v>45450.2361111111</v>
      </c>
      <c r="C592" t="str">
        <f ca="1" t="shared" si="649"/>
        <v>-29.534342,30.177813</v>
      </c>
      <c r="D592">
        <f ca="1" t="shared" si="643"/>
        <v>-29.534342</v>
      </c>
      <c r="E592">
        <f ca="1" t="shared" si="644"/>
        <v>30.177813</v>
      </c>
      <c r="F592" t="str">
        <f ca="1" t="shared" si="650"/>
        <v>-77.327483,166.575491</v>
      </c>
      <c r="G592">
        <f ca="1" t="shared" si="645"/>
        <v>-77.327483</v>
      </c>
      <c r="H592">
        <f ca="1" t="shared" si="646"/>
        <v>166.575491</v>
      </c>
      <c r="I592">
        <f ca="1" t="shared" si="647"/>
        <v>8661.80807817164</v>
      </c>
      <c r="J592" s="2">
        <f ca="1" t="shared" si="648"/>
        <v>886.180807817164</v>
      </c>
      <c r="K592" t="str">
        <f ca="1" t="shared" si="651"/>
        <v>PayPal</v>
      </c>
      <c r="L592" t="str">
        <f ca="1" t="shared" si="652"/>
        <v>CN4228</v>
      </c>
      <c r="M592" t="str">
        <f ca="1" t="shared" si="653"/>
        <v>Bus</v>
      </c>
      <c r="N592" t="str">
        <f ca="1" t="shared" si="654"/>
        <v>Low</v>
      </c>
      <c r="O592" t="str">
        <f ca="1" t="shared" si="655"/>
        <v>Yes</v>
      </c>
      <c r="P592" t="str">
        <f ca="1" t="shared" si="656"/>
        <v>Thursday</v>
      </c>
      <c r="Q592" t="str">
        <f ca="1" t="shared" si="657"/>
        <v>Yes</v>
      </c>
      <c r="R592">
        <f ca="1" t="shared" si="658"/>
        <v>3</v>
      </c>
    </row>
    <row r="593" spans="1:18">
      <c r="A593">
        <f>A592+1</f>
        <v>592</v>
      </c>
      <c r="B593" s="1">
        <f ca="1">RANDBETWEEN(DATE(2022,1,1),DATE(2024,12,31))+RANDBETWEEN(0,23)/24+RANDBETWEEN(0,59)/(24*60)</f>
        <v>45120.6590277778</v>
      </c>
      <c r="C593" t="str">
        <f ca="1" t="shared" ref="C593:C602" si="659">RANDBETWEEN(-90,90)+RANDBETWEEN(0,999999)/1000000&amp;","&amp;RANDBETWEEN(-180,180)+RANDBETWEEN(0,999999)/1000000</f>
        <v>22.508404,-112.690054</v>
      </c>
      <c r="D593">
        <f ca="1" t="shared" si="643"/>
        <v>22.508404</v>
      </c>
      <c r="E593">
        <f ca="1" t="shared" si="644"/>
        <v>-112.690054</v>
      </c>
      <c r="F593" t="str">
        <f ca="1" t="shared" ref="F593:F602" si="660">RANDBETWEEN(-90,90)+RANDBETWEEN(0,999999)/1000000&amp;","&amp;RANDBETWEEN(-180,180)+RANDBETWEEN(0,999999)/1000000</f>
        <v>16.939894,171.764365</v>
      </c>
      <c r="G593">
        <f ca="1" t="shared" si="645"/>
        <v>16.939894</v>
      </c>
      <c r="H593">
        <f ca="1" t="shared" si="646"/>
        <v>171.764365</v>
      </c>
      <c r="I593">
        <f ca="1" t="shared" si="647"/>
        <v>6340.26690654305</v>
      </c>
      <c r="J593" s="2">
        <f ca="1" t="shared" si="648"/>
        <v>654.026690654305</v>
      </c>
      <c r="K593" t="str">
        <f ca="1" t="shared" ref="K593:K602" si="661">CHOOSE(RANDBETWEEN(1,5),"Cash","PayPal","Visa","Apple Pay","Debit Card")</f>
        <v>PayPal</v>
      </c>
      <c r="L593" t="str">
        <f ca="1" t="shared" ref="L593:L602" si="662">CHAR(RANDBETWEEN(65,90))&amp;CHAR(RANDBETWEEN(65,90))&amp;RANDBETWEEN(0,9)&amp;RANDBETWEEN(0,9)&amp;RANDBETWEEN(0,9)&amp;RANDBETWEEN(0,9)</f>
        <v>KD8083</v>
      </c>
      <c r="M593" t="str">
        <f ca="1" t="shared" ref="M593:M602" si="663">CHOOSE(RANDBETWEEN(1,4),"SUV","Motorcycle","Bus","Sedan")</f>
        <v>Bus</v>
      </c>
      <c r="N593" t="str">
        <f ca="1" t="shared" ref="N593:N602" si="664">CHOOSE(RANDBETWEEN(1,3),"Low","Medium","High")</f>
        <v>Low</v>
      </c>
      <c r="O593" t="str">
        <f ca="1" t="shared" ref="O593:O602" si="665">CHOOSE(RANDBETWEEN(1,2),"Yes","No")</f>
        <v>No</v>
      </c>
      <c r="P593" t="str">
        <f ca="1" t="shared" ref="P593:P602" si="666">CHOOSE(RANDBETWEEN(1,7),"Saturday","Sunday","Monday","Tuesday","Wednesday","Thursday","Friday")</f>
        <v>Wednesday</v>
      </c>
      <c r="Q593" t="str">
        <f ca="1" t="shared" ref="Q593:Q602" si="667">CHOOSE(RANDBETWEEN(1,2),"Yes","No")</f>
        <v>No</v>
      </c>
      <c r="R593">
        <f ca="1" t="shared" ref="R593:R602" si="668">RANDBETWEEN(1,5)</f>
        <v>1</v>
      </c>
    </row>
    <row r="594" spans="1:18">
      <c r="A594">
        <f>A593+1</f>
        <v>593</v>
      </c>
      <c r="B594" s="1">
        <f ca="1">RANDBETWEEN(DATE(2022,1,1),DATE(2024,12,31))+RANDBETWEEN(0,23)/24+RANDBETWEEN(0,59)/(24*60)</f>
        <v>45050.3854166667</v>
      </c>
      <c r="C594" t="str">
        <f ca="1" t="shared" si="659"/>
        <v>20.751186,139.087897</v>
      </c>
      <c r="D594">
        <f ca="1" t="shared" si="643"/>
        <v>20.751186</v>
      </c>
      <c r="E594">
        <f ca="1" t="shared" si="644"/>
        <v>139.087897</v>
      </c>
      <c r="F594" t="str">
        <f ca="1" t="shared" si="660"/>
        <v>12.760414,-157.312103</v>
      </c>
      <c r="G594">
        <f ca="1" t="shared" si="645"/>
        <v>12.760414</v>
      </c>
      <c r="H594">
        <f ca="1" t="shared" si="646"/>
        <v>-157.312103</v>
      </c>
      <c r="I594">
        <f ca="1" t="shared" si="647"/>
        <v>1509.93654407905</v>
      </c>
      <c r="J594" s="2">
        <f ca="1" t="shared" si="648"/>
        <v>170.993654407905</v>
      </c>
      <c r="K594" t="str">
        <f ca="1" t="shared" si="661"/>
        <v>Visa</v>
      </c>
      <c r="L594" t="str">
        <f ca="1" t="shared" si="662"/>
        <v>JM0607</v>
      </c>
      <c r="M594" t="str">
        <f ca="1" t="shared" si="663"/>
        <v>Sedan</v>
      </c>
      <c r="N594" t="str">
        <f ca="1" t="shared" si="664"/>
        <v>Medium</v>
      </c>
      <c r="O594" t="str">
        <f ca="1" t="shared" si="665"/>
        <v>Yes</v>
      </c>
      <c r="P594" t="str">
        <f ca="1" t="shared" si="666"/>
        <v>Saturday</v>
      </c>
      <c r="Q594" t="str">
        <f ca="1" t="shared" si="667"/>
        <v>Yes</v>
      </c>
      <c r="R594">
        <f ca="1" t="shared" si="668"/>
        <v>1</v>
      </c>
    </row>
    <row r="595" spans="1:18">
      <c r="A595">
        <f>A594+1</f>
        <v>594</v>
      </c>
      <c r="B595" s="1">
        <f ca="1">RANDBETWEEN(DATE(2022,1,1),DATE(2024,12,31))+RANDBETWEEN(0,23)/24+RANDBETWEEN(0,59)/(24*60)</f>
        <v>45603.2513888889</v>
      </c>
      <c r="C595" t="str">
        <f ca="1" t="shared" si="659"/>
        <v>43.45434,-165.565214</v>
      </c>
      <c r="D595">
        <f ca="1" t="shared" si="643"/>
        <v>43.45434</v>
      </c>
      <c r="E595">
        <f ca="1" t="shared" si="644"/>
        <v>-165.565214</v>
      </c>
      <c r="F595" t="str">
        <f ca="1" t="shared" si="660"/>
        <v>67.044697,45.318496</v>
      </c>
      <c r="G595">
        <f ca="1" t="shared" si="645"/>
        <v>67.044697</v>
      </c>
      <c r="H595">
        <f ca="1" t="shared" si="646"/>
        <v>45.318496</v>
      </c>
      <c r="I595">
        <f ca="1" t="shared" si="647"/>
        <v>10056.4175367845</v>
      </c>
      <c r="J595" s="2">
        <f ca="1" t="shared" si="648"/>
        <v>1025.64175367845</v>
      </c>
      <c r="K595" t="str">
        <f ca="1" t="shared" si="661"/>
        <v>Debit Card</v>
      </c>
      <c r="L595" t="str">
        <f ca="1" t="shared" si="662"/>
        <v>QQ1068</v>
      </c>
      <c r="M595" t="str">
        <f ca="1" t="shared" si="663"/>
        <v>Motorcycle</v>
      </c>
      <c r="N595" t="str">
        <f ca="1" t="shared" si="664"/>
        <v>Medium</v>
      </c>
      <c r="O595" t="str">
        <f ca="1" t="shared" si="665"/>
        <v>Yes</v>
      </c>
      <c r="P595" t="str">
        <f ca="1" t="shared" si="666"/>
        <v>Wednesday</v>
      </c>
      <c r="Q595" t="str">
        <f ca="1" t="shared" si="667"/>
        <v>No</v>
      </c>
      <c r="R595">
        <f ca="1" t="shared" si="668"/>
        <v>3</v>
      </c>
    </row>
    <row r="596" spans="1:18">
      <c r="A596">
        <f>A595+1</f>
        <v>595</v>
      </c>
      <c r="B596" s="1">
        <f ca="1">RANDBETWEEN(DATE(2022,1,1),DATE(2024,12,31))+RANDBETWEEN(0,23)/24+RANDBETWEEN(0,59)/(24*60)</f>
        <v>45610.9111111111</v>
      </c>
      <c r="C596" t="str">
        <f ca="1" t="shared" si="659"/>
        <v>87.002619,-116.860653</v>
      </c>
      <c r="D596">
        <f ca="1" t="shared" si="643"/>
        <v>87.002619</v>
      </c>
      <c r="E596">
        <f ca="1" t="shared" si="644"/>
        <v>-116.860653</v>
      </c>
      <c r="F596" t="str">
        <f ca="1" t="shared" si="660"/>
        <v>45.863797,-64.357321</v>
      </c>
      <c r="G596">
        <f ca="1" t="shared" si="645"/>
        <v>45.863797</v>
      </c>
      <c r="H596">
        <f ca="1" t="shared" si="646"/>
        <v>-64.357321</v>
      </c>
      <c r="I596">
        <f ca="1" t="shared" si="647"/>
        <v>10500.9262731697</v>
      </c>
      <c r="J596" s="2">
        <f ca="1" t="shared" si="648"/>
        <v>1070.09262731697</v>
      </c>
      <c r="K596" t="str">
        <f ca="1" t="shared" si="661"/>
        <v>Apple Pay</v>
      </c>
      <c r="L596" t="str">
        <f ca="1" t="shared" si="662"/>
        <v>DP0980</v>
      </c>
      <c r="M596" t="str">
        <f ca="1" t="shared" si="663"/>
        <v>SUV</v>
      </c>
      <c r="N596" t="str">
        <f ca="1" t="shared" si="664"/>
        <v>Low</v>
      </c>
      <c r="O596" t="str">
        <f ca="1" t="shared" si="665"/>
        <v>Yes</v>
      </c>
      <c r="P596" t="str">
        <f ca="1" t="shared" si="666"/>
        <v>Friday</v>
      </c>
      <c r="Q596" t="str">
        <f ca="1" t="shared" si="667"/>
        <v>Yes</v>
      </c>
      <c r="R596">
        <f ca="1" t="shared" si="668"/>
        <v>2</v>
      </c>
    </row>
    <row r="597" spans="1:18">
      <c r="A597">
        <f>A596+1</f>
        <v>596</v>
      </c>
      <c r="B597" s="1">
        <f ca="1">RANDBETWEEN(DATE(2022,1,1),DATE(2024,12,31))+RANDBETWEEN(0,23)/24+RANDBETWEEN(0,59)/(24*60)</f>
        <v>45603.9145833333</v>
      </c>
      <c r="C597" t="str">
        <f ca="1" t="shared" si="659"/>
        <v>-48.530632,-104.516294</v>
      </c>
      <c r="D597">
        <f ca="1" t="shared" si="643"/>
        <v>-48.530632</v>
      </c>
      <c r="E597">
        <f ca="1" t="shared" si="644"/>
        <v>-104.516294</v>
      </c>
      <c r="F597" t="str">
        <f ca="1" t="shared" si="660"/>
        <v>45.734011,-85.875473</v>
      </c>
      <c r="G597">
        <f ca="1" t="shared" si="645"/>
        <v>45.734011</v>
      </c>
      <c r="H597">
        <f ca="1" t="shared" si="646"/>
        <v>-85.875473</v>
      </c>
      <c r="I597">
        <f ca="1" t="shared" si="647"/>
        <v>2302.3428697625</v>
      </c>
      <c r="J597" s="2">
        <f ca="1" t="shared" si="648"/>
        <v>250.23428697625</v>
      </c>
      <c r="K597" t="str">
        <f ca="1" t="shared" si="661"/>
        <v>Cash</v>
      </c>
      <c r="L597" t="str">
        <f ca="1" t="shared" si="662"/>
        <v>IJ5614</v>
      </c>
      <c r="M597" t="str">
        <f ca="1" t="shared" si="663"/>
        <v>Bus</v>
      </c>
      <c r="N597" t="str">
        <f ca="1" t="shared" si="664"/>
        <v>Low</v>
      </c>
      <c r="O597" t="str">
        <f ca="1" t="shared" si="665"/>
        <v>No</v>
      </c>
      <c r="P597" t="str">
        <f ca="1" t="shared" si="666"/>
        <v>Tuesday</v>
      </c>
      <c r="Q597" t="str">
        <f ca="1" t="shared" si="667"/>
        <v>No</v>
      </c>
      <c r="R597">
        <f ca="1" t="shared" si="668"/>
        <v>5</v>
      </c>
    </row>
    <row r="598" spans="1:18">
      <c r="A598">
        <f>A597+1</f>
        <v>597</v>
      </c>
      <c r="B598" s="1">
        <f ca="1">RANDBETWEEN(DATE(2022,1,1),DATE(2024,12,31))+RANDBETWEEN(0,23)/24+RANDBETWEEN(0,59)/(24*60)</f>
        <v>45280.2361111111</v>
      </c>
      <c r="C598" t="str">
        <f ca="1" t="shared" si="659"/>
        <v>45.695449,-101.758756</v>
      </c>
      <c r="D598">
        <f ca="1" t="shared" si="643"/>
        <v>45.695449</v>
      </c>
      <c r="E598">
        <f ca="1" t="shared" si="644"/>
        <v>-101.758756</v>
      </c>
      <c r="F598" t="str">
        <f ca="1" t="shared" si="660"/>
        <v>34.682422,82.43552</v>
      </c>
      <c r="G598">
        <f ca="1" t="shared" si="645"/>
        <v>34.682422</v>
      </c>
      <c r="H598">
        <f ca="1" t="shared" si="646"/>
        <v>82.43552</v>
      </c>
      <c r="I598">
        <f ca="1" t="shared" si="647"/>
        <v>9865.76005703165</v>
      </c>
      <c r="J598" s="2">
        <f ca="1" t="shared" si="648"/>
        <v>1006.57600570317</v>
      </c>
      <c r="K598" t="str">
        <f ca="1" t="shared" si="661"/>
        <v>PayPal</v>
      </c>
      <c r="L598" t="str">
        <f ca="1" t="shared" si="662"/>
        <v>BJ0323</v>
      </c>
      <c r="M598" t="str">
        <f ca="1" t="shared" si="663"/>
        <v>Bus</v>
      </c>
      <c r="N598" t="str">
        <f ca="1" t="shared" si="664"/>
        <v>Low</v>
      </c>
      <c r="O598" t="str">
        <f ca="1" t="shared" si="665"/>
        <v>No</v>
      </c>
      <c r="P598" t="str">
        <f ca="1" t="shared" si="666"/>
        <v>Thursday</v>
      </c>
      <c r="Q598" t="str">
        <f ca="1" t="shared" si="667"/>
        <v>Yes</v>
      </c>
      <c r="R598">
        <f ca="1" t="shared" si="668"/>
        <v>1</v>
      </c>
    </row>
    <row r="599" spans="1:18">
      <c r="A599">
        <f>A598+1</f>
        <v>598</v>
      </c>
      <c r="B599" s="1">
        <f ca="1">RANDBETWEEN(DATE(2022,1,1),DATE(2024,12,31))+RANDBETWEEN(0,23)/24+RANDBETWEEN(0,59)/(24*60)</f>
        <v>45504.0701388889</v>
      </c>
      <c r="C599" t="str">
        <f ca="1" t="shared" si="659"/>
        <v>-34.299713,144.637836</v>
      </c>
      <c r="D599">
        <f ca="1" t="shared" si="643"/>
        <v>-34.299713</v>
      </c>
      <c r="E599">
        <f ca="1" t="shared" si="644"/>
        <v>144.637836</v>
      </c>
      <c r="F599" t="str">
        <f ca="1" t="shared" si="660"/>
        <v>-46.880296,-143.175464</v>
      </c>
      <c r="G599">
        <f ca="1" t="shared" si="645"/>
        <v>-46.880296</v>
      </c>
      <c r="H599">
        <f ca="1" t="shared" si="646"/>
        <v>-143.175464</v>
      </c>
      <c r="I599">
        <f ca="1" t="shared" si="647"/>
        <v>7228.40115016873</v>
      </c>
      <c r="J599" s="2">
        <f ca="1" t="shared" si="648"/>
        <v>742.840115016873</v>
      </c>
      <c r="K599" t="str">
        <f ca="1" t="shared" si="661"/>
        <v>Cash</v>
      </c>
      <c r="L599" t="str">
        <f ca="1" t="shared" si="662"/>
        <v>JK2851</v>
      </c>
      <c r="M599" t="str">
        <f ca="1" t="shared" si="663"/>
        <v>Bus</v>
      </c>
      <c r="N599" t="str">
        <f ca="1" t="shared" si="664"/>
        <v>High</v>
      </c>
      <c r="O599" t="str">
        <f ca="1" t="shared" si="665"/>
        <v>Yes</v>
      </c>
      <c r="P599" t="str">
        <f ca="1" t="shared" si="666"/>
        <v>Thursday</v>
      </c>
      <c r="Q599" t="str">
        <f ca="1" t="shared" si="667"/>
        <v>Yes</v>
      </c>
      <c r="R599">
        <f ca="1" t="shared" si="668"/>
        <v>4</v>
      </c>
    </row>
    <row r="600" spans="1:18">
      <c r="A600">
        <f>A599+1</f>
        <v>599</v>
      </c>
      <c r="B600" s="1">
        <f ca="1">RANDBETWEEN(DATE(2022,1,1),DATE(2024,12,31))+RANDBETWEEN(0,23)/24+RANDBETWEEN(0,59)/(24*60)</f>
        <v>45607.9694444444</v>
      </c>
      <c r="C600" t="str">
        <f ca="1" t="shared" si="659"/>
        <v>-62.306948,-65.503507</v>
      </c>
      <c r="D600">
        <f ca="1" t="shared" si="643"/>
        <v>-62.306948</v>
      </c>
      <c r="E600">
        <f ca="1" t="shared" si="644"/>
        <v>-65.503507</v>
      </c>
      <c r="F600" t="str">
        <f ca="1" t="shared" si="660"/>
        <v>7.480669,-108.650337</v>
      </c>
      <c r="G600">
        <f ca="1" t="shared" si="645"/>
        <v>7.480669</v>
      </c>
      <c r="H600">
        <f ca="1" t="shared" si="646"/>
        <v>-108.650337</v>
      </c>
      <c r="I600">
        <f ca="1" t="shared" si="647"/>
        <v>3031.50958606137</v>
      </c>
      <c r="J600" s="2">
        <f ca="1" t="shared" si="648"/>
        <v>323.150958606137</v>
      </c>
      <c r="K600" t="str">
        <f ca="1" t="shared" si="661"/>
        <v>Cash</v>
      </c>
      <c r="L600" t="str">
        <f ca="1" t="shared" si="662"/>
        <v>TE1953</v>
      </c>
      <c r="M600" t="str">
        <f ca="1" t="shared" si="663"/>
        <v>Bus</v>
      </c>
      <c r="N600" t="str">
        <f ca="1" t="shared" si="664"/>
        <v>Low</v>
      </c>
      <c r="O600" t="str">
        <f ca="1" t="shared" si="665"/>
        <v>Yes</v>
      </c>
      <c r="P600" t="str">
        <f ca="1" t="shared" si="666"/>
        <v>Thursday</v>
      </c>
      <c r="Q600" t="str">
        <f ca="1" t="shared" si="667"/>
        <v>No</v>
      </c>
      <c r="R600">
        <f ca="1" t="shared" si="668"/>
        <v>1</v>
      </c>
    </row>
    <row r="601" spans="1:18">
      <c r="A601">
        <f>A600+1</f>
        <v>600</v>
      </c>
      <c r="B601" s="1">
        <f ca="1">RANDBETWEEN(DATE(2022,1,1),DATE(2024,12,31))+RANDBETWEEN(0,23)/24+RANDBETWEEN(0,59)/(24*60)</f>
        <v>45249.4055555556</v>
      </c>
      <c r="C601" t="str">
        <f ca="1" t="shared" si="659"/>
        <v>19.503054,-54.733328</v>
      </c>
      <c r="D601">
        <f ca="1" t="shared" si="643"/>
        <v>19.503054</v>
      </c>
      <c r="E601">
        <f ca="1" t="shared" si="644"/>
        <v>-54.733328</v>
      </c>
      <c r="F601" t="str">
        <f ca="1" t="shared" si="660"/>
        <v>81.469481,111.299071</v>
      </c>
      <c r="G601">
        <f ca="1" t="shared" si="645"/>
        <v>81.469481</v>
      </c>
      <c r="H601">
        <f ca="1" t="shared" si="646"/>
        <v>111.299071</v>
      </c>
      <c r="I601">
        <f ca="1" t="shared" si="647"/>
        <v>5423.38374962353</v>
      </c>
      <c r="J601" s="2">
        <f ca="1" t="shared" si="648"/>
        <v>562.338374962353</v>
      </c>
      <c r="K601" t="str">
        <f ca="1" t="shared" si="661"/>
        <v>Visa</v>
      </c>
      <c r="L601" t="str">
        <f ca="1" t="shared" si="662"/>
        <v>JK9571</v>
      </c>
      <c r="M601" t="str">
        <f ca="1" t="shared" si="663"/>
        <v>Bus</v>
      </c>
      <c r="N601" t="str">
        <f ca="1" t="shared" si="664"/>
        <v>Low</v>
      </c>
      <c r="O601" t="str">
        <f ca="1" t="shared" si="665"/>
        <v>No</v>
      </c>
      <c r="P601" t="str">
        <f ca="1" t="shared" si="666"/>
        <v>Monday</v>
      </c>
      <c r="Q601" t="str">
        <f ca="1" t="shared" si="667"/>
        <v>No</v>
      </c>
      <c r="R601">
        <f ca="1" t="shared" si="668"/>
        <v>3</v>
      </c>
    </row>
    <row r="602" spans="1:18">
      <c r="A602">
        <f t="shared" ref="A602:A633" si="669">A601+1</f>
        <v>601</v>
      </c>
      <c r="B602" s="1">
        <f ca="1">RANDBETWEEN(DATE(2022,1,1),DATE(2024,12,31))+RANDBETWEEN(0,23)/24+RANDBETWEEN(0,59)/(24*60)</f>
        <v>45138.8722222222</v>
      </c>
      <c r="C602" t="str">
        <f ca="1" t="shared" si="659"/>
        <v>-71.377338,-96.258018</v>
      </c>
      <c r="D602">
        <f ca="1" t="shared" si="643"/>
        <v>-71.377338</v>
      </c>
      <c r="E602">
        <f ca="1" t="shared" si="644"/>
        <v>-96.258018</v>
      </c>
      <c r="F602" t="str">
        <f ca="1" t="shared" si="660"/>
        <v>-22.12331,3.413628</v>
      </c>
      <c r="G602">
        <f ca="1" t="shared" si="645"/>
        <v>-22.12331</v>
      </c>
      <c r="H602">
        <f ca="1" t="shared" si="646"/>
        <v>3.413628</v>
      </c>
      <c r="I602">
        <f ca="1" t="shared" si="647"/>
        <v>1686.91155730163</v>
      </c>
      <c r="J602" s="2">
        <f ca="1" t="shared" si="648"/>
        <v>188.691155730163</v>
      </c>
      <c r="K602" t="str">
        <f ca="1" t="shared" si="661"/>
        <v>Cash</v>
      </c>
      <c r="L602" t="str">
        <f ca="1" t="shared" si="662"/>
        <v>ZC9339</v>
      </c>
      <c r="M602" t="str">
        <f ca="1" t="shared" si="663"/>
        <v>SUV</v>
      </c>
      <c r="N602" t="str">
        <f ca="1" t="shared" si="664"/>
        <v>Medium</v>
      </c>
      <c r="O602" t="str">
        <f ca="1" t="shared" si="665"/>
        <v>Yes</v>
      </c>
      <c r="P602" t="str">
        <f ca="1" t="shared" si="666"/>
        <v>Wednesday</v>
      </c>
      <c r="Q602" t="str">
        <f ca="1" t="shared" si="667"/>
        <v>No</v>
      </c>
      <c r="R602">
        <f ca="1" t="shared" si="668"/>
        <v>5</v>
      </c>
    </row>
    <row r="603" spans="1:18">
      <c r="A603">
        <f t="shared" si="669"/>
        <v>602</v>
      </c>
      <c r="B603" s="1">
        <f ca="1">RANDBETWEEN(DATE(2022,1,1),DATE(2024,12,31))+RANDBETWEEN(0,23)/24+RANDBETWEEN(0,59)/(24*60)</f>
        <v>45554.7875</v>
      </c>
      <c r="C603" t="str">
        <f ca="1" t="shared" ref="C603:C612" si="670">RANDBETWEEN(-90,90)+RANDBETWEEN(0,999999)/1000000&amp;","&amp;RANDBETWEEN(-180,180)+RANDBETWEEN(0,999999)/1000000</f>
        <v>-26.075521,94.115913</v>
      </c>
      <c r="D603">
        <f ca="1" t="shared" si="643"/>
        <v>-26.075521</v>
      </c>
      <c r="E603">
        <f ca="1" t="shared" si="644"/>
        <v>94.115913</v>
      </c>
      <c r="F603" t="str">
        <f ca="1" t="shared" ref="F603:F612" si="671">RANDBETWEEN(-90,90)+RANDBETWEEN(0,999999)/1000000&amp;","&amp;RANDBETWEEN(-180,180)+RANDBETWEEN(0,999999)/1000000</f>
        <v>87.523774,72.897329</v>
      </c>
      <c r="G603">
        <f ca="1" t="shared" si="645"/>
        <v>87.523774</v>
      </c>
      <c r="H603">
        <f ca="1" t="shared" si="646"/>
        <v>72.897329</v>
      </c>
      <c r="I603">
        <f ca="1" t="shared" si="647"/>
        <v>8295.37505578088</v>
      </c>
      <c r="J603" s="2">
        <f ca="1" t="shared" si="648"/>
        <v>849.537505578088</v>
      </c>
      <c r="K603" t="str">
        <f ca="1" t="shared" ref="K603:K612" si="672">CHOOSE(RANDBETWEEN(1,5),"Cash","PayPal","Visa","Apple Pay","Debit Card")</f>
        <v>PayPal</v>
      </c>
      <c r="L603" t="str">
        <f ca="1" t="shared" ref="L603:L612" si="673">CHAR(RANDBETWEEN(65,90))&amp;CHAR(RANDBETWEEN(65,90))&amp;RANDBETWEEN(0,9)&amp;RANDBETWEEN(0,9)&amp;RANDBETWEEN(0,9)&amp;RANDBETWEEN(0,9)</f>
        <v>GA9824</v>
      </c>
      <c r="M603" t="str">
        <f ca="1" t="shared" ref="M603:M612" si="674">CHOOSE(RANDBETWEEN(1,4),"SUV","Motorcycle","Bus","Sedan")</f>
        <v>Sedan</v>
      </c>
      <c r="N603" t="str">
        <f ca="1" t="shared" ref="N603:N612" si="675">CHOOSE(RANDBETWEEN(1,3),"Low","Medium","High")</f>
        <v>Medium</v>
      </c>
      <c r="O603" t="str">
        <f ca="1" t="shared" ref="O603:O612" si="676">CHOOSE(RANDBETWEEN(1,2),"Yes","No")</f>
        <v>Yes</v>
      </c>
      <c r="P603" t="str">
        <f ca="1" t="shared" ref="P603:P612" si="677">CHOOSE(RANDBETWEEN(1,7),"Saturday","Sunday","Monday","Tuesday","Wednesday","Thursday","Friday")</f>
        <v>Friday</v>
      </c>
      <c r="Q603" t="str">
        <f ca="1" t="shared" ref="Q603:Q612" si="678">CHOOSE(RANDBETWEEN(1,2),"Yes","No")</f>
        <v>Yes</v>
      </c>
      <c r="R603">
        <f ca="1" t="shared" ref="R603:R612" si="679">RANDBETWEEN(1,5)</f>
        <v>5</v>
      </c>
    </row>
    <row r="604" spans="1:18">
      <c r="A604">
        <f t="shared" si="669"/>
        <v>603</v>
      </c>
      <c r="B604" s="1">
        <f ca="1">RANDBETWEEN(DATE(2022,1,1),DATE(2024,12,31))+RANDBETWEEN(0,23)/24+RANDBETWEEN(0,59)/(24*60)</f>
        <v>45270.9826388889</v>
      </c>
      <c r="C604" t="str">
        <f ca="1" t="shared" si="670"/>
        <v>31.793042,-9.922115</v>
      </c>
      <c r="D604">
        <f ca="1" t="shared" si="643"/>
        <v>31.793042</v>
      </c>
      <c r="E604">
        <f ca="1" t="shared" si="644"/>
        <v>-9.922115</v>
      </c>
      <c r="F604" t="str">
        <f ca="1" t="shared" si="671"/>
        <v>70.153002,-144.497439</v>
      </c>
      <c r="G604">
        <f ca="1" t="shared" si="645"/>
        <v>70.153002</v>
      </c>
      <c r="H604">
        <f ca="1" t="shared" si="646"/>
        <v>-144.497439</v>
      </c>
      <c r="I604">
        <f ca="1" t="shared" si="647"/>
        <v>9757.78375833877</v>
      </c>
      <c r="J604" s="2">
        <f ca="1" t="shared" si="648"/>
        <v>995.778375833877</v>
      </c>
      <c r="K604" t="str">
        <f ca="1" t="shared" si="672"/>
        <v>Apple Pay</v>
      </c>
      <c r="L604" t="str">
        <f ca="1" t="shared" si="673"/>
        <v>GZ3153</v>
      </c>
      <c r="M604" t="str">
        <f ca="1" t="shared" si="674"/>
        <v>SUV</v>
      </c>
      <c r="N604" t="str">
        <f ca="1" t="shared" si="675"/>
        <v>High</v>
      </c>
      <c r="O604" t="str">
        <f ca="1" t="shared" si="676"/>
        <v>Yes</v>
      </c>
      <c r="P604" t="str">
        <f ca="1" t="shared" si="677"/>
        <v>Sunday</v>
      </c>
      <c r="Q604" t="str">
        <f ca="1" t="shared" si="678"/>
        <v>No</v>
      </c>
      <c r="R604">
        <f ca="1" t="shared" si="679"/>
        <v>3</v>
      </c>
    </row>
    <row r="605" spans="1:18">
      <c r="A605">
        <f t="shared" si="669"/>
        <v>604</v>
      </c>
      <c r="B605" s="1">
        <f ca="1">RANDBETWEEN(DATE(2022,1,1),DATE(2024,12,31))+RANDBETWEEN(0,23)/24+RANDBETWEEN(0,59)/(24*60)</f>
        <v>45637.4736111111</v>
      </c>
      <c r="C605" t="str">
        <f ca="1" t="shared" si="670"/>
        <v>75.955968,110.287852</v>
      </c>
      <c r="D605">
        <f ca="1" t="shared" si="643"/>
        <v>75.955968</v>
      </c>
      <c r="E605">
        <f ca="1" t="shared" si="644"/>
        <v>110.287852</v>
      </c>
      <c r="F605" t="str">
        <f ca="1" t="shared" si="671"/>
        <v>59.040528,116.827487</v>
      </c>
      <c r="G605">
        <f ca="1" t="shared" si="645"/>
        <v>59.040528</v>
      </c>
      <c r="H605">
        <f ca="1" t="shared" si="646"/>
        <v>116.827487</v>
      </c>
      <c r="I605">
        <f ca="1" t="shared" si="647"/>
        <v>2080.45646374185</v>
      </c>
      <c r="J605" s="2">
        <f ca="1" t="shared" si="648"/>
        <v>228.045646374185</v>
      </c>
      <c r="K605" t="str">
        <f ca="1" t="shared" si="672"/>
        <v>Debit Card</v>
      </c>
      <c r="L605" t="str">
        <f ca="1" t="shared" si="673"/>
        <v>AF9372</v>
      </c>
      <c r="M605" t="str">
        <f ca="1" t="shared" si="674"/>
        <v>SUV</v>
      </c>
      <c r="N605" t="str">
        <f ca="1" t="shared" si="675"/>
        <v>Medium</v>
      </c>
      <c r="O605" t="str">
        <f ca="1" t="shared" si="676"/>
        <v>No</v>
      </c>
      <c r="P605" t="str">
        <f ca="1" t="shared" si="677"/>
        <v>Wednesday</v>
      </c>
      <c r="Q605" t="str">
        <f ca="1" t="shared" si="678"/>
        <v>Yes</v>
      </c>
      <c r="R605">
        <f ca="1" t="shared" si="679"/>
        <v>3</v>
      </c>
    </row>
    <row r="606" spans="1:18">
      <c r="A606">
        <f t="shared" si="669"/>
        <v>605</v>
      </c>
      <c r="B606" s="1">
        <f ca="1">RANDBETWEEN(DATE(2022,1,1),DATE(2024,12,31))+RANDBETWEEN(0,23)/24+RANDBETWEEN(0,59)/(24*60)</f>
        <v>44674.68125</v>
      </c>
      <c r="C606" t="str">
        <f ca="1" t="shared" si="670"/>
        <v>27.742365,85.362705</v>
      </c>
      <c r="D606">
        <f ca="1" t="shared" si="643"/>
        <v>27.742365</v>
      </c>
      <c r="E606">
        <f ca="1" t="shared" si="644"/>
        <v>85.362705</v>
      </c>
      <c r="F606" t="str">
        <f ca="1" t="shared" si="671"/>
        <v>71.68889,-126.68291</v>
      </c>
      <c r="G606">
        <f ca="1" t="shared" si="645"/>
        <v>71.68889</v>
      </c>
      <c r="H606">
        <f ca="1" t="shared" si="646"/>
        <v>-126.68291</v>
      </c>
      <c r="I606">
        <f ca="1" t="shared" si="647"/>
        <v>4606.56701279578</v>
      </c>
      <c r="J606" s="2">
        <f ca="1" t="shared" si="648"/>
        <v>480.656701279578</v>
      </c>
      <c r="K606" t="str">
        <f ca="1" t="shared" si="672"/>
        <v>Visa</v>
      </c>
      <c r="L606" t="str">
        <f ca="1" t="shared" si="673"/>
        <v>JN9711</v>
      </c>
      <c r="M606" t="str">
        <f ca="1" t="shared" si="674"/>
        <v>Motorcycle</v>
      </c>
      <c r="N606" t="str">
        <f ca="1" t="shared" si="675"/>
        <v>Medium</v>
      </c>
      <c r="O606" t="str">
        <f ca="1" t="shared" si="676"/>
        <v>Yes</v>
      </c>
      <c r="P606" t="str">
        <f ca="1" t="shared" si="677"/>
        <v>Monday</v>
      </c>
      <c r="Q606" t="str">
        <f ca="1" t="shared" si="678"/>
        <v>No</v>
      </c>
      <c r="R606">
        <f ca="1" t="shared" si="679"/>
        <v>2</v>
      </c>
    </row>
    <row r="607" spans="1:18">
      <c r="A607">
        <f t="shared" si="669"/>
        <v>606</v>
      </c>
      <c r="B607" s="1">
        <f ca="1">RANDBETWEEN(DATE(2022,1,1),DATE(2024,12,31))+RANDBETWEEN(0,23)/24+RANDBETWEEN(0,59)/(24*60)</f>
        <v>44950.7513888889</v>
      </c>
      <c r="C607" t="str">
        <f ca="1" t="shared" si="670"/>
        <v>28.776197,173.017649</v>
      </c>
      <c r="D607">
        <f ca="1" t="shared" si="643"/>
        <v>28.776197</v>
      </c>
      <c r="E607">
        <f ca="1" t="shared" si="644"/>
        <v>173.017649</v>
      </c>
      <c r="F607" t="str">
        <f ca="1" t="shared" si="671"/>
        <v>-32.659084,85.841554</v>
      </c>
      <c r="G607">
        <f ca="1" t="shared" si="645"/>
        <v>-32.659084</v>
      </c>
      <c r="H607">
        <f ca="1" t="shared" si="646"/>
        <v>85.841554</v>
      </c>
      <c r="I607">
        <f ca="1" t="shared" si="647"/>
        <v>4265.25032909767</v>
      </c>
      <c r="J607" s="2">
        <f ca="1" t="shared" si="648"/>
        <v>446.525032909767</v>
      </c>
      <c r="K607" t="str">
        <f ca="1" t="shared" si="672"/>
        <v>Apple Pay</v>
      </c>
      <c r="L607" t="str">
        <f ca="1" t="shared" si="673"/>
        <v>ON7338</v>
      </c>
      <c r="M607" t="str">
        <f ca="1" t="shared" si="674"/>
        <v>Bus</v>
      </c>
      <c r="N607" t="str">
        <f ca="1" t="shared" si="675"/>
        <v>Low</v>
      </c>
      <c r="O607" t="str">
        <f ca="1" t="shared" si="676"/>
        <v>Yes</v>
      </c>
      <c r="P607" t="str">
        <f ca="1" t="shared" si="677"/>
        <v>Wednesday</v>
      </c>
      <c r="Q607" t="str">
        <f ca="1" t="shared" si="678"/>
        <v>No</v>
      </c>
      <c r="R607">
        <f ca="1" t="shared" si="679"/>
        <v>5</v>
      </c>
    </row>
    <row r="608" spans="1:18">
      <c r="A608">
        <f t="shared" si="669"/>
        <v>607</v>
      </c>
      <c r="B608" s="1">
        <f ca="1">RANDBETWEEN(DATE(2022,1,1),DATE(2024,12,31))+RANDBETWEEN(0,23)/24+RANDBETWEEN(0,59)/(24*60)</f>
        <v>44728.1208333333</v>
      </c>
      <c r="C608" t="str">
        <f ca="1" t="shared" si="670"/>
        <v>67.51789,-91.322598</v>
      </c>
      <c r="D608">
        <f ca="1" t="shared" si="643"/>
        <v>67.51789</v>
      </c>
      <c r="E608">
        <f ca="1" t="shared" si="644"/>
        <v>-91.322598</v>
      </c>
      <c r="F608" t="str">
        <f ca="1" t="shared" si="671"/>
        <v>-45.066478,28.998011</v>
      </c>
      <c r="G608">
        <f ca="1" t="shared" si="645"/>
        <v>-45.066478</v>
      </c>
      <c r="H608">
        <f ca="1" t="shared" si="646"/>
        <v>28.998011</v>
      </c>
      <c r="I608">
        <f ca="1" t="shared" si="647"/>
        <v>10906.8034400865</v>
      </c>
      <c r="J608" s="2">
        <f ca="1" t="shared" si="648"/>
        <v>1110.68034400865</v>
      </c>
      <c r="K608" t="str">
        <f ca="1" t="shared" si="672"/>
        <v>Visa</v>
      </c>
      <c r="L608" t="str">
        <f ca="1" t="shared" si="673"/>
        <v>CV9408</v>
      </c>
      <c r="M608" t="str">
        <f ca="1" t="shared" si="674"/>
        <v>Sedan</v>
      </c>
      <c r="N608" t="str">
        <f ca="1" t="shared" si="675"/>
        <v>High</v>
      </c>
      <c r="O608" t="str">
        <f ca="1" t="shared" si="676"/>
        <v>Yes</v>
      </c>
      <c r="P608" t="str">
        <f ca="1" t="shared" si="677"/>
        <v>Sunday</v>
      </c>
      <c r="Q608" t="str">
        <f ca="1" t="shared" si="678"/>
        <v>No</v>
      </c>
      <c r="R608">
        <f ca="1" t="shared" si="679"/>
        <v>4</v>
      </c>
    </row>
    <row r="609" spans="1:18">
      <c r="A609">
        <f t="shared" si="669"/>
        <v>608</v>
      </c>
      <c r="B609" s="1">
        <f ca="1">RANDBETWEEN(DATE(2022,1,1),DATE(2024,12,31))+RANDBETWEEN(0,23)/24+RANDBETWEEN(0,59)/(24*60)</f>
        <v>45144.2375</v>
      </c>
      <c r="C609" t="str">
        <f ca="1" t="shared" si="670"/>
        <v>80.129444,70.979052</v>
      </c>
      <c r="D609">
        <f ca="1" t="shared" si="643"/>
        <v>80.129444</v>
      </c>
      <c r="E609">
        <f ca="1" t="shared" si="644"/>
        <v>70.979052</v>
      </c>
      <c r="F609" t="str">
        <f ca="1" t="shared" si="671"/>
        <v>-60.598681,111.809835</v>
      </c>
      <c r="G609">
        <f ca="1" t="shared" si="645"/>
        <v>-60.598681</v>
      </c>
      <c r="H609">
        <f ca="1" t="shared" si="646"/>
        <v>111.809835</v>
      </c>
      <c r="I609">
        <f ca="1" t="shared" si="647"/>
        <v>1992.31696105272</v>
      </c>
      <c r="J609" s="2">
        <f ca="1" t="shared" si="648"/>
        <v>219.231696105272</v>
      </c>
      <c r="K609" t="str">
        <f ca="1" t="shared" si="672"/>
        <v>Debit Card</v>
      </c>
      <c r="L609" t="str">
        <f ca="1" t="shared" si="673"/>
        <v>BW7879</v>
      </c>
      <c r="M609" t="str">
        <f ca="1" t="shared" si="674"/>
        <v>Sedan</v>
      </c>
      <c r="N609" t="str">
        <f ca="1" t="shared" si="675"/>
        <v>Medium</v>
      </c>
      <c r="O609" t="str">
        <f ca="1" t="shared" si="676"/>
        <v>Yes</v>
      </c>
      <c r="P609" t="str">
        <f ca="1" t="shared" si="677"/>
        <v>Saturday</v>
      </c>
      <c r="Q609" t="str">
        <f ca="1" t="shared" si="678"/>
        <v>No</v>
      </c>
      <c r="R609">
        <f ca="1" t="shared" si="679"/>
        <v>3</v>
      </c>
    </row>
    <row r="610" spans="1:18">
      <c r="A610">
        <f t="shared" si="669"/>
        <v>609</v>
      </c>
      <c r="B610" s="1">
        <f ca="1">RANDBETWEEN(DATE(2022,1,1),DATE(2024,12,31))+RANDBETWEEN(0,23)/24+RANDBETWEEN(0,59)/(24*60)</f>
        <v>44621.8375</v>
      </c>
      <c r="C610" t="str">
        <f ca="1" t="shared" si="670"/>
        <v>-27.596167,126.618286</v>
      </c>
      <c r="D610">
        <f ca="1" t="shared" si="643"/>
        <v>-27.596167</v>
      </c>
      <c r="E610">
        <f ca="1" t="shared" si="644"/>
        <v>126.618286</v>
      </c>
      <c r="F610" t="str">
        <f ca="1" t="shared" si="671"/>
        <v>-81.039417,-34.252435</v>
      </c>
      <c r="G610">
        <f ca="1" t="shared" si="645"/>
        <v>-81.039417</v>
      </c>
      <c r="H610">
        <f ca="1" t="shared" si="646"/>
        <v>-34.252435</v>
      </c>
      <c r="I610">
        <f ca="1" t="shared" si="647"/>
        <v>9480.36830209878</v>
      </c>
      <c r="J610" s="2">
        <f ca="1" t="shared" si="648"/>
        <v>968.036830209878</v>
      </c>
      <c r="K610" t="str">
        <f ca="1" t="shared" si="672"/>
        <v>Visa</v>
      </c>
      <c r="L610" t="str">
        <f ca="1" t="shared" si="673"/>
        <v>IV3057</v>
      </c>
      <c r="M610" t="str">
        <f ca="1" t="shared" si="674"/>
        <v>Sedan</v>
      </c>
      <c r="N610" t="str">
        <f ca="1" t="shared" si="675"/>
        <v>High</v>
      </c>
      <c r="O610" t="str">
        <f ca="1" t="shared" si="676"/>
        <v>Yes</v>
      </c>
      <c r="P610" t="str">
        <f ca="1" t="shared" si="677"/>
        <v>Sunday</v>
      </c>
      <c r="Q610" t="str">
        <f ca="1" t="shared" si="678"/>
        <v>Yes</v>
      </c>
      <c r="R610">
        <f ca="1" t="shared" si="679"/>
        <v>4</v>
      </c>
    </row>
    <row r="611" spans="1:18">
      <c r="A611">
        <f t="shared" si="669"/>
        <v>610</v>
      </c>
      <c r="B611" s="1">
        <f ca="1">RANDBETWEEN(DATE(2022,1,1),DATE(2024,12,31))+RANDBETWEEN(0,23)/24+RANDBETWEEN(0,59)/(24*60)</f>
        <v>45203.525</v>
      </c>
      <c r="C611" t="str">
        <f ca="1" t="shared" si="670"/>
        <v>-75.146086,168.375582</v>
      </c>
      <c r="D611">
        <f ca="1" t="shared" si="643"/>
        <v>-75.146086</v>
      </c>
      <c r="E611">
        <f ca="1" t="shared" si="644"/>
        <v>168.375582</v>
      </c>
      <c r="F611" t="str">
        <f ca="1" t="shared" si="671"/>
        <v>-39.724713,116.139038</v>
      </c>
      <c r="G611">
        <f ca="1" t="shared" si="645"/>
        <v>-39.724713</v>
      </c>
      <c r="H611">
        <f ca="1" t="shared" si="646"/>
        <v>116.139038</v>
      </c>
      <c r="I611">
        <f ca="1" t="shared" si="647"/>
        <v>6082.6316609318</v>
      </c>
      <c r="J611" s="2">
        <f ca="1" t="shared" si="648"/>
        <v>628.26316609318</v>
      </c>
      <c r="K611" t="str">
        <f ca="1" t="shared" si="672"/>
        <v>Visa</v>
      </c>
      <c r="L611" t="str">
        <f ca="1" t="shared" si="673"/>
        <v>RQ4321</v>
      </c>
      <c r="M611" t="str">
        <f ca="1" t="shared" si="674"/>
        <v>Bus</v>
      </c>
      <c r="N611" t="str">
        <f ca="1" t="shared" si="675"/>
        <v>High</v>
      </c>
      <c r="O611" t="str">
        <f ca="1" t="shared" si="676"/>
        <v>No</v>
      </c>
      <c r="P611" t="str">
        <f ca="1" t="shared" si="677"/>
        <v>Tuesday</v>
      </c>
      <c r="Q611" t="str">
        <f ca="1" t="shared" si="678"/>
        <v>No</v>
      </c>
      <c r="R611">
        <f ca="1" t="shared" si="679"/>
        <v>1</v>
      </c>
    </row>
    <row r="612" spans="1:18">
      <c r="A612">
        <f t="shared" si="669"/>
        <v>611</v>
      </c>
      <c r="B612" s="1">
        <f ca="1">RANDBETWEEN(DATE(2022,1,1),DATE(2024,12,31))+RANDBETWEEN(0,23)/24+RANDBETWEEN(0,59)/(24*60)</f>
        <v>44980.3215277778</v>
      </c>
      <c r="C612" t="str">
        <f ca="1" t="shared" si="670"/>
        <v>-64.942515,106.453842</v>
      </c>
      <c r="D612">
        <f ca="1" t="shared" si="643"/>
        <v>-64.942515</v>
      </c>
      <c r="E612">
        <f ca="1" t="shared" si="644"/>
        <v>106.453842</v>
      </c>
      <c r="F612" t="str">
        <f ca="1" t="shared" si="671"/>
        <v>88.64038,101.964788</v>
      </c>
      <c r="G612">
        <f ca="1" t="shared" si="645"/>
        <v>88.64038</v>
      </c>
      <c r="H612">
        <f ca="1" t="shared" si="646"/>
        <v>101.964788</v>
      </c>
      <c r="I612">
        <f ca="1" t="shared" si="647"/>
        <v>11762.9656721124</v>
      </c>
      <c r="J612" s="2">
        <f ca="1" t="shared" si="648"/>
        <v>1196.29656721124</v>
      </c>
      <c r="K612" t="str">
        <f ca="1" t="shared" si="672"/>
        <v>Apple Pay</v>
      </c>
      <c r="L612" t="str">
        <f ca="1" t="shared" si="673"/>
        <v>WJ6398</v>
      </c>
      <c r="M612" t="str">
        <f ca="1" t="shared" si="674"/>
        <v>Bus</v>
      </c>
      <c r="N612" t="str">
        <f ca="1" t="shared" si="675"/>
        <v>Low</v>
      </c>
      <c r="O612" t="str">
        <f ca="1" t="shared" si="676"/>
        <v>No</v>
      </c>
      <c r="P612" t="str">
        <f ca="1" t="shared" si="677"/>
        <v>Wednesday</v>
      </c>
      <c r="Q612" t="str">
        <f ca="1" t="shared" si="678"/>
        <v>No</v>
      </c>
      <c r="R612">
        <f ca="1" t="shared" si="679"/>
        <v>5</v>
      </c>
    </row>
    <row r="613" spans="1:18">
      <c r="A613">
        <f t="shared" si="669"/>
        <v>612</v>
      </c>
      <c r="B613" s="1">
        <f ca="1">RANDBETWEEN(DATE(2022,1,1),DATE(2024,12,31))+RANDBETWEEN(0,23)/24+RANDBETWEEN(0,59)/(24*60)</f>
        <v>45079.4979166667</v>
      </c>
      <c r="C613" t="str">
        <f ca="1" t="shared" ref="C613:C622" si="680">RANDBETWEEN(-90,90)+RANDBETWEEN(0,999999)/1000000&amp;","&amp;RANDBETWEEN(-180,180)+RANDBETWEEN(0,999999)/1000000</f>
        <v>-9.660063,-176.757317</v>
      </c>
      <c r="D613">
        <f ca="1" t="shared" si="643"/>
        <v>-9.660063</v>
      </c>
      <c r="E613">
        <f ca="1" t="shared" si="644"/>
        <v>-176.757317</v>
      </c>
      <c r="F613" t="str">
        <f ca="1" t="shared" ref="F613:F622" si="681">RANDBETWEEN(-90,90)+RANDBETWEEN(0,999999)/1000000&amp;","&amp;RANDBETWEEN(-180,180)+RANDBETWEEN(0,999999)/1000000</f>
        <v>86.934048,74.827234</v>
      </c>
      <c r="G613">
        <f ca="1" t="shared" si="645"/>
        <v>86.934048</v>
      </c>
      <c r="H613">
        <f ca="1" t="shared" si="646"/>
        <v>74.827234</v>
      </c>
      <c r="I613">
        <f ca="1" t="shared" si="647"/>
        <v>11217.1162513556</v>
      </c>
      <c r="J613" s="2">
        <f ca="1" t="shared" si="648"/>
        <v>1141.71162513556</v>
      </c>
      <c r="K613" t="str">
        <f ca="1" t="shared" ref="K613:K622" si="682">CHOOSE(RANDBETWEEN(1,5),"Cash","PayPal","Visa","Apple Pay","Debit Card")</f>
        <v>Debit Card</v>
      </c>
      <c r="L613" t="str">
        <f ca="1" t="shared" ref="L613:L622" si="683">CHAR(RANDBETWEEN(65,90))&amp;CHAR(RANDBETWEEN(65,90))&amp;RANDBETWEEN(0,9)&amp;RANDBETWEEN(0,9)&amp;RANDBETWEEN(0,9)&amp;RANDBETWEEN(0,9)</f>
        <v>QB9435</v>
      </c>
      <c r="M613" t="str">
        <f ca="1" t="shared" ref="M613:M622" si="684">CHOOSE(RANDBETWEEN(1,4),"SUV","Motorcycle","Bus","Sedan")</f>
        <v>Sedan</v>
      </c>
      <c r="N613" t="str">
        <f ca="1" t="shared" ref="N613:N622" si="685">CHOOSE(RANDBETWEEN(1,3),"Low","Medium","High")</f>
        <v>Low</v>
      </c>
      <c r="O613" t="str">
        <f ca="1" t="shared" ref="O613:O622" si="686">CHOOSE(RANDBETWEEN(1,2),"Yes","No")</f>
        <v>No</v>
      </c>
      <c r="P613" t="str">
        <f ca="1" t="shared" ref="P613:P622" si="687">CHOOSE(RANDBETWEEN(1,7),"Saturday","Sunday","Monday","Tuesday","Wednesday","Thursday","Friday")</f>
        <v>Thursday</v>
      </c>
      <c r="Q613" t="str">
        <f ca="1" t="shared" ref="Q613:Q622" si="688">CHOOSE(RANDBETWEEN(1,2),"Yes","No")</f>
        <v>Yes</v>
      </c>
      <c r="R613">
        <f ca="1" t="shared" ref="R613:R622" si="689">RANDBETWEEN(1,5)</f>
        <v>3</v>
      </c>
    </row>
    <row r="614" spans="1:18">
      <c r="A614">
        <f t="shared" si="669"/>
        <v>613</v>
      </c>
      <c r="B614" s="1">
        <f ca="1">RANDBETWEEN(DATE(2022,1,1),DATE(2024,12,31))+RANDBETWEEN(0,23)/24+RANDBETWEEN(0,59)/(24*60)</f>
        <v>44843.5826388889</v>
      </c>
      <c r="C614" t="str">
        <f ca="1" t="shared" si="680"/>
        <v>89.345692,-35.493382</v>
      </c>
      <c r="D614">
        <f ca="1" t="shared" si="643"/>
        <v>89.345692</v>
      </c>
      <c r="E614">
        <f ca="1" t="shared" si="644"/>
        <v>-35.493382</v>
      </c>
      <c r="F614" t="str">
        <f ca="1" t="shared" si="681"/>
        <v>48.493452,52.659299</v>
      </c>
      <c r="G614">
        <f ca="1" t="shared" si="645"/>
        <v>48.493452</v>
      </c>
      <c r="H614">
        <f ca="1" t="shared" si="646"/>
        <v>52.659299</v>
      </c>
      <c r="I614">
        <f ca="1" t="shared" si="647"/>
        <v>8626.19702898969</v>
      </c>
      <c r="J614" s="2">
        <f ca="1" t="shared" si="648"/>
        <v>882.619702898969</v>
      </c>
      <c r="K614" t="str">
        <f ca="1" t="shared" si="682"/>
        <v>Cash</v>
      </c>
      <c r="L614" t="str">
        <f ca="1" t="shared" si="683"/>
        <v>CG4820</v>
      </c>
      <c r="M614" t="str">
        <f ca="1" t="shared" si="684"/>
        <v>Sedan</v>
      </c>
      <c r="N614" t="str">
        <f ca="1" t="shared" si="685"/>
        <v>Medium</v>
      </c>
      <c r="O614" t="str">
        <f ca="1" t="shared" si="686"/>
        <v>Yes</v>
      </c>
      <c r="P614" t="str">
        <f ca="1" t="shared" si="687"/>
        <v>Friday</v>
      </c>
      <c r="Q614" t="str">
        <f ca="1" t="shared" si="688"/>
        <v>Yes</v>
      </c>
      <c r="R614">
        <f ca="1" t="shared" si="689"/>
        <v>3</v>
      </c>
    </row>
    <row r="615" spans="1:18">
      <c r="A615">
        <f t="shared" si="669"/>
        <v>614</v>
      </c>
      <c r="B615" s="1">
        <f ca="1">RANDBETWEEN(DATE(2022,1,1),DATE(2024,12,31))+RANDBETWEEN(0,23)/24+RANDBETWEEN(0,59)/(24*60)</f>
        <v>45254.3472222222</v>
      </c>
      <c r="C615" t="str">
        <f ca="1" t="shared" si="680"/>
        <v>61.401756,94.759339</v>
      </c>
      <c r="D615">
        <f ca="1" t="shared" si="643"/>
        <v>61.401756</v>
      </c>
      <c r="E615">
        <f ca="1" t="shared" si="644"/>
        <v>94.759339</v>
      </c>
      <c r="F615" t="str">
        <f ca="1" t="shared" si="681"/>
        <v>21.31644,-50.233854</v>
      </c>
      <c r="G615">
        <f ca="1" t="shared" si="645"/>
        <v>21.31644</v>
      </c>
      <c r="H615">
        <f ca="1" t="shared" si="646"/>
        <v>-50.233854</v>
      </c>
      <c r="I615">
        <f ca="1" t="shared" si="647"/>
        <v>2101.44344231284</v>
      </c>
      <c r="J615" s="2">
        <f ca="1" t="shared" si="648"/>
        <v>230.144344231284</v>
      </c>
      <c r="K615" t="str">
        <f ca="1" t="shared" si="682"/>
        <v>Apple Pay</v>
      </c>
      <c r="L615" t="str">
        <f ca="1" t="shared" si="683"/>
        <v>KH7871</v>
      </c>
      <c r="M615" t="str">
        <f ca="1" t="shared" si="684"/>
        <v>SUV</v>
      </c>
      <c r="N615" t="str">
        <f ca="1" t="shared" si="685"/>
        <v>Medium</v>
      </c>
      <c r="O615" t="str">
        <f ca="1" t="shared" si="686"/>
        <v>Yes</v>
      </c>
      <c r="P615" t="str">
        <f ca="1" t="shared" si="687"/>
        <v>Thursday</v>
      </c>
      <c r="Q615" t="str">
        <f ca="1" t="shared" si="688"/>
        <v>Yes</v>
      </c>
      <c r="R615">
        <f ca="1" t="shared" si="689"/>
        <v>1</v>
      </c>
    </row>
    <row r="616" spans="1:18">
      <c r="A616">
        <f t="shared" si="669"/>
        <v>615</v>
      </c>
      <c r="B616" s="1">
        <f ca="1">RANDBETWEEN(DATE(2022,1,1),DATE(2024,12,31))+RANDBETWEEN(0,23)/24+RANDBETWEEN(0,59)/(24*60)</f>
        <v>45484.1861111111</v>
      </c>
      <c r="C616" t="str">
        <f ca="1" t="shared" si="680"/>
        <v>53.493278,-120.382575</v>
      </c>
      <c r="D616">
        <f ca="1" t="shared" si="643"/>
        <v>53.493278</v>
      </c>
      <c r="E616">
        <f ca="1" t="shared" si="644"/>
        <v>-120.382575</v>
      </c>
      <c r="F616" t="str">
        <f ca="1" t="shared" si="681"/>
        <v>-17.533257,-130.711311</v>
      </c>
      <c r="G616">
        <f ca="1" t="shared" si="645"/>
        <v>-17.533257</v>
      </c>
      <c r="H616">
        <f ca="1" t="shared" si="646"/>
        <v>-130.711311</v>
      </c>
      <c r="I616">
        <f ca="1" t="shared" si="647"/>
        <v>8643.95157242459</v>
      </c>
      <c r="J616" s="2">
        <f ca="1" t="shared" si="648"/>
        <v>884.395157242459</v>
      </c>
      <c r="K616" t="str">
        <f ca="1" t="shared" si="682"/>
        <v>PayPal</v>
      </c>
      <c r="L616" t="str">
        <f ca="1" t="shared" si="683"/>
        <v>KT2464</v>
      </c>
      <c r="M616" t="str">
        <f ca="1" t="shared" si="684"/>
        <v>Motorcycle</v>
      </c>
      <c r="N616" t="str">
        <f ca="1" t="shared" si="685"/>
        <v>Medium</v>
      </c>
      <c r="O616" t="str">
        <f ca="1" t="shared" si="686"/>
        <v>Yes</v>
      </c>
      <c r="P616" t="str">
        <f ca="1" t="shared" si="687"/>
        <v>Monday</v>
      </c>
      <c r="Q616" t="str">
        <f ca="1" t="shared" si="688"/>
        <v>No</v>
      </c>
      <c r="R616">
        <f ca="1" t="shared" si="689"/>
        <v>1</v>
      </c>
    </row>
    <row r="617" spans="1:18">
      <c r="A617">
        <f t="shared" si="669"/>
        <v>616</v>
      </c>
      <c r="B617" s="1">
        <f ca="1">RANDBETWEEN(DATE(2022,1,1),DATE(2024,12,31))+RANDBETWEEN(0,23)/24+RANDBETWEEN(0,59)/(24*60)</f>
        <v>45434.9125</v>
      </c>
      <c r="C617" t="str">
        <f ca="1" t="shared" si="680"/>
        <v>84.407005,-16.133378</v>
      </c>
      <c r="D617">
        <f ca="1" t="shared" si="643"/>
        <v>84.407005</v>
      </c>
      <c r="E617">
        <f ca="1" t="shared" si="644"/>
        <v>-16.133378</v>
      </c>
      <c r="F617" t="str">
        <f ca="1" t="shared" si="681"/>
        <v>-25.10393,108.645151</v>
      </c>
      <c r="G617">
        <f ca="1" t="shared" si="645"/>
        <v>-25.10393</v>
      </c>
      <c r="H617">
        <f ca="1" t="shared" si="646"/>
        <v>108.645151</v>
      </c>
      <c r="I617">
        <f ca="1" t="shared" si="647"/>
        <v>7597.66643967165</v>
      </c>
      <c r="J617" s="2">
        <f ca="1" t="shared" si="648"/>
        <v>779.766643967165</v>
      </c>
      <c r="K617" t="str">
        <f ca="1" t="shared" si="682"/>
        <v>PayPal</v>
      </c>
      <c r="L617" t="str">
        <f ca="1" t="shared" si="683"/>
        <v>DG8803</v>
      </c>
      <c r="M617" t="str">
        <f ca="1" t="shared" si="684"/>
        <v>Motorcycle</v>
      </c>
      <c r="N617" t="str">
        <f ca="1" t="shared" si="685"/>
        <v>Medium</v>
      </c>
      <c r="O617" t="str">
        <f ca="1" t="shared" si="686"/>
        <v>No</v>
      </c>
      <c r="P617" t="str">
        <f ca="1" t="shared" si="687"/>
        <v>Tuesday</v>
      </c>
      <c r="Q617" t="str">
        <f ca="1" t="shared" si="688"/>
        <v>Yes</v>
      </c>
      <c r="R617">
        <f ca="1" t="shared" si="689"/>
        <v>1</v>
      </c>
    </row>
    <row r="618" spans="1:18">
      <c r="A618">
        <f t="shared" si="669"/>
        <v>617</v>
      </c>
      <c r="B618" s="1">
        <f ca="1">RANDBETWEEN(DATE(2022,1,1),DATE(2024,12,31))+RANDBETWEEN(0,23)/24+RANDBETWEEN(0,59)/(24*60)</f>
        <v>44587.2805555556</v>
      </c>
      <c r="C618" t="str">
        <f ca="1" t="shared" si="680"/>
        <v>34.67321,131.515418</v>
      </c>
      <c r="D618">
        <f ca="1" t="shared" si="643"/>
        <v>34.67321</v>
      </c>
      <c r="E618">
        <f ca="1" t="shared" si="644"/>
        <v>131.515418</v>
      </c>
      <c r="F618" t="str">
        <f ca="1" t="shared" si="681"/>
        <v>-86.680447,131.943789</v>
      </c>
      <c r="G618">
        <f ca="1" t="shared" si="645"/>
        <v>-86.680447</v>
      </c>
      <c r="H618">
        <f ca="1" t="shared" si="646"/>
        <v>131.943789</v>
      </c>
      <c r="I618">
        <f ca="1" t="shared" si="647"/>
        <v>2182.57338428045</v>
      </c>
      <c r="J618" s="2">
        <f ca="1" t="shared" si="648"/>
        <v>238.257338428045</v>
      </c>
      <c r="K618" t="str">
        <f ca="1" t="shared" si="682"/>
        <v>Debit Card</v>
      </c>
      <c r="L618" t="str">
        <f ca="1" t="shared" si="683"/>
        <v>LQ5873</v>
      </c>
      <c r="M618" t="str">
        <f ca="1" t="shared" si="684"/>
        <v>Sedan</v>
      </c>
      <c r="N618" t="str">
        <f ca="1" t="shared" si="685"/>
        <v>Medium</v>
      </c>
      <c r="O618" t="str">
        <f ca="1" t="shared" si="686"/>
        <v>Yes</v>
      </c>
      <c r="P618" t="str">
        <f ca="1" t="shared" si="687"/>
        <v>Saturday</v>
      </c>
      <c r="Q618" t="str">
        <f ca="1" t="shared" si="688"/>
        <v>No</v>
      </c>
      <c r="R618">
        <f ca="1" t="shared" si="689"/>
        <v>1</v>
      </c>
    </row>
    <row r="619" spans="1:18">
      <c r="A619">
        <f t="shared" si="669"/>
        <v>618</v>
      </c>
      <c r="B619" s="1">
        <f ca="1">RANDBETWEEN(DATE(2022,1,1),DATE(2024,12,31))+RANDBETWEEN(0,23)/24+RANDBETWEEN(0,59)/(24*60)</f>
        <v>45022.6409722222</v>
      </c>
      <c r="C619" t="str">
        <f ca="1" t="shared" si="680"/>
        <v>-33.532517,94.024898</v>
      </c>
      <c r="D619">
        <f ca="1" t="shared" si="643"/>
        <v>-33.532517</v>
      </c>
      <c r="E619">
        <f ca="1" t="shared" si="644"/>
        <v>94.024898</v>
      </c>
      <c r="F619" t="str">
        <f ca="1" t="shared" si="681"/>
        <v>5.778373,-140.714028</v>
      </c>
      <c r="G619">
        <f ca="1" t="shared" si="645"/>
        <v>5.778373</v>
      </c>
      <c r="H619">
        <f ca="1" t="shared" si="646"/>
        <v>-140.714028</v>
      </c>
      <c r="I619">
        <f ca="1" t="shared" si="647"/>
        <v>8302.06166507326</v>
      </c>
      <c r="J619" s="2">
        <f ca="1" t="shared" si="648"/>
        <v>850.206166507326</v>
      </c>
      <c r="K619" t="str">
        <f ca="1" t="shared" si="682"/>
        <v>Cash</v>
      </c>
      <c r="L619" t="str">
        <f ca="1" t="shared" si="683"/>
        <v>RV8529</v>
      </c>
      <c r="M619" t="str">
        <f ca="1" t="shared" si="684"/>
        <v>Motorcycle</v>
      </c>
      <c r="N619" t="str">
        <f ca="1" t="shared" si="685"/>
        <v>Low</v>
      </c>
      <c r="O619" t="str">
        <f ca="1" t="shared" si="686"/>
        <v>No</v>
      </c>
      <c r="P619" t="str">
        <f ca="1" t="shared" si="687"/>
        <v>Wednesday</v>
      </c>
      <c r="Q619" t="str">
        <f ca="1" t="shared" si="688"/>
        <v>Yes</v>
      </c>
      <c r="R619">
        <f ca="1" t="shared" si="689"/>
        <v>3</v>
      </c>
    </row>
    <row r="620" spans="1:18">
      <c r="A620">
        <f t="shared" si="669"/>
        <v>619</v>
      </c>
      <c r="B620" s="1">
        <f ca="1">RANDBETWEEN(DATE(2022,1,1),DATE(2024,12,31))+RANDBETWEEN(0,23)/24+RANDBETWEEN(0,59)/(24*60)</f>
        <v>44900.4131944444</v>
      </c>
      <c r="C620" t="str">
        <f ca="1" t="shared" si="680"/>
        <v>-22.023923,179.299827</v>
      </c>
      <c r="D620">
        <f ca="1" t="shared" si="643"/>
        <v>-22.023923</v>
      </c>
      <c r="E620">
        <f ca="1" t="shared" si="644"/>
        <v>179.299827</v>
      </c>
      <c r="F620" t="str">
        <f ca="1" t="shared" si="681"/>
        <v>83.875969,-140.473572</v>
      </c>
      <c r="G620">
        <f ca="1" t="shared" si="645"/>
        <v>83.875969</v>
      </c>
      <c r="H620">
        <f ca="1" t="shared" si="646"/>
        <v>-140.473572</v>
      </c>
      <c r="I620">
        <f ca="1" t="shared" si="647"/>
        <v>3374.14370934638</v>
      </c>
      <c r="J620" s="2">
        <f ca="1" t="shared" si="648"/>
        <v>357.414370934638</v>
      </c>
      <c r="K620" t="str">
        <f ca="1" t="shared" si="682"/>
        <v>Cash</v>
      </c>
      <c r="L620" t="str">
        <f ca="1" t="shared" si="683"/>
        <v>ES9020</v>
      </c>
      <c r="M620" t="str">
        <f ca="1" t="shared" si="684"/>
        <v>Sedan</v>
      </c>
      <c r="N620" t="str">
        <f ca="1" t="shared" si="685"/>
        <v>Low</v>
      </c>
      <c r="O620" t="str">
        <f ca="1" t="shared" si="686"/>
        <v>No</v>
      </c>
      <c r="P620" t="str">
        <f ca="1" t="shared" si="687"/>
        <v>Wednesday</v>
      </c>
      <c r="Q620" t="str">
        <f ca="1" t="shared" si="688"/>
        <v>Yes</v>
      </c>
      <c r="R620">
        <f ca="1" t="shared" si="689"/>
        <v>1</v>
      </c>
    </row>
    <row r="621" spans="1:18">
      <c r="A621">
        <f t="shared" si="669"/>
        <v>620</v>
      </c>
      <c r="B621" s="1">
        <f ca="1">RANDBETWEEN(DATE(2022,1,1),DATE(2024,12,31))+RANDBETWEEN(0,23)/24+RANDBETWEEN(0,59)/(24*60)</f>
        <v>45392.3951388889</v>
      </c>
      <c r="C621" t="str">
        <f ca="1" t="shared" si="680"/>
        <v>-79.349027,174.086344</v>
      </c>
      <c r="D621">
        <f ca="1" t="shared" si="643"/>
        <v>-79.349027</v>
      </c>
      <c r="E621">
        <f ca="1" t="shared" si="644"/>
        <v>174.086344</v>
      </c>
      <c r="F621" t="str">
        <f ca="1" t="shared" si="681"/>
        <v>-87.340676,87.215088</v>
      </c>
      <c r="G621">
        <f ca="1" t="shared" si="645"/>
        <v>-87.340676</v>
      </c>
      <c r="H621">
        <f ca="1" t="shared" si="646"/>
        <v>87.215088</v>
      </c>
      <c r="I621">
        <f ca="1" t="shared" si="647"/>
        <v>5894.73987326334</v>
      </c>
      <c r="J621" s="2">
        <f ca="1" t="shared" si="648"/>
        <v>609.473987326334</v>
      </c>
      <c r="K621" t="str">
        <f ca="1" t="shared" si="682"/>
        <v>Visa</v>
      </c>
      <c r="L621" t="str">
        <f ca="1" t="shared" si="683"/>
        <v>XK8917</v>
      </c>
      <c r="M621" t="str">
        <f ca="1" t="shared" si="684"/>
        <v>Bus</v>
      </c>
      <c r="N621" t="str">
        <f ca="1" t="shared" si="685"/>
        <v>Low</v>
      </c>
      <c r="O621" t="str">
        <f ca="1" t="shared" si="686"/>
        <v>Yes</v>
      </c>
      <c r="P621" t="str">
        <f ca="1" t="shared" si="687"/>
        <v>Saturday</v>
      </c>
      <c r="Q621" t="str">
        <f ca="1" t="shared" si="688"/>
        <v>No</v>
      </c>
      <c r="R621">
        <f ca="1" t="shared" si="689"/>
        <v>5</v>
      </c>
    </row>
    <row r="622" spans="1:18">
      <c r="A622">
        <f t="shared" si="669"/>
        <v>621</v>
      </c>
      <c r="B622" s="1">
        <f ca="1">RANDBETWEEN(DATE(2022,1,1),DATE(2024,12,31))+RANDBETWEEN(0,23)/24+RANDBETWEEN(0,59)/(24*60)</f>
        <v>44663.05</v>
      </c>
      <c r="C622" t="str">
        <f ca="1" t="shared" si="680"/>
        <v>79.400351,-41.594933</v>
      </c>
      <c r="D622">
        <f ca="1" t="shared" si="643"/>
        <v>79.400351</v>
      </c>
      <c r="E622">
        <f ca="1" t="shared" si="644"/>
        <v>-41.594933</v>
      </c>
      <c r="F622" t="str">
        <f ca="1" t="shared" si="681"/>
        <v>-22.96482,154.538209</v>
      </c>
      <c r="G622">
        <f ca="1" t="shared" si="645"/>
        <v>-22.96482</v>
      </c>
      <c r="H622">
        <f ca="1" t="shared" si="646"/>
        <v>154.538209</v>
      </c>
      <c r="I622">
        <f ca="1" t="shared" si="647"/>
        <v>9824.45876073153</v>
      </c>
      <c r="J622" s="2">
        <f ca="1" t="shared" si="648"/>
        <v>1002.44587607315</v>
      </c>
      <c r="K622" t="str">
        <f ca="1" t="shared" si="682"/>
        <v>Cash</v>
      </c>
      <c r="L622" t="str">
        <f ca="1" t="shared" si="683"/>
        <v>FL0028</v>
      </c>
      <c r="M622" t="str">
        <f ca="1" t="shared" si="684"/>
        <v>SUV</v>
      </c>
      <c r="N622" t="str">
        <f ca="1" t="shared" si="685"/>
        <v>Medium</v>
      </c>
      <c r="O622" t="str">
        <f ca="1" t="shared" si="686"/>
        <v>Yes</v>
      </c>
      <c r="P622" t="str">
        <f ca="1" t="shared" si="687"/>
        <v>Wednesday</v>
      </c>
      <c r="Q622" t="str">
        <f ca="1" t="shared" si="688"/>
        <v>No</v>
      </c>
      <c r="R622">
        <f ca="1" t="shared" si="689"/>
        <v>2</v>
      </c>
    </row>
    <row r="623" spans="1:18">
      <c r="A623">
        <f t="shared" si="669"/>
        <v>622</v>
      </c>
      <c r="B623" s="1">
        <f ca="1">RANDBETWEEN(DATE(2022,1,1),DATE(2024,12,31))+RANDBETWEEN(0,23)/24+RANDBETWEEN(0,59)/(24*60)</f>
        <v>45440.11875</v>
      </c>
      <c r="C623" t="str">
        <f ca="1" t="shared" ref="C623:C632" si="690">RANDBETWEEN(-90,90)+RANDBETWEEN(0,999999)/1000000&amp;","&amp;RANDBETWEEN(-180,180)+RANDBETWEEN(0,999999)/1000000</f>
        <v>-80.63531,-12.919387</v>
      </c>
      <c r="D623">
        <f ca="1" t="shared" si="643"/>
        <v>-80.63531</v>
      </c>
      <c r="E623">
        <f ca="1" t="shared" si="644"/>
        <v>-12.919387</v>
      </c>
      <c r="F623" t="str">
        <f ca="1" t="shared" ref="F623:F632" si="691">RANDBETWEEN(-90,90)+RANDBETWEEN(0,999999)/1000000&amp;","&amp;RANDBETWEEN(-180,180)+RANDBETWEEN(0,999999)/1000000</f>
        <v>0.472241,-150.39335</v>
      </c>
      <c r="G623">
        <f ca="1" t="shared" si="645"/>
        <v>0.472241</v>
      </c>
      <c r="H623">
        <f ca="1" t="shared" si="646"/>
        <v>-150.39335</v>
      </c>
      <c r="I623">
        <f ca="1" t="shared" si="647"/>
        <v>5893.51241005485</v>
      </c>
      <c r="J623" s="2">
        <f ca="1" t="shared" si="648"/>
        <v>609.351241005485</v>
      </c>
      <c r="K623" t="str">
        <f ca="1" t="shared" ref="K623:K632" si="692">CHOOSE(RANDBETWEEN(1,5),"Cash","PayPal","Visa","Apple Pay","Debit Card")</f>
        <v>PayPal</v>
      </c>
      <c r="L623" t="str">
        <f ca="1" t="shared" ref="L623:L632" si="693">CHAR(RANDBETWEEN(65,90))&amp;CHAR(RANDBETWEEN(65,90))&amp;RANDBETWEEN(0,9)&amp;RANDBETWEEN(0,9)&amp;RANDBETWEEN(0,9)&amp;RANDBETWEEN(0,9)</f>
        <v>VH1222</v>
      </c>
      <c r="M623" t="str">
        <f ca="1" t="shared" ref="M623:M632" si="694">CHOOSE(RANDBETWEEN(1,4),"SUV","Motorcycle","Bus","Sedan")</f>
        <v>Bus</v>
      </c>
      <c r="N623" t="str">
        <f ca="1" t="shared" ref="N623:N632" si="695">CHOOSE(RANDBETWEEN(1,3),"Low","Medium","High")</f>
        <v>High</v>
      </c>
      <c r="O623" t="str">
        <f ca="1" t="shared" ref="O623:O632" si="696">CHOOSE(RANDBETWEEN(1,2),"Yes","No")</f>
        <v>Yes</v>
      </c>
      <c r="P623" t="str">
        <f ca="1" t="shared" ref="P623:P632" si="697">CHOOSE(RANDBETWEEN(1,7),"Saturday","Sunday","Monday","Tuesday","Wednesday","Thursday","Friday")</f>
        <v>Tuesday</v>
      </c>
      <c r="Q623" t="str">
        <f ca="1" t="shared" ref="Q623:Q632" si="698">CHOOSE(RANDBETWEEN(1,2),"Yes","No")</f>
        <v>Yes</v>
      </c>
      <c r="R623">
        <f ca="1" t="shared" ref="R623:R632" si="699">RANDBETWEEN(1,5)</f>
        <v>3</v>
      </c>
    </row>
    <row r="624" spans="1:18">
      <c r="A624">
        <f t="shared" si="669"/>
        <v>623</v>
      </c>
      <c r="B624" s="1">
        <f ca="1">RANDBETWEEN(DATE(2022,1,1),DATE(2024,12,31))+RANDBETWEEN(0,23)/24+RANDBETWEEN(0,59)/(24*60)</f>
        <v>45532.8972222222</v>
      </c>
      <c r="C624" t="str">
        <f ca="1" t="shared" si="690"/>
        <v>-60.532837,35.610868</v>
      </c>
      <c r="D624">
        <f ca="1" t="shared" si="643"/>
        <v>-60.532837</v>
      </c>
      <c r="E624">
        <f ca="1" t="shared" si="644"/>
        <v>35.610868</v>
      </c>
      <c r="F624" t="str">
        <f ca="1" t="shared" si="691"/>
        <v>-81.421999,-160.379017</v>
      </c>
      <c r="G624">
        <f ca="1" t="shared" si="645"/>
        <v>-81.421999</v>
      </c>
      <c r="H624">
        <f ca="1" t="shared" si="646"/>
        <v>-160.379017</v>
      </c>
      <c r="I624">
        <f ca="1" t="shared" si="647"/>
        <v>7980.05478823508</v>
      </c>
      <c r="J624" s="2">
        <f ca="1" t="shared" si="648"/>
        <v>818.005478823508</v>
      </c>
      <c r="K624" t="str">
        <f ca="1" t="shared" si="692"/>
        <v>Debit Card</v>
      </c>
      <c r="L624" t="str">
        <f ca="1" t="shared" si="693"/>
        <v>VE5963</v>
      </c>
      <c r="M624" t="str">
        <f ca="1" t="shared" si="694"/>
        <v>Bus</v>
      </c>
      <c r="N624" t="str">
        <f ca="1" t="shared" si="695"/>
        <v>Medium</v>
      </c>
      <c r="O624" t="str">
        <f ca="1" t="shared" si="696"/>
        <v>No</v>
      </c>
      <c r="P624" t="str">
        <f ca="1" t="shared" si="697"/>
        <v>Friday</v>
      </c>
      <c r="Q624" t="str">
        <f ca="1" t="shared" si="698"/>
        <v>Yes</v>
      </c>
      <c r="R624">
        <f ca="1" t="shared" si="699"/>
        <v>4</v>
      </c>
    </row>
    <row r="625" spans="1:18">
      <c r="A625">
        <f t="shared" si="669"/>
        <v>624</v>
      </c>
      <c r="B625" s="1">
        <f ca="1">RANDBETWEEN(DATE(2022,1,1),DATE(2024,12,31))+RANDBETWEEN(0,23)/24+RANDBETWEEN(0,59)/(24*60)</f>
        <v>45458.1097222222</v>
      </c>
      <c r="C625" t="str">
        <f ca="1" t="shared" si="690"/>
        <v>-68.247006,-127.803978</v>
      </c>
      <c r="D625">
        <f ca="1" t="shared" si="643"/>
        <v>-68.247006</v>
      </c>
      <c r="E625">
        <f ca="1" t="shared" si="644"/>
        <v>-127.803978</v>
      </c>
      <c r="F625" t="str">
        <f ca="1" t="shared" si="691"/>
        <v>-19.211626,96.750424</v>
      </c>
      <c r="G625">
        <f ca="1" t="shared" si="645"/>
        <v>-19.211626</v>
      </c>
      <c r="H625">
        <f ca="1" t="shared" si="646"/>
        <v>96.750424</v>
      </c>
      <c r="I625">
        <f ca="1" t="shared" si="647"/>
        <v>2318.98893090273</v>
      </c>
      <c r="J625" s="2">
        <f ca="1" t="shared" si="648"/>
        <v>251.898893090273</v>
      </c>
      <c r="K625" t="str">
        <f ca="1" t="shared" si="692"/>
        <v>Cash</v>
      </c>
      <c r="L625" t="str">
        <f ca="1" t="shared" si="693"/>
        <v>YN5848</v>
      </c>
      <c r="M625" t="str">
        <f ca="1" t="shared" si="694"/>
        <v>Motorcycle</v>
      </c>
      <c r="N625" t="str">
        <f ca="1" t="shared" si="695"/>
        <v>Medium</v>
      </c>
      <c r="O625" t="str">
        <f ca="1" t="shared" si="696"/>
        <v>No</v>
      </c>
      <c r="P625" t="str">
        <f ca="1" t="shared" si="697"/>
        <v>Sunday</v>
      </c>
      <c r="Q625" t="str">
        <f ca="1" t="shared" si="698"/>
        <v>Yes</v>
      </c>
      <c r="R625">
        <f ca="1" t="shared" si="699"/>
        <v>3</v>
      </c>
    </row>
    <row r="626" spans="1:18">
      <c r="A626">
        <f t="shared" si="669"/>
        <v>625</v>
      </c>
      <c r="B626" s="1">
        <f ca="1">RANDBETWEEN(DATE(2022,1,1),DATE(2024,12,31))+RANDBETWEEN(0,23)/24+RANDBETWEEN(0,59)/(24*60)</f>
        <v>45041.1027777778</v>
      </c>
      <c r="C626" t="str">
        <f ca="1" t="shared" si="690"/>
        <v>-25.03469,-5.918876</v>
      </c>
      <c r="D626">
        <f ca="1" t="shared" si="643"/>
        <v>-25.03469</v>
      </c>
      <c r="E626">
        <f ca="1" t="shared" si="644"/>
        <v>-5.918876</v>
      </c>
      <c r="F626" t="str">
        <f ca="1" t="shared" si="691"/>
        <v>2.406755,175.442957</v>
      </c>
      <c r="G626">
        <f ca="1" t="shared" si="645"/>
        <v>2.406755</v>
      </c>
      <c r="H626">
        <f ca="1" t="shared" si="646"/>
        <v>175.442957</v>
      </c>
      <c r="I626">
        <f ca="1" t="shared" si="647"/>
        <v>10248.1135170087</v>
      </c>
      <c r="J626" s="2">
        <f ca="1" t="shared" si="648"/>
        <v>1044.81135170087</v>
      </c>
      <c r="K626" t="str">
        <f ca="1" t="shared" si="692"/>
        <v>PayPal</v>
      </c>
      <c r="L626" t="str">
        <f ca="1" t="shared" si="693"/>
        <v>GA5260</v>
      </c>
      <c r="M626" t="str">
        <f ca="1" t="shared" si="694"/>
        <v>Sedan</v>
      </c>
      <c r="N626" t="str">
        <f ca="1" t="shared" si="695"/>
        <v>High</v>
      </c>
      <c r="O626" t="str">
        <f ca="1" t="shared" si="696"/>
        <v>No</v>
      </c>
      <c r="P626" t="str">
        <f ca="1" t="shared" si="697"/>
        <v>Monday</v>
      </c>
      <c r="Q626" t="str">
        <f ca="1" t="shared" si="698"/>
        <v>No</v>
      </c>
      <c r="R626">
        <f ca="1" t="shared" si="699"/>
        <v>3</v>
      </c>
    </row>
    <row r="627" spans="1:18">
      <c r="A627">
        <f t="shared" si="669"/>
        <v>626</v>
      </c>
      <c r="B627" s="1">
        <f ca="1">RANDBETWEEN(DATE(2022,1,1),DATE(2024,12,31))+RANDBETWEEN(0,23)/24+RANDBETWEEN(0,59)/(24*60)</f>
        <v>45016.2701388889</v>
      </c>
      <c r="C627" t="str">
        <f ca="1" t="shared" si="690"/>
        <v>-45.945039,66.238339</v>
      </c>
      <c r="D627">
        <f ca="1" t="shared" si="643"/>
        <v>-45.945039</v>
      </c>
      <c r="E627">
        <f ca="1" t="shared" si="644"/>
        <v>66.238339</v>
      </c>
      <c r="F627" t="str">
        <f ca="1" t="shared" si="691"/>
        <v>-27.646808,71.671611</v>
      </c>
      <c r="G627">
        <f ca="1" t="shared" si="645"/>
        <v>-27.646808</v>
      </c>
      <c r="H627">
        <f ca="1" t="shared" si="646"/>
        <v>71.671611</v>
      </c>
      <c r="I627">
        <f ca="1" t="shared" si="647"/>
        <v>9305.90193485875</v>
      </c>
      <c r="J627" s="2">
        <f ca="1" t="shared" si="648"/>
        <v>950.590193485875</v>
      </c>
      <c r="K627" t="str">
        <f ca="1" t="shared" si="692"/>
        <v>PayPal</v>
      </c>
      <c r="L627" t="str">
        <f ca="1" t="shared" si="693"/>
        <v>VK6371</v>
      </c>
      <c r="M627" t="str">
        <f ca="1" t="shared" si="694"/>
        <v>SUV</v>
      </c>
      <c r="N627" t="str">
        <f ca="1" t="shared" si="695"/>
        <v>Medium</v>
      </c>
      <c r="O627" t="str">
        <f ca="1" t="shared" si="696"/>
        <v>Yes</v>
      </c>
      <c r="P627" t="str">
        <f ca="1" t="shared" si="697"/>
        <v>Tuesday</v>
      </c>
      <c r="Q627" t="str">
        <f ca="1" t="shared" si="698"/>
        <v>Yes</v>
      </c>
      <c r="R627">
        <f ca="1" t="shared" si="699"/>
        <v>4</v>
      </c>
    </row>
    <row r="628" spans="1:18">
      <c r="A628">
        <f t="shared" si="669"/>
        <v>627</v>
      </c>
      <c r="B628" s="1">
        <f ca="1">RANDBETWEEN(DATE(2022,1,1),DATE(2024,12,31))+RANDBETWEEN(0,23)/24+RANDBETWEEN(0,59)/(24*60)</f>
        <v>45634.0222222222</v>
      </c>
      <c r="C628" t="str">
        <f ca="1" t="shared" si="690"/>
        <v>-35.254141,45.96747</v>
      </c>
      <c r="D628">
        <f ca="1" t="shared" si="643"/>
        <v>-35.254141</v>
      </c>
      <c r="E628">
        <f ca="1" t="shared" si="644"/>
        <v>45.96747</v>
      </c>
      <c r="F628" t="str">
        <f ca="1" t="shared" si="691"/>
        <v>83.007854,8.225282</v>
      </c>
      <c r="G628">
        <f ca="1" t="shared" si="645"/>
        <v>83.007854</v>
      </c>
      <c r="H628">
        <f ca="1" t="shared" si="646"/>
        <v>8.225282</v>
      </c>
      <c r="I628">
        <f ca="1" t="shared" si="647"/>
        <v>7284.68923048265</v>
      </c>
      <c r="J628" s="2">
        <f ca="1" t="shared" si="648"/>
        <v>748.468923048265</v>
      </c>
      <c r="K628" t="str">
        <f ca="1" t="shared" si="692"/>
        <v>Visa</v>
      </c>
      <c r="L628" t="str">
        <f ca="1" t="shared" si="693"/>
        <v>TQ1257</v>
      </c>
      <c r="M628" t="str">
        <f ca="1" t="shared" si="694"/>
        <v>Sedan</v>
      </c>
      <c r="N628" t="str">
        <f ca="1" t="shared" si="695"/>
        <v>Medium</v>
      </c>
      <c r="O628" t="str">
        <f ca="1" t="shared" si="696"/>
        <v>No</v>
      </c>
      <c r="P628" t="str">
        <f ca="1" t="shared" si="697"/>
        <v>Thursday</v>
      </c>
      <c r="Q628" t="str">
        <f ca="1" t="shared" si="698"/>
        <v>Yes</v>
      </c>
      <c r="R628">
        <f ca="1" t="shared" si="699"/>
        <v>3</v>
      </c>
    </row>
    <row r="629" spans="1:18">
      <c r="A629">
        <f t="shared" si="669"/>
        <v>628</v>
      </c>
      <c r="B629" s="1">
        <f ca="1">RANDBETWEEN(DATE(2022,1,1),DATE(2024,12,31))+RANDBETWEEN(0,23)/24+RANDBETWEEN(0,59)/(24*60)</f>
        <v>44784.3152777778</v>
      </c>
      <c r="C629" t="str">
        <f ca="1" t="shared" si="690"/>
        <v>11.440605,-164.064572</v>
      </c>
      <c r="D629">
        <f ca="1" t="shared" si="643"/>
        <v>11.440605</v>
      </c>
      <c r="E629">
        <f ca="1" t="shared" si="644"/>
        <v>-164.064572</v>
      </c>
      <c r="F629" t="str">
        <f ca="1" t="shared" si="691"/>
        <v>88.327177,32.305846</v>
      </c>
      <c r="G629">
        <f ca="1" t="shared" si="645"/>
        <v>88.327177</v>
      </c>
      <c r="H629">
        <f ca="1" t="shared" si="646"/>
        <v>32.305846</v>
      </c>
      <c r="I629">
        <f ca="1" t="shared" si="647"/>
        <v>8674.10491396924</v>
      </c>
      <c r="J629" s="2">
        <f ca="1" t="shared" si="648"/>
        <v>887.410491396924</v>
      </c>
      <c r="K629" t="str">
        <f ca="1" t="shared" si="692"/>
        <v>Cash</v>
      </c>
      <c r="L629" t="str">
        <f ca="1" t="shared" si="693"/>
        <v>SI9154</v>
      </c>
      <c r="M629" t="str">
        <f ca="1" t="shared" si="694"/>
        <v>SUV</v>
      </c>
      <c r="N629" t="str">
        <f ca="1" t="shared" si="695"/>
        <v>Low</v>
      </c>
      <c r="O629" t="str">
        <f ca="1" t="shared" si="696"/>
        <v>Yes</v>
      </c>
      <c r="P629" t="str">
        <f ca="1" t="shared" si="697"/>
        <v>Monday</v>
      </c>
      <c r="Q629" t="str">
        <f ca="1" t="shared" si="698"/>
        <v>Yes</v>
      </c>
      <c r="R629">
        <f ca="1" t="shared" si="699"/>
        <v>4</v>
      </c>
    </row>
    <row r="630" spans="1:18">
      <c r="A630">
        <f t="shared" si="669"/>
        <v>629</v>
      </c>
      <c r="B630" s="1">
        <f ca="1">RANDBETWEEN(DATE(2022,1,1),DATE(2024,12,31))+RANDBETWEEN(0,23)/24+RANDBETWEEN(0,59)/(24*60)</f>
        <v>45250.2256944444</v>
      </c>
      <c r="C630" t="str">
        <f ca="1" t="shared" si="690"/>
        <v>79.490438,49.836033</v>
      </c>
      <c r="D630">
        <f ca="1" t="shared" si="643"/>
        <v>79.490438</v>
      </c>
      <c r="E630">
        <f ca="1" t="shared" si="644"/>
        <v>49.836033</v>
      </c>
      <c r="F630" t="str">
        <f ca="1" t="shared" si="691"/>
        <v>-69.295933,17.234289</v>
      </c>
      <c r="G630">
        <f ca="1" t="shared" si="645"/>
        <v>-69.295933</v>
      </c>
      <c r="H630">
        <f ca="1" t="shared" si="646"/>
        <v>17.234289</v>
      </c>
      <c r="I630">
        <f ca="1" t="shared" si="647"/>
        <v>2810.03912904954</v>
      </c>
      <c r="J630" s="2">
        <f ca="1" t="shared" si="648"/>
        <v>301.003912904954</v>
      </c>
      <c r="K630" t="str">
        <f ca="1" t="shared" si="692"/>
        <v>Cash</v>
      </c>
      <c r="L630" t="str">
        <f ca="1" t="shared" si="693"/>
        <v>TL2693</v>
      </c>
      <c r="M630" t="str">
        <f ca="1" t="shared" si="694"/>
        <v>Sedan</v>
      </c>
      <c r="N630" t="str">
        <f ca="1" t="shared" si="695"/>
        <v>Medium</v>
      </c>
      <c r="O630" t="str">
        <f ca="1" t="shared" si="696"/>
        <v>Yes</v>
      </c>
      <c r="P630" t="str">
        <f ca="1" t="shared" si="697"/>
        <v>Thursday</v>
      </c>
      <c r="Q630" t="str">
        <f ca="1" t="shared" si="698"/>
        <v>Yes</v>
      </c>
      <c r="R630">
        <f ca="1" t="shared" si="699"/>
        <v>4</v>
      </c>
    </row>
    <row r="631" spans="1:18">
      <c r="A631">
        <f t="shared" si="669"/>
        <v>630</v>
      </c>
      <c r="B631" s="1">
        <f ca="1">RANDBETWEEN(DATE(2022,1,1),DATE(2024,12,31))+RANDBETWEEN(0,23)/24+RANDBETWEEN(0,59)/(24*60)</f>
        <v>44955.7618055556</v>
      </c>
      <c r="C631" t="str">
        <f ca="1" t="shared" si="690"/>
        <v>-65.867367,81.71373</v>
      </c>
      <c r="D631">
        <f ca="1" t="shared" si="643"/>
        <v>-65.867367</v>
      </c>
      <c r="E631">
        <f ca="1" t="shared" si="644"/>
        <v>81.71373</v>
      </c>
      <c r="F631" t="str">
        <f ca="1" t="shared" si="691"/>
        <v>6.785137,-149.195986</v>
      </c>
      <c r="G631">
        <f ca="1" t="shared" si="645"/>
        <v>6.785137</v>
      </c>
      <c r="H631">
        <f ca="1" t="shared" si="646"/>
        <v>-149.195986</v>
      </c>
      <c r="I631">
        <f ca="1" t="shared" si="647"/>
        <v>11270.9292662786</v>
      </c>
      <c r="J631" s="2">
        <f ca="1" t="shared" si="648"/>
        <v>1147.09292662786</v>
      </c>
      <c r="K631" t="str">
        <f ca="1" t="shared" si="692"/>
        <v>Cash</v>
      </c>
      <c r="L631" t="str">
        <f ca="1" t="shared" si="693"/>
        <v>TD7397</v>
      </c>
      <c r="M631" t="str">
        <f ca="1" t="shared" si="694"/>
        <v>Motorcycle</v>
      </c>
      <c r="N631" t="str">
        <f ca="1" t="shared" si="695"/>
        <v>High</v>
      </c>
      <c r="O631" t="str">
        <f ca="1" t="shared" si="696"/>
        <v>No</v>
      </c>
      <c r="P631" t="str">
        <f ca="1" t="shared" si="697"/>
        <v>Sunday</v>
      </c>
      <c r="Q631" t="str">
        <f ca="1" t="shared" si="698"/>
        <v>Yes</v>
      </c>
      <c r="R631">
        <f ca="1" t="shared" si="699"/>
        <v>5</v>
      </c>
    </row>
    <row r="632" spans="1:18">
      <c r="A632">
        <f t="shared" si="669"/>
        <v>631</v>
      </c>
      <c r="B632" s="1">
        <f ca="1">RANDBETWEEN(DATE(2022,1,1),DATE(2024,12,31))+RANDBETWEEN(0,23)/24+RANDBETWEEN(0,59)/(24*60)</f>
        <v>45308.4423611111</v>
      </c>
      <c r="C632" t="str">
        <f ca="1" t="shared" si="690"/>
        <v>-24.89745,-145.40026</v>
      </c>
      <c r="D632">
        <f ca="1" t="shared" si="643"/>
        <v>-24.89745</v>
      </c>
      <c r="E632">
        <f ca="1" t="shared" si="644"/>
        <v>-145.40026</v>
      </c>
      <c r="F632" t="str">
        <f ca="1" t="shared" si="691"/>
        <v>78.156044,-68.719305</v>
      </c>
      <c r="G632">
        <f ca="1" t="shared" si="645"/>
        <v>78.156044</v>
      </c>
      <c r="H632">
        <f ca="1" t="shared" si="646"/>
        <v>-68.719305</v>
      </c>
      <c r="I632">
        <f ca="1" t="shared" si="647"/>
        <v>2086.10975197894</v>
      </c>
      <c r="J632" s="2">
        <f ca="1" t="shared" si="648"/>
        <v>228.610975197894</v>
      </c>
      <c r="K632" t="str">
        <f ca="1" t="shared" si="692"/>
        <v>Debit Card</v>
      </c>
      <c r="L632" t="str">
        <f ca="1" t="shared" si="693"/>
        <v>VT0796</v>
      </c>
      <c r="M632" t="str">
        <f ca="1" t="shared" si="694"/>
        <v>SUV</v>
      </c>
      <c r="N632" t="str">
        <f ca="1" t="shared" si="695"/>
        <v>High</v>
      </c>
      <c r="O632" t="str">
        <f ca="1" t="shared" si="696"/>
        <v>Yes</v>
      </c>
      <c r="P632" t="str">
        <f ca="1" t="shared" si="697"/>
        <v>Wednesday</v>
      </c>
      <c r="Q632" t="str">
        <f ca="1" t="shared" si="698"/>
        <v>No</v>
      </c>
      <c r="R632">
        <f ca="1" t="shared" si="699"/>
        <v>3</v>
      </c>
    </row>
    <row r="633" spans="1:18">
      <c r="A633">
        <f t="shared" si="669"/>
        <v>632</v>
      </c>
      <c r="B633" s="1">
        <f ca="1">RANDBETWEEN(DATE(2022,1,1),DATE(2024,12,31))+RANDBETWEEN(0,23)/24+RANDBETWEEN(0,59)/(24*60)</f>
        <v>44597.4173611111</v>
      </c>
      <c r="C633" t="str">
        <f ca="1" t="shared" ref="C633:C642" si="700">RANDBETWEEN(-90,90)+RANDBETWEEN(0,999999)/1000000&amp;","&amp;RANDBETWEEN(-180,180)+RANDBETWEEN(0,999999)/1000000</f>
        <v>-12.813013,68.028197</v>
      </c>
      <c r="D633">
        <f ca="1" t="shared" si="643"/>
        <v>-12.813013</v>
      </c>
      <c r="E633">
        <f ca="1" t="shared" si="644"/>
        <v>68.028197</v>
      </c>
      <c r="F633" t="str">
        <f ca="1" t="shared" ref="F633:F642" si="701">RANDBETWEEN(-90,90)+RANDBETWEEN(0,999999)/1000000&amp;","&amp;RANDBETWEEN(-180,180)+RANDBETWEEN(0,999999)/1000000</f>
        <v>22.149123,48.353011</v>
      </c>
      <c r="G633">
        <f ca="1" t="shared" si="645"/>
        <v>22.149123</v>
      </c>
      <c r="H633">
        <f ca="1" t="shared" si="646"/>
        <v>48.353011</v>
      </c>
      <c r="I633">
        <f ca="1" t="shared" si="647"/>
        <v>5735.86825697363</v>
      </c>
      <c r="J633" s="2">
        <f ca="1" t="shared" si="648"/>
        <v>593.586825697363</v>
      </c>
      <c r="K633" t="str">
        <f ca="1" t="shared" ref="K633:K642" si="702">CHOOSE(RANDBETWEEN(1,5),"Cash","PayPal","Visa","Apple Pay","Debit Card")</f>
        <v>Cash</v>
      </c>
      <c r="L633" t="str">
        <f ca="1" t="shared" ref="L633:L642" si="703">CHAR(RANDBETWEEN(65,90))&amp;CHAR(RANDBETWEEN(65,90))&amp;RANDBETWEEN(0,9)&amp;RANDBETWEEN(0,9)&amp;RANDBETWEEN(0,9)&amp;RANDBETWEEN(0,9)</f>
        <v>OU2226</v>
      </c>
      <c r="M633" t="str">
        <f ca="1" t="shared" ref="M633:M642" si="704">CHOOSE(RANDBETWEEN(1,4),"SUV","Motorcycle","Bus","Sedan")</f>
        <v>Sedan</v>
      </c>
      <c r="N633" t="str">
        <f ca="1" t="shared" ref="N633:N642" si="705">CHOOSE(RANDBETWEEN(1,3),"Low","Medium","High")</f>
        <v>High</v>
      </c>
      <c r="O633" t="str">
        <f ca="1" t="shared" ref="O633:O642" si="706">CHOOSE(RANDBETWEEN(1,2),"Yes","No")</f>
        <v>Yes</v>
      </c>
      <c r="P633" t="str">
        <f ca="1" t="shared" ref="P633:P642" si="707">CHOOSE(RANDBETWEEN(1,7),"Saturday","Sunday","Monday","Tuesday","Wednesday","Thursday","Friday")</f>
        <v>Wednesday</v>
      </c>
      <c r="Q633" t="str">
        <f ca="1" t="shared" ref="Q633:Q642" si="708">CHOOSE(RANDBETWEEN(1,2),"Yes","No")</f>
        <v>No</v>
      </c>
      <c r="R633">
        <f ca="1" t="shared" ref="R633:R642" si="709">RANDBETWEEN(1,5)</f>
        <v>1</v>
      </c>
    </row>
    <row r="634" spans="1:18">
      <c r="A634">
        <f t="shared" ref="A634:A651" si="710">A633+1</f>
        <v>633</v>
      </c>
      <c r="B634" s="1">
        <f ca="1">RANDBETWEEN(DATE(2022,1,1),DATE(2024,12,31))+RANDBETWEEN(0,23)/24+RANDBETWEEN(0,59)/(24*60)</f>
        <v>45418.5951388889</v>
      </c>
      <c r="C634" t="str">
        <f ca="1" t="shared" si="700"/>
        <v>69.880857,-125.118228</v>
      </c>
      <c r="D634">
        <f ca="1" t="shared" si="643"/>
        <v>69.880857</v>
      </c>
      <c r="E634">
        <f ca="1" t="shared" si="644"/>
        <v>-125.118228</v>
      </c>
      <c r="F634" t="str">
        <f ca="1" t="shared" si="701"/>
        <v>76.471784,-48.491878</v>
      </c>
      <c r="G634">
        <f ca="1" t="shared" si="645"/>
        <v>76.471784</v>
      </c>
      <c r="H634">
        <f ca="1" t="shared" si="646"/>
        <v>-48.491878</v>
      </c>
      <c r="I634">
        <f ca="1" t="shared" si="647"/>
        <v>9044.44899494815</v>
      </c>
      <c r="J634" s="2">
        <f ca="1" t="shared" si="648"/>
        <v>924.444899494815</v>
      </c>
      <c r="K634" t="str">
        <f ca="1" t="shared" si="702"/>
        <v>Apple Pay</v>
      </c>
      <c r="L634" t="str">
        <f ca="1" t="shared" si="703"/>
        <v>US1759</v>
      </c>
      <c r="M634" t="str">
        <f ca="1" t="shared" si="704"/>
        <v>SUV</v>
      </c>
      <c r="N634" t="str">
        <f ca="1" t="shared" si="705"/>
        <v>Low</v>
      </c>
      <c r="O634" t="str">
        <f ca="1" t="shared" si="706"/>
        <v>Yes</v>
      </c>
      <c r="P634" t="str">
        <f ca="1" t="shared" si="707"/>
        <v>Saturday</v>
      </c>
      <c r="Q634" t="str">
        <f ca="1" t="shared" si="708"/>
        <v>Yes</v>
      </c>
      <c r="R634">
        <f ca="1" t="shared" si="709"/>
        <v>5</v>
      </c>
    </row>
    <row r="635" spans="1:18">
      <c r="A635">
        <f t="shared" si="710"/>
        <v>634</v>
      </c>
      <c r="B635" s="1">
        <f ca="1">RANDBETWEEN(DATE(2022,1,1),DATE(2024,12,31))+RANDBETWEEN(0,23)/24+RANDBETWEEN(0,59)/(24*60)</f>
        <v>45277.8659722222</v>
      </c>
      <c r="C635" t="str">
        <f ca="1" t="shared" si="700"/>
        <v>-44.689347,91.280387</v>
      </c>
      <c r="D635">
        <f ca="1" t="shared" si="643"/>
        <v>-44.689347</v>
      </c>
      <c r="E635">
        <f ca="1" t="shared" si="644"/>
        <v>91.280387</v>
      </c>
      <c r="F635" t="str">
        <f ca="1" t="shared" si="701"/>
        <v>72.869645,22.664117</v>
      </c>
      <c r="G635">
        <f ca="1" t="shared" si="645"/>
        <v>72.869645</v>
      </c>
      <c r="H635">
        <f ca="1" t="shared" si="646"/>
        <v>22.664117</v>
      </c>
      <c r="I635">
        <f ca="1" t="shared" si="647"/>
        <v>9362.74523549745</v>
      </c>
      <c r="J635" s="2">
        <f ca="1" t="shared" si="648"/>
        <v>956.274523549745</v>
      </c>
      <c r="K635" t="str">
        <f ca="1" t="shared" si="702"/>
        <v>PayPal</v>
      </c>
      <c r="L635" t="str">
        <f ca="1" t="shared" si="703"/>
        <v>LK1642</v>
      </c>
      <c r="M635" t="str">
        <f ca="1" t="shared" si="704"/>
        <v>Sedan</v>
      </c>
      <c r="N635" t="str">
        <f ca="1" t="shared" si="705"/>
        <v>Medium</v>
      </c>
      <c r="O635" t="str">
        <f ca="1" t="shared" si="706"/>
        <v>No</v>
      </c>
      <c r="P635" t="str">
        <f ca="1" t="shared" si="707"/>
        <v>Thursday</v>
      </c>
      <c r="Q635" t="str">
        <f ca="1" t="shared" si="708"/>
        <v>No</v>
      </c>
      <c r="R635">
        <f ca="1" t="shared" si="709"/>
        <v>5</v>
      </c>
    </row>
    <row r="636" spans="1:18">
      <c r="A636">
        <f t="shared" si="710"/>
        <v>635</v>
      </c>
      <c r="B636" s="1">
        <f ca="1">RANDBETWEEN(DATE(2022,1,1),DATE(2024,12,31))+RANDBETWEEN(0,23)/24+RANDBETWEEN(0,59)/(24*60)</f>
        <v>45071.3791666667</v>
      </c>
      <c r="C636" t="str">
        <f ca="1" t="shared" si="700"/>
        <v>-47.984627,163.113612</v>
      </c>
      <c r="D636">
        <f ca="1" t="shared" si="643"/>
        <v>-47.984627</v>
      </c>
      <c r="E636">
        <f ca="1" t="shared" si="644"/>
        <v>163.113612</v>
      </c>
      <c r="F636" t="str">
        <f ca="1" t="shared" si="701"/>
        <v>-35.580651,-6.489767</v>
      </c>
      <c r="G636">
        <f ca="1" t="shared" si="645"/>
        <v>-35.580651</v>
      </c>
      <c r="H636">
        <f ca="1" t="shared" si="646"/>
        <v>-6.489767</v>
      </c>
      <c r="I636">
        <f ca="1" t="shared" si="647"/>
        <v>9732.34241135386</v>
      </c>
      <c r="J636" s="2">
        <f ca="1" t="shared" si="648"/>
        <v>993.234241135386</v>
      </c>
      <c r="K636" t="str">
        <f ca="1" t="shared" si="702"/>
        <v>Debit Card</v>
      </c>
      <c r="L636" t="str">
        <f ca="1" t="shared" si="703"/>
        <v>KD2328</v>
      </c>
      <c r="M636" t="str">
        <f ca="1" t="shared" si="704"/>
        <v>SUV</v>
      </c>
      <c r="N636" t="str">
        <f ca="1" t="shared" si="705"/>
        <v>High</v>
      </c>
      <c r="O636" t="str">
        <f ca="1" t="shared" si="706"/>
        <v>No</v>
      </c>
      <c r="P636" t="str">
        <f ca="1" t="shared" si="707"/>
        <v>Tuesday</v>
      </c>
      <c r="Q636" t="str">
        <f ca="1" t="shared" si="708"/>
        <v>Yes</v>
      </c>
      <c r="R636">
        <f ca="1" t="shared" si="709"/>
        <v>4</v>
      </c>
    </row>
    <row r="637" spans="1:18">
      <c r="A637">
        <f t="shared" si="710"/>
        <v>636</v>
      </c>
      <c r="B637" s="1">
        <f ca="1">RANDBETWEEN(DATE(2022,1,1),DATE(2024,12,31))+RANDBETWEEN(0,23)/24+RANDBETWEEN(0,59)/(24*60)</f>
        <v>44577.1576388889</v>
      </c>
      <c r="C637" t="str">
        <f ca="1" t="shared" si="700"/>
        <v>-88.8235,-17.582888</v>
      </c>
      <c r="D637">
        <f ca="1" t="shared" si="643"/>
        <v>-88.8235</v>
      </c>
      <c r="E637">
        <f ca="1" t="shared" si="644"/>
        <v>-17.582888</v>
      </c>
      <c r="F637" t="str">
        <f ca="1" t="shared" si="701"/>
        <v>-5.53017,163.831821</v>
      </c>
      <c r="G637">
        <f ca="1" t="shared" si="645"/>
        <v>-5.53017</v>
      </c>
      <c r="H637">
        <f ca="1" t="shared" si="646"/>
        <v>163.831821</v>
      </c>
      <c r="I637">
        <f ca="1" t="shared" si="647"/>
        <v>5083.75245428048</v>
      </c>
      <c r="J637" s="2">
        <f ca="1" t="shared" si="648"/>
        <v>528.375245428048</v>
      </c>
      <c r="K637" t="str">
        <f ca="1" t="shared" si="702"/>
        <v>Visa</v>
      </c>
      <c r="L637" t="str">
        <f ca="1" t="shared" si="703"/>
        <v>PG8352</v>
      </c>
      <c r="M637" t="str">
        <f ca="1" t="shared" si="704"/>
        <v>Sedan</v>
      </c>
      <c r="N637" t="str">
        <f ca="1" t="shared" si="705"/>
        <v>High</v>
      </c>
      <c r="O637" t="str">
        <f ca="1" t="shared" si="706"/>
        <v>No</v>
      </c>
      <c r="P637" t="str">
        <f ca="1" t="shared" si="707"/>
        <v>Friday</v>
      </c>
      <c r="Q637" t="str">
        <f ca="1" t="shared" si="708"/>
        <v>Yes</v>
      </c>
      <c r="R637">
        <f ca="1" t="shared" si="709"/>
        <v>1</v>
      </c>
    </row>
    <row r="638" spans="1:18">
      <c r="A638">
        <f t="shared" si="710"/>
        <v>637</v>
      </c>
      <c r="B638" s="1">
        <f ca="1">RANDBETWEEN(DATE(2022,1,1),DATE(2024,12,31))+RANDBETWEEN(0,23)/24+RANDBETWEEN(0,59)/(24*60)</f>
        <v>44864.0020833333</v>
      </c>
      <c r="C638" t="str">
        <f ca="1" t="shared" si="700"/>
        <v>-71.908383,79.373774</v>
      </c>
      <c r="D638">
        <f ca="1" t="shared" si="643"/>
        <v>-71.908383</v>
      </c>
      <c r="E638">
        <f ca="1" t="shared" si="644"/>
        <v>79.373774</v>
      </c>
      <c r="F638" t="str">
        <f ca="1" t="shared" si="701"/>
        <v>53.075088,-141.872616</v>
      </c>
      <c r="G638">
        <f ca="1" t="shared" si="645"/>
        <v>53.075088</v>
      </c>
      <c r="H638">
        <f ca="1" t="shared" si="646"/>
        <v>-141.872616</v>
      </c>
      <c r="I638">
        <f ca="1" t="shared" si="647"/>
        <v>11865.7041439302</v>
      </c>
      <c r="J638" s="2">
        <f ca="1" t="shared" si="648"/>
        <v>1206.57041439302</v>
      </c>
      <c r="K638" t="str">
        <f ca="1" t="shared" si="702"/>
        <v>Visa</v>
      </c>
      <c r="L638" t="str">
        <f ca="1" t="shared" si="703"/>
        <v>NP1831</v>
      </c>
      <c r="M638" t="str">
        <f ca="1" t="shared" si="704"/>
        <v>Bus</v>
      </c>
      <c r="N638" t="str">
        <f ca="1" t="shared" si="705"/>
        <v>Medium</v>
      </c>
      <c r="O638" t="str">
        <f ca="1" t="shared" si="706"/>
        <v>No</v>
      </c>
      <c r="P638" t="str">
        <f ca="1" t="shared" si="707"/>
        <v>Sunday</v>
      </c>
      <c r="Q638" t="str">
        <f ca="1" t="shared" si="708"/>
        <v>No</v>
      </c>
      <c r="R638">
        <f ca="1" t="shared" si="709"/>
        <v>1</v>
      </c>
    </row>
    <row r="639" spans="1:18">
      <c r="A639">
        <f t="shared" si="710"/>
        <v>638</v>
      </c>
      <c r="B639" s="1">
        <f ca="1">RANDBETWEEN(DATE(2022,1,1),DATE(2024,12,31))+RANDBETWEEN(0,23)/24+RANDBETWEEN(0,59)/(24*60)</f>
        <v>45068.35</v>
      </c>
      <c r="C639" t="str">
        <f ca="1" t="shared" si="700"/>
        <v>-36.091075,77.950856</v>
      </c>
      <c r="D639">
        <f ca="1" t="shared" si="643"/>
        <v>-36.091075</v>
      </c>
      <c r="E639">
        <f ca="1" t="shared" si="644"/>
        <v>77.950856</v>
      </c>
      <c r="F639" t="str">
        <f ca="1" t="shared" si="701"/>
        <v>-68.599613,49.682369</v>
      </c>
      <c r="G639">
        <f ca="1" t="shared" si="645"/>
        <v>-68.599613</v>
      </c>
      <c r="H639">
        <f ca="1" t="shared" si="646"/>
        <v>49.682369</v>
      </c>
      <c r="I639">
        <f ca="1" t="shared" si="647"/>
        <v>9051.57199210642</v>
      </c>
      <c r="J639" s="2">
        <f ca="1" t="shared" si="648"/>
        <v>925.157199210642</v>
      </c>
      <c r="K639" t="str">
        <f ca="1" t="shared" si="702"/>
        <v>PayPal</v>
      </c>
      <c r="L639" t="str">
        <f ca="1" t="shared" si="703"/>
        <v>UL0588</v>
      </c>
      <c r="M639" t="str">
        <f ca="1" t="shared" si="704"/>
        <v>Motorcycle</v>
      </c>
      <c r="N639" t="str">
        <f ca="1" t="shared" si="705"/>
        <v>Low</v>
      </c>
      <c r="O639" t="str">
        <f ca="1" t="shared" si="706"/>
        <v>No</v>
      </c>
      <c r="P639" t="str">
        <f ca="1" t="shared" si="707"/>
        <v>Saturday</v>
      </c>
      <c r="Q639" t="str">
        <f ca="1" t="shared" si="708"/>
        <v>Yes</v>
      </c>
      <c r="R639">
        <f ca="1" t="shared" si="709"/>
        <v>1</v>
      </c>
    </row>
    <row r="640" spans="1:18">
      <c r="A640">
        <f t="shared" si="710"/>
        <v>639</v>
      </c>
      <c r="B640" s="1">
        <f ca="1">RANDBETWEEN(DATE(2022,1,1),DATE(2024,12,31))+RANDBETWEEN(0,23)/24+RANDBETWEEN(0,59)/(24*60)</f>
        <v>45123.6888888889</v>
      </c>
      <c r="C640" t="str">
        <f ca="1" t="shared" si="700"/>
        <v>58.433967,-158.06861</v>
      </c>
      <c r="D640">
        <f ca="1" t="shared" si="643"/>
        <v>58.433967</v>
      </c>
      <c r="E640">
        <f ca="1" t="shared" si="644"/>
        <v>-158.06861</v>
      </c>
      <c r="F640" t="str">
        <f ca="1" t="shared" si="701"/>
        <v>55.323955,-140.497524</v>
      </c>
      <c r="G640">
        <f ca="1" t="shared" si="645"/>
        <v>55.323955</v>
      </c>
      <c r="H640">
        <f ca="1" t="shared" si="646"/>
        <v>-140.497524</v>
      </c>
      <c r="I640">
        <f ca="1" t="shared" si="647"/>
        <v>5626.8132331411</v>
      </c>
      <c r="J640" s="2">
        <f ca="1" t="shared" si="648"/>
        <v>582.68132331411</v>
      </c>
      <c r="K640" t="str">
        <f ca="1" t="shared" si="702"/>
        <v>Visa</v>
      </c>
      <c r="L640" t="str">
        <f ca="1" t="shared" si="703"/>
        <v>VA6952</v>
      </c>
      <c r="M640" t="str">
        <f ca="1" t="shared" si="704"/>
        <v>SUV</v>
      </c>
      <c r="N640" t="str">
        <f ca="1" t="shared" si="705"/>
        <v>Medium</v>
      </c>
      <c r="O640" t="str">
        <f ca="1" t="shared" si="706"/>
        <v>Yes</v>
      </c>
      <c r="P640" t="str">
        <f ca="1" t="shared" si="707"/>
        <v>Friday</v>
      </c>
      <c r="Q640" t="str">
        <f ca="1" t="shared" si="708"/>
        <v>No</v>
      </c>
      <c r="R640">
        <f ca="1" t="shared" si="709"/>
        <v>1</v>
      </c>
    </row>
    <row r="641" spans="1:18">
      <c r="A641">
        <f t="shared" si="710"/>
        <v>640</v>
      </c>
      <c r="B641" s="1">
        <f ca="1">RANDBETWEEN(DATE(2022,1,1),DATE(2024,12,31))+RANDBETWEEN(0,23)/24+RANDBETWEEN(0,59)/(24*60)</f>
        <v>44946.3069444444</v>
      </c>
      <c r="C641" t="str">
        <f ca="1" t="shared" si="700"/>
        <v>79.682066,105.802741</v>
      </c>
      <c r="D641">
        <f ca="1" t="shared" si="643"/>
        <v>79.682066</v>
      </c>
      <c r="E641">
        <f ca="1" t="shared" si="644"/>
        <v>105.802741</v>
      </c>
      <c r="F641" t="str">
        <f ca="1" t="shared" si="701"/>
        <v>38.97159,-118.187519</v>
      </c>
      <c r="G641">
        <f ca="1" t="shared" si="645"/>
        <v>38.97159</v>
      </c>
      <c r="H641">
        <f ca="1" t="shared" si="646"/>
        <v>-118.187519</v>
      </c>
      <c r="I641">
        <f ca="1" t="shared" si="647"/>
        <v>513.60156115196</v>
      </c>
      <c r="J641" s="2">
        <f ca="1" t="shared" si="648"/>
        <v>71.360156115196</v>
      </c>
      <c r="K641" t="str">
        <f ca="1" t="shared" si="702"/>
        <v>Visa</v>
      </c>
      <c r="L641" t="str">
        <f ca="1" t="shared" si="703"/>
        <v>UW1026</v>
      </c>
      <c r="M641" t="str">
        <f ca="1" t="shared" si="704"/>
        <v>Motorcycle</v>
      </c>
      <c r="N641" t="str">
        <f ca="1" t="shared" si="705"/>
        <v>Low</v>
      </c>
      <c r="O641" t="str">
        <f ca="1" t="shared" si="706"/>
        <v>No</v>
      </c>
      <c r="P641" t="str">
        <f ca="1" t="shared" si="707"/>
        <v>Monday</v>
      </c>
      <c r="Q641" t="str">
        <f ca="1" t="shared" si="708"/>
        <v>No</v>
      </c>
      <c r="R641">
        <f ca="1" t="shared" si="709"/>
        <v>4</v>
      </c>
    </row>
    <row r="642" spans="1:18">
      <c r="A642">
        <f t="shared" si="710"/>
        <v>641</v>
      </c>
      <c r="B642" s="1">
        <f ca="1">RANDBETWEEN(DATE(2022,1,1),DATE(2024,12,31))+RANDBETWEEN(0,23)/24+RANDBETWEEN(0,59)/(24*60)</f>
        <v>44657.975</v>
      </c>
      <c r="C642" t="str">
        <f ca="1" t="shared" si="700"/>
        <v>-44.478592,-125.889415</v>
      </c>
      <c r="D642">
        <f ca="1" t="shared" si="643"/>
        <v>-44.478592</v>
      </c>
      <c r="E642">
        <f ca="1" t="shared" si="644"/>
        <v>-125.889415</v>
      </c>
      <c r="F642" t="str">
        <f ca="1" t="shared" si="701"/>
        <v>15.290404,42.344309</v>
      </c>
      <c r="G642">
        <f ca="1" t="shared" si="645"/>
        <v>15.290404</v>
      </c>
      <c r="H642">
        <f ca="1" t="shared" si="646"/>
        <v>42.344309</v>
      </c>
      <c r="I642">
        <f ca="1" t="shared" si="647"/>
        <v>5441.3276903445</v>
      </c>
      <c r="J642" s="2">
        <f ca="1" t="shared" si="648"/>
        <v>564.13276903445</v>
      </c>
      <c r="K642" t="str">
        <f ca="1" t="shared" si="702"/>
        <v>Apple Pay</v>
      </c>
      <c r="L642" t="str">
        <f ca="1" t="shared" si="703"/>
        <v>OU3782</v>
      </c>
      <c r="M642" t="str">
        <f ca="1" t="shared" si="704"/>
        <v>Sedan</v>
      </c>
      <c r="N642" t="str">
        <f ca="1" t="shared" si="705"/>
        <v>Low</v>
      </c>
      <c r="O642" t="str">
        <f ca="1" t="shared" si="706"/>
        <v>Yes</v>
      </c>
      <c r="P642" t="str">
        <f ca="1" t="shared" si="707"/>
        <v>Wednesday</v>
      </c>
      <c r="Q642" t="str">
        <f ca="1" t="shared" si="708"/>
        <v>No</v>
      </c>
      <c r="R642">
        <f ca="1" t="shared" si="709"/>
        <v>4</v>
      </c>
    </row>
    <row r="643" spans="1:18">
      <c r="A643">
        <f t="shared" si="710"/>
        <v>642</v>
      </c>
      <c r="B643" s="1">
        <f ca="1">RANDBETWEEN(DATE(2022,1,1),DATE(2024,12,31))+RANDBETWEEN(0,23)/24+RANDBETWEEN(0,59)/(24*60)</f>
        <v>45216.8465277778</v>
      </c>
      <c r="C643" t="str">
        <f ca="1" t="shared" ref="C643:C651" si="711">RANDBETWEEN(-90,90)+RANDBETWEEN(0,999999)/1000000&amp;","&amp;RANDBETWEEN(-180,180)+RANDBETWEEN(0,999999)/1000000</f>
        <v>63.431867,-129.848428</v>
      </c>
      <c r="D643">
        <f ca="1">VALUE(LEFT(C643,FIND(",",C643)-1))</f>
        <v>63.431867</v>
      </c>
      <c r="E643">
        <f ca="1">VALUE(MID(C643,FIND(",",C643)+1,LEN(C643)))</f>
        <v>-129.848428</v>
      </c>
      <c r="F643" t="str">
        <f ca="1" t="shared" ref="F643:F651" si="712">RANDBETWEEN(-90,90)+RANDBETWEEN(0,999999)/1000000&amp;","&amp;RANDBETWEEN(-180,180)+RANDBETWEEN(0,999999)/1000000</f>
        <v>-79.038845,101.093038</v>
      </c>
      <c r="G643">
        <f ca="1">VALUE(LEFT(F643,FIND(",",F643)-1))</f>
        <v>-79.038845</v>
      </c>
      <c r="H643">
        <f ca="1">VALUE(MID(F643,FIND(",",F643)+1,LEN(F643)))</f>
        <v>101.093038</v>
      </c>
      <c r="I643">
        <f ca="1">3959*ACOS(SIN(RADIANS(D643))*SIN(RADIANS(E643))+(COS(RADIANS(D643))*COS(RADIANS(E643))*COS(RADIANS(H643)-RADIANS(G643))))</f>
        <v>7848.34462032207</v>
      </c>
      <c r="J643" s="2">
        <f ca="1">(I643/100)*10+20</f>
        <v>804.834462032207</v>
      </c>
      <c r="K643" t="str">
        <f ca="1" t="shared" ref="K643:K651" si="713">CHOOSE(RANDBETWEEN(1,5),"Cash","PayPal","Visa","Apple Pay","Debit Card")</f>
        <v>Cash</v>
      </c>
      <c r="L643" t="str">
        <f ca="1" t="shared" ref="L643:L651" si="714">CHAR(RANDBETWEEN(65,90))&amp;CHAR(RANDBETWEEN(65,90))&amp;RANDBETWEEN(0,9)&amp;RANDBETWEEN(0,9)&amp;RANDBETWEEN(0,9)&amp;RANDBETWEEN(0,9)</f>
        <v>IM4436</v>
      </c>
      <c r="M643" t="str">
        <f ca="1" t="shared" ref="M643:M651" si="715">CHOOSE(RANDBETWEEN(1,4),"SUV","Motorcycle","Bus","Sedan")</f>
        <v>SUV</v>
      </c>
      <c r="N643" t="str">
        <f ca="1" t="shared" ref="N643:N651" si="716">CHOOSE(RANDBETWEEN(1,3),"Low","Medium","High")</f>
        <v>Medium</v>
      </c>
      <c r="O643" t="str">
        <f ca="1" t="shared" ref="O643:O651" si="717">CHOOSE(RANDBETWEEN(1,2),"Yes","No")</f>
        <v>Yes</v>
      </c>
      <c r="P643" t="str">
        <f ca="1" t="shared" ref="P643:P651" si="718">CHOOSE(RANDBETWEEN(1,7),"Saturday","Sunday","Monday","Tuesday","Wednesday","Thursday","Friday")</f>
        <v>Saturday</v>
      </c>
      <c r="Q643" t="str">
        <f ca="1" t="shared" ref="Q643:Q651" si="719">CHOOSE(RANDBETWEEN(1,2),"Yes","No")</f>
        <v>No</v>
      </c>
      <c r="R643">
        <f ca="1" t="shared" ref="R643:R651" si="720">RANDBETWEEN(1,5)</f>
        <v>1</v>
      </c>
    </row>
    <row r="644" spans="1:18">
      <c r="A644">
        <f t="shared" si="710"/>
        <v>643</v>
      </c>
      <c r="B644" s="1">
        <f ca="1">RANDBETWEEN(DATE(2022,1,1),DATE(2024,12,31))+RANDBETWEEN(0,23)/24+RANDBETWEEN(0,59)/(24*60)</f>
        <v>45632.2569444444</v>
      </c>
      <c r="C644" t="str">
        <f ca="1" t="shared" si="711"/>
        <v>-16.233515,52.634378</v>
      </c>
      <c r="D644">
        <f ca="1">VALUE(LEFT(C644,FIND(",",C644)-1))</f>
        <v>-16.233515</v>
      </c>
      <c r="E644">
        <f ca="1">VALUE(MID(C644,FIND(",",C644)+1,LEN(C644)))</f>
        <v>52.634378</v>
      </c>
      <c r="F644" t="str">
        <f ca="1" t="shared" si="712"/>
        <v>-67.15842,-154.861724</v>
      </c>
      <c r="G644">
        <f ca="1">VALUE(LEFT(F644,FIND(",",F644)-1))</f>
        <v>-67.15842</v>
      </c>
      <c r="H644">
        <f ca="1">VALUE(MID(F644,FIND(",",F644)+1,LEN(F644)))</f>
        <v>-154.861724</v>
      </c>
      <c r="I644">
        <f ca="1">3959*ACOS(SIN(RADIANS(D644))*SIN(RADIANS(E644))+(COS(RADIANS(D644))*COS(RADIANS(E644))*COS(RADIANS(H644)-RADIANS(G644))))</f>
        <v>7011.23712323515</v>
      </c>
      <c r="J644" s="2">
        <f ca="1">(I644/100)*10+20</f>
        <v>721.123712323515</v>
      </c>
      <c r="K644" t="str">
        <f ca="1" t="shared" si="713"/>
        <v>Visa</v>
      </c>
      <c r="L644" t="str">
        <f ca="1" t="shared" si="714"/>
        <v>NG3641</v>
      </c>
      <c r="M644" t="str">
        <f ca="1" t="shared" si="715"/>
        <v>SUV</v>
      </c>
      <c r="N644" t="str">
        <f ca="1" t="shared" si="716"/>
        <v>High</v>
      </c>
      <c r="O644" t="str">
        <f ca="1" t="shared" si="717"/>
        <v>Yes</v>
      </c>
      <c r="P644" t="str">
        <f ca="1" t="shared" si="718"/>
        <v>Tuesday</v>
      </c>
      <c r="Q644" t="str">
        <f ca="1" t="shared" si="719"/>
        <v>Yes</v>
      </c>
      <c r="R644">
        <f ca="1" t="shared" si="720"/>
        <v>5</v>
      </c>
    </row>
    <row r="645" spans="1:18">
      <c r="A645">
        <f t="shared" si="710"/>
        <v>644</v>
      </c>
      <c r="B645" s="1">
        <f ca="1">RANDBETWEEN(DATE(2022,1,1),DATE(2024,12,31))+RANDBETWEEN(0,23)/24+RANDBETWEEN(0,59)/(24*60)</f>
        <v>44902.8722222222</v>
      </c>
      <c r="C645" t="str">
        <f ca="1" t="shared" si="711"/>
        <v>-43.969156,-44.668531</v>
      </c>
      <c r="D645">
        <f ca="1">VALUE(LEFT(C645,FIND(",",C645)-1))</f>
        <v>-43.969156</v>
      </c>
      <c r="E645">
        <f ca="1">VALUE(MID(C645,FIND(",",C645)+1,LEN(C645)))</f>
        <v>-44.668531</v>
      </c>
      <c r="F645" t="str">
        <f ca="1" t="shared" si="712"/>
        <v>-70.478419,179.444909</v>
      </c>
      <c r="G645">
        <f ca="1">VALUE(LEFT(F645,FIND(",",F645)-1))</f>
        <v>-70.478419</v>
      </c>
      <c r="H645">
        <f ca="1">VALUE(MID(F645,FIND(",",F645)+1,LEN(F645)))</f>
        <v>179.444909</v>
      </c>
      <c r="I645">
        <f ca="1">3959*ACOS(SIN(RADIANS(D645))*SIN(RADIANS(E645))+(COS(RADIANS(D645))*COS(RADIANS(E645))*COS(RADIANS(H645)-RADIANS(G645))))</f>
        <v>4961.06484021303</v>
      </c>
      <c r="J645" s="2">
        <f ca="1">(I645/100)*10+20</f>
        <v>516.106484021303</v>
      </c>
      <c r="K645" t="str">
        <f ca="1" t="shared" si="713"/>
        <v>Visa</v>
      </c>
      <c r="L645" t="str">
        <f ca="1" t="shared" si="714"/>
        <v>ZE6293</v>
      </c>
      <c r="M645" t="str">
        <f ca="1" t="shared" si="715"/>
        <v>Bus</v>
      </c>
      <c r="N645" t="str">
        <f ca="1" t="shared" si="716"/>
        <v>Medium</v>
      </c>
      <c r="O645" t="str">
        <f ca="1" t="shared" si="717"/>
        <v>No</v>
      </c>
      <c r="P645" t="str">
        <f ca="1" t="shared" si="718"/>
        <v>Saturday</v>
      </c>
      <c r="Q645" t="str">
        <f ca="1" t="shared" si="719"/>
        <v>No</v>
      </c>
      <c r="R645">
        <f ca="1" t="shared" si="720"/>
        <v>5</v>
      </c>
    </row>
    <row r="646" spans="1:18">
      <c r="A646">
        <f t="shared" si="710"/>
        <v>645</v>
      </c>
      <c r="B646" s="1">
        <f ca="1">RANDBETWEEN(DATE(2022,1,1),DATE(2024,12,31))+RANDBETWEEN(0,23)/24+RANDBETWEEN(0,59)/(24*60)</f>
        <v>45265.7006944444</v>
      </c>
      <c r="C646" t="str">
        <f ca="1" t="shared" si="711"/>
        <v>-76.884584,120.538909</v>
      </c>
      <c r="D646">
        <f ca="1">VALUE(LEFT(C646,FIND(",",C646)-1))</f>
        <v>-76.884584</v>
      </c>
      <c r="E646">
        <f ca="1">VALUE(MID(C646,FIND(",",C646)+1,LEN(C646)))</f>
        <v>120.538909</v>
      </c>
      <c r="F646" t="str">
        <f ca="1" t="shared" si="712"/>
        <v>-25.598503,-134.666336</v>
      </c>
      <c r="G646">
        <f ca="1">VALUE(LEFT(F646,FIND(",",F646)-1))</f>
        <v>-25.598503</v>
      </c>
      <c r="H646">
        <f ca="1">VALUE(MID(F646,FIND(",",F646)+1,LEN(F646)))</f>
        <v>-134.666336</v>
      </c>
      <c r="I646">
        <f ca="1">3959*ACOS(SIN(RADIANS(D646))*SIN(RADIANS(E646))+(COS(RADIANS(D646))*COS(RADIANS(E646))*COS(RADIANS(H646)-RADIANS(G646))))</f>
        <v>9897.54626904222</v>
      </c>
      <c r="J646" s="2">
        <f ca="1">(I646/100)*10+20</f>
        <v>1009.75462690422</v>
      </c>
      <c r="K646" t="str">
        <f ca="1" t="shared" si="713"/>
        <v>Apple Pay</v>
      </c>
      <c r="L646" t="str">
        <f ca="1" t="shared" si="714"/>
        <v>WV4482</v>
      </c>
      <c r="M646" t="str">
        <f ca="1" t="shared" si="715"/>
        <v>Motorcycle</v>
      </c>
      <c r="N646" t="str">
        <f ca="1" t="shared" si="716"/>
        <v>Low</v>
      </c>
      <c r="O646" t="str">
        <f ca="1" t="shared" si="717"/>
        <v>Yes</v>
      </c>
      <c r="P646" t="str">
        <f ca="1" t="shared" si="718"/>
        <v>Friday</v>
      </c>
      <c r="Q646" t="str">
        <f ca="1" t="shared" si="719"/>
        <v>Yes</v>
      </c>
      <c r="R646">
        <f ca="1" t="shared" si="720"/>
        <v>1</v>
      </c>
    </row>
    <row r="647" spans="1:18">
      <c r="A647">
        <f t="shared" si="710"/>
        <v>646</v>
      </c>
      <c r="B647" s="1">
        <f ca="1">RANDBETWEEN(DATE(2022,1,1),DATE(2024,12,31))+RANDBETWEEN(0,23)/24+RANDBETWEEN(0,59)/(24*60)</f>
        <v>45310.06875</v>
      </c>
      <c r="C647" t="str">
        <f ca="1" t="shared" si="711"/>
        <v>22.768068,-168.884187</v>
      </c>
      <c r="D647">
        <f ca="1">VALUE(LEFT(C647,FIND(",",C647)-1))</f>
        <v>22.768068</v>
      </c>
      <c r="E647">
        <f ca="1">VALUE(MID(C647,FIND(",",C647)+1,LEN(C647)))</f>
        <v>-168.884187</v>
      </c>
      <c r="F647" t="str">
        <f ca="1" t="shared" si="712"/>
        <v>-39.4931,176.787941</v>
      </c>
      <c r="G647">
        <f ca="1">VALUE(LEFT(F647,FIND(",",F647)-1))</f>
        <v>-39.4931</v>
      </c>
      <c r="H647">
        <f ca="1">VALUE(MID(F647,FIND(",",F647)+1,LEN(F647)))</f>
        <v>176.787941</v>
      </c>
      <c r="I647">
        <f ca="1">3959*ACOS(SIN(RADIANS(D647))*SIN(RADIANS(E647))+(COS(RADIANS(D647))*COS(RADIANS(E647))*COS(RADIANS(H647)-RADIANS(G647))))</f>
        <v>3392.62185673662</v>
      </c>
      <c r="J647" s="2">
        <f ca="1">(I647/100)*10+20</f>
        <v>359.262185673662</v>
      </c>
      <c r="K647" t="str">
        <f ca="1" t="shared" si="713"/>
        <v>Visa</v>
      </c>
      <c r="L647" t="str">
        <f ca="1" t="shared" si="714"/>
        <v>OP7322</v>
      </c>
      <c r="M647" t="str">
        <f ca="1" t="shared" si="715"/>
        <v>Sedan</v>
      </c>
      <c r="N647" t="str">
        <f ca="1" t="shared" si="716"/>
        <v>Medium</v>
      </c>
      <c r="O647" t="str">
        <f ca="1" t="shared" si="717"/>
        <v>Yes</v>
      </c>
      <c r="P647" t="str">
        <f ca="1" t="shared" si="718"/>
        <v>Friday</v>
      </c>
      <c r="Q647" t="str">
        <f ca="1" t="shared" si="719"/>
        <v>No</v>
      </c>
      <c r="R647">
        <f ca="1" t="shared" si="720"/>
        <v>3</v>
      </c>
    </row>
    <row r="648" spans="1:18">
      <c r="A648">
        <f t="shared" si="710"/>
        <v>647</v>
      </c>
      <c r="B648" s="1">
        <f ca="1">RANDBETWEEN(DATE(2022,1,1),DATE(2024,12,31))+RANDBETWEEN(0,23)/24+RANDBETWEEN(0,59)/(24*60)</f>
        <v>44805.6527777778</v>
      </c>
      <c r="C648" t="str">
        <f ca="1" t="shared" si="711"/>
        <v>-10.846913,88.217485</v>
      </c>
      <c r="D648">
        <f ca="1">VALUE(LEFT(C648,FIND(",",C648)-1))</f>
        <v>-10.846913</v>
      </c>
      <c r="E648">
        <f ca="1">VALUE(MID(C648,FIND(",",C648)+1,LEN(C648)))</f>
        <v>88.217485</v>
      </c>
      <c r="F648" t="str">
        <f ca="1" t="shared" si="712"/>
        <v>0.549586,-71.114446</v>
      </c>
      <c r="G648">
        <f ca="1">VALUE(LEFT(F648,FIND(",",F648)-1))</f>
        <v>0.549586</v>
      </c>
      <c r="H648">
        <f ca="1">VALUE(MID(F648,FIND(",",F648)+1,LEN(F648)))</f>
        <v>-71.114446</v>
      </c>
      <c r="I648">
        <f ca="1">3959*ACOS(SIN(RADIANS(D648))*SIN(RADIANS(E648))+(COS(RADIANS(D648))*COS(RADIANS(E648))*COS(RADIANS(H648)-RADIANS(G648))))</f>
        <v>6929.20657059561</v>
      </c>
      <c r="J648" s="2">
        <f ca="1">(I648/100)*10+20</f>
        <v>712.920657059561</v>
      </c>
      <c r="K648" t="str">
        <f ca="1" t="shared" si="713"/>
        <v>Debit Card</v>
      </c>
      <c r="L648" t="str">
        <f ca="1" t="shared" si="714"/>
        <v>DP4964</v>
      </c>
      <c r="M648" t="str">
        <f ca="1" t="shared" si="715"/>
        <v>Sedan</v>
      </c>
      <c r="N648" t="str">
        <f ca="1" t="shared" si="716"/>
        <v>Medium</v>
      </c>
      <c r="O648" t="str">
        <f ca="1" t="shared" si="717"/>
        <v>No</v>
      </c>
      <c r="P648" t="str">
        <f ca="1" t="shared" si="718"/>
        <v>Wednesday</v>
      </c>
      <c r="Q648" t="str">
        <f ca="1" t="shared" si="719"/>
        <v>No</v>
      </c>
      <c r="R648">
        <f ca="1" t="shared" si="720"/>
        <v>2</v>
      </c>
    </row>
    <row r="649" spans="1:18">
      <c r="A649">
        <f t="shared" si="710"/>
        <v>648</v>
      </c>
      <c r="B649" s="1">
        <f ca="1">RANDBETWEEN(DATE(2022,1,1),DATE(2024,12,31))+RANDBETWEEN(0,23)/24+RANDBETWEEN(0,59)/(24*60)</f>
        <v>45376.7972222222</v>
      </c>
      <c r="C649" t="str">
        <f ca="1" t="shared" si="711"/>
        <v>-71.043048,-21.313497</v>
      </c>
      <c r="D649">
        <f ca="1">VALUE(LEFT(C649,FIND(",",C649)-1))</f>
        <v>-71.043048</v>
      </c>
      <c r="E649">
        <f ca="1">VALUE(MID(C649,FIND(",",C649)+1,LEN(C649)))</f>
        <v>-21.313497</v>
      </c>
      <c r="F649" t="str">
        <f ca="1" t="shared" si="712"/>
        <v>57.721795,-36.868739</v>
      </c>
      <c r="G649">
        <f ca="1">VALUE(LEFT(F649,FIND(",",F649)-1))</f>
        <v>57.721795</v>
      </c>
      <c r="H649">
        <f ca="1">VALUE(MID(F649,FIND(",",F649)+1,LEN(F649)))</f>
        <v>-36.868739</v>
      </c>
      <c r="I649">
        <f ca="1">3959*ACOS(SIN(RADIANS(D649))*SIN(RADIANS(E649))+(COS(RADIANS(D649))*COS(RADIANS(E649))*COS(RADIANS(H649)-RADIANS(G649))))</f>
        <v>4931.16003982989</v>
      </c>
      <c r="J649" s="2">
        <f ca="1">(I649/100)*10+20</f>
        <v>513.116003982989</v>
      </c>
      <c r="K649" t="str">
        <f ca="1" t="shared" si="713"/>
        <v>Visa</v>
      </c>
      <c r="L649" t="str">
        <f ca="1" t="shared" si="714"/>
        <v>IW1291</v>
      </c>
      <c r="M649" t="str">
        <f ca="1" t="shared" si="715"/>
        <v>SUV</v>
      </c>
      <c r="N649" t="str">
        <f ca="1" t="shared" si="716"/>
        <v>High</v>
      </c>
      <c r="O649" t="str">
        <f ca="1" t="shared" si="717"/>
        <v>No</v>
      </c>
      <c r="P649" t="str">
        <f ca="1" t="shared" si="718"/>
        <v>Sunday</v>
      </c>
      <c r="Q649" t="str">
        <f ca="1" t="shared" si="719"/>
        <v>Yes</v>
      </c>
      <c r="R649">
        <f ca="1" t="shared" si="720"/>
        <v>1</v>
      </c>
    </row>
    <row r="650" spans="1:18">
      <c r="A650">
        <f t="shared" si="710"/>
        <v>649</v>
      </c>
      <c r="B650" s="1">
        <f ca="1">RANDBETWEEN(DATE(2022,1,1),DATE(2024,12,31))+RANDBETWEEN(0,23)/24+RANDBETWEEN(0,59)/(24*60)</f>
        <v>45283.51875</v>
      </c>
      <c r="C650" t="str">
        <f ca="1" t="shared" si="711"/>
        <v>-50.435797,65.372645</v>
      </c>
      <c r="D650">
        <f ca="1">VALUE(LEFT(C650,FIND(",",C650)-1))</f>
        <v>-50.435797</v>
      </c>
      <c r="E650">
        <f ca="1">VALUE(MID(C650,FIND(",",C650)+1,LEN(C650)))</f>
        <v>65.372645</v>
      </c>
      <c r="F650" t="str">
        <f ca="1" t="shared" si="712"/>
        <v>75.756873,157.418431</v>
      </c>
      <c r="G650">
        <f ca="1">VALUE(LEFT(F650,FIND(",",F650)-1))</f>
        <v>75.756873</v>
      </c>
      <c r="H650">
        <f ca="1">VALUE(MID(F650,FIND(",",F650)+1,LEN(F650)))</f>
        <v>157.418431</v>
      </c>
      <c r="I650">
        <f ca="1">3959*ACOS(SIN(RADIANS(D650))*SIN(RADIANS(E650))+(COS(RADIANS(D650))*COS(RADIANS(E650))*COS(RADIANS(H650)-RADIANS(G650))))</f>
        <v>9084.61672233202</v>
      </c>
      <c r="J650" s="2">
        <f ca="1">(I650/100)*10+20</f>
        <v>928.461672233202</v>
      </c>
      <c r="K650" t="str">
        <f ca="1" t="shared" si="713"/>
        <v>Debit Card</v>
      </c>
      <c r="L650" t="str">
        <f ca="1" t="shared" si="714"/>
        <v>RB3680</v>
      </c>
      <c r="M650" t="str">
        <f ca="1" t="shared" si="715"/>
        <v>Bus</v>
      </c>
      <c r="N650" t="str">
        <f ca="1" t="shared" si="716"/>
        <v>Low</v>
      </c>
      <c r="O650" t="str">
        <f ca="1" t="shared" si="717"/>
        <v>Yes</v>
      </c>
      <c r="P650" t="str">
        <f ca="1" t="shared" si="718"/>
        <v>Thursday</v>
      </c>
      <c r="Q650" t="str">
        <f ca="1" t="shared" si="719"/>
        <v>No</v>
      </c>
      <c r="R650">
        <f ca="1" t="shared" si="720"/>
        <v>5</v>
      </c>
    </row>
    <row r="651" spans="1:18">
      <c r="A651">
        <f t="shared" si="710"/>
        <v>650</v>
      </c>
      <c r="B651" s="1">
        <f ca="1">RANDBETWEEN(DATE(2022,1,1),DATE(2024,12,31))+RANDBETWEEN(0,23)/24+RANDBETWEEN(0,59)/(24*60)</f>
        <v>45599.1402777778</v>
      </c>
      <c r="C651" t="str">
        <f ca="1" t="shared" si="711"/>
        <v>68.224686,39.277033</v>
      </c>
      <c r="D651">
        <f ca="1">VALUE(LEFT(C651,FIND(",",C651)-1))</f>
        <v>68.224686</v>
      </c>
      <c r="E651">
        <f ca="1">VALUE(MID(C651,FIND(",",C651)+1,LEN(C651)))</f>
        <v>39.277033</v>
      </c>
      <c r="F651" t="str">
        <f ca="1" t="shared" si="712"/>
        <v>59.48015,115.600358</v>
      </c>
      <c r="G651">
        <f ca="1">VALUE(LEFT(F651,FIND(",",F651)-1))</f>
        <v>59.48015</v>
      </c>
      <c r="H651">
        <f ca="1">VALUE(MID(F651,FIND(",",F651)+1,LEN(F651)))</f>
        <v>115.600358</v>
      </c>
      <c r="I651">
        <f ca="1">3959*ACOS(SIN(RADIANS(D651))*SIN(RADIANS(E651))+(COS(RADIANS(D651))*COS(RADIANS(E651))*COS(RADIANS(H651)-RADIANS(G651))))</f>
        <v>2873.38329885647</v>
      </c>
      <c r="J651" s="2">
        <f ca="1">(I651/100)*10+20</f>
        <v>307.338329885647</v>
      </c>
      <c r="K651" t="str">
        <f ca="1" t="shared" si="713"/>
        <v>Cash</v>
      </c>
      <c r="L651" t="str">
        <f ca="1" t="shared" si="714"/>
        <v>KO6760</v>
      </c>
      <c r="M651" t="str">
        <f ca="1" t="shared" si="715"/>
        <v>Bus</v>
      </c>
      <c r="N651" t="str">
        <f ca="1" t="shared" si="716"/>
        <v>High</v>
      </c>
      <c r="O651" t="str">
        <f ca="1" t="shared" si="717"/>
        <v>Yes</v>
      </c>
      <c r="P651" t="str">
        <f ca="1" t="shared" si="718"/>
        <v>Saturday</v>
      </c>
      <c r="Q651" t="str">
        <f ca="1" t="shared" si="719"/>
        <v>Yes</v>
      </c>
      <c r="R651">
        <f ca="1" t="shared" si="720"/>
        <v>3</v>
      </c>
    </row>
  </sheetData>
  <sortState ref="B2:B651">
    <sortCondition ref="B2"/>
  </sortState>
  <pageMargins left="0.75" right="0.75" top="1" bottom="1" header="0.5" footer="0.5"/>
  <headerFooter/>
  <ignoredErrors>
    <ignoredError sqref="P2:P65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ZAHRAA</dc:creator>
  <cp:lastModifiedBy>Zahraa Al-touq</cp:lastModifiedBy>
  <dcterms:created xsi:type="dcterms:W3CDTF">2024-10-31T11:54:05Z</dcterms:created>
  <dcterms:modified xsi:type="dcterms:W3CDTF">2024-10-31T19:06:40Z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F9D6653A558849738BF7948F79943152_11</vt:lpwstr>
  </property>
  <property fmtid="{D5CDD505-2E9C-101B-9397-08002B2CF9AE}" pid="3" name="KSOProductBuildVer">
    <vt:lpwstr>1033-12.2.0.18607</vt:lpwstr>
  </property>
</Properties>
</file>