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\Documents\VSCode\labo_electronica\tp4\"/>
    </mc:Choice>
  </mc:AlternateContent>
  <bookViews>
    <workbookView xWindow="0" yWindow="0" windowWidth="38400" windowHeight="12210" activeTab="1" xr2:uid="{7FC14AF7-9662-4E2F-8FF1-A605033A6770}"/>
  </bookViews>
  <sheets>
    <sheet name="Medidas de L" sheetId="1" r:id="rId1"/>
    <sheet name="Medidas de Q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2" i="2"/>
  <c r="D3" i="2"/>
  <c r="D4" i="2"/>
  <c r="D5" i="2"/>
  <c r="D6" i="2"/>
  <c r="D7" i="2"/>
  <c r="D8" i="2"/>
  <c r="D9" i="2"/>
  <c r="D10" i="2"/>
  <c r="D11" i="2"/>
  <c r="D12" i="2"/>
  <c r="D13" i="2"/>
  <c r="D2" i="2"/>
  <c r="B3" i="2"/>
  <c r="B4" i="2"/>
  <c r="B5" i="2"/>
  <c r="B6" i="2"/>
  <c r="B7" i="2"/>
  <c r="B8" i="2"/>
  <c r="B9" i="2"/>
  <c r="B10" i="2"/>
  <c r="B11" i="2"/>
  <c r="B12" i="2"/>
  <c r="B13" i="2"/>
  <c r="B2" i="2"/>
  <c r="F3" i="1"/>
  <c r="F4" i="1"/>
  <c r="F5" i="1"/>
  <c r="F6" i="1"/>
  <c r="F7" i="1"/>
  <c r="F8" i="1"/>
  <c r="F9" i="1"/>
  <c r="F10" i="1"/>
  <c r="F11" i="1"/>
  <c r="F12" i="1"/>
  <c r="F13" i="1"/>
  <c r="F2" i="1"/>
  <c r="C3" i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<sst xmlns="http://schemas.openxmlformats.org/spreadsheetml/2006/main" count="13" uniqueCount="10">
  <si>
    <t>f</t>
  </si>
  <si>
    <t>LP</t>
  </si>
  <si>
    <t>LA</t>
  </si>
  <si>
    <t>EA</t>
  </si>
  <si>
    <t>EP</t>
  </si>
  <si>
    <t>R1</t>
  </si>
  <si>
    <t>QP</t>
  </si>
  <si>
    <t>QA</t>
  </si>
  <si>
    <t>R3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</si>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</sst>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03D9C-F950-49E0-9FC7-98490BE061A2}">
  <dimension ref="A1:F13"/>
  <sheetViews>
    <sheetView workbookViewId="0">
      <selection activeCell="G13" sqref="G13"/>
    </sheetView>
  </sheetViews>
  <sheetFormatPr defaultRowHeight="15" x14ac:dyDescent="0.25"/>
  <sheetData>
    <row r="1" spans="1:6" x14ac:dyDescent="0.2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</v>
      </c>
      <c r="B2">
        <v>522</v>
      </c>
      <c r="C2">
        <f>1.2*10^-9*B2*1560*1000</f>
        <v>0.97718399999999983</v>
      </c>
      <c r="D2">
        <v>0.99580000000000002</v>
      </c>
      <c r="F2">
        <f>ABS(C2-D2)/D2</f>
        <v>1.8694516971279562E-2</v>
      </c>
    </row>
    <row r="3" spans="1:6" x14ac:dyDescent="0.25">
      <c r="A3">
        <v>1</v>
      </c>
      <c r="C3">
        <f t="shared" ref="C3:C13" si="0">1.2*10^-9*B3*1560*1000</f>
        <v>0</v>
      </c>
      <c r="D3">
        <v>0.4345</v>
      </c>
      <c r="F3">
        <f t="shared" ref="F3:F13" si="1">ABS(C3-D3)/D3</f>
        <v>1</v>
      </c>
    </row>
    <row r="4" spans="1:6" x14ac:dyDescent="0.25">
      <c r="A4">
        <v>1</v>
      </c>
      <c r="C4">
        <f t="shared" si="0"/>
        <v>0</v>
      </c>
      <c r="D4">
        <v>0.1905</v>
      </c>
      <c r="F4">
        <f t="shared" si="1"/>
        <v>1</v>
      </c>
    </row>
    <row r="5" spans="1:6" x14ac:dyDescent="0.25">
      <c r="A5">
        <v>1</v>
      </c>
      <c r="C5">
        <f t="shared" si="0"/>
        <v>0</v>
      </c>
      <c r="D5">
        <v>2.8809999999999998</v>
      </c>
      <c r="F5">
        <f t="shared" si="1"/>
        <v>1</v>
      </c>
    </row>
    <row r="6" spans="1:6" x14ac:dyDescent="0.25">
      <c r="A6">
        <v>10</v>
      </c>
      <c r="B6">
        <v>527</v>
      </c>
      <c r="C6">
        <f t="shared" si="0"/>
        <v>0.98654399999999998</v>
      </c>
      <c r="D6">
        <v>0.94940000000000002</v>
      </c>
      <c r="F6">
        <f t="shared" si="1"/>
        <v>3.9123657046555668E-2</v>
      </c>
    </row>
    <row r="7" spans="1:6" x14ac:dyDescent="0.25">
      <c r="A7">
        <v>10</v>
      </c>
      <c r="B7">
        <v>4</v>
      </c>
      <c r="C7">
        <f t="shared" si="0"/>
        <v>7.4879999999999999E-3</v>
      </c>
      <c r="D7">
        <v>0.43240000000000001</v>
      </c>
      <c r="F7">
        <f t="shared" si="1"/>
        <v>0.98268270120259016</v>
      </c>
    </row>
    <row r="8" spans="1:6" x14ac:dyDescent="0.25">
      <c r="A8">
        <v>10</v>
      </c>
      <c r="B8">
        <v>1242</v>
      </c>
      <c r="C8">
        <f t="shared" si="0"/>
        <v>2.3250239999999995</v>
      </c>
      <c r="D8">
        <v>1.891</v>
      </c>
      <c r="F8">
        <f t="shared" si="1"/>
        <v>0.22952088841882576</v>
      </c>
    </row>
    <row r="9" spans="1:6" x14ac:dyDescent="0.25">
      <c r="A9">
        <v>10</v>
      </c>
      <c r="C9">
        <f t="shared" si="0"/>
        <v>0</v>
      </c>
      <c r="D9">
        <v>2.855</v>
      </c>
      <c r="F9">
        <f t="shared" si="1"/>
        <v>1</v>
      </c>
    </row>
    <row r="10" spans="1:6" x14ac:dyDescent="0.25">
      <c r="A10">
        <v>100</v>
      </c>
      <c r="B10">
        <v>532</v>
      </c>
      <c r="C10">
        <f t="shared" si="0"/>
        <v>0.9959039999999999</v>
      </c>
      <c r="D10">
        <v>0.94269999999999998</v>
      </c>
      <c r="F10">
        <f t="shared" si="1"/>
        <v>5.6437891163678706E-2</v>
      </c>
    </row>
    <row r="11" spans="1:6" x14ac:dyDescent="0.25">
      <c r="A11">
        <v>100</v>
      </c>
      <c r="B11">
        <v>239</v>
      </c>
      <c r="C11">
        <f t="shared" si="0"/>
        <v>0.44740799999999997</v>
      </c>
      <c r="D11">
        <v>0.43120000000000003</v>
      </c>
      <c r="F11">
        <f t="shared" si="1"/>
        <v>3.7588126159554598E-2</v>
      </c>
    </row>
    <row r="12" spans="1:6" x14ac:dyDescent="0.25">
      <c r="A12">
        <v>100</v>
      </c>
      <c r="C12">
        <f t="shared" si="0"/>
        <v>0</v>
      </c>
      <c r="D12">
        <v>0.18809999999999999</v>
      </c>
      <c r="F12">
        <f t="shared" si="1"/>
        <v>1</v>
      </c>
    </row>
    <row r="13" spans="1:6" x14ac:dyDescent="0.25">
      <c r="A13">
        <v>100</v>
      </c>
      <c r="C13">
        <f t="shared" si="0"/>
        <v>0</v>
      </c>
      <c r="D13">
        <v>2.835</v>
      </c>
      <c r="F13">
        <f t="shared" si="1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C36F3-F3DD-49C5-A68D-720A1FD253E1}">
  <dimension ref="A1:G13"/>
  <sheetViews>
    <sheetView tabSelected="1" workbookViewId="0">
      <selection activeCell="G6" sqref="G6"/>
    </sheetView>
  </sheetViews>
  <sheetFormatPr defaultRowHeight="15" x14ac:dyDescent="0.25"/>
  <cols>
    <col min="4" max="4" width="10.5703125" bestFit="1" customWidth="1"/>
  </cols>
  <sheetData>
    <row r="1" spans="1:7" x14ac:dyDescent="0.25">
      <c r="A1" t="s">
        <v>0</v>
      </c>
      <c r="B1" t="s">
        <v>9</v>
      </c>
      <c r="C1" t="s">
        <v>8</v>
      </c>
      <c r="D1" t="s">
        <v>6</v>
      </c>
      <c r="E1" t="s">
        <v>7</v>
      </c>
      <c r="F1" t="s">
        <v>3</v>
      </c>
      <c r="G1" t="s">
        <v>4</v>
      </c>
    </row>
    <row r="2" spans="1:7" x14ac:dyDescent="0.25">
      <c r="A2">
        <v>1</v>
      </c>
      <c r="B2">
        <f>2*PI()*A2*1000</f>
        <v>6283.1853071795858</v>
      </c>
      <c r="C2">
        <v>202</v>
      </c>
      <c r="D2" s="1">
        <f>1/(1.2*10^-9*B2*C2)</f>
        <v>656.57979823389167</v>
      </c>
      <c r="E2">
        <v>6.4</v>
      </c>
      <c r="G2">
        <f>ABS(D2-E2)/E2</f>
        <v>101.59059347404558</v>
      </c>
    </row>
    <row r="3" spans="1:7" x14ac:dyDescent="0.25">
      <c r="A3">
        <v>1</v>
      </c>
      <c r="B3">
        <f t="shared" ref="B3:B13" si="0">2*PI()*A3*1000</f>
        <v>6283.1853071795858</v>
      </c>
      <c r="D3" s="1" t="e">
        <f t="shared" ref="D3:D13" si="1">1/(1.2*10^-9*B3*C3)</f>
        <v>#DIV/0!</v>
      </c>
      <c r="E3">
        <v>5.9</v>
      </c>
      <c r="G3" t="e">
        <f t="shared" ref="G3:G13" si="2">ABS(D3-E3)/E3</f>
        <v>#DIV/0!</v>
      </c>
    </row>
    <row r="4" spans="1:7" x14ac:dyDescent="0.25">
      <c r="A4">
        <v>1</v>
      </c>
      <c r="B4">
        <f t="shared" si="0"/>
        <v>6283.1853071795858</v>
      </c>
      <c r="D4" s="1" t="e">
        <f t="shared" si="1"/>
        <v>#DIV/0!</v>
      </c>
      <c r="E4">
        <v>6.4</v>
      </c>
      <c r="G4" t="e">
        <f t="shared" si="2"/>
        <v>#DIV/0!</v>
      </c>
    </row>
    <row r="5" spans="1:7" x14ac:dyDescent="0.25">
      <c r="A5">
        <v>1</v>
      </c>
      <c r="B5">
        <f t="shared" si="0"/>
        <v>6283.1853071795858</v>
      </c>
      <c r="D5" s="1" t="e">
        <f t="shared" si="1"/>
        <v>#DIV/0!</v>
      </c>
      <c r="E5">
        <v>6.4</v>
      </c>
      <c r="G5" t="e">
        <f t="shared" si="2"/>
        <v>#DIV/0!</v>
      </c>
    </row>
    <row r="6" spans="1:7" x14ac:dyDescent="0.25">
      <c r="A6">
        <v>10</v>
      </c>
      <c r="B6">
        <f t="shared" si="0"/>
        <v>62831.853071795864</v>
      </c>
      <c r="C6">
        <v>198</v>
      </c>
      <c r="D6" s="1">
        <f t="shared" si="1"/>
        <v>66.98440365820511</v>
      </c>
      <c r="E6">
        <v>52.8</v>
      </c>
      <c r="G6">
        <f t="shared" si="2"/>
        <v>0.26864400867812716</v>
      </c>
    </row>
    <row r="7" spans="1:7" x14ac:dyDescent="0.25">
      <c r="A7">
        <v>10</v>
      </c>
      <c r="B7">
        <f t="shared" si="0"/>
        <v>62831.853071795864</v>
      </c>
      <c r="C7">
        <v>217</v>
      </c>
      <c r="D7" s="1">
        <f t="shared" si="1"/>
        <v>61.119409789514336</v>
      </c>
      <c r="E7">
        <v>51</v>
      </c>
      <c r="G7">
        <f t="shared" si="2"/>
        <v>0.19841979979439875</v>
      </c>
    </row>
    <row r="8" spans="1:7" x14ac:dyDescent="0.25">
      <c r="A8">
        <v>10</v>
      </c>
      <c r="B8">
        <f t="shared" si="0"/>
        <v>62831.853071795864</v>
      </c>
      <c r="C8">
        <v>198</v>
      </c>
      <c r="D8" s="1">
        <f t="shared" si="1"/>
        <v>66.98440365820511</v>
      </c>
      <c r="E8">
        <v>52.5</v>
      </c>
      <c r="G8">
        <f t="shared" si="2"/>
        <v>0.27589340301343068</v>
      </c>
    </row>
    <row r="9" spans="1:7" x14ac:dyDescent="0.25">
      <c r="A9">
        <v>10</v>
      </c>
      <c r="B9">
        <f t="shared" si="0"/>
        <v>62831.853071795864</v>
      </c>
      <c r="D9" s="1" t="e">
        <f t="shared" si="1"/>
        <v>#DIV/0!</v>
      </c>
      <c r="E9">
        <v>52.7</v>
      </c>
      <c r="G9" t="e">
        <f t="shared" si="2"/>
        <v>#DIV/0!</v>
      </c>
    </row>
    <row r="10" spans="1:7" x14ac:dyDescent="0.25">
      <c r="A10">
        <v>100</v>
      </c>
      <c r="B10">
        <f t="shared" si="0"/>
        <v>628318.5307179587</v>
      </c>
      <c r="C10">
        <v>198</v>
      </c>
      <c r="D10" s="1">
        <f t="shared" si="1"/>
        <v>6.6984403658205105</v>
      </c>
      <c r="E10">
        <v>85.4</v>
      </c>
      <c r="G10">
        <f t="shared" si="2"/>
        <v>0.92156393014261695</v>
      </c>
    </row>
    <row r="11" spans="1:7" x14ac:dyDescent="0.25">
      <c r="A11">
        <v>100</v>
      </c>
      <c r="B11">
        <f t="shared" si="0"/>
        <v>628318.5307179587</v>
      </c>
      <c r="D11" s="1" t="e">
        <f t="shared" si="1"/>
        <v>#DIV/0!</v>
      </c>
      <c r="E11">
        <v>77.099999999999994</v>
      </c>
      <c r="G11" t="e">
        <f t="shared" si="2"/>
        <v>#DIV/0!</v>
      </c>
    </row>
    <row r="12" spans="1:7" x14ac:dyDescent="0.25">
      <c r="A12">
        <v>100</v>
      </c>
      <c r="B12">
        <f t="shared" si="0"/>
        <v>628318.5307179587</v>
      </c>
      <c r="D12" s="1" t="e">
        <f t="shared" si="1"/>
        <v>#DIV/0!</v>
      </c>
      <c r="E12">
        <v>85.5</v>
      </c>
      <c r="G12" t="e">
        <f t="shared" si="2"/>
        <v>#DIV/0!</v>
      </c>
    </row>
    <row r="13" spans="1:7" x14ac:dyDescent="0.25">
      <c r="A13">
        <v>100</v>
      </c>
      <c r="B13">
        <f t="shared" si="0"/>
        <v>628318.5307179587</v>
      </c>
      <c r="D13" s="1" t="e">
        <f t="shared" si="1"/>
        <v>#DIV/0!</v>
      </c>
      <c r="E13">
        <v>89.5</v>
      </c>
      <c r="G13" t="e">
        <f t="shared" si="2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Medidas de L</vt:lpstr>
      <vt:lpstr>Medidas de 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Oh</dc:creator>
  <cp:lastModifiedBy>Victor Oh</cp:lastModifiedBy>
  <dcterms:created xsi:type="dcterms:W3CDTF">2018-10-29T03:08:18Z</dcterms:created>
  <dcterms:modified xsi:type="dcterms:W3CDTF">2018-11-02T02:55:04Z</dcterms:modified>
</cp:coreProperties>
</file>