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3001"/>
  <workbookPr dateCompatibility="0" defaultThemeVersion="166925"/>
  <mc:AlternateContent xmlns:mc="http://schemas.openxmlformats.org/markup-compatibility/2006">
    <mc:Choice Requires="x15">
      <x15ac:absPath xmlns:x15ac="http://schemas.microsoft.com/office/spreadsheetml/2010/11/ac" url="C:\_projects\Scripts\ExcelSheetScripts\"/>
    </mc:Choice>
  </mc:AlternateContent>
  <xr:revisionPtr revIDLastSave="0" documentId="13_ncr:9_{EE0EA672-9119-4111-A16C-D1F9FC79EB45}" xr6:coauthVersionLast="45" xr6:coauthVersionMax="45" xr10:uidLastSave="{00000000-0000-0000-0000-000000000000}"/>
  <bookViews>
    <workbookView minimized="1" xWindow="1380" yWindow="2505" windowWidth="22455" windowHeight="9390" xr2:uid="{00000000-000D-0000-FFFF-FFFF00000000}"/>
  </bookViews>
  <sheets>
    <sheet name="table_join" sheetId="1" r:id="rId1"/>
    <sheet name="Sheet1" sheetId="2" r:id="rId2"/>
    <sheet name="Sheet2" sheetId="3" r:id="rId3"/>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purl.oclc.org/ooxml/spreadsheetml/main">
  <c r="L9" i="3" l="1"/>
  <c r="K2" i="3" a="1"/>
  <c r="M2" i="3" s="1"/>
  <c r="B1" i="3" a="1"/>
  <c r="B1" i="3" s="1"/>
  <c r="A4" i="3"/>
  <c r="A5" i="3" s="1"/>
  <c r="A3" i="3"/>
  <c r="Q2" i="3" l="1"/>
  <c r="L2" i="3"/>
  <c r="K2" i="3"/>
  <c r="P2" i="3"/>
  <c r="O2" i="3"/>
  <c r="N2" i="3"/>
  <c r="G1" i="3"/>
  <c r="F1" i="3"/>
  <c r="E1" i="3"/>
  <c r="D1" i="3"/>
  <c r="C1" i="3"/>
  <c r="A6" i="3"/>
  <c r="E3" i="1"/>
  <c r="C617" i="1" a="1"/>
  <c r="C617" i="1" s="1"/>
  <c r="A617" i="1" a="1"/>
  <c r="A617" i="1" s="1"/>
  <c r="M617" i="1" s="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A7" i="3" l="1"/>
  <c r="A8" i="3" l="1"/>
  <c r="A9" i="3" l="1"/>
  <c r="A11" i="3" l="1"/>
  <c r="A10" i="3"/>
  <c r="A12" i="3" l="1"/>
  <c r="A13" i="3" s="1"/>
</calcChain>
</file>

<file path=xl/comments1.xml><?xml version="1.0" encoding="utf-8"?>
<comments xmlns="http://purl.oclc.org/ooxml/spreadsheetml/main" xmlns:xdr="http://purl.oclc.org/ooxml/drawingml/spreadsheetDrawing" xmlns:v="urn:schemas-microsoft-com:vml" xmlns:mc="http://schemas.openxmlformats.org/markup-compatibility/2006" xmlns:xr="http://schemas.microsoft.com/office/spreadsheetml/2014/revision" mc:Ignorable="xr">
  <authors>
    <author>Chris Wodarczyk</author>
  </authors>
  <commentList>
    <comment ref="E10" authorId="0" shapeId="1025" xr:uid="{DB6F21BD-E000-4624-A7E3-48823D88929D}">
      <text>
        <r>
          <rPr>
            <b/>
            <sz val="9"/>
            <color indexed="81"/>
            <rFont val="Tahoma"/>
            <family val="2"/>
          </rPr>
          <t>Chris Wodarczyk:</t>
        </r>
        <r>
          <rPr>
            <sz val="9"/>
            <color indexed="81"/>
            <rFont val="Tahoma"/>
            <family val="2"/>
          </rPr>
          <t xml:space="preserve">
oh , hai!
</t>
        </r>
      </text>
      <mc:AlternateContent xmlns:mc="http://schemas.openxmlformats.org/markup-compatibility/2006">
        <mc:Choice Requires="v"/>
        <mc:Fallback>
          <commentPr defaultSize="0" autoFill="0" autoLine="0">
            <anchor>
              <from>
                <xdr:col>5</xdr:col>
                <xdr:colOff>71438</xdr:colOff>
                <xdr:row>8</xdr:row>
                <xdr:rowOff>133350</xdr:rowOff>
              </from>
              <to>
                <xdr:col>7</xdr:col>
                <xdr:colOff>71438</xdr:colOff>
                <xdr:row>12</xdr:row>
                <xdr:rowOff>171450</xdr:rowOff>
              </to>
            </anchor>
          </commentPr>
        </mc:Fallback>
      </mc:AlternateContent>
    </comment>
  </commentList>
</comments>
</file>

<file path=xl/sharedStrings.xml><?xml version="1.0" encoding="utf-8"?>
<sst xmlns="http://purl.oclc.org/ooxml/spreadsheetml/main" count="4306" uniqueCount="1108">
  <si>
    <t>TOTAL JOIN TABLE SUMMARY:::::</t>
  </si>
  <si>
    <t xml:space="preserve">	FirstValueSource = .\Instrument Errors.xlsx</t>
  </si>
  <si>
    <t xml:space="preserve">	SecondValueSource = .\DNA2InstrumentErrorCodes.json</t>
  </si>
  <si>
    <t>ErrorCode_1</t>
  </si>
  <si>
    <t>ErrorCode_2</t>
  </si>
  <si>
    <t>ErrorType_1</t>
  </si>
  <si>
    <t>ErrorType_2</t>
  </si>
  <si>
    <t>ErrorModule</t>
  </si>
  <si>
    <t>ErrorModuleSuggestions</t>
  </si>
  <si>
    <t>ErrorHasMsg_1</t>
  </si>
  <si>
    <t>ErrorHasMsgSuggestion_1</t>
  </si>
  <si>
    <t>ErrorMsg_1</t>
  </si>
  <si>
    <t>ErrorHasMsg_2</t>
  </si>
  <si>
    <t>ErrorHasMsgSuggestion_2</t>
  </si>
  <si>
    <t>ErrorMsg_2</t>
  </si>
  <si>
    <t>HANDLER_EJECTOR_FAILED</t>
  </si>
  <si>
    <t>ServiceCall</t>
  </si>
  <si>
    <t>PlateHandler</t>
  </si>
  <si>
    <t>A Plate Handler error has occurred.  Please allow the current runs to complete, if possible.  Then power cycle the instrument and try again.  If the issue persists, please call Bio-Rad support.</t>
  </si>
  <si>
    <t>A Plate Handler error has occurred._x000D_
 Please allow the current runs to complete, if possible._x000D_
 Then power cycle the instrument and try again._x000D_
 If the issue persists, please call Bio-Rad support.</t>
  </si>
  <si>
    <t>HANDLER_X_AXIS_FAILED</t>
  </si>
  <si>
    <t>HANDLER_Y_AXIS_FAILED</t>
  </si>
  <si>
    <t>HANDLER_Z_AXIS_FAILED</t>
  </si>
  <si>
    <t>HANDLER_EJECTOR_RECOVERED</t>
  </si>
  <si>
    <t>Warning</t>
  </si>
  <si>
    <t>Handler ejector recovered</t>
  </si>
  <si>
    <t>HANDLER_X_AXIS_RECOVERED</t>
  </si>
  <si>
    <t>Handler x axis recovered</t>
  </si>
  <si>
    <t>HANDLER_Y_AXIS_RECOVERED</t>
  </si>
  <si>
    <t>Handler y axis recovered</t>
  </si>
  <si>
    <t>HANDLER_Z_AXIS_RECOVERED</t>
  </si>
  <si>
    <t>Handler z axis recovered</t>
  </si>
  <si>
    <t>HANDLER_UNKNOWN_ERROR</t>
  </si>
  <si>
    <t>HANDLER_NOT_CALIBRATED</t>
  </si>
  <si>
    <t>The Plate Handler is out of calibration.  Please call Bio-Rad support to resolve the issue.</t>
  </si>
  <si>
    <t>The Plate Handler is out of calibration. Please call Bio-Rad support to resolve the issue.</t>
  </si>
  <si>
    <t>HANDLER_EXTEND_FAILED</t>
  </si>
  <si>
    <t>HANDLER_RETRACT_FAILED</t>
  </si>
  <si>
    <t>HANDLER_LOAD_FAILED</t>
  </si>
  <si>
    <t>HANDLER_UNLOAD_FAILED</t>
  </si>
  <si>
    <t>HANDLER_NOT_INITIALIZED</t>
  </si>
  <si>
    <t>Handler not initialized</t>
  </si>
  <si>
    <t>HANDLER_IN_ERROR_STATE</t>
  </si>
  <si>
    <t>HANDLER_PLATE_MISSING</t>
  </si>
  <si>
    <t>Handler plate missing</t>
  </si>
  <si>
    <t>HANDLER_ASKED_TO_MOVE_OUT_OF_RANGE</t>
  </si>
  <si>
    <t>DG_HEAT_STAKER_ERROR</t>
  </si>
  <si>
    <t>DG</t>
  </si>
  <si>
    <t>A Droplet Generator error has occurred.  Please allow the current runs to complete, if possible.  Then power cycle the instrument and try again.  If the issue persists, please call Bio-Rad support.</t>
  </si>
  <si>
    <t>A Droplet Generator error has occurred._x000D_
 Please allow the current runs to complete, if possible._x000D_
 Then power cycle the instrument and try again._x000D_
 If the issue persists, please call Bio-Rad support.</t>
  </si>
  <si>
    <t>DG_HEAT_STAKER_MOTION_ERROR</t>
  </si>
  <si>
    <t>DG_DROPLET_GENERATION_ERROR</t>
  </si>
  <si>
    <t>DG_HEAD_MOTION_ERROR</t>
  </si>
  <si>
    <t>DG_STAGE_MOTION_ERROR</t>
  </si>
  <si>
    <t>DG_PRESSURE_TIMEOUT_ERROR</t>
  </si>
  <si>
    <t>DG_VACUUM_TIMEOUT_ERROR</t>
  </si>
  <si>
    <t>DG_NO_PLATE_ERROR</t>
  </si>
  <si>
    <t>DG_NO_CATCH_ERROR</t>
  </si>
  <si>
    <t>DG_NO_RESPONCE_ERROR</t>
  </si>
  <si>
    <t>DG_NOT_VALID_CHIP_ERROR</t>
  </si>
  <si>
    <t>AssistanceNeeded</t>
  </si>
  <si>
    <t>DG_TANK_FILL_ERROR</t>
  </si>
  <si>
    <t>DG_EMPTY_WASTE_ERROR</t>
  </si>
  <si>
    <t>DG_EMPTY_WASTE_DENIED</t>
  </si>
  <si>
    <t>DG_BUSY</t>
  </si>
  <si>
    <t>DG_HEATER_ERROR</t>
  </si>
  <si>
    <t>DG heater error</t>
  </si>
  <si>
    <t>DG_UNKNOWN_ERROR</t>
  </si>
  <si>
    <t>DR_DISCOVERY_FAILED</t>
  </si>
  <si>
    <t>DR</t>
  </si>
  <si>
    <t>A Droplet Reader error has occurred. Power cycle the instrument and try again. If the issue persists, please call Bio-Rad support.</t>
  </si>
  <si>
    <t>A Droplet Reader error has occurred._x000D_
 Power cycle the instrument and try again._x000D_
 If the issue persists, please call Bio-Rad support.</t>
  </si>
  <si>
    <t>DR_STAGE_HOMING_AFTER_ERROR</t>
  </si>
  <si>
    <t>DR_STAGE_NOT_CALIBRATED</t>
  </si>
  <si>
    <t>DR_DATA_RECEIVER_NOT_RUNNING</t>
  </si>
  <si>
    <t>DR_DETECTOR_LED_ERROR</t>
  </si>
  <si>
    <t>A Droplet Reader error has occurred.  Please allow the current runs to complete, if possible.  Then power cycle the instrument and try again.  If the issue persists, please call Bio-Rad support.</t>
  </si>
  <si>
    <t>A Droplet Reader error has occurred._x000D_
 Please allow the current runs to complete, if possible._x000D_
 Then power cycle the instrument and try again._x000D_
 If the issue persists, please call Bio-Rad support.</t>
  </si>
  <si>
    <t>DR_NOT_ALL_BOARDS_REGISTERED</t>
  </si>
  <si>
    <t>DR_CONFIG_INVALID</t>
  </si>
  <si>
    <t>DR_MASTER_IN_ERROR</t>
  </si>
  <si>
    <t>DR_WAIT_FOR_READ_TIMEOUT</t>
  </si>
  <si>
    <t>DR_DETECTOR_IN_ERROR</t>
  </si>
  <si>
    <t>DR_FLUIDICS_IN_ERROR</t>
  </si>
  <si>
    <t>DR_PID_NOT_SETTLED_ERROR</t>
  </si>
  <si>
    <t>DR_WASTE_BOTTLE_ERROR</t>
  </si>
  <si>
    <t>DR,Bottles</t>
  </si>
  <si>
    <t>A Droplet Reader error has occurred.  Please verify that the waste bottles have enough capacity available. Allow the current runs to complete, if possible.  Then power cycle the instrument and try again.  If the issue persists, please call Bio-Rad support.</t>
  </si>
  <si>
    <t>A Droplet Reader error has occurred._x000D_
 Please verify that the waste bottles have enough capacity available._x000D_
 Allow the current runs to complete, if possible._x000D_
 Then power cycle the instrument and try again._x000D_
 If the issue persists, please call Bio-Rad support.</t>
  </si>
  <si>
    <t>DR_DR_BOTTLE_ERROR</t>
  </si>
  <si>
    <t>A Droplet Reader error has occurred.  Please verify that the DR oil bottles have enough capacity available. Allow the current runs to complete, if possible.  Then power cycle the instrument and try again.  If the issue persists, please call Bio-Rad support.</t>
  </si>
  <si>
    <t>A Droplet Reader error has occurred._x000D_
 Please verify that the DR oil bottles have enough capacity available._x000D_
 Allow the current runs to complete, if possible._x000D_
 Then power cycle the instrument and try again._x000D_
 If the issue persists, please call Bio-Rad support.</t>
  </si>
  <si>
    <t>DR_UNKNOWN_ERROR</t>
  </si>
  <si>
    <t>TC_UART_MESSAGE_SENT_INTERRUPT_NOT_RECIEVED</t>
  </si>
  <si>
    <t>TC</t>
  </si>
  <si>
    <t>A Thermal Cycler error has occurred.  Please allow the current runs to complete, if possible.  Then power cycle the instrument and try again.  If the issue persists, please call Bio-Rad support.</t>
  </si>
  <si>
    <t>A Thermal Cycler error has occurred._x000D_
 Please allow the current runs to complete, if possible._x000D_
 Then power cycle the instrument and try again._x000D_
 If the issue persists, please call Bio-Rad support.</t>
  </si>
  <si>
    <t>TC_UART_COMM_TIMEDOUT</t>
  </si>
  <si>
    <t>TC_UNKNOWN_UART_ERROR</t>
  </si>
  <si>
    <t>TC unknown uart error</t>
  </si>
  <si>
    <t>TC_LINK_ERROR_BAD_CALL</t>
  </si>
  <si>
    <t>TC_LINK_ERROR_BAD_SEND</t>
  </si>
  <si>
    <t>TC_LINK_ERROR_BAD_LT_CALL</t>
  </si>
  <si>
    <t>TC_LINK_ERROR_RESP_TIMEOUT</t>
  </si>
  <si>
    <t>TC_LINK_ERROR_BAD_RESP</t>
  </si>
  <si>
    <t>TC_LINK_ERROR_SLAVE_STATUS</t>
  </si>
  <si>
    <t>TC_LINK_ERROR_BAD_RTN_IDX</t>
  </si>
  <si>
    <t>TC_LINK_ERROR_BAD_CMN_CHN</t>
  </si>
  <si>
    <t>TC_LINK_ERROR_UNEXP_RESP</t>
  </si>
  <si>
    <t>TC_LINK_ERROR_BUSY_ERROR</t>
  </si>
  <si>
    <t>TC_LINK_ERROR_ATTENTION_TO</t>
  </si>
  <si>
    <t>TC_LINK_ERROR_SLAVE_ABORT</t>
  </si>
  <si>
    <t>TC_LINK_ERROR_BAD_RCV</t>
  </si>
  <si>
    <t>TC_LINK_ERROR_SLAVE_RCV</t>
  </si>
  <si>
    <t>TC_LINK_ERROR_SLAVE_SEND</t>
  </si>
  <si>
    <t>TC_UNKNOWN_LINK_ERROR</t>
  </si>
  <si>
    <t>TC unknown link error</t>
  </si>
  <si>
    <t>TC_RUNSTATE_ERROR_RUNNING</t>
  </si>
  <si>
    <t>TC_RUNSTATE_ERROR_PAUSED</t>
  </si>
  <si>
    <t>TC_RUNSTATE_ERROR_HOLD</t>
  </si>
  <si>
    <t>TC_RUNSTATE_ERROR_SELF_TEST</t>
  </si>
  <si>
    <t>TC runstate error self test</t>
  </si>
  <si>
    <t>TC_RUNSTATE_ERROR_INCUBATE</t>
  </si>
  <si>
    <t>TC runstate error incubate</t>
  </si>
  <si>
    <t>TC_RUNSTATE_ERROR_ABORT</t>
  </si>
  <si>
    <t>TC_RUNSTATE_ERROR_INST_CHECK</t>
  </si>
  <si>
    <t>TC runstate error inst check</t>
  </si>
  <si>
    <t>TC_DOWNLOAD_FAILED_MESSAGE_LENGTH</t>
  </si>
  <si>
    <t>TC_DOWNLOAD_FAILED_LINK_STATUS</t>
  </si>
  <si>
    <t>TC_DOWNLOAD_FAILED_FUNC_ID</t>
  </si>
  <si>
    <t>TC_DOWNLOAD_FAILED_TIMEOUT</t>
  </si>
  <si>
    <t>TC_UNKNOWN_DOWNLOAD_FAILED</t>
  </si>
  <si>
    <t>LOCAL_CONTROLLER_TO_TC_DOWNLOAD_FAILED</t>
  </si>
  <si>
    <t>Instrument</t>
  </si>
  <si>
    <t>TC,Instrument</t>
  </si>
  <si>
    <t>TC_INSTRUMENT_TO_LOCAL_CONTROLLER_FAILED</t>
  </si>
  <si>
    <t>TC_OPERATION_NOT_ALLOWED_ERROR</t>
  </si>
  <si>
    <t>TC_UNKNOWN_ERROR</t>
  </si>
  <si>
    <t>TC unknown error</t>
  </si>
  <si>
    <t>TC_LID_ERROR_NO_CHIP_DETECTED</t>
  </si>
  <si>
    <t>TC lid error no chip detected</t>
  </si>
  <si>
    <t>TC_LID_ERROR_CHIP_PLACEMENT</t>
  </si>
  <si>
    <t>TC lid error chip placement</t>
  </si>
  <si>
    <t>TC_LID_UNKNOWN_ERROR</t>
  </si>
  <si>
    <t>TC lid unknown error</t>
  </si>
  <si>
    <t>TC_LID_AXIS_ERROR_FALTED</t>
  </si>
  <si>
    <t>TC_LID_AXIS_ERROR_ENCODER_COUNT_DOES_NOT_MATCH_CSPIN</t>
  </si>
  <si>
    <t>TC_LID_AXIS_ERROR_CSPIN_COUNT_DOES_NOT_MATCH_REQUESTED</t>
  </si>
  <si>
    <t>TC_LID_AXIS_ERROR_TIMED_OUT</t>
  </si>
  <si>
    <t>TC_LID_AXIS_UNKNOWN_ERROR</t>
  </si>
  <si>
    <t>TC lid axis unknown error</t>
  </si>
  <si>
    <t>TC_LID_ADC_BASED_MOTION_ERROR_ABORTED_ADC_CHANGED</t>
  </si>
  <si>
    <t>TC_LID_ADC_BASED_MOTION_ERROR_KILL_SWITCH_STOPPED_MOTOR</t>
  </si>
  <si>
    <t>TC_LID_ADC_BASED_MOTION_ERROR_NOT_ENOUGH_ADC_RANGE</t>
  </si>
  <si>
    <t>TC_LID_ADC_BASED_MOTION_ERROR_CSPIN_COUNT_DOES_NOT_MATCH_REQUESTED</t>
  </si>
  <si>
    <t>TC_LID_ADC_BASED_MOTION_ERROR_ENCODER_COUNT_DOES_NOT_MATCH_CSPIN_AT_BOTTOM</t>
  </si>
  <si>
    <t>TC_LID_ADC_BASED_MOTION_ERROR_ENCOUDER_COUNT_DOES_NOT_MATCH_CSPIN</t>
  </si>
  <si>
    <t>TC_LID_ADC_BASED_MOTION_UNKNOWN_ERROR</t>
  </si>
  <si>
    <t>PLATE_RESOURCE_DG_MISSING</t>
  </si>
  <si>
    <t>PLATE_RESOURCE_DG_IN_ERROR</t>
  </si>
  <si>
    <t>PLATE_RESOURCE_TC_MISSING</t>
  </si>
  <si>
    <t>PLATE_RESOURCE_TC_IN_ERROR</t>
  </si>
  <si>
    <t>PLATE_RESOURCE_DR_MISSING</t>
  </si>
  <si>
    <t>PLATE_RESOURCE_DR_IN_ERROR</t>
  </si>
  <si>
    <t>PLATE_RESOURCE_PH_MISSING</t>
  </si>
  <si>
    <t>PLATE_RESOURCE_PH_IN_ERROR</t>
  </si>
  <si>
    <t>PLATE_RESOURCE_INSUFFICIENT_DG_EG_OIL</t>
  </si>
  <si>
    <t>DG,Bottles</t>
  </si>
  <si>
    <t>Plate resource insufficient DG/EG oil</t>
  </si>
  <si>
    <t>PLATE_RESOURCE_INSUFFICIENT_DG_PROBE_OIL</t>
  </si>
  <si>
    <t>Bottles</t>
  </si>
  <si>
    <t>There is not enough Droplet Generation Oil for Probes to run the loaded plates.  Please add an extra bottle or one with more oil.</t>
  </si>
  <si>
    <t>There is not enough Droplet Generation Oil for Probes to run the loaded plates._x000D_
 Please add an extra bottle or one with more oil.</t>
  </si>
  <si>
    <t>PLATE_RESOURCE_INSUFFICIENT_DR_OIL</t>
  </si>
  <si>
    <t>There is not enough Droplet Reader Oil to run the loaded plates.  Please add an extra bottle or one with more oil.</t>
  </si>
  <si>
    <t>There is not enough Droplet Reader Oil to run the loaded plates._x000D_
 Please add an extra bottle or one with more oil.</t>
  </si>
  <si>
    <t>PLATE_RESOURCE_INSUFFICIENT_WASTE</t>
  </si>
  <si>
    <t>There is not enough Waste Oil capacity to run the loaded plates.  Please add an extra bottle or one with more capacity.</t>
  </si>
  <si>
    <t>There is not enough Waste Oil capacity to run the loaded plates._x000D_
 Please add an extra bottle or one with more capacity.</t>
  </si>
  <si>
    <t>BOTTLE_MISPLACED_P1</t>
  </si>
  <si>
    <t>The bottle in Droplet Generation Oil for Probes position 1 is not recognised as a Droplet Generation Oil for Probes bottle.  Please try another bottle.</t>
  </si>
  <si>
    <t>The bottle in Droplet Generation Oil for Probes position 1 is not recognized as a Droplet Generation Oil for Probes bottle._x000D_
 Please try another bottle.</t>
  </si>
  <si>
    <t>BOTTLE_MISPLACED_P2</t>
  </si>
  <si>
    <t>The bottle in Droplet Generation Oil for Probes position 2 is not recognised as a Droplet Generation Oil for Probes bottle.  Please try another bottle.</t>
  </si>
  <si>
    <t>The bottle in Droplet Generation Oil for Probes position 2 is not recognized as a Droplet Generation Oil for Probes bottle._x000D_
 Please try another bottle.</t>
  </si>
  <si>
    <t>BOTTLE_MISPLACED_E1</t>
  </si>
  <si>
    <t>The bottle inserted into the DG Oil EvaGreen 1 slot is not recognized as an EvaGreen Oil bottle._x000D_
 • Remove and insert a bottle with DG EvaGreen Oil.</t>
  </si>
  <si>
    <t>BOTTLE_MISPLACED_E2</t>
  </si>
  <si>
    <t>The bottle inserted into the DG Oil EvaGreen 2 slot is not recognized as an EvaGreen Oil bottle._x000D_
 • Remove and insert a bottle with DG EvaGreen Oil.</t>
  </si>
  <si>
    <t>BOTTLE_MISPLACED_D1</t>
  </si>
  <si>
    <t>The bottle in Droplet Reader Oil position 1 is not recognised as a Droplet Reader Oil Bottle.  Please try another bottle.</t>
  </si>
  <si>
    <t>The bottle in Droplet Reader Oil position 1 is not recognized as a Droplet Reader Oil Bottle._x000D_
 • Please try another bottle.</t>
  </si>
  <si>
    <t>BOTTLE_MISPLACED_D2</t>
  </si>
  <si>
    <t>The bottle in Droplet Reader Oil position 2 is not recognised as a Droplet Reader Oil Bottle.  Please try another bottle.</t>
  </si>
  <si>
    <t>The bottle in Droplet Reader Oil position 2 is not recognized as a Droplet Reader Oil Bottle._x000D_
 • Please try another bottle.</t>
  </si>
  <si>
    <t>BOTTLE_MISPLACED_W1</t>
  </si>
  <si>
    <t>The bottle in Waste position 1 is not recognised as a waste bottle.  Please try another bottle.</t>
  </si>
  <si>
    <t>The bottle in Waste position 1 is not recognized as a waste bottle._x000D_
 • Remove and insert a Waste bottle.</t>
  </si>
  <si>
    <t>BOTTLE_MISPLACED_W2</t>
  </si>
  <si>
    <t>The bottle in Waste position 2 is not recognised as a waste bottle.  Please try another bottle.</t>
  </si>
  <si>
    <t>The bottle in Waste position 2 is not recognized as a waste bottle._x000D_
 • Remove and insert a Waste bottle.</t>
  </si>
  <si>
    <t>RFID_STATION_WRONG_PLATE_ID</t>
  </si>
  <si>
    <t>Plate from an entry hotel slot has a different RFID than originally scanned.</t>
  </si>
  <si>
    <t>RFID_STATION_READ_FAILED</t>
  </si>
  <si>
    <t>RFID station read failed</t>
  </si>
  <si>
    <t>RFID_STATION_WRITE_FAILED</t>
  </si>
  <si>
    <t>RFID station write failed</t>
  </si>
  <si>
    <t>ERROR_DR_DETECTOR_LED_DRIVE_V24V_OUT_OF_RANGE</t>
  </si>
  <si>
    <t>ERROR_DR_DETECTOR_LED_DRIVE_V5V_OUT_OF_RANGE</t>
  </si>
  <si>
    <t>ERROR_DR_DETECTOR_LED_DRIVE_V3p3_OUT_OF_RANGE</t>
  </si>
  <si>
    <t>ERROR_DR_DETECTOR_LED_DRIVE_V12V_OUT_OF_RANGE</t>
  </si>
  <si>
    <t>ERROR_DR_DETECTOR_LED_DRIVE_V5p6_OUT_OF_RANGE</t>
  </si>
  <si>
    <t>ERROR_DR_DETECTOR_LED_DRIVE_V4p65_OUT_OF_RANGE</t>
  </si>
  <si>
    <t>ERROR_DR_DETECTOR_LED_DRIVE_V24_CURRENT_OUT_OF_RANGE</t>
  </si>
  <si>
    <t>ERROR_DR_DETECTOR_LED_DRIVE_LOCAL_TEMP_OUT_OF_RANGE</t>
  </si>
  <si>
    <t>ERROR_DR_DETECTOR_LED_DRIVE_REMOTE_TEMP_OUT_OF_RANGE</t>
  </si>
  <si>
    <t>ERROR_DR_DETECTOR_LED_DRIVE_FAN_CURRENT_RED_OUT_OF_RANGE</t>
  </si>
  <si>
    <t>ERROR_DR_DETECTOR_LED_DRIVE_FAN_CURRENT_GREEN_OUT_OF_RANGE</t>
  </si>
  <si>
    <t>ERROR_DR_DETECTOR_LED_DRIVE_LED_RED_CURRENT_OUT_OF_RANGE</t>
  </si>
  <si>
    <t>ERROR_DR_DETECTOR_LED_DRIVE_LED_GREEN_CURRENT_OUT_OF_RANGE</t>
  </si>
  <si>
    <t>ERROR_DR_DETECTOR_LED_DRIVE_LED_RED_DRIVE_TEMP_OUT_OF_RANGE</t>
  </si>
  <si>
    <t>ERROR_DR_DETECTOR_LED_DRIVE_LED_GREEN_DRIVE_TEMP_OUT_OF_RANGE</t>
  </si>
  <si>
    <t>ERROR_DR_DETECTOR_LED_DRIVE_RED_FAN_LOCK_ERROR</t>
  </si>
  <si>
    <t>ERROR_DR_DETECTOR_LED_DRIVE_CYAN_FAN_LOCK_ERROR</t>
  </si>
  <si>
    <t>ERROR_DR_DETECTOR_LED_DRIVE_PID_UNSETTLED</t>
  </si>
  <si>
    <t>DR detector LED drive PID unsettled</t>
  </si>
  <si>
    <t>ERROR_DR_DETECTOR_LED_DRIVE_PID_FAILED_TIMEOUT</t>
  </si>
  <si>
    <t>ERROR_DR_DETECTOR_LED_DRIVE_GREEN_LED_DAC_WARNING_LEVEL_REACHED</t>
  </si>
  <si>
    <t>DR detector LED drive green LED DAC warning level reached</t>
  </si>
  <si>
    <t>ERROR_DR_DETECTOR_LED_DRIVE_RED_LED_DAC_WARNING_LEVEL_REACHED</t>
  </si>
  <si>
    <t>DR detector LED drive red LED DAC warning level reached</t>
  </si>
  <si>
    <t>ERROR_DR_DETECTOR_LED_DRIVE_GREEN_LED_DAC_MAX_VALUE_REACHED</t>
  </si>
  <si>
    <t>DR detector LED drive green LED DAC max value reached</t>
  </si>
  <si>
    <t>ERROR_DR_DETECTOR_LED_DRIVE_RED_LED_DAC_MAX_VALUE_REACHED</t>
  </si>
  <si>
    <t>DR detector LED drive red LED DAC max value reached</t>
  </si>
  <si>
    <t>ERROR_DR_DETECTOR_LED_DRIVE_FAN_FAILURE_ERROR</t>
  </si>
  <si>
    <t>ERROR_DR_DETECTOR_LED_DRIVE_CONFIGURATION_ERROR</t>
  </si>
  <si>
    <t>ERROR_DR_DETECTOR_LED_DRIVE_DIGITAL_POT_ERROR</t>
  </si>
  <si>
    <t>ERROR_DR_DETECTOR_LED_DRIVE_UNKNOWN_ERROR</t>
  </si>
  <si>
    <t>DR detector LED drive unknown error</t>
  </si>
  <si>
    <t>ERROR_CHASIS_ENTRY_HOTEL_RFID_ERROR_BAD_TAG_TYPE_P1</t>
  </si>
  <si>
    <t>RfidProbesOil1</t>
  </si>
  <si>
    <t>RfidProbesOil1,Inbox</t>
  </si>
  <si>
    <t>The information on Droplet Generator Probes bottle 1 could not be read successfully.  Please remove it and try another bottle.</t>
  </si>
  <si>
    <t>The information on Droplet Generation Oil for Probes bottle 1 could not be read successfully. Please remove it and try another bottle.</t>
  </si>
  <si>
    <t>ERROR_CHASIS_ENTRY_HOTEL_RFID_ERROR_BAD_TAG_TYPE_P2</t>
  </si>
  <si>
    <t>RfidProbesOil2</t>
  </si>
  <si>
    <t>RfidProbesOil2,Inbox</t>
  </si>
  <si>
    <t>The information on Droplet Generator Probes bottle 2 could not be read successfully.  Please remove it and try another bottle.</t>
  </si>
  <si>
    <t>The information on Droplet Generation Oil for Probes bottle 2 could not be read successfully. Please remove it and try another bottle.</t>
  </si>
  <si>
    <t>ERROR_CHASIS_ENTRY_HOTEL_RFID_ERROR_BAD_TAG_TYPE_E1</t>
  </si>
  <si>
    <t>RfidEvagreenOil1</t>
  </si>
  <si>
    <t>RfidEvagreenOil1,Inbox</t>
  </si>
  <si>
    <t>Chassis entry hotel RFID error, bad tag type E1</t>
  </si>
  <si>
    <t>ERROR_CHASIS_ENTRY_HOTEL_RFID_ERROR_BAD_TAG_TYPE_E2</t>
  </si>
  <si>
    <t>RfidEvagreenOil2</t>
  </si>
  <si>
    <t>RfidEvagreenOil2,Inbox</t>
  </si>
  <si>
    <t>Chassis entry hotel RFID error, bad tag type E2</t>
  </si>
  <si>
    <t>ERROR_CHASIS_ENTRY_HOTEL_RFID_ERROR_BAD_TAG_TYPE_D1</t>
  </si>
  <si>
    <t>RfidDrOil1</t>
  </si>
  <si>
    <t>RfidDrOil1,Inbox</t>
  </si>
  <si>
    <t>The information on Droplet Reader bottle 1 could not be read successfully.  Please remove it and try another bottle.</t>
  </si>
  <si>
    <t>The information on Droplet Reader bottle 1 could not be read successfully. Please remove it and try another bottle.</t>
  </si>
  <si>
    <t>ERROR_CHASIS_ENTRY_HOTEL_RFID_ERROR_BAD_TAG_TYPE_D2</t>
  </si>
  <si>
    <t>RfidDrOil2</t>
  </si>
  <si>
    <t>RfidDrOil2,Inbox</t>
  </si>
  <si>
    <t>The information on Droplet Reader bottle 2 could not be read successfully.  Please remove it and try another bottle.</t>
  </si>
  <si>
    <t>"The information on Droplet Reader bottle 2 could not be read successfully. Please remove it and try another bottle.</t>
  </si>
  <si>
    <t>ERROR_CHASIS_ENTRY_HOTEL_RFID_ERROR_CORRUPT_TAG_P1</t>
  </si>
  <si>
    <t>Chassis entry hotel RFID error, corrupt tag P1</t>
  </si>
  <si>
    <t>ERROR_CHASIS_ENTRY_HOTEL_RFID_ERROR_CORRUPT_TAG_P2</t>
  </si>
  <si>
    <t>Chassis entry hotel RFID error, corrupt tag P2</t>
  </si>
  <si>
    <t>ERROR_CHASIS_ENTRY_HOTEL_RFID_ERROR_CORRUPT_TAG_E1</t>
  </si>
  <si>
    <t>Chassis entry hotel RFID error, corrupt tag E1</t>
  </si>
  <si>
    <t>ERROR_CHASIS_ENTRY_HOTEL_RFID_ERROR_CORRUPT_TAG_E2</t>
  </si>
  <si>
    <t>Chassis entry hotel RFID error, corrupt tag E2</t>
  </si>
  <si>
    <t>ERROR_CHASIS_ENTRY_HOTEL_RFID_ERROR_CORRUPT_TAG_D1</t>
  </si>
  <si>
    <t>Chassis entry hotel RFID error, corrupt tag D1</t>
  </si>
  <si>
    <t>ERROR_CHASIS_ENTRY_HOTEL_RFID_ERROR_CORRUPT_TAG_D2</t>
  </si>
  <si>
    <t>Chassis entry hotel RFID error, corrupt tag D2</t>
  </si>
  <si>
    <t>ERROR_CHASIS_ENTRY_HOTEL_RFID_ERROR_BUS_ERROR_P1</t>
  </si>
  <si>
    <t>Chassis entry hotel RFID error, bus error P1</t>
  </si>
  <si>
    <t>ERROR_CHASIS_ENTRY_HOTEL_RFID_ERROR_BUS_ERROR_P2</t>
  </si>
  <si>
    <t>Chassis entry hotel RFID error, bus error P2</t>
  </si>
  <si>
    <t>ERROR_CHASIS_ENTRY_HOTEL_RFID_ERROR_BUS_ERROR_E1</t>
  </si>
  <si>
    <t>Chassis entry hotel RFID error, bus error E1</t>
  </si>
  <si>
    <t>ERROR_CHASIS_ENTRY_HOTEL_RFID_ERROR_BUS_ERROR_E2</t>
  </si>
  <si>
    <t>Chassis entry hotel RFID error, bus error E2</t>
  </si>
  <si>
    <t>ERROR_CHASIS_ENTRY_HOTEL_RFID_ERROR_BUS_ERROR_D1</t>
  </si>
  <si>
    <t>Chassis entry hotel RFID error, bus error D1</t>
  </si>
  <si>
    <t>ERROR_CHASIS_ENTRY_HOTEL_RFID_ERROR_BUS_ERROR_D2</t>
  </si>
  <si>
    <t>Chassis entry hotel RFID error, bus error D2</t>
  </si>
  <si>
    <t>ERROR_CHASIS_ENTRY_HOTEL_RFID_ERROR_TIMEOUT_P1</t>
  </si>
  <si>
    <t>Chassis entry hotel RFID error, timeout P1</t>
  </si>
  <si>
    <t>ERROR_CHASIS_ENTRY_HOTEL_RFID_ERROR_TIMEOUT_P2</t>
  </si>
  <si>
    <t>Chassis entry hotel RFID error, timeout P2</t>
  </si>
  <si>
    <t>ERROR_CHASIS_ENTRY_HOTEL_RFID_ERROR_TIMEOUT_E1</t>
  </si>
  <si>
    <t>Chassis entry hotel RFID error, timeout E1</t>
  </si>
  <si>
    <t>ERROR_CHASIS_ENTRY_HOTEL_RFID_ERROR_TIMEOUT_E2</t>
  </si>
  <si>
    <t>Chassis entry hotel RFID error, timeout E2</t>
  </si>
  <si>
    <t>ERROR_CHASIS_ENTRY_HOTEL_RFID_ERROR_TIMEOUT_D1</t>
  </si>
  <si>
    <t>Chassis entry hotel RFID error, timeout D1</t>
  </si>
  <si>
    <t>ERROR_CHASIS_ENTRY_HOTEL_RFID_ERROR_TIMEOUT_D2</t>
  </si>
  <si>
    <t>Chassis entry hotel RFID error, timeout D2</t>
  </si>
  <si>
    <t>ERROR_CHASIS_ENTRY_HOTEL_RFID_ERROR_CORRUPT_RO_SECTION_P1</t>
  </si>
  <si>
    <t>The information on Droplet Generation Oil for Probes bottle 1 could not be read successfully.  Please remove it and try another bottle.</t>
  </si>
  <si>
    <t>The information on Droplet Generation Oil for Probes bottle 1 could not be read successfully._x000D_
 • Please remove it and try another bottle.</t>
  </si>
  <si>
    <t>ERROR_CHASIS_ENTRY_HOTEL_RFID_ERROR_CORRUPT_RO_SECTION_P2</t>
  </si>
  <si>
    <t>The information on Droplet Generation Oil for Probes bottle 2 could not be read successfully.  Please remove it and try another bottle.</t>
  </si>
  <si>
    <t>The information on Droplet Generation Oil for Probes bottle 2 could not be read successfully._x000D_
 • Please remove it and try another bottle</t>
  </si>
  <si>
    <t>ERROR_CHASIS_ENTRY_HOTEL_RFID_ERROR_CORRUPT_RO_SECTION_E1</t>
  </si>
  <si>
    <t>The bottle inserted into the DG Oil EvaGreen 1 slot has a corrupted Read-Only RFID section._x000D_
 • Remove and insert a bottle with DG EvaGreen Oil.</t>
  </si>
  <si>
    <t>ERROR_CHASIS_ENTRY_HOTEL_RFID_ERROR_CORRUPT_RO_SECTION_E2</t>
  </si>
  <si>
    <t>The bottle inserted into the DG Oil EvaGreen 2 slot has a corrupted Read-Only RFID section._x000D_
 • Remove and insert a bottle with DG EvaGreen Oil.</t>
  </si>
  <si>
    <t>ERROR_CHASIS_ENTRY_HOTEL_RFID_ERROR_CORRUPT_RO_SECTION_D1</t>
  </si>
  <si>
    <t>The information on Droplet Reader bottle 1 could not be read successfully._x000D_
 Please remove it and try another bottle.</t>
  </si>
  <si>
    <t>ERROR_CHASIS_ENTRY_HOTEL_RFID_ERROR_CORRUPT_RO_SECTION_D2</t>
  </si>
  <si>
    <t>The information on Droplet Reader bottle 2 could not be read successfully._x000D_
 Please remove it and try another bottle.</t>
  </si>
  <si>
    <t>ERROR_CHASIS_ENTRY_HOTEL_RFID_ERROR_CORRUPT_RW_SECTION_P1</t>
  </si>
  <si>
    <t>ERROR_CHASIS_ENTRY_HOTEL_RFID_ERROR_CORRUPT_RW_SECTION_P2</t>
  </si>
  <si>
    <t>The information on Droplet Generation Oil for Probes bottle 2 could not be read successfully._x000D_
 • Please remove it and try another bottle.</t>
  </si>
  <si>
    <t>ERROR_CHASIS_ENTRY_HOTEL_RFID_ERROR_CORRUPT_RW_SECTION_E1</t>
  </si>
  <si>
    <t>The bottle inserted into the DG Oil EvaGreen 1 slot has a corrupted Read-Write RFID section._x000D_
 • Remove and insert a bottle with DG EvaGreen Oil.</t>
  </si>
  <si>
    <t>ERROR_CHASIS_ENTRY_HOTEL_RFID_ERROR_CORRUPT_RW_SECTION_E2</t>
  </si>
  <si>
    <t>The bottle inserted into the DG Oil EvaGreen 2 slot has a corrupted Read-Write RFID section._x000D_
 • Remove and insert a bottle with DG EvaGreen Oil.</t>
  </si>
  <si>
    <t>ERROR_CHASIS_ENTRY_HOTEL_RFID_ERROR_CORRUPT_RW_SECTION_D1</t>
  </si>
  <si>
    <t>The information on Droplet Reader bottle 1 could not be read successfully._x000D_
 • Please remove it and try another bottle.</t>
  </si>
  <si>
    <t>ERROR_CHASIS_ENTRY_HOTEL_RFID_ERROR_CORRUPT_RW_SECTION_D2</t>
  </si>
  <si>
    <t>The information on Droplet Reader bottle 2 could not be read successfully._x000D_
 • Please remove it and try another bottle.</t>
  </si>
  <si>
    <t>ERROR_CHASIS_ENTRY_HOTEL_RFID_ERROR_UNKNOWN_ERROR_P1</t>
  </si>
  <si>
    <t>Chassis entry hotel RFID error, unknown error P1</t>
  </si>
  <si>
    <t>ERROR_CHASIS_ENTRY_HOTEL_RFID_ERROR_UNKNOWN_ERROR_P2</t>
  </si>
  <si>
    <t>Chassis entry hotel RFID error, unknown error P2</t>
  </si>
  <si>
    <t>ERROR_CHASIS_ENTRY_HOTEL_RFID_ERROR_UNKNOWN_ERROR_E1</t>
  </si>
  <si>
    <t>Chassis entry hotel RFID error, unknown error E1</t>
  </si>
  <si>
    <t>ERROR_CHASIS_ENTRY_HOTEL_RFID_ERROR_UNKNOWN_ERROR_E2</t>
  </si>
  <si>
    <t>Chassis entry hotel RFID error, unknown error E2</t>
  </si>
  <si>
    <t>ERROR_CHASIS_ENTRY_HOTEL_RFID_ERROR_UNKNOWN_ERROR_D1</t>
  </si>
  <si>
    <t>Chassis entry hotel RFID error, unknown error D1</t>
  </si>
  <si>
    <t>ERROR_CHASIS_ENTRY_HOTEL_RFID_ERROR_UNKNOWN_ERROR_D2</t>
  </si>
  <si>
    <t>Chassis entry hotel RFID error, unknown error D2</t>
  </si>
  <si>
    <t>ERROR_CHASIS_ENTRY_HOTEL_RFID_ERROR_TAG_CHANGED_BEFORE_WRITE_P1</t>
  </si>
  <si>
    <t>Chassis entry hotel RFID error, tag changed before write P1</t>
  </si>
  <si>
    <t>ERROR_CHASIS_ENTRY_HOTEL_RFID_ERROR_TAG_CHANGED_BEFORE_WRITE_P2</t>
  </si>
  <si>
    <t>Chassis entry hotel RFID error, tag changed before write P2</t>
  </si>
  <si>
    <t>ERROR_CHASIS_ENTRY_HOTEL_RFID_ERROR_TAG_CHANGED_BEFORE_WRITE_E1</t>
  </si>
  <si>
    <t>Chassis entry hotel RFID error, tag changed before write E1</t>
  </si>
  <si>
    <t>ERROR_CHASIS_ENTRY_HOTEL_RFID_ERROR_TAG_CHANGED_BEFORE_WRITE_E2</t>
  </si>
  <si>
    <t>Chassis entry hotel RFID error, tag changed before write E2</t>
  </si>
  <si>
    <t>ERROR_CHASIS_ENTRY_HOTEL_RFID_ERROR_TAG_CHANGED_BEFORE_WRITE_D1</t>
  </si>
  <si>
    <t>Chassis entry hotel RFID error, tag changed before write D1</t>
  </si>
  <si>
    <t>ERROR_CHASIS_ENTRY_HOTEL_RFID_ERROR_TAG_CHANGED_BEFORE_WRITE_D2</t>
  </si>
  <si>
    <t>Chassis entry hotel RFID error, tag changed before write D2</t>
  </si>
  <si>
    <t>ERROR_CHASIS_ENTRY_HOTEL_RFID_ERROR_WRITE_DATA_FAILED_P1</t>
  </si>
  <si>
    <t>Chassis entry hotel RFID error, write data failed P1</t>
  </si>
  <si>
    <t>ERROR_CHASIS_ENTRY_HOTEL_RFID_ERROR_WRITE_DATA_FAILED_P2</t>
  </si>
  <si>
    <t>Chassis entry hotel RFID error, write data failed P2</t>
  </si>
  <si>
    <t>ERROR_CHASIS_ENTRY_HOTEL_RFID_ERROR_WRITE_DATA_FAILED_E1</t>
  </si>
  <si>
    <t>Chassis entry hotel RFID error, write data failed E1</t>
  </si>
  <si>
    <t>ERROR_CHASIS_ENTRY_HOTEL_RFID_ERROR_WRITE_DATA_FAILED_E2</t>
  </si>
  <si>
    <t>Chassis entry hotel RFID error, write data failed E2</t>
  </si>
  <si>
    <t>ERROR_CHASIS_ENTRY_HOTEL_RFID_ERROR_WRITE_DATA_FAILED_D1</t>
  </si>
  <si>
    <t>Chassis entry hotel RFID error, write data failed D1</t>
  </si>
  <si>
    <t>ERROR_CHASIS_ENTRY_HOTEL_RFID_ERROR_WRITE_DATA_FAILED_D2</t>
  </si>
  <si>
    <t>Chassis entry hotel RFID error, write data failed D2</t>
  </si>
  <si>
    <t>ERROR_CHASIS_ENTRY_HOTEL_RFID_ERROR_WRITE_DATA_BUFFER_CORRUPT_P1</t>
  </si>
  <si>
    <t>Chassis entry hotel RFID error, write data buffer corrupt P1</t>
  </si>
  <si>
    <t>ERROR_CHASIS_ENTRY_HOTEL_RFID_ERROR_WRITE_DATA_BUFFER_CORRUPT_P2</t>
  </si>
  <si>
    <t>Chassis entry hotel RFID error, write data buffer corrupt P2</t>
  </si>
  <si>
    <t>ERROR_CHASIS_ENTRY_HOTEL_RFID_ERROR_WRITE_DATA_BUFFER_CORRUPT_E1</t>
  </si>
  <si>
    <t>Chassis entry hotel RFID error, write data buffer corrupt E1</t>
  </si>
  <si>
    <t>ERROR_CHASIS_ENTRY_HOTEL_RFID_ERROR_WRITE_DATA_BUFFER_CORRUPT_E2</t>
  </si>
  <si>
    <t>Chassis entry hotel RFID error, write data buffer corrupt E2</t>
  </si>
  <si>
    <t>ERROR_CHASIS_ENTRY_HOTEL_RFID_ERROR_WRITE_DATA_BUFFER_CORRUPT_D1</t>
  </si>
  <si>
    <t>Chassis entry hotel RFID error, write data buffer corrupt D1</t>
  </si>
  <si>
    <t>ERROR_CHASIS_ENTRY_HOTEL_RFID_ERROR_WRITE_DATA_BUFFER_CORRUPT_D2</t>
  </si>
  <si>
    <t>Chassis entry hotel RFID error, write data buffer corrupt D2</t>
  </si>
  <si>
    <t>ERROR_CHASIS_ENTRY_HOTEL_RFID_ERROR_MODULE_1_BUS_DOWN</t>
  </si>
  <si>
    <t>Inbox</t>
  </si>
  <si>
    <t>Chassis entry hotel RFID error, module 1 bus down</t>
  </si>
  <si>
    <t>ERROR_CHASIS_ENTRY_HOTEL_RFID_ERROR_MODULE_2_BUS_DOWN</t>
  </si>
  <si>
    <t>Chassis entry hotel RFID error, module 2 bus down</t>
  </si>
  <si>
    <t>ERROR_CHASIS_ENTRY_HOTEL_RFID_ERROR_MODULE_3_BUS_DOWN</t>
  </si>
  <si>
    <t>Chassis entry hotel RFID error, module 3 bus down</t>
  </si>
  <si>
    <t>ERROR_CHASIS_ENTRY_HOTEL_RFID_ERROR_MODULE_4_BUS_DOWN</t>
  </si>
  <si>
    <t>Chassis entry hotel RFID error, module 4 bus down</t>
  </si>
  <si>
    <t>ERROR_CHASIS_ENTRY_HOTEL_RFID_ERROR_MODULE_5_BUS_DOWN</t>
  </si>
  <si>
    <t>Chassis entry hotel RFID error, module 5 bus down</t>
  </si>
  <si>
    <t>ERROR_CHASIS_ENTRY_HOTEL_RFID_ERROR_MODULE_6_BUS_DOWN</t>
  </si>
  <si>
    <t>Chassis entry hotel RFID error, module 6 bus down</t>
  </si>
  <si>
    <t>ERROR_CHASIS_ENTRY_HOTEL_RFID_ERROR_RESETTING_MODULE_POWER_P1</t>
  </si>
  <si>
    <t>Chassis entry hotel RFID error, resetting module power P1</t>
  </si>
  <si>
    <t>ERROR_CHASIS_ENTRY_HOTEL_RFID_ERROR_RESETTING_MODULE_POWER_P2</t>
  </si>
  <si>
    <t>Chassis entry hotel RFID error, resetting module power P2</t>
  </si>
  <si>
    <t>ERROR_CHASIS_ENTRY_HOTEL_RFID_ERROR_RESETTING_MODULE_POWER_E1</t>
  </si>
  <si>
    <t>Chassis entry hotel RFID error, resetting module power E1</t>
  </si>
  <si>
    <t>ERROR_CHASIS_ENTRY_HOTEL_RFID_ERROR_RESETTING_MODULE_POWER_E2</t>
  </si>
  <si>
    <t>Chassis entry hotel RFID error, resetting module power E2</t>
  </si>
  <si>
    <t>ERROR_CHASIS_ENTRY_HOTEL_RFID_ERROR_RESETTING_MODULE_POWER_D1</t>
  </si>
  <si>
    <t>Chassis entry hotel RFID error, resetting module power D1</t>
  </si>
  <si>
    <t>ERROR_CHASIS_ENTRY_HOTEL_RFID_ERROR_RESETTING_MODULE_POWER_D2</t>
  </si>
  <si>
    <t>Chassis entry hotel RFID error, resetting module power D2</t>
  </si>
  <si>
    <t>ERROR_CHASIS_ENTRY_HOTEL_RFID_ERROR_RESETTING_I2C_PERIPHERAL_P1</t>
  </si>
  <si>
    <t>Chassis entry hotel RFID error, resetting I2C peripheral P1</t>
  </si>
  <si>
    <t>ERROR_CHASIS_ENTRY_HOTEL_RFID_ERROR_RESETTING_I2C_PERIPHERAL_P2</t>
  </si>
  <si>
    <t>Chassis entry hotel RFID error, resetting I2C peripheral P2</t>
  </si>
  <si>
    <t>ERROR_CHASIS_ENTRY_HOTEL_RFID_ERROR_RESETTING_I2C_PERIPHERAL_E1</t>
  </si>
  <si>
    <t>Chassis entry hotel RFID error, resetting I2C peripheral E1</t>
  </si>
  <si>
    <t>ERROR_CHASIS_ENTRY_HOTEL_RFID_ERROR_RESETTING_I2C_PERIPHERAL_E2</t>
  </si>
  <si>
    <t>Chassis entry hotel RFID error, resetting I2C peripheral E2</t>
  </si>
  <si>
    <t>ERROR_CHASIS_ENTRY_HOTEL_RFID_ERROR_RESETTING_I2C_PERIPHERAL_D1</t>
  </si>
  <si>
    <t>Chassis entry hotel RFID error, resetting I2C peripheral D1</t>
  </si>
  <si>
    <t>ERROR_CHASIS_ENTRY_HOTEL_RFID_ERROR_RESETTING_I2C_PERIPHERAL_D2</t>
  </si>
  <si>
    <t>Chassis entry hotel RFID error, resetting I2C peripheral D2</t>
  </si>
  <si>
    <t>ERROR_CHASIS_ENTRY_HOTEL_RFID_ERROR_TALKING_TO_BOTTLE_LEDS_P1</t>
  </si>
  <si>
    <t>RfidProbesOil1,Inbox,Bottles</t>
  </si>
  <si>
    <t>Chassis entry hotel RFID error, talking to bottle LED's P1</t>
  </si>
  <si>
    <t>ERROR_CHASIS_ENTRY_HOTEL_RFID_ERROR_TALKING_TO_BOTTLE_LEDS_P2</t>
  </si>
  <si>
    <t>RfidProbesOil2,Inbox,Bottles</t>
  </si>
  <si>
    <t>Chassis entry hotel RFID error, talking to bottle LED's P2</t>
  </si>
  <si>
    <t>ERROR_CHASIS_ENTRY_HOTEL_RFID_ERROR_TALKING_TO_BOTTLE_LEDS_E1</t>
  </si>
  <si>
    <t>RfidEvagreenOil1,Inbox,Bottles</t>
  </si>
  <si>
    <t>Chassis entry hotel RFID error, talking to bottle LED's E1</t>
  </si>
  <si>
    <t>ERROR_CHASIS_ENTRY_HOTEL_RFID_ERROR_TALKING_TO_BOTTLE_LEDS_E2</t>
  </si>
  <si>
    <t>RfidEvagreenOil2,Inbox,Bottles</t>
  </si>
  <si>
    <t>Chassis entry hotel RFID error, talking to bottle LED's E2</t>
  </si>
  <si>
    <t>ERROR_CHASIS_ENTRY_HOTEL_RFID_ERROR_TALKING_TO_BOTTLE_LEDS_D1</t>
  </si>
  <si>
    <t>RfidDrOil1,Inbox,Bottles</t>
  </si>
  <si>
    <t>Chassis entry hotel RFID error, talking to bottle LED's D1</t>
  </si>
  <si>
    <t>ERROR_CHASIS_ENTRY_HOTEL_RFID_ERROR_TALKING_TO_BOTTLE_LEDS_D2</t>
  </si>
  <si>
    <t>RfidDrOil2,Inbox,Bottles</t>
  </si>
  <si>
    <t>Chassis entry hotel RFID error, talking to bottle LED's D2</t>
  </si>
  <si>
    <t>ERROR_CHASIS_ENTRY_HOTEL_RFID_ERROR_IS_HUNG_P1</t>
  </si>
  <si>
    <t>Chassis entry hotel RFID error, P1 is hung</t>
  </si>
  <si>
    <t>ERROR_CHASIS_ENTRY_HOTEL_RFID_ERROR_IS_HUNG_P2</t>
  </si>
  <si>
    <t>Chassis entry hotel RFID error, P2 is hung</t>
  </si>
  <si>
    <t>ERROR_CHASIS_ENTRY_HOTEL_RFID_ERROR_IS_HUNG_E1</t>
  </si>
  <si>
    <t>Chassis entry hotel RFID error, E1 is hung</t>
  </si>
  <si>
    <t>ERROR_CHASIS_ENTRY_HOTEL_RFID_ERROR_IS_HUNG_E2</t>
  </si>
  <si>
    <t>Chassis entry hotel RFID error, E2 is hung</t>
  </si>
  <si>
    <t>ERROR_CHASIS_ENTRY_HOTEL_RFID_ERROR_IS_HUNG_D1</t>
  </si>
  <si>
    <t>Chassis entry hotel RFID error, D1 is hung</t>
  </si>
  <si>
    <t>ERROR_CHASIS_ENTRY_HOTEL_RFID_ERROR_IS_HUNG_D2</t>
  </si>
  <si>
    <t>Chassis entry hotel RFID error, D2 is hung</t>
  </si>
  <si>
    <t>ERROR_CHASIS_ENTRY_HOTEL_SLOT_RESERVE_FAIL_SLOT1</t>
  </si>
  <si>
    <t>InboxSlot</t>
  </si>
  <si>
    <t>InboxSlot,Inbox,Slot</t>
  </si>
  <si>
    <t>There is an unexpected plate in Inbox Slot 1.  Please remove it.</t>
  </si>
  <si>
    <t>There is an unexpected plate in Inbox Slot 1._x000D_
 •  Please remove it.</t>
  </si>
  <si>
    <t>ERROR_CHASIS_ENTRY_HOTEL_SLOT_RESERVE_FAIL_SLOT2</t>
  </si>
  <si>
    <t>There is an unexpected plate in Inbox Slot 2.  Please remove it.</t>
  </si>
  <si>
    <t>There is an unexpected plate in Inbox Slot 2._x000D_
 •  Please remove it.</t>
  </si>
  <si>
    <t>ERROR_CHASIS_ENTRY_HOTEL_SLOT_RESERVE_FAIL_SLOT3</t>
  </si>
  <si>
    <t>There is an unexpected plate in Inbox Slot 3.  Please remove it.</t>
  </si>
  <si>
    <t>There is an unexpected plate in Inbox Slot 3._x000D_
 •  Please remove it.</t>
  </si>
  <si>
    <t>ERROR_CHASIS_ENTRY_HOTEL_SLOT_RESERVE_FAIL_SLOT4</t>
  </si>
  <si>
    <t>There is an unexpected plate in Inbox Slot 4.  Please remove it.</t>
  </si>
  <si>
    <t>There is an unexpected plate in Inbox Slot 4._x000D_
 •  Please remove it.</t>
  </si>
  <si>
    <t>ERROR_CHASIS_ENTRY_HOTEL_SLOT_RESERVE_FAIL_SLOT5</t>
  </si>
  <si>
    <t>There is an unexpected plate in Inbox Slot 5.  Please remove it.</t>
  </si>
  <si>
    <t>There is an unexpected plate in Inbox Slot 5._x000D_
 •  Please remove it.</t>
  </si>
  <si>
    <t>ERROR_CHASIS_ENTRY_HOTEL_UNEXPECTED_PLATE_SLOT1</t>
  </si>
  <si>
    <t>Unexpected plate in Inbox Slot 1. Please remove the plate.</t>
  </si>
  <si>
    <t>ERROR_CHASIS_ENTRY_HOTEL_UNEXPECTED_PLATE_SLOT2</t>
  </si>
  <si>
    <t>Unexpected plate in Inbox Slot 2. Please remove the plate.</t>
  </si>
  <si>
    <t>ERROR_CHASIS_ENTRY_HOTEL_UNEXPECTED_PLATE_SLOT3</t>
  </si>
  <si>
    <t>Unexpected plate in Inbox Slot 3. Please remove the plate.</t>
  </si>
  <si>
    <t>ERROR_CHASIS_ENTRY_HOTEL_UNEXPECTED_PLATE_SLOT4</t>
  </si>
  <si>
    <t>Unexpected plate in Inbox Slot 4. Please remove the plate.</t>
  </si>
  <si>
    <t>ERROR_CHASIS_ENTRY_HOTEL_UNEXPECTED_PLATE_SLOT5</t>
  </si>
  <si>
    <t>Unexpected plate in Inbox Slot 5. Please remove the plate.</t>
  </si>
  <si>
    <t>ERROR_CHASIS_EXIT_HOTEL_RFID_ERROR_BAD_TAG_TYPE_W1</t>
  </si>
  <si>
    <t>RfidWaste1</t>
  </si>
  <si>
    <t>RfidWaste1,Outbox</t>
  </si>
  <si>
    <t>The information on Waste bottle 1 could not be read successfully.  Please remove it and try another bottle.</t>
  </si>
  <si>
    <t>The information on Waste bottle 1 could not be read successfully._x000D_
 Please remove it and try another bottle.</t>
  </si>
  <si>
    <t>ERROR_CHASIS_EXIT_HOTEL_RFID_ERROR_BAD_TAG_TYPE_W2</t>
  </si>
  <si>
    <t>RfidWaste2</t>
  </si>
  <si>
    <t>RfidWaste2,Outbox</t>
  </si>
  <si>
    <t>The information on Waste bottle 2 could not be read successfully.  Please remove it and try another bottle.</t>
  </si>
  <si>
    <t>The information on Waste bottle 2 could not be read successfully._x000D_
 Please remove it and try another bottle.</t>
  </si>
  <si>
    <t>ERROR_CHASIS_EXIT_HOTEL_RFID_ERROR_CORRUPT_TAG_W1</t>
  </si>
  <si>
    <t>Chassis exit hotel RFID error, corrupt tag W1</t>
  </si>
  <si>
    <t>ERROR_CHASIS_EXIT_HOTEL_RFID_ERROR_CORRUPT_TAG_W2</t>
  </si>
  <si>
    <t>Chassis exit hotel RFID error, corrupt tag W2</t>
  </si>
  <si>
    <t>ERROR_CHASIS_EXIT_HOTEL_RFID_ERROR_BUS_ERROR_W1</t>
  </si>
  <si>
    <t>Chassis exit hotel RFID error, bus error W1</t>
  </si>
  <si>
    <t>ERROR_CHASIS_EXIT_HOTEL_RFID_ERROR_BUS_ERROR_W2</t>
  </si>
  <si>
    <t>Chassis exit hotel RFID error, bus error W2</t>
  </si>
  <si>
    <t>ERROR_CHASIS_EXIT_HOTEL_RFID_ERROR_TIMEOUT_W1</t>
  </si>
  <si>
    <t>Chassis exit hotel RFID error, timeout W1</t>
  </si>
  <si>
    <t>ERROR_CHASIS_EXIT_HOTEL_RFID_ERROR_TIMEOUT_W2</t>
  </si>
  <si>
    <t>Chassis exit hotel RFID error, timeout W2</t>
  </si>
  <si>
    <t>ERROR_CHASIS_EXIT_HOTEL_RFID_ERROR_CORRUPT_RO_SECTION_W1</t>
  </si>
  <si>
    <t>The information on Waste bottle 1 could not be read successfully._x000D_
 • Please remove it and try another bottle.</t>
  </si>
  <si>
    <t>ERROR_CHASIS_EXIT_HOTEL_RFID_ERROR_CORRUPT_RO_SECTION_W2</t>
  </si>
  <si>
    <t>The information on Waste bottle 2 could not be read successfully._x000D_
 • Please remove it and try another bottle.</t>
  </si>
  <si>
    <t>ERROR_CHASIS_EXIT_HOTEL_RFID_ERROR_CORRUPT_RW_SECTION_W1</t>
  </si>
  <si>
    <t>ERROR_CHASIS_EXIT_HOTEL_RFID_ERROR_CORRUPT_RW_SECTION_W2</t>
  </si>
  <si>
    <t>ERROR_CHASIS_EXIT_HOTEL_RFID_ERROR_UNKNOWN_ERROR_W1</t>
  </si>
  <si>
    <t>Chassis exit hotel RFID error, unknown error W1</t>
  </si>
  <si>
    <t>ERROR_CHASIS_EXIT_HOTEL_RFID_ERROR_UNKNOWN_ERROR_W2</t>
  </si>
  <si>
    <t>Chassis exit hotel RFID error, unknown error W2</t>
  </si>
  <si>
    <t>ERROR_CHASIS_EXIT_HOTEL_RFID_ERROR_TAG_CHANGED_BEFORE_WRITE_W1</t>
  </si>
  <si>
    <t>Chassis exit hotel RFID error, tag changed before write W1</t>
  </si>
  <si>
    <t>ERROR_CHASIS_EXIT_HOTEL_RFID_ERROR_TAG_CHANGED_BEFORE_WRITE_W2</t>
  </si>
  <si>
    <t>Chassis exit hotel RFID error, tag changed before write W2</t>
  </si>
  <si>
    <t>ERROR_CHASIS_EXIT_HOTEL_RFID_ERROR_WRITE_DATA_FAILED_W1</t>
  </si>
  <si>
    <t>Chassis exit hotel RFID error, write data failed W1</t>
  </si>
  <si>
    <t>ERROR_CHASIS_EXIT_HOTEL_RFID_ERROR_WRITE_DATA_FAILED_W2</t>
  </si>
  <si>
    <t>Chassis exit hotel RFID error, write data failed W2</t>
  </si>
  <si>
    <t>ERROR_CHASIS_EXIT_HOTEL_RFID_ERROR_WRITE_DATA_BUFFER_CORRUPT_W1</t>
  </si>
  <si>
    <t>Chassis exit hotel RFID error, write data buffer corrupt W1</t>
  </si>
  <si>
    <t>ERROR_CHASIS_EXIT_HOTEL_RFID_ERROR_WRITE_DATA_BUFFER_CORRUPT_W2</t>
  </si>
  <si>
    <t>Chassis exit hotel RFID error, write data buffer corrupt W2</t>
  </si>
  <si>
    <t>ERROR_CHASIS_EXIT_HOTEL_RFID_ERROR_MODULE_1_BUS_DOWN</t>
  </si>
  <si>
    <t>Outbox</t>
  </si>
  <si>
    <t>Chassis exit hotel RFID error, module 1 bus down</t>
  </si>
  <si>
    <t>ERROR_CHASIS_EXIT_HOTEL_RFID_ERROR_MODULE_2_BUS_DOWN</t>
  </si>
  <si>
    <t>Chassis exit hotel RFID error, module 2 bus down</t>
  </si>
  <si>
    <t>ERROR_CHASIS_EXIT_HOTEL_RFID_ERROR_RESETTING_MODULE_POWER_W1</t>
  </si>
  <si>
    <t>Chassis exit hotel RFID error, resetting module power W1</t>
  </si>
  <si>
    <t>ERROR_CHASIS_EXIT_HOTEL_RFID_ERROR_RESETTING_MODULE_POWER_W2</t>
  </si>
  <si>
    <t>Chassis exit hotel RFID error, resetting module power W2</t>
  </si>
  <si>
    <t>ERROR_CHASIS_EXIT_HOTEL_RFID_ERROR_RESETTING_I2C_PERIPHERAL_W1</t>
  </si>
  <si>
    <t>Chassis exit hotel RFID error, resetting I2C peripheral W1</t>
  </si>
  <si>
    <t>ERROR_CHASIS_EXIT_HOTEL_RFID_ERROR_RESETTING_I2C_PERIPHERAL_W2</t>
  </si>
  <si>
    <t>Chassis exit hotel RFID error, resetting I2C peripheral W2</t>
  </si>
  <si>
    <t>ERROR_CHASIS_EXIT_HOTEL_RFID_ERROR_TALKING_TO_BOTTLE_LEDS_W1</t>
  </si>
  <si>
    <t>RfidWaste1,Outbox,Bottles</t>
  </si>
  <si>
    <t>Chassis exit hotel RFID error, talking to bottle LED's W1</t>
  </si>
  <si>
    <t>ERROR_CHASIS_EXIT_HOTEL_RFID_ERROR_TALKING_TO_BOTTLE_LEDS_W2</t>
  </si>
  <si>
    <t>RfidWaste2,Outbox,Bottles</t>
  </si>
  <si>
    <t>Chassis exit hotel RFID error, talking to bottle LED's W2</t>
  </si>
  <si>
    <t>ERROR_CHASIS_EXIT_HOTEL_RFID_ERROR_IS_HUNG_W1</t>
  </si>
  <si>
    <t>Chassis exit hotel RFID error, W1 is hung</t>
  </si>
  <si>
    <t>ERROR_CHASIS_EXIT_HOTEL_RFID_ERROR_IS_HUNG_W2</t>
  </si>
  <si>
    <t>Chassis exit hotel RFID error, W2 is hung</t>
  </si>
  <si>
    <t>ERROR_CHASIS_EXIT_HOTEL_SLOT_RESERVE_FAIL_SLOT1</t>
  </si>
  <si>
    <t>OutboxSlot</t>
  </si>
  <si>
    <t>OutboxSlot,Outbox,Slot</t>
  </si>
  <si>
    <t>There is an unexpected plate in Outbox Slot 1.  Please remove it.</t>
  </si>
  <si>
    <t>Failed to reserve exit hotel slot 1._x000D_
 • Remove the plate from exit hotel slot 1.</t>
  </si>
  <si>
    <t>ERROR_CHASIS_EXIT_HOTEL_SLOT_RESERVE_FAIL_SLOT2</t>
  </si>
  <si>
    <t>There is an unexpected plate in Outbox Slot 2.  Please remove it.</t>
  </si>
  <si>
    <t>Failed to reserve exit hotel slot 2._x000D_
 • Remove the plate from exit hotel slot 2.</t>
  </si>
  <si>
    <t>ERROR_CHASIS_EXIT_HOTEL_SLOT_RESERVE_FAIL_SLOT3</t>
  </si>
  <si>
    <t>There is an unexpected plate in Outbox Slot 3.  Please remove it.</t>
  </si>
  <si>
    <t>Failed to reserve exit hotel slot 3._x000D_
 • Remove the plate from exit hotel slot 3.</t>
  </si>
  <si>
    <t>ERROR_CHASIS_EXIT_HOTEL_SLOT_RESERVE_FAIL_SLOT4</t>
  </si>
  <si>
    <t>There is an unexpected plate in Outbox Slot 4.  Please remove it.</t>
  </si>
  <si>
    <t>Failed to reserve exit hotel slot 4._x000D_
 • Remove the plate from exit hotel slot 4.</t>
  </si>
  <si>
    <t>ERROR_CHASIS_EXIT_HOTEL_SLOT_RESERVE_FAIL_SLOT5</t>
  </si>
  <si>
    <t>There is an unexpected plate in Outbox Slot 5.  Please remove it.</t>
  </si>
  <si>
    <t>Failed to reserve exit hotel slot 5._x000D_
 • Remove the plate from exit hotel slot 5.</t>
  </si>
  <si>
    <t>ERROR_CHASIS_EXIT_HOTEL_UNEXPECTED_PLATE_SLOT1</t>
  </si>
  <si>
    <t>Unexpected plate in Outbox Slot 1. Please remove the plate._x000D_
Click on Open Outbox button if the door is closed.</t>
  </si>
  <si>
    <t>ERROR_CHASIS_EXIT_HOTEL_UNEXPECTED_PLATE_SLOT2</t>
  </si>
  <si>
    <t>Unexpected plate in Outbox Slot 2. Please remove the plate._x000D_
Click on Open Outbox button if the door is closed.</t>
  </si>
  <si>
    <t>ERROR_CHASIS_EXIT_HOTEL_UNEXPECTED_PLATE_SLOT3</t>
  </si>
  <si>
    <t>Unexpected plate in Outbox Slot 3. Please remove the plate._x000D_
Click on Open Outbox button if the door is closed.</t>
  </si>
  <si>
    <t>ERROR_CHASIS_EXIT_HOTEL_UNEXPECTED_PLATE_SLOT4</t>
  </si>
  <si>
    <t>Unexpected plate in Outbox Slot 4. Please remove the plate._x000D_
Click on Open Outbox button if the door is closed.</t>
  </si>
  <si>
    <t>ERROR_CHASIS_EXIT_HOTEL_UNEXPECTED_PLATE_SLOT5</t>
  </si>
  <si>
    <t>Unexpected plate in Outbox Slot 5. Please remove the plate._x000D_
Click on Open Outbox button if the door is closed.</t>
  </si>
  <si>
    <t>ERROR_CHASIS_BFC_RFID_ERROR_BAD_TAG_TYPE</t>
  </si>
  <si>
    <t>BottleAndFanController</t>
  </si>
  <si>
    <t>Chassis bottle and fan controller RFID error, bad tag type</t>
  </si>
  <si>
    <t>ERROR_CHASIS_BFC_RFID_ERROR_CORRUPT_TAG</t>
  </si>
  <si>
    <t>Chassis bottle and fan controller RFID error, corrupt tag</t>
  </si>
  <si>
    <t>ERROR_CHASIS_BFC_RFID_ERROR_BUS_ERROR</t>
  </si>
  <si>
    <t>Chassis bottle and fan controller RFID error, bus error</t>
  </si>
  <si>
    <t>ERROR_CHASIS_BFC_RFID_ERROR_TIMEOUT</t>
  </si>
  <si>
    <t>Chassis bottle and fan controller RFID error, timeout</t>
  </si>
  <si>
    <t>ERROR_CHASIS_BFC_RFID_ERROR_CORRUPT_RO_SECTION</t>
  </si>
  <si>
    <t>Chassis bottle and fan controller RFID error, readonly section</t>
  </si>
  <si>
    <t>ERROR_CHASIS_BFC_RFID_ERROR_CORRUPT_RW_SECTION</t>
  </si>
  <si>
    <t>Chassis bottle and fan controller RFID error, read/write section</t>
  </si>
  <si>
    <t>ERROR_CHASIS_BFC_RFID_ERROR_UNKNOWN_ERROR</t>
  </si>
  <si>
    <t>Chassis bottle and fan controller RFID error, unknown error</t>
  </si>
  <si>
    <t>ERROR_CHASIS_BFC_RFID_ERROR_TAG_CHANGED_BEFORE_WRITE</t>
  </si>
  <si>
    <t>Chassis bottle and fan controller RFID error, tag changed before write</t>
  </si>
  <si>
    <t>ERROR_CHASIS_BFC_RFID_ERROR_WRITE_DATA_FAILED</t>
  </si>
  <si>
    <t>Chassis bottle and fan controller RFID error, write data failed</t>
  </si>
  <si>
    <t>ERROR_CHASIS_BFC_RFID_ERROR_WRITE_DATA_BUFFER_CORRUPT</t>
  </si>
  <si>
    <t>Chassis bottle and fan controller RFID error, data buffer corrupt</t>
  </si>
  <si>
    <t>ERROR_CHASIS_BFC_ROTATOR_LOST_COMS_P1</t>
  </si>
  <si>
    <t>An error has occurred when trying to select a Droplet Generation Oil for Probes bottle.  Please allow the current runs to complete, if possible. Then power cycle the instrument and try again. If the issue persists, please call Bio-Rad support.</t>
  </si>
  <si>
    <t>A Supply Oil error has occurred._x000D_
 Please allow the current runs to complete, if possible._x000D_
 Then power cycle the instrument and try again._x000D_
 If the issue persists, please call Bio-Rad support.</t>
  </si>
  <si>
    <t>ERROR_CHASIS_BFC_ROTATOR_LOST_COMS_P2</t>
  </si>
  <si>
    <t>ERROR_CHASIS_BFC_ROTATOR_LOST_COMS_E1</t>
  </si>
  <si>
    <t>Chassis bottle and fan controller rotator lost communication E1</t>
  </si>
  <si>
    <t>ERROR_CHASIS_BFC_ROTATOR_LOST_COMS_E2</t>
  </si>
  <si>
    <t>Chassis bottle and fan controller rotator lost communication E2</t>
  </si>
  <si>
    <t>ERROR_CHASIS_BFC_ROTATOR_TIMEOUT_P1</t>
  </si>
  <si>
    <t>ERROR_CHASIS_BFC_ROTATOR_TIMEOUT_P2</t>
  </si>
  <si>
    <t>ERROR_CHASIS_BFC_ROTATOR_TIMEOUT_E1</t>
  </si>
  <si>
    <t>Chassis bottle and fan controller rotator timeout E1</t>
  </si>
  <si>
    <t>ERROR_CHASIS_BFC_ROTATOR_TIMEOUT_E2</t>
  </si>
  <si>
    <t>Chassis bottle and fan controller rotator timeout E2</t>
  </si>
  <si>
    <t>ERROR_CHASIS_BFC_RFID_WRITE_TIMEDOUT_P1</t>
  </si>
  <si>
    <t>RfidProbesOil1,BottleAndFanController</t>
  </si>
  <si>
    <t>Chassis bottle and fan controller RFID write timed out P1</t>
  </si>
  <si>
    <t>ERROR_CHASIS_BFC_RFID_WRITE_TIMEDOUT_P2</t>
  </si>
  <si>
    <t>RfidProbesOil2,BottleAndFanController</t>
  </si>
  <si>
    <t>Chassis bottle and fan controller RFID write timed out P2</t>
  </si>
  <si>
    <t>ERROR_CHASIS_BFC_RFID_WRITE_TIMEDOUT_E1</t>
  </si>
  <si>
    <t>RfidEvagreenOil1,BottleAndFanController</t>
  </si>
  <si>
    <t>Chassis bottle and fan controller RFID write timed out E1</t>
  </si>
  <si>
    <t>ERROR_CHASIS_BFC_RFID_WRITE_TIMEDOUT_E2</t>
  </si>
  <si>
    <t>RfidEvagreenOil2,BottleAndFanController</t>
  </si>
  <si>
    <t>Chassis bottle and fan controller RFID write timed out E2</t>
  </si>
  <si>
    <t>ERROR_CHASIS_BFC_RFID_WRITE_TIMEDOUT_D1</t>
  </si>
  <si>
    <t>RfidDrOil1,BottleAndFanController</t>
  </si>
  <si>
    <t>Chassis bottle and fan controller RFID write timed out D1</t>
  </si>
  <si>
    <t>ERROR_CHASIS_BFC_RFID_WRITE_TIMEDOUT_D2</t>
  </si>
  <si>
    <t>RfidDrOil2,BottleAndFanController</t>
  </si>
  <si>
    <t>Chassis bottle and fan controller RFID write timed out D2</t>
  </si>
  <si>
    <t>ERROR_CHASIS_BFC_RFID_ERROR_SIGNAL_RECEIVED_P1</t>
  </si>
  <si>
    <t>Chassis bottle and fan controller RFID error, signal received P1</t>
  </si>
  <si>
    <t>ERROR_CHASIS_BFC_RFID_ERROR_SIGNAL_RECEIVED_P2</t>
  </si>
  <si>
    <t>Chassis bottle and fan controller RFID error, signal received P2</t>
  </si>
  <si>
    <t>ERROR_CHASIS_BFC_RFID_ERROR_SIGNAL_RECEIVED_E1</t>
  </si>
  <si>
    <t>Chassis bottle and fan controller RFID error,signal received E1</t>
  </si>
  <si>
    <t>ERROR_CHASIS_BFC_RFID_ERROR_SIGNAL_RECEIVED_E2</t>
  </si>
  <si>
    <t>Chassis bottle and fan controller RFID error, signal received E2</t>
  </si>
  <si>
    <t>ERROR_CHASIS_BFC_RFID_ERROR_SIGNAL_RECEIVED_D1</t>
  </si>
  <si>
    <t>Chassis bottle and fan controller RFID error, signal received D1</t>
  </si>
  <si>
    <t>ERROR_CHASIS_BFC_RFID_ERROR_SIGNAL_RECEIVED_D2</t>
  </si>
  <si>
    <t>Chassis bottle and fan controller RFID error, signal received D2</t>
  </si>
  <si>
    <t>ERROR_CHASIS_BFC_RFID_WRITE_FAILED_P1</t>
  </si>
  <si>
    <t>Chassis bottle and fan controller RFID write failed P1</t>
  </si>
  <si>
    <t>ERROR_CHASIS_BFC_RFID_WRITE_FAILED_P2</t>
  </si>
  <si>
    <t>Chassis bottle and fan controller RFID write failed P2</t>
  </si>
  <si>
    <t>ERROR_CHASIS_BFC_RFID_WRITE_FAILED_E1</t>
  </si>
  <si>
    <t>Chassis bottle and fan controller RFID write failed E1</t>
  </si>
  <si>
    <t>ERROR_CHASIS_BFC_RFID_WRITE_FAILED_E2</t>
  </si>
  <si>
    <t>Chassis bottle and fan controller RFID write failed E2</t>
  </si>
  <si>
    <t>ERROR_CHASIS_BFC_RFID_WRITE_FAILED_D1</t>
  </si>
  <si>
    <t>Chassis bottle and fan controller RFID write failed D1</t>
  </si>
  <si>
    <t>ERROR_CHASIS_BFC_RFID_WRITE_FAILED_D2</t>
  </si>
  <si>
    <t>Chassis bottle and fan controller RFID write failed D2</t>
  </si>
  <si>
    <t>ERROR_CHASIS_BFC_RFID_READ_FAILED_P1</t>
  </si>
  <si>
    <t>Chassis bottle and fan controller RFID read failed P1</t>
  </si>
  <si>
    <t>ERROR_CHASIS_BFC_RFID_READ_FAILED_P2</t>
  </si>
  <si>
    <t>Chassis bottle and fan controller RFID read failed P2</t>
  </si>
  <si>
    <t>ERROR_CHASIS_BFC_RFID_READ_FAILED_E1</t>
  </si>
  <si>
    <t>Chassis bottle and fan controller RFID read failed E1</t>
  </si>
  <si>
    <t>ERROR_CHASIS_BFC_RFID_READ_FAILED_E2</t>
  </si>
  <si>
    <t>Chassis bottle and fan controller RFID read failed E2</t>
  </si>
  <si>
    <t>ERROR_CHASIS_BFC_RFID_READ_FAILED_D1</t>
  </si>
  <si>
    <t>Chassis bottle and fan controller RFID read failed D1</t>
  </si>
  <si>
    <t>ERROR_CHASIS_BFC_RFID_READ_FAILED_D2</t>
  </si>
  <si>
    <t>Chassis bottle and fan controller RFID read failed D2</t>
  </si>
  <si>
    <t>ERROR_CHASIS_BFC_DG_WASTE_OVER_TIME_RELEASED_W1</t>
  </si>
  <si>
    <t>BottleAndFanController,DG</t>
  </si>
  <si>
    <t>Chassis bottle and fan controller DG waste over time released W1</t>
  </si>
  <si>
    <t>ERROR_CHASIS_BFC_DG_WASTE_OVER_TIME_RELEASED_W2</t>
  </si>
  <si>
    <t>Chassis bottle and fan controller DG waste over time released W2</t>
  </si>
  <si>
    <t>ERROR_CHASIS_BFC_DR_WASTE_OVER_TIME_RELEASED_W1</t>
  </si>
  <si>
    <t>BottleAndFanController,DR</t>
  </si>
  <si>
    <t>Chassis bottle and fan controller DR waste over time released W1</t>
  </si>
  <si>
    <t>ERROR_CHASIS_BFC_DR_WASTE_OVER_TIME_RELEASED_W2</t>
  </si>
  <si>
    <t>Chassis bottle and fan controller DR waste over time released W2</t>
  </si>
  <si>
    <t>ERROR_CHASIS_BFC_WASTE_OVERFLOW_W1</t>
  </si>
  <si>
    <t>A waste overflow has occurred when pumping to waste bottle 1.  Please manually empty waste overflow reservoir from the waste removal port on the front of the instrument and replace waste bottle 1.  If the error re-occurs, please call service for assistance.</t>
  </si>
  <si>
    <t>A waste overflow has occurred when pumping to waste bottle 1. Please manually empty waste overflow reservoir from the waste removal port on the front of the instrument and replace waste bottle 1._x000D_
 If the error re-occurs, please call service for assistance.</t>
  </si>
  <si>
    <t>ERROR_CHASIS_BFC_WASTE_OVERFLOW_W2</t>
  </si>
  <si>
    <t>A waste overflow has occurred when pumping to waste bottle 2.  Please manually empty waste overflow reservoir from the waste removal port on the front of the instrument and replace waste bottle 2.  If the error re-occurs, please call service for assistance.</t>
  </si>
  <si>
    <t>A waste overflow has occurred when pumping to waste bottle 2. Please manually empty waste overflow reservoir from the waste removal port on the front of the instrument and replace waste bottle 2._x000D_
 If the error re-occurs, please call service for assistance.</t>
  </si>
  <si>
    <t>ERROR_CHASIS_BFC_WASTE_IN_ERROR_STATE_W1</t>
  </si>
  <si>
    <t>Chassis bottle and fan controller waste in error state W1</t>
  </si>
  <si>
    <t>ERROR_CHASIS_BFC_WASTE_IN_ERROR_STATE_W2</t>
  </si>
  <si>
    <t>Chassis bottle and fan controller waste in error state W2</t>
  </si>
  <si>
    <t>ERROR_CHASIS_BFC_WASTE_OVERFLOW_SENSOR_DETECTED</t>
  </si>
  <si>
    <t>A waste overflow has occurred._x000D_
_x000D_
Please ensure both waste bottles are empty and manually empty waste reservoir from the waste removal port per the user manual._x000D_
If the error re-occurs, please call service for assistance.</t>
  </si>
  <si>
    <t>ERROR_CHASIS_BFC_V24V_OUT_OF_RANGE</t>
  </si>
  <si>
    <t>Chassis bottle and fan controller V24V out of range</t>
  </si>
  <si>
    <t>ERROR_CHASIS_BFC_V5V_OUT_OF_RANGE</t>
  </si>
  <si>
    <t>Chassis bottle and fan controller V5V out of range</t>
  </si>
  <si>
    <t>ERROR_CHASIS_BFC_V3p3V_OUT_OF_RANGE</t>
  </si>
  <si>
    <t>Chassis bottle and fan controller V3p3V out of range</t>
  </si>
  <si>
    <t>ERROR_CHASIS_BFC_TEMP_OUT_OF_RANGE</t>
  </si>
  <si>
    <t>Chassis bottle and fan controller temperature out of range</t>
  </si>
  <si>
    <t>ERROR_CHASIS_BFC_FAN_FAILURE_DG</t>
  </si>
  <si>
    <t>An internal cooling error has occurred which might impact quality of the data.  Please call Bio-Rad support to resolve the issue.</t>
  </si>
  <si>
    <t>An internal cooling error has occurred which might impact quality of the data._x000D_
 Please call Bio-Rad support to resolve the issue.</t>
  </si>
  <si>
    <t>ERROR_CHASIS_BFC_FAN_FAILURE_TC</t>
  </si>
  <si>
    <t>BottleAndFanController,TC</t>
  </si>
  <si>
    <t>ERROR_CHASIS_BFC_FAN_FAILURE_DR</t>
  </si>
  <si>
    <t>ERROR_CHASIS_FRONT_DOOR_I24V_OUT_OF_RANGE</t>
  </si>
  <si>
    <t>FrontDoor</t>
  </si>
  <si>
    <t>Chassis front door I24V out of range</t>
  </si>
  <si>
    <t>ERROR_CHASIS_FRONT_DOOR_MOTOR_1_FAULT</t>
  </si>
  <si>
    <t>InboxDoor</t>
  </si>
  <si>
    <t>Chassis front door motor 1 fault</t>
  </si>
  <si>
    <t>ERROR_CHASIS_FRONT_DOOR_MOTOR_2_FAULT</t>
  </si>
  <si>
    <t>OutboxDoor</t>
  </si>
  <si>
    <t>Chassis front door motor 2 fault</t>
  </si>
  <si>
    <t>ERROR_CHASIS_FRONT_DOOR_ENTRY_NOT_HOMED</t>
  </si>
  <si>
    <t>Entry DOOR Error.</t>
  </si>
  <si>
    <t>Entry door motor not homed</t>
  </si>
  <si>
    <t>ERROR_CHASIS_FRONT_DOOR_EXIT_NOT_HOMED</t>
  </si>
  <si>
    <t>Exit Door Error</t>
  </si>
  <si>
    <t>Exit door motor not homed</t>
  </si>
  <si>
    <t>ERROR_CHASIS_FRONT_DOOR_ENTRY_DOOR_ERROR_TIMEOUT</t>
  </si>
  <si>
    <t>An inbox door move has failed.  Please try again and call service if it persists</t>
  </si>
  <si>
    <t>An inbox door move has failed._x000D_
 Please try again and call service if it persists.</t>
  </si>
  <si>
    <t>ERROR_CHASIS_FRONT_DOOR_EXIT_DOOR_ERROR_TIMEOUT</t>
  </si>
  <si>
    <t>An outbox door move has failed.  Please try again and call service if it persists.</t>
  </si>
  <si>
    <t>An outbox door move has failed._x000D_
 Please try again and call service if it persists.</t>
  </si>
  <si>
    <t>ERROR_CHASIS_FRONT_DOOR_ENTRY_DOOR_ERROR_OUT_OF_BOUNDS</t>
  </si>
  <si>
    <t>ERROR_CHASIS_FRONT_DOOR_EXIT_DOOR_ERROR_OUT_OF_BOUNDS</t>
  </si>
  <si>
    <t>ERROR_CHASIS_FRONT_DOOR_ENTRY_DOOR_ERROR_DID_NOT_REACH_TARGET_POSITION</t>
  </si>
  <si>
    <t>Failed to open/close the door, push the doors slowly in a couple of inches._x000D_
Press the open/close door button again._x000D_
If the problem persists call service.</t>
  </si>
  <si>
    <t>ERROR_CHASIS_FRONT_DOOR_EXIT_DOOR_ERROR_DID_NOT_REACH_TARGET_POSITION</t>
  </si>
  <si>
    <t>ERROR_CHASIS_FRONT_DOOR_RFID_ERROR_BAD_TAG_TYPE</t>
  </si>
  <si>
    <t>FrontDoorRfid</t>
  </si>
  <si>
    <t>FrontDoorRfid,FrontDoor</t>
  </si>
  <si>
    <t>An error has occurred while scanning the plate.  Please try a different plate.  If the issue persists, please call Bio-Rad support.</t>
  </si>
  <si>
    <t>An error has occurred while scanning the plate. Please try a different plate._x000D_
 If the issue persists, please call Bio-Rad support.</t>
  </si>
  <si>
    <t>ERROR_CHASIS_FRONT_DOOR_RFID_ERROR_CORRUPT_TAG</t>
  </si>
  <si>
    <t>ERROR_CHASIS_FRONT_DOOR_RFID_ERROR_BUS_ERROR</t>
  </si>
  <si>
    <t>Chassis front door RFID error, bus error</t>
  </si>
  <si>
    <t>ERROR_CHASIS_FRONT_DOOR_RFID_ERROR_TIMEOUT</t>
  </si>
  <si>
    <t>Chassis front door RFID error, timeout</t>
  </si>
  <si>
    <t>ERROR_CHASIS_FRONT_DOOR_RFID_ERROR_CORRUPT_RO_SECTION</t>
  </si>
  <si>
    <t>ERROR_CHASIS_FRONT_DOOR_RFID_ERROR_CORRUPT_RW_SECTION</t>
  </si>
  <si>
    <t>ERROR_CHASIS_FRONT_DOOR_RFID_ERROR_UNKNOWN_ERROR</t>
  </si>
  <si>
    <t>Chassis front door RFID error, unknown error</t>
  </si>
  <si>
    <t>ERROR_CHASIS_FRONT_DOOR_RFID_ERROR_TAG_CHANGED_BEFORE_WRITE</t>
  </si>
  <si>
    <t>Chassis front door RFID error, tag changed before write</t>
  </si>
  <si>
    <t>ERROR_CHASIS_FRONT_DOOR_RFID_ERROR_WRITE_DATA_FAILED</t>
  </si>
  <si>
    <t>Chassis front door RFID error, write data failed</t>
  </si>
  <si>
    <t>ERROR_CHASIS_FRONT_DOOR_RFID_ERROR_WRITE_DATA_BUFFER_CORRUPT</t>
  </si>
  <si>
    <t>Chassis front door RFID error, write data buffer corrupt</t>
  </si>
  <si>
    <t>ERROR_CHASIS_FRONT_DOOR_RFID_ERROR_RESETTING_MODULE_POWER</t>
  </si>
  <si>
    <t>Chassis front door RFID error, resetting module power</t>
  </si>
  <si>
    <t>ERROR_CHASIS_FRONT_DOOR_RFID_ERROR_POWER_FAULT</t>
  </si>
  <si>
    <t>Chassis front door RFID error, power fault</t>
  </si>
  <si>
    <t>ERROR_CHASIS_FRONT_DOOR_RFID_ERROR_I2C_RFID_BUS_DOWN</t>
  </si>
  <si>
    <t>Chassis front door RFID error, I2C RFID bus down</t>
  </si>
  <si>
    <t>ERROR_CHASIS_FRONT_DOOR_RFID_ERROR_I2C_FRONT_LED_BUS_DOWN</t>
  </si>
  <si>
    <t>Chassis front door RFID error, I2C front LED bus down</t>
  </si>
  <si>
    <t>ERROR_CHASIS_FRONT_DOOR_RFID_ERROR_RESETTING_I2C_PERIPHERAL</t>
  </si>
  <si>
    <t>Chassis front door RFID error, resetting I2C peripheral</t>
  </si>
  <si>
    <t>ERROR_CHASIS_FRONT_DOOR_RFID_ERROR_TAG_ERROR_RFID_MODULE_RETURNED_ERROR</t>
  </si>
  <si>
    <t>ERROR_CHASIS_FRONT_DOOR_RFID_ERROR_TAG_ERROR_UUID_SIZE_TOO_BIG</t>
  </si>
  <si>
    <t>ERROR_CHASIS_FRONT_DOOR_RFID_ERROR_TAG_ERROR_RFID_MODULE_COMMAND_CORRUPT</t>
  </si>
  <si>
    <t>ERROR_CHASIS_FRONT_DOOR_RFID_ERROR_TAG_ERROR_RFID_MODULE_TIMED_OUT</t>
  </si>
  <si>
    <t>ERROR_CHASIS_FRONT_DOOR_RFID_ERROR_TAG_ERROR_RFID_COMMAND_TOO_LONG</t>
  </si>
  <si>
    <t>ERROR_CHASIS_FRONT_DOOR_RFID_ERROR_MODULE_IS_HALTED</t>
  </si>
  <si>
    <t>ERROR_CHASIS_POWER_CAN_DIST_INTERLOCK_ACTIVE</t>
  </si>
  <si>
    <t>The instrument front panel has been opened. All runs have been aborted. Please close the front panel and power cycle the instrument.</t>
  </si>
  <si>
    <t>ERROR_CHASIS_ENTRY_HOTEL_RFID_INVALID_FW_VERSION_P1</t>
  </si>
  <si>
    <t>Chassis entry hotel RFID invalid firmware version P1</t>
  </si>
  <si>
    <t>ERROR_CHASIS_ENTRY_HOTEL_RFID_INVALID_FW_VERSION_P2</t>
  </si>
  <si>
    <t>Chassis entry hotel RFID invalid firmware version P2</t>
  </si>
  <si>
    <t>ERROR_CHASIS_ENTRY_HOTEL_RFID_INVALID_FW_VERSION_E1</t>
  </si>
  <si>
    <t>Chassis entry hotel RFID invalid firmware version E1</t>
  </si>
  <si>
    <t>ERROR_CHASIS_ENTRY_HOTEL_RFID_INVALID_FW_VERSION_E2</t>
  </si>
  <si>
    <t>Chassis entry hotel RFID invalid firmware version E2</t>
  </si>
  <si>
    <t>ERROR_CHASIS_ENTRY_HOTEL_RFID_INVALID_FW_VERSION_D1</t>
  </si>
  <si>
    <t>Chassis entry hotel RFID invalid firmware version D1</t>
  </si>
  <si>
    <t>ERROR_CHASIS_ENTRY_HOTEL_RFID_INVALID_FW_VERSION_D2</t>
  </si>
  <si>
    <t>Chassis entry hotel RFID invalid firmware version D2</t>
  </si>
  <si>
    <t>ERROR_CHASIS_EXIT_HOTEL_RFID_INVALID_FW_VERSION_W1</t>
  </si>
  <si>
    <t>Chassis entry hotel RFID invalid firmware version W1</t>
  </si>
  <si>
    <t>ERROR_CHASIS_EXIT_HOTEL_RFID_INVALID_FW_VERSION_W2</t>
  </si>
  <si>
    <t>Chassis entry hotel RFID invalid firmware version W2</t>
  </si>
  <si>
    <t>ERROR_CHASIS_FRONT_DOOR_RFID_INVALID_FW_VERSION</t>
  </si>
  <si>
    <t>Chassis entry hotel RFID invalid firmware version</t>
  </si>
  <si>
    <t>ERROR_CHASIS_BOTTLE_AND_FAN_CONTROLLER_RFID_INVALID_FW_VERSION</t>
  </si>
  <si>
    <t>BottleAndFanController,Instrument,Bottles</t>
  </si>
  <si>
    <t>Chassis bottle and fan controller RFID invalid firmware version</t>
  </si>
  <si>
    <t>ERROR_MISSING_NODE_MASTER_PLACEHOLDER</t>
  </si>
  <si>
    <t>Missing node master placeholder</t>
  </si>
  <si>
    <t>ERROR_MISSING_NODE_INSTRUMENT_MASTER</t>
  </si>
  <si>
    <t>A Communications error has occurred.  Please allow the current runs to complete, if possible.  Then power cycle the instrument and try again.  If the issue persists, please call Bio-Rad support.</t>
  </si>
  <si>
    <t>Missing node instrument master</t>
  </si>
  <si>
    <t>ERROR_MISSING_NODE_AXIS_X</t>
  </si>
  <si>
    <t>Missing node axis X</t>
  </si>
  <si>
    <t>ERROR_MISSING_NODE_AXIS_Y</t>
  </si>
  <si>
    <t>Missing node axis Y</t>
  </si>
  <si>
    <t>ERROR_MISSING_NODE_AXIS_Z</t>
  </si>
  <si>
    <t>Missing node axis Z</t>
  </si>
  <si>
    <t>ERROR_MISSING_NODE_PISTON_PUMP_1</t>
  </si>
  <si>
    <t>Missing node piston pump 1</t>
  </si>
  <si>
    <t>ERROR_MISSING_NODE_PISTON_PUMP_2</t>
  </si>
  <si>
    <t>Missing node piston pump 2</t>
  </si>
  <si>
    <t>ERROR_MISSING_NODE_DETECTOR_LED_DRIVE</t>
  </si>
  <si>
    <t>Missing node detector LED drive</t>
  </si>
  <si>
    <t>ERROR_MISSING_NODE_DR_FLUIDICS_CONTROLLER</t>
  </si>
  <si>
    <t>DR,Instrument</t>
  </si>
  <si>
    <t>Missing node DR fluidics controller</t>
  </si>
  <si>
    <t>ERROR_MISSING_NODE_BOTTLE_SWITCHING_VALVE_CONTROLLER</t>
  </si>
  <si>
    <t>Instrument,Bottles</t>
  </si>
  <si>
    <t>Missing node bottle switching valve controller</t>
  </si>
  <si>
    <t>ERROR_MISSING_NODE_ENTRY_HOTEL</t>
  </si>
  <si>
    <t>Missing node entry hotel</t>
  </si>
  <si>
    <t>ERROR_MISSING_NODE_EXIT_HOTEL</t>
  </si>
  <si>
    <t>Missing node exit hotel</t>
  </si>
  <si>
    <t>ERROR_MISSING_NODE_POWER_CAN_DIST</t>
  </si>
  <si>
    <t>Missing node CAN bus power distributor</t>
  </si>
  <si>
    <t>ERROR_MISSING_NODE_BUS_SENTINEL</t>
  </si>
  <si>
    <t>Missing node bus sentinel</t>
  </si>
  <si>
    <t>ERROR_DR_INSTRUMENT_MASTER_DID_NOT_RESPOND_TO_HEARTBEAT_REQUEST</t>
  </si>
  <si>
    <t>DR instrument master did not respond to heartbeat request</t>
  </si>
  <si>
    <t>ERROR_DR_AXIS_X_DID_NOT_RESPOND_TO_HEARTBEAT_REQUEST</t>
  </si>
  <si>
    <t>DR axis X did not respond to heartbeat request</t>
  </si>
  <si>
    <t>ERROR_DR_AXIS_Y_DID_NOT_RESPOND_TO_HEARTBEAT_REQUEST</t>
  </si>
  <si>
    <t>DR axis Y did not respond to heartbeat request</t>
  </si>
  <si>
    <t>ERROR_DR_AXIS_Z_DID_NOT_RESPOND_TO_HEARTBEAT_REQUEST</t>
  </si>
  <si>
    <t>DR axis Z did not respond to heartbeat request</t>
  </si>
  <si>
    <t>ERROR_DR_PISTON_PUMP_1_DID_NOT_RESPOND_TO_HEARTBEAT_REQUEST</t>
  </si>
  <si>
    <t>DR piston pump 1 did not respond to heartbeat request</t>
  </si>
  <si>
    <t>ERROR_DR_PISTON_PUMP_2_DID_NOT_RESPOND_TO_HEARTBEAT_REQUEST</t>
  </si>
  <si>
    <t>DR piston pump 2 did not respond to heartbeat request</t>
  </si>
  <si>
    <t>ERROR_DR_DETECTOR_LED_DRIVE_DID_NOT_RESPOND_TO_HEARTBEAT_REQUEST</t>
  </si>
  <si>
    <t>DR detector LED drive did not respond to heartbeat request</t>
  </si>
  <si>
    <t>ERROR_DG_FLUIDICS_CONTROLLER_DID_NOT_RESPOND_TO_HEARTBEAT_REQUEST</t>
  </si>
  <si>
    <t>DG,Instrument</t>
  </si>
  <si>
    <t>DG fluidics controller did not respond to heartbeat request</t>
  </si>
  <si>
    <t>ERROR_DR_DETECTOR_DID_NOT_RESPOND_TO_HEARTBEAT_REQUEST</t>
  </si>
  <si>
    <t>DR detector did not respond to heartbeat request</t>
  </si>
  <si>
    <t>ERROR_DR_FLUIDICS_CONTROLLER_DID_NOT_RESPOND_TO_HEARTBEAT_REQUEST</t>
  </si>
  <si>
    <t>DR fluidics controller did not respond to heartbeat request</t>
  </si>
  <si>
    <t>ERROR_DG_LOCAL_CONTROLLER_DID_NOT_RESPOND_TO_HEARTBEAT_REQUEST</t>
  </si>
  <si>
    <t>DG local controller did not respond to heartbeat request</t>
  </si>
  <si>
    <t>ERROR_TC_LOCAL_CONTROLLER_DID_NOT_RESPOND_TO_HEARTBEAT_REQUEST</t>
  </si>
  <si>
    <t>TC local controller did not respond to heartbeat request</t>
  </si>
  <si>
    <t>ERROR_CHASIS_HANDLER_X_AXIS_DID_NOT_RESPOND_TO_HEARTBEAT_REQUEST</t>
  </si>
  <si>
    <t>Chassis handler X axis did not respond to heartbeat request</t>
  </si>
  <si>
    <t>ERROR_CHASIS_HANDLER_Y_AXIS_DID_NOT_RESPOND_TO_HEARTBEAT_REQUEST</t>
  </si>
  <si>
    <t>Chassis handler Y axis did not respond to heartbeat request</t>
  </si>
  <si>
    <t>ERROR_CHASIS_HANDLER_Z_AXIS_DID_NOT_RESPOND_TO_HEARTBEAT_REQUEST</t>
  </si>
  <si>
    <t>Chassis handler Z axis did not respond to heartbeat request</t>
  </si>
  <si>
    <t>ERROR_CHASIS_HANDLER_UNABLE_TO_CHECK_TC_FOR_PLATE</t>
  </si>
  <si>
    <t>PlateHandler,TC</t>
  </si>
  <si>
    <t>ERROR_CHASIS_HANDLER_UNABLE_TO_REMOVE_PLATE_FROM_DG</t>
  </si>
  <si>
    <t>PlateHandler,DG</t>
  </si>
  <si>
    <t>A Plate Handler error has occurred while trying to remove a plate from the Droplet Generator.  Please turn off the instrument power, open the front panel and remove the plate manually.  If the issue persists, please call Bio-Rad support.</t>
  </si>
  <si>
    <t>A Plate Handler error has occurred while trying to remove a plate from the Droplet Generator. Please turn off the instrument power, open the front panel and remove the plate manually._x000D_
 If the issue persists, please call Bio-Rad support.</t>
  </si>
  <si>
    <t>ERROR_CHASIS_HANDLER_UNABLE_TO_REMOVE_PLATE_FROM_TC</t>
  </si>
  <si>
    <t>A Plate Handler error has occurred while trying to remove a plate from the Thermal Cycler.  Please turn off the instrument power, open the front panel and remove the plate manually.  If the issue persists, please call Bio-Rad support.</t>
  </si>
  <si>
    <t>A Plate Handler error has occurred while trying to remove a plate from the Thermal Cycler. Please turn off the instrument power, open the front panel and remove the plate manually._x000D_
 If the issue persists, please call Bio-Rad support.</t>
  </si>
  <si>
    <t>ERROR_CHASIS_HANDLER_UNABLE_TO_REMOVE_PLATE_FROM_DR</t>
  </si>
  <si>
    <t>PlateHandler,DR</t>
  </si>
  <si>
    <t>A Plate Handler error has occurred while trying to remove a plate from the Droplet Reader.  Please turn off the instrument power, open the front panel and remove the plate manually.  If the issue persists, please call Bio-Rad support.</t>
  </si>
  <si>
    <t>A Plate Handler error has occurred while trying to remove a plate from the Droplet Reader. Please turn off the instrument power, open the front panel and remove the plate manually._x000D_
 If the issue persists, please call Bio-Rad support.</t>
  </si>
  <si>
    <t>ERROR_TC_EJECTOR_DID_NOT_RESPOND_TO_HEARTBEAT_REQUEST</t>
  </si>
  <si>
    <t>TC ejector did not respond to heartbeat request</t>
  </si>
  <si>
    <t>ERROR_CHASIS_ENTRY_HOTEL_DID_NOT_RESPOND_TO_HEARTBEAT_REQUEST</t>
  </si>
  <si>
    <t>Chassis entry hotel did not respond to heartbeat request</t>
  </si>
  <si>
    <t>ERROR_DR_MASTER_DID_NOT_RESPOND_TO_HEARTBEAT_REQUEST</t>
  </si>
  <si>
    <t>DR master did not respond to heartbeat request</t>
  </si>
  <si>
    <t>ERROR_CHASIS_POWER_CAN_DIST_DID_NOT_RESPOND_TO_HEARTBEAT_REQUEST</t>
  </si>
  <si>
    <t>Chassis CAN bus power distributor did not respond to heartbeat request</t>
  </si>
  <si>
    <t>ERROR_CHASIS_EXIT_HOTEL_DID_NOT_RESPOND_TO_HEARTBEAT_REQUEST</t>
  </si>
  <si>
    <t>Chassis exit hotel did not respond to heartbeat request</t>
  </si>
  <si>
    <t>ERROR_CHASIS_BOTTLE_AND_FAN_CONTROLLER_DID_NOT_RESPOND_TO_HEARTBEAT_REQUEST</t>
  </si>
  <si>
    <t>Chassis bottle and fan controller did not respond to heartbeat request</t>
  </si>
  <si>
    <t>ERROR_CHASIS_FRONT_DOOR_BOARD_DID_NOT_RESPOND_TO_HEARTBEAT_REQUEST</t>
  </si>
  <si>
    <t>Chassis front door board did not respond to heartbeat request</t>
  </si>
  <si>
    <t>BUS_SENTINAL_DID_NOT_RESPOND_TO_HEARTBEAT_REQUEST</t>
  </si>
  <si>
    <t>Bus sentinel did not respond to heartbeat request</t>
  </si>
  <si>
    <t>ERROR_DR_INSTRUMENT_MASTER_ASSERT_DETECTED</t>
  </si>
  <si>
    <t>A Control System error has occurred.  Please allow the current runs to complete, if possible.  Then power cycle the instrument and try again. Please call Bio-Rad support to resolve the issue.</t>
  </si>
  <si>
    <t>A Control System error has occurred._x000D_
 Please allow the current runs to complete, if possible._x000D_
 Then power cycle the instrument and try again._x000D_
 Please call Bio-Rad support to resolve the issue.</t>
  </si>
  <si>
    <t>ERROR_DR_AXIS_X_ASSERT_DETECTED</t>
  </si>
  <si>
    <t>ERROR_DR_AXIS_Y_ASSERT_DETECTED</t>
  </si>
  <si>
    <t>ERROR_DR_AXIS_Z_ASSERT_DETECTED</t>
  </si>
  <si>
    <t>ERROR_DR_PISTON_PUMP_1_ASSERT_DETECTED</t>
  </si>
  <si>
    <t>ERROR_DR_PISTON_PUMP_2_ASSERT_DETECTED</t>
  </si>
  <si>
    <t>ERROR_DR_DETECTOR_LED_DRIVE_ASSERT_DETECTED</t>
  </si>
  <si>
    <t>ERROR_DG_FLUIDICS_CONTROLLER_ASSERT_DETECTED</t>
  </si>
  <si>
    <t>ERROR_DR_DETECTOR_ASSERT_DETECTED</t>
  </si>
  <si>
    <t>ERROR_DR_FLUIDICS_CONTROLLER_ASSERT_DETECTED</t>
  </si>
  <si>
    <t>ERROR_DG_LOCAL_CONTROLLER_ASSERT_DETECTED</t>
  </si>
  <si>
    <t>ERROR_TC_LOCAL_CONTROLLER_ASSERT_DETECTED</t>
  </si>
  <si>
    <t>ERROR_CHASIS_HANDLER_X_AXIS_ASSERT_DETECTED</t>
  </si>
  <si>
    <t>ERROR_CHASIS_HANDLER_Y_AXIS_ASSERT_DETECTED</t>
  </si>
  <si>
    <t>ERROR_CHASIS_HANDLER_Z_AXIS_ASSERT_DETECTED</t>
  </si>
  <si>
    <t>ERROR_TC_EJECTOR_ASSERT_DETECTED</t>
  </si>
  <si>
    <t>ERROR_CHASIS_ENTRY_HOTEL_ASSERT_DETECTED</t>
  </si>
  <si>
    <t>ERROR_DR_MASTER_ASSERT_DETECTED</t>
  </si>
  <si>
    <t>ERROR_CHASIS_POWER_CAN_DIST_ASSERT_DETECTED</t>
  </si>
  <si>
    <t>ERROR_CHASIS_EXIT_HOTEL_ASSERT_DETECTED</t>
  </si>
  <si>
    <t>ERROR_CHASIS_BOTTLE_AND_FAN_CONTROLLER_ASSERT_DETECTED</t>
  </si>
  <si>
    <t>ERROR_CHASIS_FRONT_DOOR_BOARD_ASSERT_DETECTED</t>
  </si>
  <si>
    <t>BUS_SENTINAL_ASSERT_DETECTED</t>
  </si>
  <si>
    <t>ERROR_DR_INSTRUMENT_MASTER_BOOTLOADER_RUNNING</t>
  </si>
  <si>
    <t>ERROR_DR_AXIS_X_BOOTLOADER_RUNNING</t>
  </si>
  <si>
    <t>ERROR_DR_AXIS_Y_BOOTLOADER_RUNNING</t>
  </si>
  <si>
    <t>ERROR_DR_AXIS_Z_BOOTLOADER_RUNNING</t>
  </si>
  <si>
    <t>ERROR_DR_PISTON_PUMP_1_BOOTLOADER_RUNNING</t>
  </si>
  <si>
    <t>ERROR_DR_PISTON_PUMP_2_BOOTLOADER_RUNNING</t>
  </si>
  <si>
    <t>ERROR_DR_DETECTOR_LED_DRIVE_BOOTLOADER_RUNNING</t>
  </si>
  <si>
    <t>ERROR_DG_FLUIDICS_CONTROLLER_BOOTLOADER_RUNNING</t>
  </si>
  <si>
    <t>A Droplet Generator error has occurred._x000D_
 Power cycle the instrument and try again._x000D_
 If the issue persists, please call Bio-Rad support.</t>
  </si>
  <si>
    <t>ERROR_DR_DETECTOR_BOOTLOADER_RUNNING</t>
  </si>
  <si>
    <t>ERROR_DR_FLUIDICS_CONTROLLER_BOOTLOADER_RUNNING</t>
  </si>
  <si>
    <t>ERROR_DG_LOCAL_CONTROLLER_BOOTLOADER_RUNNING</t>
  </si>
  <si>
    <t>ERROR_TC_LOCAL_CONTROLLER_BOOTLOADER_RUNNING</t>
  </si>
  <si>
    <t>ERROR_CHASIS_HANDLER_X_AXIS_BOOTLOADER_RUNNING</t>
  </si>
  <si>
    <t>ERROR_CHASIS_HANDLER_Y_AXIS_BOOTLOADER_RUNNING</t>
  </si>
  <si>
    <t>ERROR_CHASIS_HANDLER_Z_AXIS_BOOTLOADER_RUNNING</t>
  </si>
  <si>
    <t>ERROR_TC_EJECTOR_BOOTLOADER_RUNNING</t>
  </si>
  <si>
    <t>ERROR_CHASIS_ENTRY_HOTEL_BOOTLOADER_RUNNING</t>
  </si>
  <si>
    <t>ERROR_DR_MASTER_BOOTLOADER_RUNNING</t>
  </si>
  <si>
    <t>ERROR_CHASIS_POWER_CAN_DIST_BOOTLOADER_RUNNING</t>
  </si>
  <si>
    <t>An instrument error has occurred._x000D_
 Please allow the current runs to complete, if possible._x000D_
 Then power cycle the instrument and try again._x000D_
 If the issue persists, please call Bio-Rad support.</t>
  </si>
  <si>
    <t>ERROR_CHASIS_EXIT_HOTEL_BOOTLOADER_RUNNING</t>
  </si>
  <si>
    <t>ERROR_CHASIS_BOTTLE_AND_FAN_CONTROLLER_BOOTLOADER_RUNNING</t>
  </si>
  <si>
    <t>ERROR_CHASIS_FRONT_DOOR_BOARD_BOOTLOADER_RUNNING</t>
  </si>
  <si>
    <t>BUS_SENTINAL_BOOTLOADER_RUNNING</t>
  </si>
  <si>
    <t>HANDLER_LOCATION_CONFIG_NOT_VALID</t>
  </si>
  <si>
    <t>HANDLER_INVALID_AXIS</t>
  </si>
  <si>
    <t>HANDLER_INVALID_LOCATION</t>
  </si>
  <si>
    <t>HANDLER_SAVE_LOCATION_FAILED</t>
  </si>
  <si>
    <t>HANDLER_PLATE_DETECTED_BEFORE_GET_PLATE</t>
  </si>
  <si>
    <t>HANDLER_BUSY</t>
  </si>
  <si>
    <t>HANDLER_TIMEOUT</t>
  </si>
  <si>
    <t>HANDLER_PLATE_DETECTED_AFTER_DROP_OFF</t>
  </si>
  <si>
    <t>ERROR_MW_ASSERTED</t>
  </si>
  <si>
    <t>ERROR_DR_INSTRUMENT_MASTER_CONNECTION_LOST</t>
  </si>
  <si>
    <t>An Instrument error has occurred. Please allow the current runs to complete, if possible. Then power cycle the instrument and try again. If the issue persists, please call Bio-Rad support.</t>
  </si>
  <si>
    <t>DR_NO_PLATE</t>
  </si>
  <si>
    <t>ERROR_VERSIONS_DO_NOT_MATCH</t>
  </si>
  <si>
    <t>ERROR_DR_BULK_TRANSFER_PATH_LENGTH</t>
  </si>
  <si>
    <t>ERROR_DR_BULK_TRANSFER_FILE_SIZE</t>
  </si>
  <si>
    <t>ERROR_DR_BULK_TRANSFER_FILE_NOT_FOUND</t>
  </si>
  <si>
    <t>ERROR_DR_BULK_TRANSFER_WELL_DATA_FAILED</t>
  </si>
  <si>
    <t>A Droplet Reader error has occurred.  Please allow the current runs to complete, if possible.  Then power cycle the instrument and try again. If the issue persists, please call Bio-Rad support.</t>
  </si>
  <si>
    <t>ERROR_DR_BULK_TRANSFER_PLATE_DATA_FAILED</t>
  </si>
  <si>
    <t>ERROR_CHASIS_BFC_WASTE_OVERFLOW_LOWER_SENSOR_DETECTED</t>
  </si>
  <si>
    <t>Waste detected in the overflow reservoir. Please perform aspirate vent overflow procedure before adding new plates. This procedure can be performed while the instrument is processing plates.  If the issue persists, please call Bio-Rad support.</t>
  </si>
  <si>
    <t>Waste detected in the overflow reservoir. _x000D_
Please perform the "Aspirate Vent Overflow" procedure before adding new plates. _x000D_
This procedure can be performed while the instrument is processing  plates. _x000D_
If the issue persists, please call Bio-Rad support</t>
  </si>
  <si>
    <t>ERROR_PLATE_RECOVERY_DATABASE_CORRUPTED</t>
  </si>
  <si>
    <t>Error plate recovery database corrupted</t>
  </si>
  <si>
    <t>ERROR_CHASIS_BFC_WASTE_OVERFLOW_TOP_SENSOR_DETECTED</t>
  </si>
  <si>
    <t>Immediate attention required! Significant waste detected in the overflow reservoir. _x000D_
To continue processing plates, please perform the "Aspirate Vent Overflow" procedure._x000D_
Failure to do so will cause the system to enter into an error state._x000D_
If the issue persists, please call Bio-Rad support.</t>
  </si>
  <si>
    <t>ERROR_DR_WELL_ACQUISITION_TIMED_OUT</t>
  </si>
  <si>
    <t>ERROR_CHASIS_POWER_CAN_DIST_POWER_NOT_GOOD</t>
  </si>
  <si>
    <t>ERROR_CHASIS_POWER_CAN_DIST_FAULT_SIG_AC_VOLTAGE_FAIL</t>
  </si>
  <si>
    <t>ERROR_CHASIS_POWER_CAN_DIST_FAULT_SIG_OVER_TEMP</t>
  </si>
  <si>
    <t>ERROR_CHASIS_POWER_CAN_DIST_FAULT_SIG_24V</t>
  </si>
  <si>
    <t>ERROR_CHASIS_POWER_CAN_DIST_FAULT_SIG_ES</t>
  </si>
  <si>
    <t>ERROR_CHASIS_POWER_CAN_DIST_FAULT_SIG_TC</t>
  </si>
  <si>
    <t>ERROR_MISSING_NODE_HANDLER_X_AXIS</t>
  </si>
  <si>
    <t>ERROR_MISSING_NODE_HANDLER_Y_AXIS</t>
  </si>
  <si>
    <t>ERROR_MISSING_NODE_HANDLER_Z_AXIS</t>
  </si>
  <si>
    <t>ERROR_MISSING_NODE_TC_EJECTOR</t>
  </si>
  <si>
    <t>ERROR_DG_DG_LOCAL_CONTROLLER_HEATER_KILL_SWITCH_ACTIVE</t>
  </si>
  <si>
    <t>ERROR_DG_DG_LOCAL_CONTROLLER_HEATER_TIMEOUT</t>
  </si>
  <si>
    <t>ERROR_DG_DG_LOCAL_CONTROLLER_THERMOCOUPLE_ERROR</t>
  </si>
  <si>
    <t>ERROR_DG_DG_LOCAL_CONTROLLER_THERMOCOUPLE_1_ERROR</t>
  </si>
  <si>
    <t>ERROR_DG_DG_LOCAL_CONTROLLER_THERMOCOUPLE_2_ERROR</t>
  </si>
  <si>
    <t>ERROR_DG_DG_Master_DG_IN_ERROR_STATE</t>
  </si>
  <si>
    <t>ERROR_CHASIS_HANDLER_MOTION_FAILED</t>
  </si>
  <si>
    <t>ERROR_TC_TC_LOCAL_CONTROLLER_TC_ERROR</t>
  </si>
  <si>
    <t>UnknownSubmoduleError</t>
  </si>
  <si>
    <t>An instrument error has occurred.  Please allow the current runs to complete, if possible.  Then power cycle the instrument and try again.  If the issue persists, please call Bio-Rad support.</t>
  </si>
  <si>
    <t>InvalidInstrumentSerialNumbers</t>
  </si>
  <si>
    <t>Invalid instrument serial numbers. Power cycle the instrument and try again. If the issue persists, please call Bio-Rad support.</t>
  </si>
  <si>
    <t>Invalid instrument serial numbers._x000D_
 Power cycle the instrument and try again._x000D_
 If the issue persists, please call Bio-Rad support.</t>
  </si>
  <si>
    <t>SW_DG_UnknownError</t>
  </si>
  <si>
    <t>A Droplet Generator error has occurred. Please allow the current runs to complete, if possible. Then power cycle the instrument and try again. If the issue persists, please call Bio-Rad support.</t>
  </si>
  <si>
    <t>SW_TC_UnknownError</t>
  </si>
  <si>
    <t>A Thermal cycler error has occurred. Please allow the current runs to complete, if possible. Then power cycle the instrument and try again. If the issue persists, please call Bio-Rad support.</t>
  </si>
  <si>
    <t>SW_DR_UnknownError</t>
  </si>
  <si>
    <t>A Droplet Reader error has occurred. Please allow the current runs to complete, if possible. Then power cycle the instrument and try again. If the issue persists, please call Bio-Rad support.</t>
  </si>
  <si>
    <t>SW_PlateHandler_UnknownError</t>
  </si>
  <si>
    <t>A Plate Handler error has occurred. Please allow the current runs to complete, if possible. Then power cycle the instrument and try again. If the issue persists, please call Bio-Rad support.</t>
  </si>
  <si>
    <t>SW_InboxDoor_UnknownError</t>
  </si>
  <si>
    <t>Power cycle the instrument, push the doors slowly in a couple of inches and power on the instrument and try again. If the issue persists, please call Bio-Rad support.</t>
  </si>
  <si>
    <t>Power cycle the instrument, push the doors slowly in a couple of inches and power on the instrument and try again._x000D_
 If the issue persists, please call Bio-Rad support.</t>
  </si>
  <si>
    <t>SW_OutboxDoor_UnknownError</t>
  </si>
  <si>
    <t>SW_Instrument_UnknownError</t>
  </si>
  <si>
    <t>SW_Instrument_Offline</t>
  </si>
  <si>
    <t>Instrument connection has been lost.Please power cycle the instrument and try again. If the issue persists, please call Bio-Rad support.</t>
  </si>
  <si>
    <t>Instrument connection has been lost._x000D_
Please power cycle the instrument and try again._x000D_
 If the issue persists, please call Bio-Rad support.</t>
  </si>
  <si>
    <t>SW_InvalidFwVersion</t>
  </si>
  <si>
    <t>The controller firmware version is not compatible with this QX One software version. Please check compatibility matrix and update the QX One software and firmware accordingly.</t>
  </si>
  <si>
    <t>SW_TimeoutWaitingForResponseFromFW</t>
  </si>
  <si>
    <t>SoftwareError</t>
  </si>
  <si>
    <t>Software Error, exception caught. Some data might be usable.View the Event log for recent software exceptions and report to Bio-Rad support.</t>
  </si>
  <si>
    <t>Software Error, exception caught. Some data might be usable._x000D_
View the Event log for recent software exceptions and report to Bio-Rad support.</t>
  </si>
  <si>
    <t>ERROR_CHASIS_ENTRY_HOTEL_RFID_ERROR_MODULE_IS_HALTED_P1</t>
  </si>
  <si>
    <t>ERROR_CHASIS_ENTRY_HOTEL_RFID_ERROR_MODULE_IS_HALTED_P2</t>
  </si>
  <si>
    <t>ERROR_CHASIS_ENTRY_HOTEL_RFID_ERROR_MODULE_IS_HALTED_E1</t>
  </si>
  <si>
    <t>ERROR_CHASIS_ENTRY_HOTEL_RFID_ERROR_MODULE_IS_HALTED_E2</t>
  </si>
  <si>
    <t>ERROR_CHASIS_ENTRY_HOTEL_RFID_ERROR_MODULE_IS_HALTED_D1</t>
  </si>
  <si>
    <t>ERROR_CHASIS_ENTRY_HOTEL_RFID_ERROR_MODULE_IS_HALTED_D2</t>
  </si>
  <si>
    <t>ERROR_CHASIS_ENTRY_HOTEL_RFID_ERROR_TAG_ERROR_RFID_MODULE_RETURNED_ERROR_P1</t>
  </si>
  <si>
    <t>ERROR_CHASIS_ENTRY_HOTEL_RFID_ERROR_TAG_ERROR_RFID_MODULE_RETURNED_ERROR_P2</t>
  </si>
  <si>
    <t>ERROR_CHASIS_ENTRY_HOTEL_RFID_ERROR_TAG_ERROR_RFID_MODULE_RETURNED_ERROR_E1</t>
  </si>
  <si>
    <t>ERROR_CHASIS_ENTRY_HOTEL_RFID_ERROR_TAG_ERROR_RFID_MODULE_RETURNED_ERROR_E2</t>
  </si>
  <si>
    <t>ERROR_CHASIS_ENTRY_HOTEL_RFID_ERROR_TAG_ERROR_RFID_MODULE_RETURNED_ERROR_D1</t>
  </si>
  <si>
    <t>ERROR_CHASIS_ENTRY_HOTEL_RFID_ERROR_TAG_ERROR_RFID_MODULE_RETURNED_ERROR_D2</t>
  </si>
  <si>
    <t>ERROR_CHASIS_ENTRY_HOTEL_RFID_ERROR_TAG_ERROR_UUID_SIZE_TOO_BIG_P1</t>
  </si>
  <si>
    <t>ERROR_CHASIS_ENTRY_HOTEL_RFID_ERROR_TAG_ERROR_UUID_SIZE_TOO_BIG_P2</t>
  </si>
  <si>
    <t>ERROR_CHASIS_ENTRY_HOTEL_RFID_ERROR_TAG_ERROR_UUID_SIZE_TOO_BIG_E1</t>
  </si>
  <si>
    <t>ERROR_CHASIS_ENTRY_HOTEL_RFID_ERROR_TAG_ERROR_UUID_SIZE_TOO_BIG_E2</t>
  </si>
  <si>
    <t>ERROR_CHASIS_ENTRY_HOTEL_RFID_ERROR_TAG_ERROR_UUID_SIZE_TOO_BIG_D1</t>
  </si>
  <si>
    <t>ERROR_CHASIS_ENTRY_HOTEL_RFID_ERROR_TAG_ERROR_UUID_SIZE_TOO_BIG_D2</t>
  </si>
  <si>
    <t>ERROR_CHASIS_ENTRY_HOTEL_RFID_ERROR_TAG_ERROR_RFID_MODULE_COMMAND_CORRUPT_P1</t>
  </si>
  <si>
    <t>ERROR_CHASIS_ENTRY_HOTEL_RFID_ERROR_TAG_ERROR_RFID_MODULE_COMMAND_CORRUPT_P2</t>
  </si>
  <si>
    <t>ERROR_CHASIS_ENTRY_HOTEL_RFID_ERROR_TAG_ERROR_RFID_MODULE_COMMAND_CORRUPT_E1</t>
  </si>
  <si>
    <t>ERROR_CHASIS_ENTRY_HOTEL_RFID_ERROR_TAG_ERROR_RFID_MODULE_COMMAND_CORRUPT_E2</t>
  </si>
  <si>
    <t>ERROR_CHASIS_ENTRY_HOTEL_RFID_ERROR_TAG_ERROR_RFID_MODULE_COMMAND_CORRUPT_D1</t>
  </si>
  <si>
    <t>ERROR_CHASIS_ENTRY_HOTEL_RFID_ERROR_TAG_ERROR_RFID_MODULE_COMMAND_CORRUPT_D2</t>
  </si>
  <si>
    <t>ERROR_CHASIS_ENTRY_HOTEL_RFID_ERROR_TAG_ERROR_RFID_MODULE_TIMED_OUT_P1</t>
  </si>
  <si>
    <t>ERROR_CHASIS_ENTRY_HOTEL_RFID_ERROR_TAG_ERROR_RFID_MODULE_TIMED_OUT_P2</t>
  </si>
  <si>
    <t>ERROR_CHASIS_ENTRY_HOTEL_RFID_ERROR_TAG_ERROR_RFID_MODULE_TIMED_OUT_E1</t>
  </si>
  <si>
    <t>ERROR_CHASIS_ENTRY_HOTEL_RFID_ERROR_TAG_ERROR_RFID_MODULE_TIMED_OUT_E2</t>
  </si>
  <si>
    <t>ERROR_CHASIS_ENTRY_HOTEL_RFID_ERROR_TAG_ERROR_RFID_MODULE_TIMED_OUT_D1</t>
  </si>
  <si>
    <t>ERROR_CHASIS_ENTRY_HOTEL_RFID_ERROR_TAG_ERROR_RFID_MODULE_TIMED_OUT_D2</t>
  </si>
  <si>
    <t>ERROR_CHASIS_ENTRY_HOTEL_RFID_ERROR_TAG_ERROR_RFID_COMMAND_TOO_LONG_P1</t>
  </si>
  <si>
    <t>ERROR_CHASIS_ENTRY_HOTEL_RFID_ERROR_TAG_ERROR_RFID_COMMAND_TOO_LONG_P2</t>
  </si>
  <si>
    <t>ERROR_CHASIS_ENTRY_HOTEL_RFID_ERROR_TAG_ERROR_RFID_COMMAND_TOO_LONG_E1</t>
  </si>
  <si>
    <t>ERROR_CHASIS_ENTRY_HOTEL_RFID_ERROR_TAG_ERROR_RFID_COMMAND_TOO_LONG_E2</t>
  </si>
  <si>
    <t>ERROR_CHASIS_ENTRY_HOTEL_RFID_ERROR_TAG_ERROR_RFID_COMMAND_TOO_LONG_D1</t>
  </si>
  <si>
    <t>ERROR_CHASIS_ENTRY_HOTEL_RFID_ERROR_TAG_ERROR_RFID_COMMAND_TOO_LONG_D2</t>
  </si>
  <si>
    <t>ERROR_CHASIS_EXIT_HOTEL_RFID_ERROR_MODULE_IS_HALTED_W1</t>
  </si>
  <si>
    <t>ERROR_CHASIS_EXIT_HOTEL_RFID_ERROR_MODULE_IS_HALTED_W2</t>
  </si>
  <si>
    <t>ERROR_CHASIS_EXIT_HOTEL_RFID_ERROR_TAG_ERROR_RFID_MODULE_RETURNED_ERROR_W1</t>
  </si>
  <si>
    <t>ERROR_CHASIS_EXIT_HOTEL_RFID_ERROR_TAG_ERROR_RFID_MODULE_RETURNED_ERROR_W2</t>
  </si>
  <si>
    <t>ERROR_CHASIS_EXIT_HOTEL_RFID_ERROR_TAG_ERROR_UUID_SIZE_TOO_BIG_W1</t>
  </si>
  <si>
    <t>ERROR_CHASIS_EXIT_HOTEL_RFID_ERROR_TAG_ERROR_UUID_SIZE_TOO_BIG_W2</t>
  </si>
  <si>
    <t>ERROR_CHASIS_EXIT_HOTEL_RFID_ERROR_TAG_ERROR_RFID_MODULE_COMMAND_CORRUPT_W1</t>
  </si>
  <si>
    <t>ERROR_CHASIS_EXIT_HOTEL_RFID_ERROR_TAG_ERROR_RFID_MODULE_COMMAND_CORRUPT_W2</t>
  </si>
  <si>
    <t>ERROR_CHASIS_EXIT_HOTEL_RFID_ERROR_TAG_ERROR_RFID_MODULE_TIMED_OUT_W1</t>
  </si>
  <si>
    <t>ERROR_CHASIS_EXIT_HOTEL_RFID_ERROR_TAG_ERROR_RFID_MODULE_TIMED_OUT_W2</t>
  </si>
  <si>
    <t>ERROR_CHASIS_EXIT_HOTEL_RFID_ERROR_TAG_ERROR_RFID_COMMAND_TOO_LONG_W1</t>
  </si>
  <si>
    <t>ERROR_CHASIS_EXIT_HOTEL_RFID_ERROR_TAG_ERROR_RFID_COMMAND_TOO_LONG_W2</t>
  </si>
  <si>
    <t>ERROR_CHASIS_BFC_RFID_ERROR_MODULE_IS_HUNG</t>
  </si>
  <si>
    <t>ERROR_CHASIS_BFC_RFID_ERROR_MODULE_BUS_DOWN</t>
  </si>
  <si>
    <t>Chassis bottle and fan controller RFID error, module bus down</t>
  </si>
  <si>
    <t>ERROR_CHASIS_BFC_RFID_ERROR_RESETTING_MODULE_POWER</t>
  </si>
  <si>
    <t>Chassis bottle and fan controller RFID error, resetting module power</t>
  </si>
  <si>
    <t>ERROR_CHASIS_BFC_RFID_ERROR_RESETTING_I2C_PERIPHERAL</t>
  </si>
  <si>
    <t>Chassis bottle and fan controller RFID error, resseting I2C peripheral</t>
  </si>
  <si>
    <t>ERROR_CHASIS_BFC_RFID_ERROR_MODULE_FAULT</t>
  </si>
  <si>
    <t>ERROR_CHASIS_BFC_RFID_ERROR_TAG_ERROR_RFID_MODULE_RETURNED_ERROR</t>
  </si>
  <si>
    <t>ERROR_CHASIS_BFC_RFID_ERROR_TAG_ERROR_UUID_SIZE_TOO_BIG</t>
  </si>
  <si>
    <t>ERROR_CHASIS_BFC_RFID_ERROR_TAG_ERROR_RFID_MODULE_COMMAND_CORRUPT</t>
  </si>
  <si>
    <t>ERROR_CHASIS_BFC_RFID_ERROR_TAG_ERROR_RFID_MODULE_TIMED_OUT</t>
  </si>
  <si>
    <t>ERROR_CHASIS_BFC_RFID_ERROR_TAG_ERROR_RFID_COMMAND_TOO_LONG</t>
  </si>
  <si>
    <t>ERROR_CHASIS_BFC_RFID_ERROR_MODULE_IS_HALTED</t>
  </si>
  <si>
    <t>ERROR_CHASIS_BFC_ROTATOR_LOST_COMS</t>
  </si>
  <si>
    <t>Chassis bottle and fan controller rotator lost communication</t>
  </si>
  <si>
    <t>ERROR_CHASIS_BFC_ROTATOR_TIMEOUT</t>
  </si>
  <si>
    <t>Chassis bottle and fan controller rotator timeout</t>
  </si>
  <si>
    <t>ERROR_CHASIS_BFC_OIL_BOTTLE_REMOVED_WHILE_IN_USE_P1</t>
  </si>
  <si>
    <t>BottleAndFanController,Bottles</t>
  </si>
  <si>
    <t>Chassis bottle and fan controller oil bottle removed while in use P1</t>
  </si>
  <si>
    <t>ERROR_CHASIS_BFC_OIL_BOTTLE_REMOVED_WHILE_IN_USE_P2</t>
  </si>
  <si>
    <t>Chassis bottle and fan controller oil bottle removed while in use P2</t>
  </si>
  <si>
    <t>ERROR_CHASIS_BFC_OIL_BOTTLE_REMOVED_WHILE_IN_USE_E1</t>
  </si>
  <si>
    <t>Chassis bottle and fan controller oil bottle removed while in use E1</t>
  </si>
  <si>
    <t>ERROR_CHASIS_BFC_OIL_BOTTLE_REMOVED_WHILE_IN_USE_E2</t>
  </si>
  <si>
    <t>Chassis bottle and fan controller oil bottle removed while in use E2</t>
  </si>
  <si>
    <t>ERROR_CHASIS_BFC_OIL_BOTTLE_REMOVED_WHILE_IN_USE_D1</t>
  </si>
  <si>
    <t>Chassis bottle and fan controller oil bottle removed while in use D1</t>
  </si>
  <si>
    <t>ERROR_CHASIS_BFC_OIL_BOTTLE_REMOVED_WHILE_IN_USE_D2</t>
  </si>
  <si>
    <t>Chassis bottle and fan controller oil bottle removed while in use D2</t>
  </si>
  <si>
    <t>ERROR_CHASIS_BFC_WASTE_BOTTLE_REMOVED_WHILE_IN_USE_W1</t>
  </si>
  <si>
    <t>Chassis bottle and fan controller waste bottle removed while in use W1</t>
  </si>
  <si>
    <t>ERROR_CHASIS_BFC_WASTE_BOTTLE_REMOVED_WHILE_IN_USE_W2</t>
  </si>
  <si>
    <t>Chassis bottle and fan controller waste bottle removed while in use W2</t>
  </si>
  <si>
    <t>ERROR_CHASIS_BFC_MESSAGE_DROP_DETECTED</t>
  </si>
  <si>
    <t>Chassis bottle and fan controller message drop detected</t>
  </si>
  <si>
    <t>ERROR_CHASIS_FRONT_DOOR_RFID_ERROR_MODULE_IS_HUNG</t>
  </si>
  <si>
    <t>SW_FrontDoorRfid_UnknownError</t>
  </si>
  <si>
    <t>A Front Door RFID error has occurred._x000D_
 Please allow the current runs to complete, if possible._x000D_
 Then power cycle the instrument and try again._x000D_
 If the issue persists, please call Bio-Rad support.</t>
  </si>
  <si>
    <t>SW_Slot_UnknownError_Slot1</t>
  </si>
  <si>
    <t>Slot</t>
  </si>
  <si>
    <t>An error has occurred with Slot 1._x000D_
 Please allow the current runs to complete, if possible._x000D_
 Then power cycle the instrument and try again._x000D_
 If the issue persists, please call Bio-Rad support.</t>
  </si>
  <si>
    <t>SW_Slot_UnknownError_Slot2</t>
  </si>
  <si>
    <t>An error has occurred with Slot 2._x000D_
 Please allow the current runs to complete, if possible._x000D_
 Then power cycle the instrument and try again._x000D_
 If the issue persists, please call Bio-Rad support.</t>
  </si>
  <si>
    <t>SW_Slot_UnknownError_Slot3</t>
  </si>
  <si>
    <t>An error has occurred with Slot 3._x000D_
 Please allow the current runs to complete, if possible._x000D_
 Then power cycle the instrument and try again._x000D_
 If the issue persists, please call Bio-Rad support.</t>
  </si>
  <si>
    <t>SW_Slot_UnknownError_Slot4</t>
  </si>
  <si>
    <t>An error has occurred with Slot 4._x000D_
 Please allow the current runs to complete, if possible._x000D_
 Then power cycle the instrument and try again._x000D_
 If the issue persists, please call Bio-Rad support.</t>
  </si>
  <si>
    <t>SW_Slot_UnknownError_Slot5</t>
  </si>
  <si>
    <t>An error has occurred with Slot 5._x000D_
 Please allow the current runs to complete, if possible._x000D_
 Then power cycle the instrument and try again._x000D_
 If the issue persists, please call Bio-Rad support.</t>
  </si>
  <si>
    <t>IBM</t>
  </si>
  <si>
    <t>Google</t>
  </si>
  <si>
    <t xml:space="preserve">Amazon </t>
  </si>
  <si>
    <t>Apple</t>
  </si>
  <si>
    <t>Total Differences:</t>
  </si>
  <si>
    <t>Texas</t>
  </si>
  <si>
    <t>Colorado</t>
  </si>
  <si>
    <t>Utah</t>
  </si>
  <si>
    <t>Arizona</t>
  </si>
  <si>
    <t>Los Angeles</t>
  </si>
  <si>
    <t>San Francisco</t>
  </si>
  <si>
    <t>San Diego</t>
  </si>
  <si>
    <t>Oakland</t>
  </si>
  <si>
    <t>San Jose</t>
  </si>
  <si>
    <t>Mine</t>
  </si>
  <si>
    <t>(224) 532-7817</t>
  </si>
  <si>
    <t>(224) 533-8909</t>
  </si>
  <si>
    <t>There are 50 states</t>
  </si>
  <si>
    <t>My name is 7</t>
  </si>
  <si>
    <t>I weigh 42.8 kg</t>
  </si>
  <si>
    <t>He weights 78.22 kg</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</si>
</sst>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9"/>
      <color indexed="81"/>
      <name val="Tahoma"/>
      <family val="2"/>
    </font>
    <font>
      <b/>
      <sz val="9"/>
      <color indexed="81"/>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0" fillId="0" borderId="0" xfId="0" applyFill="1"/>
    <xf numFmtId="0" fontId="0" fillId="0" borderId="0" xfId="0" applyNumberFormat="1"/>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
    <dxf>
      <fill>
        <patternFill>
          <bgColor rgb="FFFFC000"/>
        </patternFill>
      </fill>
    </dxf>
    <dxf>
      <fill>
        <patternFill>
          <bgColor rgb="FF92D050"/>
        </patternFill>
      </fill>
    </dxf>
    <dxf>
      <fill>
        <patternFill>
          <bgColor rgb="FFFFC000"/>
        </patternFill>
      </fill>
    </dxf>
    <dxf>
      <fill>
        <patternFill>
          <bgColor rgb="FFFFC7CE"/>
        </patternFill>
      </fill>
    </dxf>
    <dxf>
      <font>
        <color theme="0"/>
      </font>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worksheet" Target="worksheets/sheet3.xml"/><Relationship Id="rId7" Type="http://purl.oclc.org/ooxml/officeDocument/relationships/calcChain" Target="calcChain.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sharedStrings" Target="sharedStrings.xml"/><Relationship Id="rId5" Type="http://purl.oclc.org/ooxml/officeDocument/relationships/styles" Target="styles.xml"/><Relationship Id="rId4" Type="http://purl.oclc.org/ooxml/officeDocument/relationships/theme" Target="theme/theme1.xml"/></Relationships>
</file>

<file path=xl/drawings/drawing1.xml><?xml version="1.0" encoding="utf-8"?>
<xdr:wsDr xmlns:xdr="http://purl.oclc.org/ooxml/drawingml/spreadsheetDrawing" xmlns:a="http://purl.oclc.org/ooxml/drawingml/main">
  <mc:AlternateContent xmlns:mc="http://schemas.openxmlformats.org/markup-compatibility/2006">
    <mc:Choice xmlns:v="urn:schemas-microsoft-com:vml" Requires="v"/>
    <mc:Fallback>
      <xdr:twoCellAnchor editAs="absolute">
        <xdr:from>
          <xdr:col>5</xdr:col>
          <xdr:colOff>71438</xdr:colOff>
          <xdr:row>8</xdr:row>
          <xdr:rowOff>133350</xdr:rowOff>
        </xdr:from>
        <xdr:to>
          <xdr:col>7</xdr:col>
          <xdr:colOff>71438</xdr:colOff>
          <xdr:row>12</xdr:row>
          <xdr:rowOff>171450</xdr:rowOff>
        </xdr:to>
        <xdr:sp macro="" textlink="">
          <xdr:nvSpPr>
            <xdr:cNvPr id="1025" name="Comment 1" hidden="1">
              <a:extLst>
                <a:ext uri="{FF2B5EF4-FFF2-40B4-BE49-F238E27FC236}">
                  <a16:creationId xmlns:a16="http://schemas.microsoft.com/office/drawing/2014/main" id="{10F66016-D342-4F69-97F7-11E99EE84C25}"/>
                </a:ext>
              </a:extLst>
            </xdr:cNvPr>
            <xdr:cNvSpPr txBox="1">
              <a:spLocks noChangeArrowheads="1"/>
            </xdr:cNvSpPr>
          </xdr:nvSpPr>
          <xdr:spPr bwMode="auto">
            <a:xfrm>
              <a:off x="3548063" y="1581150"/>
              <a:ext cx="1295400" cy="76200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45720" tIns="32004" rIns="0" bIns="0" anchor="t" upright="1"/>
            <a:lstStyle/>
            <a:p>
              <a:pPr algn="l" rtl="0">
                <a:defRPr sz="1000"/>
              </a:pPr>
              <a:r>
                <a:rPr lang="en-US" sz="900" b="1" i="0" u="none" strike="noStrike" baseline="0%">
                  <a:solidFill>
                    <a:srgbClr val="000000"/>
                  </a:solidFill>
                  <a:latin typeface="Tahoma"/>
                  <a:ea typeface="Tahoma"/>
                  <a:cs typeface="Tahoma"/>
                </a:rPr>
                <a:t>Chris Wodarczyk:</a:t>
              </a:r>
              <a:endParaRPr lang="en-US" sz="900" b="0" i="0" u="none" strike="noStrike" baseline="0%">
                <a:solidFill>
                  <a:srgbClr val="000000"/>
                </a:solidFill>
                <a:latin typeface="Tahoma"/>
                <a:ea typeface="Tahoma"/>
                <a:cs typeface="Tahoma"/>
              </a:endParaRPr>
            </a:p>
            <a:p>
              <a:pPr algn="l" rtl="0">
                <a:defRPr sz="1000"/>
              </a:pPr>
              <a:r>
                <a:rPr lang="en-US" sz="900" b="0" i="0" u="none" strike="noStrike" baseline="0%">
                  <a:solidFill>
                    <a:srgbClr val="000000"/>
                  </a:solidFill>
                  <a:latin typeface="Tahoma"/>
                  <a:ea typeface="Tahoma"/>
                  <a:cs typeface="Tahoma"/>
                </a:rPr>
                <a:t>oh , hai!</a:t>
              </a:r>
            </a:p>
            <a:p>
              <a:pPr algn="l" rtl="0">
                <a:defRPr sz="1000"/>
              </a:pPr>
              <a:endParaRPr lang="en-US" sz="900" b="0" i="0" u="none" strike="noStrike" baseline="0%">
                <a:solidFill>
                  <a:srgbClr val="000000"/>
                </a:solidFill>
                <a:latin typeface="Tahoma"/>
                <a:ea typeface="Tahoma"/>
                <a:cs typeface="Tahoma"/>
              </a:endParaRPr>
            </a:p>
          </xdr:txBody>
        </xdr:sp>
        <xdr:clientData/>
      </xdr:twoCellAnchor>
    </mc:Fallback>
  </mc:AlternateContent>
</xdr:wsDr>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purl.oclc.org/ooxml/officeDocument/relationships/drawing" Target="../drawings/drawing1.xml"/><Relationship Id="rId1" Type="http://purl.oclc.org/ooxml/officeDocument/relationships/printerSettings" Target="../printerSettings/printerSettings2.bin"/><Relationship Id="rId4" Type="http://purl.oclc.org/ooxml/officeDocument/relationships/comments" Target="../comments1.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M663"/>
  <sheetViews>
    <sheetView tabSelected="1" topLeftCell="A121" workbookViewId="0">
      <selection activeCell="C127" sqref="C127"/>
    </sheetView>
  </sheetViews>
  <sheetFormatPr defaultRowHeight="14.25" x14ac:dyDescent="0.45"/>
  <cols>
    <col min="1" max="1" width="80.06640625" bestFit="1" customWidth="1"/>
    <col min="2" max="2" width="81.6640625" bestFit="1" customWidth="1"/>
    <col min="3" max="4" width="15" bestFit="1" customWidth="1"/>
    <col min="5" max="5" width="19.46484375" bestFit="1" customWidth="1"/>
    <col min="6" max="6" width="34.86328125" bestFit="1" customWidth="1"/>
    <col min="7" max="7" width="12.86328125" bestFit="1" customWidth="1"/>
    <col min="8" max="8" width="21.53125" bestFit="1" customWidth="1"/>
    <col min="9" max="9" width="206.53125" bestFit="1" customWidth="1"/>
    <col min="10" max="10" width="12.86328125" bestFit="1" customWidth="1"/>
    <col min="11" max="11" width="21.53125" bestFit="1" customWidth="1"/>
    <col min="12" max="12" width="147.73046875" bestFit="1" customWidth="1"/>
  </cols>
  <sheetData>
    <row r="2" spans="1:13" x14ac:dyDescent="0.45">
      <c r="A2" t="s">
        <v>0</v>
      </c>
    </row>
    <row r="3" spans="1:13" x14ac:dyDescent="0.45">
      <c r="E3" t="b">
        <f>NOT(COUNTIF(F436, "*" &amp; E436 &amp; "*"))</f>
        <v>0</v>
      </c>
    </row>
    <row r="4" spans="1:13" x14ac:dyDescent="0.45">
      <c r="A4" t="s">
        <v>1</v>
      </c>
    </row>
    <row r="5" spans="1:13" x14ac:dyDescent="0.45">
      <c r="A5" t="s">
        <v>2</v>
      </c>
    </row>
    <row r="6" spans="1:13" x14ac:dyDescent="0.45">
      <c r="A6" t="s">
        <v>3</v>
      </c>
      <c r="B6" t="s">
        <v>4</v>
      </c>
      <c r="C6" t="s">
        <v>5</v>
      </c>
      <c r="D6" t="s">
        <v>6</v>
      </c>
      <c r="E6" t="s">
        <v>7</v>
      </c>
      <c r="F6" t="s">
        <v>8</v>
      </c>
      <c r="G6" t="s">
        <v>9</v>
      </c>
      <c r="H6" t="s">
        <v>10</v>
      </c>
      <c r="I6" t="s">
        <v>11</v>
      </c>
      <c r="J6" t="s">
        <v>12</v>
      </c>
      <c r="K6" t="s">
        <v>13</v>
      </c>
      <c r="L6" t="s">
        <v>14</v>
      </c>
    </row>
    <row r="7" spans="1:13" x14ac:dyDescent="0.45">
      <c r="A7" s="2" t="s">
        <v>15</v>
      </c>
      <c r="B7" t="s">
        <v>15</v>
      </c>
      <c r="C7" t="s">
        <v>16</v>
      </c>
      <c r="D7" t="s">
        <v>16</v>
      </c>
      <c r="E7" t="s">
        <v>17</v>
      </c>
      <c r="F7" t="s">
        <v>17</v>
      </c>
      <c r="G7" t="b">
        <v>1</v>
      </c>
      <c r="H7" t="b">
        <v>1</v>
      </c>
      <c r="I7" t="s">
        <v>18</v>
      </c>
      <c r="J7" t="b">
        <v>1</v>
      </c>
      <c r="K7" t="b">
        <v>1</v>
      </c>
      <c r="L7" s="1" t="s">
        <v>19</v>
      </c>
      <c r="M7" t="b">
        <f t="shared" ref="M7:M70" si="0">A7=B7</f>
        <v>1</v>
      </c>
    </row>
    <row r="8" spans="1:13" x14ac:dyDescent="0.45">
      <c r="A8" t="s">
        <v>20</v>
      </c>
      <c r="B8" t="s">
        <v>20</v>
      </c>
      <c r="C8" t="s">
        <v>16</v>
      </c>
      <c r="D8" t="s">
        <v>16</v>
      </c>
      <c r="E8" t="s">
        <v>17</v>
      </c>
      <c r="F8" t="s">
        <v>17</v>
      </c>
      <c r="G8" t="b">
        <v>1</v>
      </c>
      <c r="H8" t="b">
        <v>1</v>
      </c>
      <c r="I8" t="s">
        <v>18</v>
      </c>
      <c r="J8" t="b">
        <v>1</v>
      </c>
      <c r="K8" t="b">
        <v>1</v>
      </c>
      <c r="L8" s="1" t="s">
        <v>19</v>
      </c>
      <c r="M8" t="b">
        <f t="shared" si="0"/>
        <v>1</v>
      </c>
    </row>
    <row r="9" spans="1:13" x14ac:dyDescent="0.45">
      <c r="A9" t="s">
        <v>21</v>
      </c>
      <c r="B9" t="s">
        <v>21</v>
      </c>
      <c r="C9" t="s">
        <v>16</v>
      </c>
      <c r="D9" t="s">
        <v>16</v>
      </c>
      <c r="E9" t="s">
        <v>17</v>
      </c>
      <c r="F9" t="s">
        <v>17</v>
      </c>
      <c r="G9" t="b">
        <v>1</v>
      </c>
      <c r="H9" t="b">
        <v>1</v>
      </c>
      <c r="I9" t="s">
        <v>18</v>
      </c>
      <c r="J9" t="b">
        <v>1</v>
      </c>
      <c r="K9" t="b">
        <v>1</v>
      </c>
      <c r="L9" s="1" t="s">
        <v>19</v>
      </c>
      <c r="M9" t="b">
        <f t="shared" si="0"/>
        <v>1</v>
      </c>
    </row>
    <row r="10" spans="1:13" x14ac:dyDescent="0.45">
      <c r="A10" t="s">
        <v>22</v>
      </c>
      <c r="B10" t="s">
        <v>22</v>
      </c>
      <c r="C10" t="s">
        <v>16</v>
      </c>
      <c r="D10" t="s">
        <v>16</v>
      </c>
      <c r="E10" t="s">
        <v>17</v>
      </c>
      <c r="F10" t="s">
        <v>17</v>
      </c>
      <c r="G10" t="b">
        <v>1</v>
      </c>
      <c r="H10" t="b">
        <v>1</v>
      </c>
      <c r="I10" t="s">
        <v>18</v>
      </c>
      <c r="J10" t="b">
        <v>1</v>
      </c>
      <c r="K10" t="b">
        <v>1</v>
      </c>
      <c r="L10" s="1" t="s">
        <v>19</v>
      </c>
      <c r="M10" t="b">
        <f t="shared" si="0"/>
        <v>1</v>
      </c>
    </row>
    <row r="11" spans="1:13" x14ac:dyDescent="0.45">
      <c r="A11" t="s">
        <v>23</v>
      </c>
      <c r="B11" t="s">
        <v>23</v>
      </c>
      <c r="C11" t="s">
        <v>24</v>
      </c>
      <c r="D11" t="s">
        <v>24</v>
      </c>
      <c r="E11" t="s">
        <v>17</v>
      </c>
      <c r="F11" t="s">
        <v>17</v>
      </c>
      <c r="G11" t="b">
        <v>0</v>
      </c>
      <c r="H11" t="b">
        <v>0</v>
      </c>
      <c r="J11" t="b">
        <v>1</v>
      </c>
      <c r="K11" t="b">
        <v>1</v>
      </c>
      <c r="L11" t="s">
        <v>25</v>
      </c>
      <c r="M11" t="b">
        <f t="shared" si="0"/>
        <v>1</v>
      </c>
    </row>
    <row r="12" spans="1:13" x14ac:dyDescent="0.45">
      <c r="A12" t="s">
        <v>26</v>
      </c>
      <c r="B12" t="s">
        <v>26</v>
      </c>
      <c r="C12" t="s">
        <v>24</v>
      </c>
      <c r="D12" t="s">
        <v>24</v>
      </c>
      <c r="E12" t="s">
        <v>17</v>
      </c>
      <c r="F12" t="s">
        <v>17</v>
      </c>
      <c r="G12" t="b">
        <v>0</v>
      </c>
      <c r="H12" t="b">
        <v>0</v>
      </c>
      <c r="J12" t="b">
        <v>1</v>
      </c>
      <c r="K12" t="b">
        <v>1</v>
      </c>
      <c r="L12" t="s">
        <v>27</v>
      </c>
      <c r="M12" t="b">
        <f t="shared" si="0"/>
        <v>1</v>
      </c>
    </row>
    <row r="13" spans="1:13" x14ac:dyDescent="0.45">
      <c r="A13" t="s">
        <v>28</v>
      </c>
      <c r="B13" t="s">
        <v>28</v>
      </c>
      <c r="C13" t="s">
        <v>24</v>
      </c>
      <c r="D13" t="s">
        <v>24</v>
      </c>
      <c r="E13" t="s">
        <v>17</v>
      </c>
      <c r="F13" t="s">
        <v>17</v>
      </c>
      <c r="G13" t="b">
        <v>0</v>
      </c>
      <c r="H13" t="b">
        <v>0</v>
      </c>
      <c r="J13" t="b">
        <v>1</v>
      </c>
      <c r="K13" t="b">
        <v>1</v>
      </c>
      <c r="L13" t="s">
        <v>29</v>
      </c>
      <c r="M13" t="b">
        <f t="shared" si="0"/>
        <v>1</v>
      </c>
    </row>
    <row r="14" spans="1:13" x14ac:dyDescent="0.45">
      <c r="A14" t="s">
        <v>30</v>
      </c>
      <c r="B14" t="s">
        <v>30</v>
      </c>
      <c r="C14" t="s">
        <v>24</v>
      </c>
      <c r="D14" t="s">
        <v>24</v>
      </c>
      <c r="E14" t="s">
        <v>17</v>
      </c>
      <c r="F14" t="s">
        <v>17</v>
      </c>
      <c r="G14" t="b">
        <v>0</v>
      </c>
      <c r="H14" t="b">
        <v>0</v>
      </c>
      <c r="J14" t="b">
        <v>1</v>
      </c>
      <c r="K14" t="b">
        <v>1</v>
      </c>
      <c r="L14" t="s">
        <v>31</v>
      </c>
      <c r="M14" t="b">
        <f t="shared" si="0"/>
        <v>1</v>
      </c>
    </row>
    <row r="15" spans="1:13" x14ac:dyDescent="0.45">
      <c r="A15" t="s">
        <v>32</v>
      </c>
      <c r="B15" t="s">
        <v>32</v>
      </c>
      <c r="C15" t="s">
        <v>16</v>
      </c>
      <c r="D15" t="s">
        <v>16</v>
      </c>
      <c r="E15" t="s">
        <v>17</v>
      </c>
      <c r="F15" t="s">
        <v>17</v>
      </c>
      <c r="G15" t="b">
        <v>1</v>
      </c>
      <c r="H15" t="b">
        <v>1</v>
      </c>
      <c r="I15" t="s">
        <v>18</v>
      </c>
      <c r="J15" t="b">
        <v>1</v>
      </c>
      <c r="K15" t="b">
        <v>1</v>
      </c>
      <c r="L15" s="1" t="s">
        <v>19</v>
      </c>
      <c r="M15" t="b">
        <f t="shared" si="0"/>
        <v>1</v>
      </c>
    </row>
    <row r="16" spans="1:13" x14ac:dyDescent="0.45">
      <c r="A16" t="s">
        <v>33</v>
      </c>
      <c r="B16" t="s">
        <v>33</v>
      </c>
      <c r="C16" t="s">
        <v>16</v>
      </c>
      <c r="D16" t="s">
        <v>16</v>
      </c>
      <c r="E16" t="s">
        <v>17</v>
      </c>
      <c r="F16" t="s">
        <v>17</v>
      </c>
      <c r="G16" t="b">
        <v>1</v>
      </c>
      <c r="H16" t="b">
        <v>1</v>
      </c>
      <c r="I16" t="s">
        <v>34</v>
      </c>
      <c r="J16" t="b">
        <v>1</v>
      </c>
      <c r="K16" t="b">
        <v>1</v>
      </c>
      <c r="L16" t="s">
        <v>35</v>
      </c>
      <c r="M16" t="b">
        <f t="shared" si="0"/>
        <v>1</v>
      </c>
    </row>
    <row r="17" spans="1:13" x14ac:dyDescent="0.45">
      <c r="A17" t="s">
        <v>36</v>
      </c>
      <c r="B17" t="s">
        <v>36</v>
      </c>
      <c r="C17" t="s">
        <v>16</v>
      </c>
      <c r="D17" t="s">
        <v>16</v>
      </c>
      <c r="E17" t="s">
        <v>17</v>
      </c>
      <c r="F17" t="s">
        <v>17</v>
      </c>
      <c r="G17" t="b">
        <v>1</v>
      </c>
      <c r="H17" t="b">
        <v>1</v>
      </c>
      <c r="I17" t="s">
        <v>18</v>
      </c>
      <c r="J17" t="b">
        <v>1</v>
      </c>
      <c r="K17" t="b">
        <v>1</v>
      </c>
      <c r="L17" s="1" t="s">
        <v>19</v>
      </c>
      <c r="M17" t="b">
        <f t="shared" si="0"/>
        <v>1</v>
      </c>
    </row>
    <row r="18" spans="1:13" x14ac:dyDescent="0.45">
      <c r="A18" t="s">
        <v>37</v>
      </c>
      <c r="B18" t="s">
        <v>37</v>
      </c>
      <c r="C18" t="s">
        <v>16</v>
      </c>
      <c r="D18" t="s">
        <v>16</v>
      </c>
      <c r="E18" t="s">
        <v>17</v>
      </c>
      <c r="F18" t="s">
        <v>17</v>
      </c>
      <c r="G18" t="b">
        <v>1</v>
      </c>
      <c r="H18" t="b">
        <v>1</v>
      </c>
      <c r="I18" t="s">
        <v>18</v>
      </c>
      <c r="J18" t="b">
        <v>1</v>
      </c>
      <c r="K18" t="b">
        <v>1</v>
      </c>
      <c r="L18" s="1" t="s">
        <v>19</v>
      </c>
      <c r="M18" t="b">
        <f t="shared" si="0"/>
        <v>1</v>
      </c>
    </row>
    <row r="19" spans="1:13" x14ac:dyDescent="0.45">
      <c r="A19" t="s">
        <v>38</v>
      </c>
      <c r="B19" t="s">
        <v>38</v>
      </c>
      <c r="C19" t="s">
        <v>16</v>
      </c>
      <c r="D19" t="s">
        <v>16</v>
      </c>
      <c r="E19" t="s">
        <v>17</v>
      </c>
      <c r="F19" t="s">
        <v>17</v>
      </c>
      <c r="G19" t="b">
        <v>1</v>
      </c>
      <c r="H19" t="b">
        <v>1</v>
      </c>
      <c r="I19" t="s">
        <v>18</v>
      </c>
      <c r="J19" t="b">
        <v>1</v>
      </c>
      <c r="K19" t="b">
        <v>1</v>
      </c>
      <c r="L19" s="1" t="s">
        <v>19</v>
      </c>
      <c r="M19" t="b">
        <f t="shared" si="0"/>
        <v>1</v>
      </c>
    </row>
    <row r="20" spans="1:13" x14ac:dyDescent="0.45">
      <c r="A20" t="s">
        <v>39</v>
      </c>
      <c r="B20" t="s">
        <v>39</v>
      </c>
      <c r="C20" t="s">
        <v>16</v>
      </c>
      <c r="D20" t="s">
        <v>16</v>
      </c>
      <c r="E20" t="s">
        <v>17</v>
      </c>
      <c r="F20" t="s">
        <v>17</v>
      </c>
      <c r="G20" t="b">
        <v>1</v>
      </c>
      <c r="H20" t="b">
        <v>1</v>
      </c>
      <c r="I20" t="s">
        <v>18</v>
      </c>
      <c r="J20" t="b">
        <v>1</v>
      </c>
      <c r="K20" t="b">
        <v>1</v>
      </c>
      <c r="L20" s="1" t="s">
        <v>19</v>
      </c>
      <c r="M20" t="b">
        <f t="shared" si="0"/>
        <v>1</v>
      </c>
    </row>
    <row r="21" spans="1:13" x14ac:dyDescent="0.45">
      <c r="A21" t="s">
        <v>40</v>
      </c>
      <c r="B21" t="s">
        <v>40</v>
      </c>
      <c r="C21" t="s">
        <v>16</v>
      </c>
      <c r="D21" t="s">
        <v>16</v>
      </c>
      <c r="E21" t="s">
        <v>17</v>
      </c>
      <c r="F21" t="s">
        <v>17</v>
      </c>
      <c r="G21" t="b">
        <v>0</v>
      </c>
      <c r="H21" t="b">
        <v>0</v>
      </c>
      <c r="J21" t="b">
        <v>1</v>
      </c>
      <c r="K21" t="b">
        <v>1</v>
      </c>
      <c r="L21" t="s">
        <v>41</v>
      </c>
      <c r="M21" t="b">
        <f t="shared" si="0"/>
        <v>1</v>
      </c>
    </row>
    <row r="22" spans="1:13" ht="57" x14ac:dyDescent="0.45">
      <c r="A22" t="s">
        <v>42</v>
      </c>
      <c r="B22" t="s">
        <v>42</v>
      </c>
      <c r="C22" t="s">
        <v>16</v>
      </c>
      <c r="D22" t="s">
        <v>16</v>
      </c>
      <c r="E22" t="s">
        <v>17</v>
      </c>
      <c r="F22" t="s">
        <v>17</v>
      </c>
      <c r="G22" t="b">
        <v>1</v>
      </c>
      <c r="H22" t="b">
        <v>1</v>
      </c>
      <c r="I22" t="s">
        <v>18</v>
      </c>
      <c r="J22" t="b">
        <v>1</v>
      </c>
      <c r="K22" t="b">
        <v>1</v>
      </c>
      <c r="L22" s="1" t="s">
        <v>19</v>
      </c>
      <c r="M22" t="b">
        <f t="shared" si="0"/>
        <v>1</v>
      </c>
    </row>
    <row r="23" spans="1:13" x14ac:dyDescent="0.45">
      <c r="A23" t="s">
        <v>43</v>
      </c>
      <c r="B23" t="s">
        <v>43</v>
      </c>
      <c r="C23" t="s">
        <v>24</v>
      </c>
      <c r="D23" t="s">
        <v>24</v>
      </c>
      <c r="E23" t="s">
        <v>17</v>
      </c>
      <c r="F23" t="s">
        <v>17</v>
      </c>
      <c r="G23" t="b">
        <v>0</v>
      </c>
      <c r="H23" t="b">
        <v>0</v>
      </c>
      <c r="J23" t="b">
        <v>1</v>
      </c>
      <c r="K23" t="b">
        <v>1</v>
      </c>
      <c r="L23" t="s">
        <v>44</v>
      </c>
      <c r="M23" t="b">
        <f t="shared" si="0"/>
        <v>1</v>
      </c>
    </row>
    <row r="24" spans="1:13" ht="57" x14ac:dyDescent="0.45">
      <c r="A24" t="s">
        <v>45</v>
      </c>
      <c r="B24" t="s">
        <v>45</v>
      </c>
      <c r="C24" t="s">
        <v>16</v>
      </c>
      <c r="D24" t="s">
        <v>16</v>
      </c>
      <c r="E24" t="s">
        <v>17</v>
      </c>
      <c r="F24" t="s">
        <v>17</v>
      </c>
      <c r="G24" t="b">
        <v>1</v>
      </c>
      <c r="H24" t="b">
        <v>1</v>
      </c>
      <c r="I24" t="s">
        <v>18</v>
      </c>
      <c r="J24" t="b">
        <v>1</v>
      </c>
      <c r="K24" t="b">
        <v>1</v>
      </c>
      <c r="L24" s="1" t="s">
        <v>19</v>
      </c>
      <c r="M24" t="b">
        <f t="shared" si="0"/>
        <v>1</v>
      </c>
    </row>
    <row r="25" spans="1:13" ht="57" x14ac:dyDescent="0.45">
      <c r="A25" t="s">
        <v>46</v>
      </c>
      <c r="B25" t="s">
        <v>46</v>
      </c>
      <c r="C25" t="s">
        <v>16</v>
      </c>
      <c r="D25" t="s">
        <v>16</v>
      </c>
      <c r="E25" t="s">
        <v>47</v>
      </c>
      <c r="F25" t="s">
        <v>47</v>
      </c>
      <c r="G25" t="b">
        <v>1</v>
      </c>
      <c r="H25" t="b">
        <v>1</v>
      </c>
      <c r="I25" t="s">
        <v>48</v>
      </c>
      <c r="J25" t="b">
        <v>1</v>
      </c>
      <c r="K25" t="b">
        <v>1</v>
      </c>
      <c r="L25" s="1" t="s">
        <v>49</v>
      </c>
      <c r="M25" t="b">
        <f t="shared" si="0"/>
        <v>1</v>
      </c>
    </row>
    <row r="26" spans="1:13" ht="57" x14ac:dyDescent="0.45">
      <c r="A26" t="s">
        <v>50</v>
      </c>
      <c r="B26" t="s">
        <v>50</v>
      </c>
      <c r="C26" t="s">
        <v>16</v>
      </c>
      <c r="D26" t="s">
        <v>16</v>
      </c>
      <c r="E26" t="s">
        <v>47</v>
      </c>
      <c r="F26" t="s">
        <v>47</v>
      </c>
      <c r="G26" t="b">
        <v>1</v>
      </c>
      <c r="H26" t="b">
        <v>1</v>
      </c>
      <c r="I26" t="s">
        <v>48</v>
      </c>
      <c r="J26" t="b">
        <v>1</v>
      </c>
      <c r="K26" t="b">
        <v>1</v>
      </c>
      <c r="L26" s="1" t="s">
        <v>49</v>
      </c>
      <c r="M26" t="b">
        <f t="shared" si="0"/>
        <v>1</v>
      </c>
    </row>
    <row r="27" spans="1:13" ht="57" x14ac:dyDescent="0.45">
      <c r="A27" t="s">
        <v>51</v>
      </c>
      <c r="B27" t="s">
        <v>51</v>
      </c>
      <c r="C27" t="s">
        <v>16</v>
      </c>
      <c r="D27" t="s">
        <v>16</v>
      </c>
      <c r="E27" t="s">
        <v>47</v>
      </c>
      <c r="F27" t="s">
        <v>47</v>
      </c>
      <c r="G27" t="b">
        <v>1</v>
      </c>
      <c r="H27" t="b">
        <v>1</v>
      </c>
      <c r="I27" t="s">
        <v>48</v>
      </c>
      <c r="J27" t="b">
        <v>1</v>
      </c>
      <c r="K27" t="b">
        <v>1</v>
      </c>
      <c r="L27" s="1" t="s">
        <v>49</v>
      </c>
      <c r="M27" t="b">
        <f t="shared" si="0"/>
        <v>1</v>
      </c>
    </row>
    <row r="28" spans="1:13" ht="57" x14ac:dyDescent="0.45">
      <c r="A28" t="s">
        <v>52</v>
      </c>
      <c r="B28" t="s">
        <v>52</v>
      </c>
      <c r="C28" t="s">
        <v>16</v>
      </c>
      <c r="D28" t="s">
        <v>16</v>
      </c>
      <c r="E28" t="s">
        <v>47</v>
      </c>
      <c r="F28" t="s">
        <v>47</v>
      </c>
      <c r="G28" t="b">
        <v>1</v>
      </c>
      <c r="H28" t="b">
        <v>1</v>
      </c>
      <c r="I28" t="s">
        <v>48</v>
      </c>
      <c r="J28" t="b">
        <v>1</v>
      </c>
      <c r="K28" t="b">
        <v>1</v>
      </c>
      <c r="L28" s="1" t="s">
        <v>49</v>
      </c>
      <c r="M28" t="b">
        <f t="shared" si="0"/>
        <v>1</v>
      </c>
    </row>
    <row r="29" spans="1:13" ht="57" x14ac:dyDescent="0.45">
      <c r="A29" t="s">
        <v>53</v>
      </c>
      <c r="B29" t="s">
        <v>53</v>
      </c>
      <c r="C29" t="s">
        <v>16</v>
      </c>
      <c r="D29" t="s">
        <v>16</v>
      </c>
      <c r="E29" t="s">
        <v>47</v>
      </c>
      <c r="F29" t="s">
        <v>47</v>
      </c>
      <c r="G29" t="b">
        <v>1</v>
      </c>
      <c r="H29" t="b">
        <v>1</v>
      </c>
      <c r="I29" t="s">
        <v>48</v>
      </c>
      <c r="J29" t="b">
        <v>1</v>
      </c>
      <c r="K29" t="b">
        <v>1</v>
      </c>
      <c r="L29" s="1" t="s">
        <v>49</v>
      </c>
      <c r="M29" t="b">
        <f t="shared" si="0"/>
        <v>1</v>
      </c>
    </row>
    <row r="30" spans="1:13" ht="57" x14ac:dyDescent="0.45">
      <c r="A30" t="s">
        <v>54</v>
      </c>
      <c r="B30" t="s">
        <v>54</v>
      </c>
      <c r="C30" t="s">
        <v>16</v>
      </c>
      <c r="D30" t="s">
        <v>16</v>
      </c>
      <c r="E30" t="s">
        <v>47</v>
      </c>
      <c r="F30" t="s">
        <v>47</v>
      </c>
      <c r="G30" t="b">
        <v>1</v>
      </c>
      <c r="H30" t="b">
        <v>1</v>
      </c>
      <c r="I30" t="s">
        <v>48</v>
      </c>
      <c r="J30" t="b">
        <v>1</v>
      </c>
      <c r="K30" t="b">
        <v>1</v>
      </c>
      <c r="L30" s="1" t="s">
        <v>49</v>
      </c>
      <c r="M30" t="b">
        <f t="shared" si="0"/>
        <v>1</v>
      </c>
    </row>
    <row r="31" spans="1:13" ht="57" x14ac:dyDescent="0.45">
      <c r="A31" t="s">
        <v>55</v>
      </c>
      <c r="B31" t="s">
        <v>55</v>
      </c>
      <c r="C31" t="s">
        <v>16</v>
      </c>
      <c r="D31" t="s">
        <v>16</v>
      </c>
      <c r="E31" t="s">
        <v>47</v>
      </c>
      <c r="F31" t="s">
        <v>47</v>
      </c>
      <c r="G31" t="b">
        <v>1</v>
      </c>
      <c r="H31" t="b">
        <v>1</v>
      </c>
      <c r="I31" t="s">
        <v>48</v>
      </c>
      <c r="J31" t="b">
        <v>1</v>
      </c>
      <c r="K31" t="b">
        <v>1</v>
      </c>
      <c r="L31" s="1" t="s">
        <v>49</v>
      </c>
      <c r="M31" t="b">
        <f t="shared" si="0"/>
        <v>1</v>
      </c>
    </row>
    <row r="32" spans="1:13" ht="57" x14ac:dyDescent="0.45">
      <c r="A32" t="s">
        <v>56</v>
      </c>
      <c r="B32" t="s">
        <v>56</v>
      </c>
      <c r="C32" t="s">
        <v>16</v>
      </c>
      <c r="D32" t="s">
        <v>16</v>
      </c>
      <c r="E32" t="s">
        <v>47</v>
      </c>
      <c r="F32" t="s">
        <v>47</v>
      </c>
      <c r="G32" t="b">
        <v>1</v>
      </c>
      <c r="H32" t="b">
        <v>1</v>
      </c>
      <c r="I32" t="s">
        <v>48</v>
      </c>
      <c r="J32" t="b">
        <v>1</v>
      </c>
      <c r="K32" t="b">
        <v>1</v>
      </c>
      <c r="L32" s="1" t="s">
        <v>49</v>
      </c>
      <c r="M32" t="b">
        <f t="shared" si="0"/>
        <v>1</v>
      </c>
    </row>
    <row r="33" spans="1:13" ht="57" x14ac:dyDescent="0.45">
      <c r="A33" t="s">
        <v>57</v>
      </c>
      <c r="B33" t="s">
        <v>57</v>
      </c>
      <c r="C33" t="s">
        <v>16</v>
      </c>
      <c r="D33" t="s">
        <v>16</v>
      </c>
      <c r="E33" t="s">
        <v>47</v>
      </c>
      <c r="F33" t="s">
        <v>47</v>
      </c>
      <c r="G33" t="b">
        <v>1</v>
      </c>
      <c r="H33" t="b">
        <v>1</v>
      </c>
      <c r="I33" t="s">
        <v>48</v>
      </c>
      <c r="J33" t="b">
        <v>1</v>
      </c>
      <c r="K33" t="b">
        <v>1</v>
      </c>
      <c r="L33" s="1" t="s">
        <v>49</v>
      </c>
      <c r="M33" t="b">
        <f t="shared" si="0"/>
        <v>1</v>
      </c>
    </row>
    <row r="34" spans="1:13" ht="57" x14ac:dyDescent="0.45">
      <c r="A34" t="s">
        <v>58</v>
      </c>
      <c r="B34" t="s">
        <v>58</v>
      </c>
      <c r="C34" t="s">
        <v>16</v>
      </c>
      <c r="D34" t="s">
        <v>16</v>
      </c>
      <c r="E34" t="s">
        <v>47</v>
      </c>
      <c r="F34" t="s">
        <v>47</v>
      </c>
      <c r="G34" t="b">
        <v>1</v>
      </c>
      <c r="H34" t="b">
        <v>1</v>
      </c>
      <c r="I34" t="s">
        <v>48</v>
      </c>
      <c r="J34" t="b">
        <v>1</v>
      </c>
      <c r="K34" t="b">
        <v>1</v>
      </c>
      <c r="L34" s="1" t="s">
        <v>49</v>
      </c>
      <c r="M34" t="b">
        <f t="shared" si="0"/>
        <v>1</v>
      </c>
    </row>
    <row r="35" spans="1:13" ht="57" x14ac:dyDescent="0.45">
      <c r="A35" t="s">
        <v>59</v>
      </c>
      <c r="B35" t="s">
        <v>59</v>
      </c>
      <c r="C35" t="s">
        <v>60</v>
      </c>
      <c r="D35" t="s">
        <v>60</v>
      </c>
      <c r="E35" t="s">
        <v>47</v>
      </c>
      <c r="F35" t="s">
        <v>47</v>
      </c>
      <c r="G35" t="b">
        <v>1</v>
      </c>
      <c r="H35" t="b">
        <v>1</v>
      </c>
      <c r="I35" t="s">
        <v>48</v>
      </c>
      <c r="J35" t="b">
        <v>1</v>
      </c>
      <c r="K35" t="b">
        <v>1</v>
      </c>
      <c r="L35" s="1" t="s">
        <v>49</v>
      </c>
      <c r="M35" t="b">
        <f t="shared" si="0"/>
        <v>1</v>
      </c>
    </row>
    <row r="36" spans="1:13" ht="57" x14ac:dyDescent="0.45">
      <c r="A36" t="s">
        <v>61</v>
      </c>
      <c r="B36" t="s">
        <v>61</v>
      </c>
      <c r="C36" t="s">
        <v>16</v>
      </c>
      <c r="D36" t="s">
        <v>16</v>
      </c>
      <c r="E36" t="s">
        <v>47</v>
      </c>
      <c r="F36" t="s">
        <v>47</v>
      </c>
      <c r="G36" t="b">
        <v>1</v>
      </c>
      <c r="H36" t="b">
        <v>1</v>
      </c>
      <c r="I36" t="s">
        <v>48</v>
      </c>
      <c r="J36" t="b">
        <v>1</v>
      </c>
      <c r="K36" t="b">
        <v>1</v>
      </c>
      <c r="L36" s="1" t="s">
        <v>49</v>
      </c>
      <c r="M36" t="b">
        <f t="shared" si="0"/>
        <v>1</v>
      </c>
    </row>
    <row r="37" spans="1:13" ht="57" x14ac:dyDescent="0.45">
      <c r="A37" t="s">
        <v>62</v>
      </c>
      <c r="B37" t="s">
        <v>62</v>
      </c>
      <c r="C37" t="s">
        <v>16</v>
      </c>
      <c r="D37" t="s">
        <v>16</v>
      </c>
      <c r="E37" t="s">
        <v>47</v>
      </c>
      <c r="F37" t="s">
        <v>47</v>
      </c>
      <c r="G37" t="b">
        <v>1</v>
      </c>
      <c r="H37" t="b">
        <v>1</v>
      </c>
      <c r="I37" t="s">
        <v>48</v>
      </c>
      <c r="J37" t="b">
        <v>1</v>
      </c>
      <c r="K37" t="b">
        <v>1</v>
      </c>
      <c r="L37" s="1" t="s">
        <v>49</v>
      </c>
      <c r="M37" t="b">
        <f t="shared" si="0"/>
        <v>1</v>
      </c>
    </row>
    <row r="38" spans="1:13" ht="57" x14ac:dyDescent="0.45">
      <c r="A38" t="s">
        <v>63</v>
      </c>
      <c r="B38" t="s">
        <v>63</v>
      </c>
      <c r="C38" t="s">
        <v>24</v>
      </c>
      <c r="D38" t="s">
        <v>24</v>
      </c>
      <c r="E38" t="s">
        <v>47</v>
      </c>
      <c r="F38" t="s">
        <v>47</v>
      </c>
      <c r="G38" t="b">
        <v>0</v>
      </c>
      <c r="H38" t="b">
        <v>0</v>
      </c>
      <c r="J38" t="b">
        <v>1</v>
      </c>
      <c r="K38" t="b">
        <v>1</v>
      </c>
      <c r="L38" s="1" t="s">
        <v>49</v>
      </c>
      <c r="M38" t="b">
        <f t="shared" si="0"/>
        <v>1</v>
      </c>
    </row>
    <row r="39" spans="1:13" ht="57" x14ac:dyDescent="0.45">
      <c r="A39" t="s">
        <v>64</v>
      </c>
      <c r="B39" t="s">
        <v>64</v>
      </c>
      <c r="C39" t="s">
        <v>16</v>
      </c>
      <c r="D39" t="s">
        <v>16</v>
      </c>
      <c r="E39" t="s">
        <v>47</v>
      </c>
      <c r="F39" t="s">
        <v>47</v>
      </c>
      <c r="G39" t="b">
        <v>1</v>
      </c>
      <c r="H39" t="b">
        <v>1</v>
      </c>
      <c r="I39" t="s">
        <v>48</v>
      </c>
      <c r="J39" t="b">
        <v>1</v>
      </c>
      <c r="K39" t="b">
        <v>1</v>
      </c>
      <c r="L39" s="1" t="s">
        <v>49</v>
      </c>
      <c r="M39" t="b">
        <f t="shared" si="0"/>
        <v>1</v>
      </c>
    </row>
    <row r="40" spans="1:13" x14ac:dyDescent="0.45">
      <c r="A40" t="s">
        <v>65</v>
      </c>
      <c r="B40" t="s">
        <v>65</v>
      </c>
      <c r="C40" t="s">
        <v>16</v>
      </c>
      <c r="D40" t="s">
        <v>24</v>
      </c>
      <c r="E40" t="s">
        <v>47</v>
      </c>
      <c r="F40" t="s">
        <v>47</v>
      </c>
      <c r="G40" t="b">
        <v>0</v>
      </c>
      <c r="H40" t="b">
        <v>0</v>
      </c>
      <c r="J40" t="b">
        <v>1</v>
      </c>
      <c r="K40" t="b">
        <v>1</v>
      </c>
      <c r="L40" t="s">
        <v>66</v>
      </c>
      <c r="M40" t="b">
        <f t="shared" si="0"/>
        <v>1</v>
      </c>
    </row>
    <row r="41" spans="1:13" ht="57" x14ac:dyDescent="0.45">
      <c r="A41" t="s">
        <v>67</v>
      </c>
      <c r="B41" t="s">
        <v>67</v>
      </c>
      <c r="C41" t="s">
        <v>16</v>
      </c>
      <c r="D41" t="s">
        <v>16</v>
      </c>
      <c r="E41" t="s">
        <v>47</v>
      </c>
      <c r="F41" t="s">
        <v>47</v>
      </c>
      <c r="G41" t="b">
        <v>0</v>
      </c>
      <c r="H41" t="b">
        <v>0</v>
      </c>
      <c r="J41" t="b">
        <v>1</v>
      </c>
      <c r="K41" t="b">
        <v>1</v>
      </c>
      <c r="L41" s="1" t="s">
        <v>49</v>
      </c>
      <c r="M41" t="b">
        <f t="shared" si="0"/>
        <v>1</v>
      </c>
    </row>
    <row r="42" spans="1:13" ht="42.75" x14ac:dyDescent="0.45">
      <c r="A42" t="s">
        <v>68</v>
      </c>
      <c r="B42" t="s">
        <v>68</v>
      </c>
      <c r="C42" t="s">
        <v>16</v>
      </c>
      <c r="D42" t="s">
        <v>16</v>
      </c>
      <c r="E42" t="s">
        <v>69</v>
      </c>
      <c r="F42" t="s">
        <v>69</v>
      </c>
      <c r="G42" t="b">
        <v>1</v>
      </c>
      <c r="H42" t="b">
        <v>1</v>
      </c>
      <c r="I42" t="s">
        <v>70</v>
      </c>
      <c r="J42" t="b">
        <v>1</v>
      </c>
      <c r="K42" t="b">
        <v>1</v>
      </c>
      <c r="L42" s="1" t="s">
        <v>71</v>
      </c>
      <c r="M42" t="b">
        <f t="shared" si="0"/>
        <v>1</v>
      </c>
    </row>
    <row r="43" spans="1:13" ht="42.75" x14ac:dyDescent="0.45">
      <c r="A43" t="s">
        <v>72</v>
      </c>
      <c r="B43" t="s">
        <v>72</v>
      </c>
      <c r="C43" t="s">
        <v>16</v>
      </c>
      <c r="D43" t="s">
        <v>16</v>
      </c>
      <c r="E43" t="s">
        <v>69</v>
      </c>
      <c r="F43" t="s">
        <v>69</v>
      </c>
      <c r="G43" t="b">
        <v>0</v>
      </c>
      <c r="H43" t="b">
        <v>0</v>
      </c>
      <c r="J43" t="b">
        <v>1</v>
      </c>
      <c r="K43" t="b">
        <v>1</v>
      </c>
      <c r="L43" s="1" t="s">
        <v>71</v>
      </c>
      <c r="M43" t="b">
        <f t="shared" si="0"/>
        <v>1</v>
      </c>
    </row>
    <row r="44" spans="1:13" ht="42.75" x14ac:dyDescent="0.45">
      <c r="A44" t="s">
        <v>73</v>
      </c>
      <c r="B44" t="s">
        <v>73</v>
      </c>
      <c r="C44" t="s">
        <v>16</v>
      </c>
      <c r="D44" t="s">
        <v>16</v>
      </c>
      <c r="E44" t="s">
        <v>69</v>
      </c>
      <c r="F44" t="s">
        <v>69</v>
      </c>
      <c r="G44" t="b">
        <v>1</v>
      </c>
      <c r="H44" t="b">
        <v>1</v>
      </c>
      <c r="I44" t="s">
        <v>70</v>
      </c>
      <c r="J44" t="b">
        <v>1</v>
      </c>
      <c r="K44" t="b">
        <v>1</v>
      </c>
      <c r="L44" s="1" t="s">
        <v>71</v>
      </c>
      <c r="M44" t="b">
        <f t="shared" si="0"/>
        <v>1</v>
      </c>
    </row>
    <row r="45" spans="1:13" ht="42.75" x14ac:dyDescent="0.45">
      <c r="A45" t="s">
        <v>74</v>
      </c>
      <c r="B45" t="s">
        <v>74</v>
      </c>
      <c r="C45" t="s">
        <v>16</v>
      </c>
      <c r="D45" t="s">
        <v>16</v>
      </c>
      <c r="E45" t="s">
        <v>69</v>
      </c>
      <c r="F45" t="s">
        <v>69</v>
      </c>
      <c r="G45" t="b">
        <v>0</v>
      </c>
      <c r="H45" t="b">
        <v>0</v>
      </c>
      <c r="J45" t="b">
        <v>1</v>
      </c>
      <c r="K45" t="b">
        <v>1</v>
      </c>
      <c r="L45" s="1" t="s">
        <v>71</v>
      </c>
      <c r="M45" t="b">
        <f t="shared" si="0"/>
        <v>1</v>
      </c>
    </row>
    <row r="46" spans="1:13" ht="57" x14ac:dyDescent="0.45">
      <c r="A46" t="s">
        <v>75</v>
      </c>
      <c r="B46" t="s">
        <v>75</v>
      </c>
      <c r="C46" t="s">
        <v>16</v>
      </c>
      <c r="D46" t="s">
        <v>16</v>
      </c>
      <c r="E46" t="s">
        <v>69</v>
      </c>
      <c r="F46" t="s">
        <v>69</v>
      </c>
      <c r="G46" t="b">
        <v>1</v>
      </c>
      <c r="H46" t="b">
        <v>1</v>
      </c>
      <c r="I46" t="s">
        <v>76</v>
      </c>
      <c r="J46" t="b">
        <v>1</v>
      </c>
      <c r="K46" t="b">
        <v>1</v>
      </c>
      <c r="L46" s="1" t="s">
        <v>77</v>
      </c>
      <c r="M46" t="b">
        <f t="shared" si="0"/>
        <v>1</v>
      </c>
    </row>
    <row r="47" spans="1:13" ht="42.75" x14ac:dyDescent="0.45">
      <c r="A47" t="s">
        <v>78</v>
      </c>
      <c r="B47" t="s">
        <v>78</v>
      </c>
      <c r="C47" t="s">
        <v>16</v>
      </c>
      <c r="D47" t="s">
        <v>16</v>
      </c>
      <c r="E47" t="s">
        <v>69</v>
      </c>
      <c r="F47" t="s">
        <v>69</v>
      </c>
      <c r="G47" t="b">
        <v>1</v>
      </c>
      <c r="H47" t="b">
        <v>1</v>
      </c>
      <c r="I47" t="s">
        <v>70</v>
      </c>
      <c r="J47" t="b">
        <v>1</v>
      </c>
      <c r="K47" t="b">
        <v>1</v>
      </c>
      <c r="L47" s="1" t="s">
        <v>71</v>
      </c>
      <c r="M47" t="b">
        <f t="shared" si="0"/>
        <v>1</v>
      </c>
    </row>
    <row r="48" spans="1:13" ht="42.75" x14ac:dyDescent="0.45">
      <c r="A48" t="s">
        <v>79</v>
      </c>
      <c r="B48" t="s">
        <v>79</v>
      </c>
      <c r="C48" t="s">
        <v>16</v>
      </c>
      <c r="D48" t="s">
        <v>16</v>
      </c>
      <c r="E48" t="s">
        <v>69</v>
      </c>
      <c r="F48" t="s">
        <v>69</v>
      </c>
      <c r="G48" t="b">
        <v>1</v>
      </c>
      <c r="H48" t="b">
        <v>1</v>
      </c>
      <c r="I48" t="s">
        <v>70</v>
      </c>
      <c r="J48" t="b">
        <v>1</v>
      </c>
      <c r="K48" t="b">
        <v>1</v>
      </c>
      <c r="L48" s="1" t="s">
        <v>71</v>
      </c>
      <c r="M48" t="b">
        <f t="shared" si="0"/>
        <v>1</v>
      </c>
    </row>
    <row r="49" spans="1:13" ht="42.75" x14ac:dyDescent="0.45">
      <c r="A49" t="s">
        <v>80</v>
      </c>
      <c r="B49" t="s">
        <v>80</v>
      </c>
      <c r="C49" t="s">
        <v>16</v>
      </c>
      <c r="D49" t="s">
        <v>16</v>
      </c>
      <c r="E49" t="s">
        <v>69</v>
      </c>
      <c r="F49" t="s">
        <v>69</v>
      </c>
      <c r="G49" t="b">
        <v>0</v>
      </c>
      <c r="H49" t="b">
        <v>0</v>
      </c>
      <c r="J49" t="b">
        <v>1</v>
      </c>
      <c r="K49" t="b">
        <v>1</v>
      </c>
      <c r="L49" s="1" t="s">
        <v>71</v>
      </c>
      <c r="M49" t="b">
        <f t="shared" si="0"/>
        <v>1</v>
      </c>
    </row>
    <row r="50" spans="1:13" ht="57" x14ac:dyDescent="0.45">
      <c r="A50" t="s">
        <v>81</v>
      </c>
      <c r="B50" t="s">
        <v>81</v>
      </c>
      <c r="C50" t="s">
        <v>16</v>
      </c>
      <c r="D50" t="s">
        <v>16</v>
      </c>
      <c r="E50" t="s">
        <v>69</v>
      </c>
      <c r="F50" t="s">
        <v>69</v>
      </c>
      <c r="G50" t="b">
        <v>1</v>
      </c>
      <c r="H50" t="b">
        <v>1</v>
      </c>
      <c r="I50" t="s">
        <v>76</v>
      </c>
      <c r="J50" t="b">
        <v>1</v>
      </c>
      <c r="K50" t="b">
        <v>1</v>
      </c>
      <c r="L50" s="1" t="s">
        <v>77</v>
      </c>
      <c r="M50" t="b">
        <f t="shared" si="0"/>
        <v>1</v>
      </c>
    </row>
    <row r="51" spans="1:13" ht="57" x14ac:dyDescent="0.45">
      <c r="A51" t="s">
        <v>82</v>
      </c>
      <c r="B51" t="s">
        <v>82</v>
      </c>
      <c r="C51" t="s">
        <v>16</v>
      </c>
      <c r="D51" t="s">
        <v>16</v>
      </c>
      <c r="E51" t="s">
        <v>69</v>
      </c>
      <c r="F51" t="s">
        <v>69</v>
      </c>
      <c r="G51" t="b">
        <v>1</v>
      </c>
      <c r="H51" t="b">
        <v>1</v>
      </c>
      <c r="I51" t="s">
        <v>76</v>
      </c>
      <c r="J51" t="b">
        <v>1</v>
      </c>
      <c r="K51" t="b">
        <v>1</v>
      </c>
      <c r="L51" s="1" t="s">
        <v>77</v>
      </c>
      <c r="M51" t="b">
        <f t="shared" si="0"/>
        <v>1</v>
      </c>
    </row>
    <row r="52" spans="1:13" ht="57" x14ac:dyDescent="0.45">
      <c r="A52" t="s">
        <v>83</v>
      </c>
      <c r="B52" t="s">
        <v>83</v>
      </c>
      <c r="C52" t="s">
        <v>16</v>
      </c>
      <c r="D52" t="s">
        <v>16</v>
      </c>
      <c r="E52" t="s">
        <v>69</v>
      </c>
      <c r="F52" t="s">
        <v>69</v>
      </c>
      <c r="G52" t="b">
        <v>1</v>
      </c>
      <c r="H52" t="b">
        <v>1</v>
      </c>
      <c r="I52" t="s">
        <v>76</v>
      </c>
      <c r="J52" t="b">
        <v>1</v>
      </c>
      <c r="K52" t="b">
        <v>1</v>
      </c>
      <c r="L52" s="1" t="s">
        <v>77</v>
      </c>
      <c r="M52" t="b">
        <f t="shared" si="0"/>
        <v>1</v>
      </c>
    </row>
    <row r="53" spans="1:13" ht="42.75" x14ac:dyDescent="0.45">
      <c r="A53" t="s">
        <v>84</v>
      </c>
      <c r="B53" t="s">
        <v>84</v>
      </c>
      <c r="C53" t="s">
        <v>16</v>
      </c>
      <c r="D53" t="s">
        <v>16</v>
      </c>
      <c r="E53" t="s">
        <v>69</v>
      </c>
      <c r="F53" t="s">
        <v>69</v>
      </c>
      <c r="G53" t="b">
        <v>1</v>
      </c>
      <c r="H53" t="b">
        <v>1</v>
      </c>
      <c r="I53" t="s">
        <v>70</v>
      </c>
      <c r="J53" t="b">
        <v>1</v>
      </c>
      <c r="K53" t="b">
        <v>1</v>
      </c>
      <c r="L53" s="1" t="s">
        <v>71</v>
      </c>
      <c r="M53" t="b">
        <f t="shared" si="0"/>
        <v>1</v>
      </c>
    </row>
    <row r="54" spans="1:13" ht="71.25" x14ac:dyDescent="0.45">
      <c r="A54" t="s">
        <v>85</v>
      </c>
      <c r="B54" t="s">
        <v>85</v>
      </c>
      <c r="C54" t="s">
        <v>16</v>
      </c>
      <c r="D54" t="s">
        <v>16</v>
      </c>
      <c r="E54" t="s">
        <v>69</v>
      </c>
      <c r="F54" t="s">
        <v>86</v>
      </c>
      <c r="G54" t="b">
        <v>1</v>
      </c>
      <c r="H54" t="b">
        <v>1</v>
      </c>
      <c r="I54" t="s">
        <v>87</v>
      </c>
      <c r="J54" t="b">
        <v>1</v>
      </c>
      <c r="K54" t="b">
        <v>1</v>
      </c>
      <c r="L54" s="1" t="s">
        <v>88</v>
      </c>
      <c r="M54" t="b">
        <f t="shared" si="0"/>
        <v>1</v>
      </c>
    </row>
    <row r="55" spans="1:13" ht="71.25" x14ac:dyDescent="0.45">
      <c r="A55" t="s">
        <v>89</v>
      </c>
      <c r="B55" t="s">
        <v>89</v>
      </c>
      <c r="C55" t="s">
        <v>16</v>
      </c>
      <c r="D55" t="s">
        <v>16</v>
      </c>
      <c r="E55" t="s">
        <v>69</v>
      </c>
      <c r="F55" t="s">
        <v>86</v>
      </c>
      <c r="G55" t="b">
        <v>1</v>
      </c>
      <c r="H55" t="b">
        <v>1</v>
      </c>
      <c r="I55" t="s">
        <v>90</v>
      </c>
      <c r="J55" t="b">
        <v>1</v>
      </c>
      <c r="K55" t="b">
        <v>1</v>
      </c>
      <c r="L55" s="1" t="s">
        <v>91</v>
      </c>
      <c r="M55" t="b">
        <f t="shared" si="0"/>
        <v>1</v>
      </c>
    </row>
    <row r="56" spans="1:13" ht="57" x14ac:dyDescent="0.45">
      <c r="A56" t="s">
        <v>92</v>
      </c>
      <c r="B56" t="s">
        <v>92</v>
      </c>
      <c r="C56" t="s">
        <v>16</v>
      </c>
      <c r="D56" t="s">
        <v>16</v>
      </c>
      <c r="E56" t="s">
        <v>69</v>
      </c>
      <c r="F56" t="s">
        <v>69</v>
      </c>
      <c r="G56" t="b">
        <v>0</v>
      </c>
      <c r="H56" t="b">
        <v>0</v>
      </c>
      <c r="J56" t="b">
        <v>1</v>
      </c>
      <c r="K56" t="b">
        <v>1</v>
      </c>
      <c r="L56" s="1" t="s">
        <v>77</v>
      </c>
      <c r="M56" t="b">
        <f t="shared" si="0"/>
        <v>1</v>
      </c>
    </row>
    <row r="57" spans="1:13" ht="57" x14ac:dyDescent="0.45">
      <c r="A57" t="s">
        <v>93</v>
      </c>
      <c r="B57" t="s">
        <v>93</v>
      </c>
      <c r="C57" t="s">
        <v>16</v>
      </c>
      <c r="D57" t="s">
        <v>16</v>
      </c>
      <c r="E57" t="s">
        <v>94</v>
      </c>
      <c r="F57" t="s">
        <v>94</v>
      </c>
      <c r="G57" t="b">
        <v>1</v>
      </c>
      <c r="H57" t="b">
        <v>1</v>
      </c>
      <c r="I57" t="s">
        <v>95</v>
      </c>
      <c r="J57" t="b">
        <v>1</v>
      </c>
      <c r="K57" t="b">
        <v>1</v>
      </c>
      <c r="L57" s="1" t="s">
        <v>96</v>
      </c>
      <c r="M57" t="b">
        <f t="shared" si="0"/>
        <v>1</v>
      </c>
    </row>
    <row r="58" spans="1:13" ht="57" x14ac:dyDescent="0.45">
      <c r="A58" t="s">
        <v>97</v>
      </c>
      <c r="B58" t="s">
        <v>97</v>
      </c>
      <c r="C58" t="s">
        <v>16</v>
      </c>
      <c r="D58" t="s">
        <v>16</v>
      </c>
      <c r="E58" t="s">
        <v>94</v>
      </c>
      <c r="F58" t="s">
        <v>94</v>
      </c>
      <c r="G58" t="b">
        <v>1</v>
      </c>
      <c r="H58" t="b">
        <v>1</v>
      </c>
      <c r="I58" t="s">
        <v>95</v>
      </c>
      <c r="J58" t="b">
        <v>1</v>
      </c>
      <c r="K58" t="b">
        <v>1</v>
      </c>
      <c r="L58" s="1" t="s">
        <v>96</v>
      </c>
      <c r="M58" t="b">
        <f t="shared" si="0"/>
        <v>1</v>
      </c>
    </row>
    <row r="59" spans="1:13" x14ac:dyDescent="0.45">
      <c r="A59" t="s">
        <v>98</v>
      </c>
      <c r="B59" t="s">
        <v>98</v>
      </c>
      <c r="C59" t="s">
        <v>16</v>
      </c>
      <c r="D59" t="s">
        <v>16</v>
      </c>
      <c r="E59" t="s">
        <v>94</v>
      </c>
      <c r="F59" t="s">
        <v>94</v>
      </c>
      <c r="G59" t="b">
        <v>0</v>
      </c>
      <c r="H59" t="b">
        <v>0</v>
      </c>
      <c r="J59" t="b">
        <v>1</v>
      </c>
      <c r="K59" t="b">
        <v>1</v>
      </c>
      <c r="L59" t="s">
        <v>99</v>
      </c>
      <c r="M59" t="b">
        <f t="shared" si="0"/>
        <v>1</v>
      </c>
    </row>
    <row r="60" spans="1:13" ht="57" x14ac:dyDescent="0.45">
      <c r="A60" t="s">
        <v>100</v>
      </c>
      <c r="B60" t="s">
        <v>100</v>
      </c>
      <c r="C60" t="s">
        <v>16</v>
      </c>
      <c r="D60" t="s">
        <v>16</v>
      </c>
      <c r="E60" t="s">
        <v>94</v>
      </c>
      <c r="F60" t="s">
        <v>94</v>
      </c>
      <c r="G60" t="b">
        <v>1</v>
      </c>
      <c r="H60" t="b">
        <v>1</v>
      </c>
      <c r="I60" t="s">
        <v>95</v>
      </c>
      <c r="J60" t="b">
        <v>1</v>
      </c>
      <c r="K60" t="b">
        <v>1</v>
      </c>
      <c r="L60" s="1" t="s">
        <v>96</v>
      </c>
      <c r="M60" t="b">
        <f t="shared" si="0"/>
        <v>1</v>
      </c>
    </row>
    <row r="61" spans="1:13" ht="57" x14ac:dyDescent="0.45">
      <c r="A61" t="s">
        <v>101</v>
      </c>
      <c r="B61" t="s">
        <v>101</v>
      </c>
      <c r="C61" t="s">
        <v>16</v>
      </c>
      <c r="D61" t="s">
        <v>16</v>
      </c>
      <c r="E61" t="s">
        <v>94</v>
      </c>
      <c r="F61" t="s">
        <v>94</v>
      </c>
      <c r="G61" t="b">
        <v>1</v>
      </c>
      <c r="H61" t="b">
        <v>1</v>
      </c>
      <c r="I61" t="s">
        <v>95</v>
      </c>
      <c r="J61" t="b">
        <v>1</v>
      </c>
      <c r="K61" t="b">
        <v>1</v>
      </c>
      <c r="L61" s="1" t="s">
        <v>96</v>
      </c>
      <c r="M61" t="b">
        <f t="shared" si="0"/>
        <v>1</v>
      </c>
    </row>
    <row r="62" spans="1:13" ht="57" x14ac:dyDescent="0.45">
      <c r="A62" t="s">
        <v>102</v>
      </c>
      <c r="B62" t="s">
        <v>102</v>
      </c>
      <c r="C62" t="s">
        <v>16</v>
      </c>
      <c r="D62" t="s">
        <v>16</v>
      </c>
      <c r="E62" t="s">
        <v>94</v>
      </c>
      <c r="F62" t="s">
        <v>94</v>
      </c>
      <c r="G62" t="b">
        <v>1</v>
      </c>
      <c r="H62" t="b">
        <v>1</v>
      </c>
      <c r="I62" t="s">
        <v>95</v>
      </c>
      <c r="J62" t="b">
        <v>1</v>
      </c>
      <c r="K62" t="b">
        <v>1</v>
      </c>
      <c r="L62" s="1" t="s">
        <v>96</v>
      </c>
      <c r="M62" t="b">
        <f t="shared" si="0"/>
        <v>1</v>
      </c>
    </row>
    <row r="63" spans="1:13" ht="57" x14ac:dyDescent="0.45">
      <c r="A63" t="s">
        <v>103</v>
      </c>
      <c r="B63" t="s">
        <v>103</v>
      </c>
      <c r="C63" t="s">
        <v>16</v>
      </c>
      <c r="D63" t="s">
        <v>16</v>
      </c>
      <c r="E63" t="s">
        <v>94</v>
      </c>
      <c r="F63" t="s">
        <v>94</v>
      </c>
      <c r="G63" t="b">
        <v>1</v>
      </c>
      <c r="H63" t="b">
        <v>1</v>
      </c>
      <c r="I63" t="s">
        <v>95</v>
      </c>
      <c r="J63" t="b">
        <v>1</v>
      </c>
      <c r="K63" t="b">
        <v>1</v>
      </c>
      <c r="L63" s="1" t="s">
        <v>96</v>
      </c>
      <c r="M63" t="b">
        <f t="shared" si="0"/>
        <v>1</v>
      </c>
    </row>
    <row r="64" spans="1:13" ht="57" x14ac:dyDescent="0.45">
      <c r="A64" t="s">
        <v>104</v>
      </c>
      <c r="B64" t="s">
        <v>104</v>
      </c>
      <c r="C64" t="s">
        <v>16</v>
      </c>
      <c r="D64" t="s">
        <v>16</v>
      </c>
      <c r="E64" t="s">
        <v>94</v>
      </c>
      <c r="F64" t="s">
        <v>94</v>
      </c>
      <c r="G64" t="b">
        <v>1</v>
      </c>
      <c r="H64" t="b">
        <v>1</v>
      </c>
      <c r="I64" t="s">
        <v>95</v>
      </c>
      <c r="J64" t="b">
        <v>1</v>
      </c>
      <c r="K64" t="b">
        <v>1</v>
      </c>
      <c r="L64" s="1" t="s">
        <v>96</v>
      </c>
      <c r="M64" t="b">
        <f t="shared" si="0"/>
        <v>1</v>
      </c>
    </row>
    <row r="65" spans="1:13" ht="57" x14ac:dyDescent="0.45">
      <c r="A65" t="s">
        <v>105</v>
      </c>
      <c r="B65" t="s">
        <v>105</v>
      </c>
      <c r="C65" t="s">
        <v>16</v>
      </c>
      <c r="D65" t="s">
        <v>16</v>
      </c>
      <c r="E65" t="s">
        <v>94</v>
      </c>
      <c r="F65" t="s">
        <v>94</v>
      </c>
      <c r="G65" t="b">
        <v>1</v>
      </c>
      <c r="H65" t="b">
        <v>1</v>
      </c>
      <c r="I65" t="s">
        <v>95</v>
      </c>
      <c r="J65" t="b">
        <v>1</v>
      </c>
      <c r="K65" t="b">
        <v>1</v>
      </c>
      <c r="L65" s="1" t="s">
        <v>96</v>
      </c>
      <c r="M65" t="b">
        <f t="shared" si="0"/>
        <v>1</v>
      </c>
    </row>
    <row r="66" spans="1:13" ht="57" x14ac:dyDescent="0.45">
      <c r="A66" t="s">
        <v>106</v>
      </c>
      <c r="B66" t="s">
        <v>106</v>
      </c>
      <c r="C66" t="s">
        <v>16</v>
      </c>
      <c r="D66" t="s">
        <v>16</v>
      </c>
      <c r="E66" t="s">
        <v>94</v>
      </c>
      <c r="F66" t="s">
        <v>94</v>
      </c>
      <c r="G66" t="b">
        <v>1</v>
      </c>
      <c r="H66" t="b">
        <v>1</v>
      </c>
      <c r="I66" t="s">
        <v>95</v>
      </c>
      <c r="J66" t="b">
        <v>1</v>
      </c>
      <c r="K66" t="b">
        <v>1</v>
      </c>
      <c r="L66" s="1" t="s">
        <v>96</v>
      </c>
      <c r="M66" t="b">
        <f t="shared" si="0"/>
        <v>1</v>
      </c>
    </row>
    <row r="67" spans="1:13" ht="57" x14ac:dyDescent="0.45">
      <c r="A67" t="s">
        <v>107</v>
      </c>
      <c r="B67" t="s">
        <v>107</v>
      </c>
      <c r="C67" t="s">
        <v>16</v>
      </c>
      <c r="D67" t="s">
        <v>16</v>
      </c>
      <c r="E67" t="s">
        <v>94</v>
      </c>
      <c r="F67" t="s">
        <v>94</v>
      </c>
      <c r="G67" t="b">
        <v>1</v>
      </c>
      <c r="H67" t="b">
        <v>1</v>
      </c>
      <c r="I67" t="s">
        <v>95</v>
      </c>
      <c r="J67" t="b">
        <v>1</v>
      </c>
      <c r="K67" t="b">
        <v>1</v>
      </c>
      <c r="L67" s="1" t="s">
        <v>96</v>
      </c>
      <c r="M67" t="b">
        <f t="shared" si="0"/>
        <v>1</v>
      </c>
    </row>
    <row r="68" spans="1:13" ht="57" x14ac:dyDescent="0.45">
      <c r="A68" t="s">
        <v>108</v>
      </c>
      <c r="B68" t="s">
        <v>108</v>
      </c>
      <c r="C68" t="s">
        <v>16</v>
      </c>
      <c r="D68" t="s">
        <v>16</v>
      </c>
      <c r="E68" t="s">
        <v>94</v>
      </c>
      <c r="F68" t="s">
        <v>94</v>
      </c>
      <c r="G68" t="b">
        <v>1</v>
      </c>
      <c r="H68" t="b">
        <v>1</v>
      </c>
      <c r="I68" t="s">
        <v>95</v>
      </c>
      <c r="J68" t="b">
        <v>1</v>
      </c>
      <c r="K68" t="b">
        <v>1</v>
      </c>
      <c r="L68" s="1" t="s">
        <v>96</v>
      </c>
      <c r="M68" t="b">
        <f t="shared" si="0"/>
        <v>1</v>
      </c>
    </row>
    <row r="69" spans="1:13" ht="57" x14ac:dyDescent="0.45">
      <c r="A69" t="s">
        <v>109</v>
      </c>
      <c r="B69" t="s">
        <v>109</v>
      </c>
      <c r="C69" t="s">
        <v>16</v>
      </c>
      <c r="D69" t="s">
        <v>16</v>
      </c>
      <c r="E69" t="s">
        <v>94</v>
      </c>
      <c r="F69" t="s">
        <v>94</v>
      </c>
      <c r="G69" t="b">
        <v>1</v>
      </c>
      <c r="H69" t="b">
        <v>1</v>
      </c>
      <c r="I69" t="s">
        <v>95</v>
      </c>
      <c r="J69" t="b">
        <v>1</v>
      </c>
      <c r="K69" t="b">
        <v>1</v>
      </c>
      <c r="L69" s="1" t="s">
        <v>96</v>
      </c>
      <c r="M69" t="b">
        <f t="shared" si="0"/>
        <v>1</v>
      </c>
    </row>
    <row r="70" spans="1:13" ht="57" x14ac:dyDescent="0.45">
      <c r="A70" t="s">
        <v>110</v>
      </c>
      <c r="B70" t="s">
        <v>110</v>
      </c>
      <c r="C70" t="s">
        <v>16</v>
      </c>
      <c r="D70" t="s">
        <v>16</v>
      </c>
      <c r="E70" t="s">
        <v>94</v>
      </c>
      <c r="F70" t="s">
        <v>94</v>
      </c>
      <c r="G70" t="b">
        <v>1</v>
      </c>
      <c r="H70" t="b">
        <v>1</v>
      </c>
      <c r="I70" t="s">
        <v>95</v>
      </c>
      <c r="J70" t="b">
        <v>1</v>
      </c>
      <c r="K70" t="b">
        <v>1</v>
      </c>
      <c r="L70" s="1" t="s">
        <v>96</v>
      </c>
      <c r="M70" t="b">
        <f t="shared" si="0"/>
        <v>1</v>
      </c>
    </row>
    <row r="71" spans="1:13" ht="57" x14ac:dyDescent="0.45">
      <c r="A71" t="s">
        <v>111</v>
      </c>
      <c r="B71" t="s">
        <v>111</v>
      </c>
      <c r="C71" t="s">
        <v>16</v>
      </c>
      <c r="D71" t="s">
        <v>16</v>
      </c>
      <c r="E71" t="s">
        <v>94</v>
      </c>
      <c r="F71" t="s">
        <v>94</v>
      </c>
      <c r="G71" t="b">
        <v>1</v>
      </c>
      <c r="H71" t="b">
        <v>1</v>
      </c>
      <c r="I71" t="s">
        <v>95</v>
      </c>
      <c r="J71" t="b">
        <v>1</v>
      </c>
      <c r="K71" t="b">
        <v>1</v>
      </c>
      <c r="L71" s="1" t="s">
        <v>96</v>
      </c>
      <c r="M71" t="b">
        <f t="shared" ref="M71:M134" si="1">A71=B71</f>
        <v>1</v>
      </c>
    </row>
    <row r="72" spans="1:13" ht="57" x14ac:dyDescent="0.45">
      <c r="A72" t="s">
        <v>112</v>
      </c>
      <c r="B72" t="s">
        <v>112</v>
      </c>
      <c r="C72" t="s">
        <v>16</v>
      </c>
      <c r="D72" t="s">
        <v>16</v>
      </c>
      <c r="E72" t="s">
        <v>94</v>
      </c>
      <c r="F72" t="s">
        <v>94</v>
      </c>
      <c r="G72" t="b">
        <v>1</v>
      </c>
      <c r="H72" t="b">
        <v>1</v>
      </c>
      <c r="I72" t="s">
        <v>95</v>
      </c>
      <c r="J72" t="b">
        <v>1</v>
      </c>
      <c r="K72" t="b">
        <v>1</v>
      </c>
      <c r="L72" s="1" t="s">
        <v>96</v>
      </c>
      <c r="M72" t="b">
        <f t="shared" si="1"/>
        <v>1</v>
      </c>
    </row>
    <row r="73" spans="1:13" ht="57" x14ac:dyDescent="0.45">
      <c r="A73" t="s">
        <v>113</v>
      </c>
      <c r="B73" t="s">
        <v>113</v>
      </c>
      <c r="C73" t="s">
        <v>16</v>
      </c>
      <c r="D73" t="s">
        <v>16</v>
      </c>
      <c r="E73" t="s">
        <v>94</v>
      </c>
      <c r="F73" t="s">
        <v>94</v>
      </c>
      <c r="G73" t="b">
        <v>1</v>
      </c>
      <c r="H73" t="b">
        <v>1</v>
      </c>
      <c r="I73" t="s">
        <v>95</v>
      </c>
      <c r="J73" t="b">
        <v>1</v>
      </c>
      <c r="K73" t="b">
        <v>1</v>
      </c>
      <c r="L73" s="1" t="s">
        <v>96</v>
      </c>
      <c r="M73" t="b">
        <f t="shared" si="1"/>
        <v>1</v>
      </c>
    </row>
    <row r="74" spans="1:13" ht="57" x14ac:dyDescent="0.45">
      <c r="A74" t="s">
        <v>114</v>
      </c>
      <c r="B74" t="s">
        <v>114</v>
      </c>
      <c r="C74" t="s">
        <v>16</v>
      </c>
      <c r="D74" t="s">
        <v>16</v>
      </c>
      <c r="E74" t="s">
        <v>94</v>
      </c>
      <c r="F74" t="s">
        <v>94</v>
      </c>
      <c r="G74" t="b">
        <v>1</v>
      </c>
      <c r="H74" t="b">
        <v>1</v>
      </c>
      <c r="I74" t="s">
        <v>95</v>
      </c>
      <c r="J74" t="b">
        <v>1</v>
      </c>
      <c r="K74" t="b">
        <v>1</v>
      </c>
      <c r="L74" s="1" t="s">
        <v>96</v>
      </c>
      <c r="M74" t="b">
        <f t="shared" si="1"/>
        <v>1</v>
      </c>
    </row>
    <row r="75" spans="1:13" x14ac:dyDescent="0.45">
      <c r="A75" t="s">
        <v>115</v>
      </c>
      <c r="B75" t="s">
        <v>115</v>
      </c>
      <c r="C75" t="s">
        <v>16</v>
      </c>
      <c r="D75" t="s">
        <v>16</v>
      </c>
      <c r="E75" t="s">
        <v>94</v>
      </c>
      <c r="F75" t="s">
        <v>94</v>
      </c>
      <c r="G75" t="b">
        <v>0</v>
      </c>
      <c r="H75" t="b">
        <v>0</v>
      </c>
      <c r="J75" t="b">
        <v>1</v>
      </c>
      <c r="K75" t="b">
        <v>1</v>
      </c>
      <c r="L75" t="s">
        <v>116</v>
      </c>
      <c r="M75" t="b">
        <f t="shared" si="1"/>
        <v>1</v>
      </c>
    </row>
    <row r="76" spans="1:13" ht="57" x14ac:dyDescent="0.45">
      <c r="A76" t="s">
        <v>117</v>
      </c>
      <c r="B76" t="s">
        <v>117</v>
      </c>
      <c r="C76" t="s">
        <v>16</v>
      </c>
      <c r="D76" t="s">
        <v>16</v>
      </c>
      <c r="E76" t="s">
        <v>94</v>
      </c>
      <c r="F76" t="s">
        <v>94</v>
      </c>
      <c r="G76" t="b">
        <v>1</v>
      </c>
      <c r="H76" t="b">
        <v>1</v>
      </c>
      <c r="I76" t="s">
        <v>95</v>
      </c>
      <c r="J76" t="b">
        <v>1</v>
      </c>
      <c r="K76" t="b">
        <v>1</v>
      </c>
      <c r="L76" s="1" t="s">
        <v>96</v>
      </c>
      <c r="M76" t="b">
        <f t="shared" si="1"/>
        <v>1</v>
      </c>
    </row>
    <row r="77" spans="1:13" ht="57" x14ac:dyDescent="0.45">
      <c r="A77" t="s">
        <v>118</v>
      </c>
      <c r="B77" t="s">
        <v>118</v>
      </c>
      <c r="C77" t="s">
        <v>16</v>
      </c>
      <c r="D77" t="s">
        <v>16</v>
      </c>
      <c r="E77" t="s">
        <v>94</v>
      </c>
      <c r="F77" t="s">
        <v>94</v>
      </c>
      <c r="G77" t="b">
        <v>1</v>
      </c>
      <c r="H77" t="b">
        <v>1</v>
      </c>
      <c r="I77" t="s">
        <v>95</v>
      </c>
      <c r="J77" t="b">
        <v>1</v>
      </c>
      <c r="K77" t="b">
        <v>1</v>
      </c>
      <c r="L77" s="1" t="s">
        <v>96</v>
      </c>
      <c r="M77" t="b">
        <f t="shared" si="1"/>
        <v>1</v>
      </c>
    </row>
    <row r="78" spans="1:13" ht="57" x14ac:dyDescent="0.45">
      <c r="A78" t="s">
        <v>119</v>
      </c>
      <c r="B78" t="s">
        <v>119</v>
      </c>
      <c r="C78" t="s">
        <v>16</v>
      </c>
      <c r="D78" t="s">
        <v>16</v>
      </c>
      <c r="E78" t="s">
        <v>94</v>
      </c>
      <c r="F78" t="s">
        <v>94</v>
      </c>
      <c r="G78" t="b">
        <v>1</v>
      </c>
      <c r="H78" t="b">
        <v>1</v>
      </c>
      <c r="I78" t="s">
        <v>95</v>
      </c>
      <c r="J78" t="b">
        <v>1</v>
      </c>
      <c r="K78" t="b">
        <v>1</v>
      </c>
      <c r="L78" s="1" t="s">
        <v>96</v>
      </c>
      <c r="M78" t="b">
        <f t="shared" si="1"/>
        <v>1</v>
      </c>
    </row>
    <row r="79" spans="1:13" x14ac:dyDescent="0.45">
      <c r="A79" t="s">
        <v>120</v>
      </c>
      <c r="B79" t="s">
        <v>120</v>
      </c>
      <c r="C79" t="s">
        <v>24</v>
      </c>
      <c r="D79" t="s">
        <v>24</v>
      </c>
      <c r="E79" t="s">
        <v>94</v>
      </c>
      <c r="F79" t="s">
        <v>94</v>
      </c>
      <c r="G79" t="b">
        <v>0</v>
      </c>
      <c r="H79" t="b">
        <v>0</v>
      </c>
      <c r="J79" t="b">
        <v>1</v>
      </c>
      <c r="K79" t="b">
        <v>1</v>
      </c>
      <c r="L79" t="s">
        <v>121</v>
      </c>
      <c r="M79" t="b">
        <f t="shared" si="1"/>
        <v>1</v>
      </c>
    </row>
    <row r="80" spans="1:13" x14ac:dyDescent="0.45">
      <c r="A80" t="s">
        <v>122</v>
      </c>
      <c r="B80" t="s">
        <v>122</v>
      </c>
      <c r="C80" t="s">
        <v>24</v>
      </c>
      <c r="D80" t="s">
        <v>24</v>
      </c>
      <c r="E80" t="s">
        <v>94</v>
      </c>
      <c r="F80" t="s">
        <v>94</v>
      </c>
      <c r="G80" t="b">
        <v>0</v>
      </c>
      <c r="H80" t="b">
        <v>0</v>
      </c>
      <c r="J80" t="b">
        <v>1</v>
      </c>
      <c r="K80" t="b">
        <v>1</v>
      </c>
      <c r="L80" t="s">
        <v>123</v>
      </c>
      <c r="M80" t="b">
        <f t="shared" si="1"/>
        <v>1</v>
      </c>
    </row>
    <row r="81" spans="1:13" ht="57" x14ac:dyDescent="0.45">
      <c r="A81" t="s">
        <v>124</v>
      </c>
      <c r="B81" t="s">
        <v>124</v>
      </c>
      <c r="C81" t="s">
        <v>16</v>
      </c>
      <c r="D81" t="s">
        <v>16</v>
      </c>
      <c r="E81" t="s">
        <v>94</v>
      </c>
      <c r="F81" t="s">
        <v>94</v>
      </c>
      <c r="G81" t="b">
        <v>1</v>
      </c>
      <c r="H81" t="b">
        <v>1</v>
      </c>
      <c r="I81" t="s">
        <v>95</v>
      </c>
      <c r="J81" t="b">
        <v>1</v>
      </c>
      <c r="K81" t="b">
        <v>1</v>
      </c>
      <c r="L81" s="1" t="s">
        <v>96</v>
      </c>
      <c r="M81" t="b">
        <f t="shared" si="1"/>
        <v>1</v>
      </c>
    </row>
    <row r="82" spans="1:13" x14ac:dyDescent="0.45">
      <c r="A82" t="s">
        <v>125</v>
      </c>
      <c r="B82" t="s">
        <v>125</v>
      </c>
      <c r="C82" t="s">
        <v>24</v>
      </c>
      <c r="D82" t="s">
        <v>24</v>
      </c>
      <c r="E82" t="s">
        <v>94</v>
      </c>
      <c r="F82" t="s">
        <v>94</v>
      </c>
      <c r="G82" t="b">
        <v>0</v>
      </c>
      <c r="H82" t="b">
        <v>0</v>
      </c>
      <c r="J82" t="b">
        <v>1</v>
      </c>
      <c r="K82" t="b">
        <v>1</v>
      </c>
      <c r="L82" t="s">
        <v>126</v>
      </c>
      <c r="M82" t="b">
        <f t="shared" si="1"/>
        <v>1</v>
      </c>
    </row>
    <row r="83" spans="1:13" ht="57" x14ac:dyDescent="0.45">
      <c r="A83" t="s">
        <v>127</v>
      </c>
      <c r="B83" t="s">
        <v>127</v>
      </c>
      <c r="C83" t="s">
        <v>16</v>
      </c>
      <c r="D83" t="s">
        <v>16</v>
      </c>
      <c r="E83" t="s">
        <v>94</v>
      </c>
      <c r="F83" t="s">
        <v>94</v>
      </c>
      <c r="G83" t="b">
        <v>1</v>
      </c>
      <c r="H83" t="b">
        <v>1</v>
      </c>
      <c r="I83" t="s">
        <v>95</v>
      </c>
      <c r="J83" t="b">
        <v>1</v>
      </c>
      <c r="K83" t="b">
        <v>1</v>
      </c>
      <c r="L83" s="1" t="s">
        <v>96</v>
      </c>
      <c r="M83" t="b">
        <f t="shared" si="1"/>
        <v>1</v>
      </c>
    </row>
    <row r="84" spans="1:13" ht="57" x14ac:dyDescent="0.45">
      <c r="A84" t="s">
        <v>128</v>
      </c>
      <c r="B84" t="s">
        <v>128</v>
      </c>
      <c r="C84" t="s">
        <v>16</v>
      </c>
      <c r="D84" t="s">
        <v>16</v>
      </c>
      <c r="E84" t="s">
        <v>94</v>
      </c>
      <c r="F84" t="s">
        <v>94</v>
      </c>
      <c r="G84" t="b">
        <v>1</v>
      </c>
      <c r="H84" t="b">
        <v>1</v>
      </c>
      <c r="I84" t="s">
        <v>95</v>
      </c>
      <c r="J84" t="b">
        <v>1</v>
      </c>
      <c r="K84" t="b">
        <v>1</v>
      </c>
      <c r="L84" s="1" t="s">
        <v>96</v>
      </c>
      <c r="M84" t="b">
        <f t="shared" si="1"/>
        <v>1</v>
      </c>
    </row>
    <row r="85" spans="1:13" ht="57" x14ac:dyDescent="0.45">
      <c r="A85" t="s">
        <v>129</v>
      </c>
      <c r="B85" t="s">
        <v>129</v>
      </c>
      <c r="C85" t="s">
        <v>16</v>
      </c>
      <c r="D85" t="s">
        <v>16</v>
      </c>
      <c r="E85" t="s">
        <v>94</v>
      </c>
      <c r="F85" t="s">
        <v>94</v>
      </c>
      <c r="G85" t="b">
        <v>1</v>
      </c>
      <c r="H85" t="b">
        <v>1</v>
      </c>
      <c r="I85" t="s">
        <v>95</v>
      </c>
      <c r="J85" t="b">
        <v>1</v>
      </c>
      <c r="K85" t="b">
        <v>1</v>
      </c>
      <c r="L85" s="1" t="s">
        <v>96</v>
      </c>
      <c r="M85" t="b">
        <f t="shared" si="1"/>
        <v>1</v>
      </c>
    </row>
    <row r="86" spans="1:13" ht="57" x14ac:dyDescent="0.45">
      <c r="A86" t="s">
        <v>130</v>
      </c>
      <c r="B86" t="s">
        <v>130</v>
      </c>
      <c r="C86" t="s">
        <v>16</v>
      </c>
      <c r="D86" t="s">
        <v>16</v>
      </c>
      <c r="E86" t="s">
        <v>94</v>
      </c>
      <c r="F86" t="s">
        <v>94</v>
      </c>
      <c r="G86" t="b">
        <v>1</v>
      </c>
      <c r="H86" t="b">
        <v>1</v>
      </c>
      <c r="I86" t="s">
        <v>95</v>
      </c>
      <c r="J86" t="b">
        <v>1</v>
      </c>
      <c r="K86" t="b">
        <v>1</v>
      </c>
      <c r="L86" s="1" t="s">
        <v>96</v>
      </c>
      <c r="M86" t="b">
        <f t="shared" si="1"/>
        <v>1</v>
      </c>
    </row>
    <row r="87" spans="1:13" ht="57" x14ac:dyDescent="0.45">
      <c r="A87" t="s">
        <v>131</v>
      </c>
      <c r="B87" t="s">
        <v>131</v>
      </c>
      <c r="C87" t="s">
        <v>16</v>
      </c>
      <c r="D87" t="s">
        <v>16</v>
      </c>
      <c r="E87" t="s">
        <v>94</v>
      </c>
      <c r="F87" t="s">
        <v>94</v>
      </c>
      <c r="G87" t="b">
        <v>0</v>
      </c>
      <c r="H87" t="b">
        <v>0</v>
      </c>
      <c r="J87" t="b">
        <v>1</v>
      </c>
      <c r="K87" t="b">
        <v>1</v>
      </c>
      <c r="L87" s="1" t="s">
        <v>96</v>
      </c>
      <c r="M87" t="b">
        <f t="shared" si="1"/>
        <v>1</v>
      </c>
    </row>
    <row r="88" spans="1:13" ht="57" x14ac:dyDescent="0.45">
      <c r="A88" t="s">
        <v>132</v>
      </c>
      <c r="B88" t="s">
        <v>132</v>
      </c>
      <c r="C88" t="s">
        <v>16</v>
      </c>
      <c r="D88" t="s">
        <v>16</v>
      </c>
      <c r="E88" t="s">
        <v>133</v>
      </c>
      <c r="F88" t="s">
        <v>134</v>
      </c>
      <c r="G88" t="b">
        <v>1</v>
      </c>
      <c r="H88" t="b">
        <v>1</v>
      </c>
      <c r="I88" t="s">
        <v>95</v>
      </c>
      <c r="J88" t="b">
        <v>1</v>
      </c>
      <c r="K88" t="b">
        <v>1</v>
      </c>
      <c r="L88" s="1" t="s">
        <v>96</v>
      </c>
      <c r="M88" t="b">
        <f t="shared" si="1"/>
        <v>1</v>
      </c>
    </row>
    <row r="89" spans="1:13" ht="57" x14ac:dyDescent="0.45">
      <c r="A89" t="s">
        <v>135</v>
      </c>
      <c r="B89" t="s">
        <v>135</v>
      </c>
      <c r="C89" t="s">
        <v>16</v>
      </c>
      <c r="D89" t="s">
        <v>16</v>
      </c>
      <c r="E89" t="s">
        <v>94</v>
      </c>
      <c r="F89" t="s">
        <v>134</v>
      </c>
      <c r="G89" t="b">
        <v>1</v>
      </c>
      <c r="H89" t="b">
        <v>1</v>
      </c>
      <c r="I89" t="s">
        <v>95</v>
      </c>
      <c r="J89" t="b">
        <v>1</v>
      </c>
      <c r="K89" t="b">
        <v>1</v>
      </c>
      <c r="L89" s="1" t="s">
        <v>96</v>
      </c>
      <c r="M89" t="b">
        <f t="shared" si="1"/>
        <v>1</v>
      </c>
    </row>
    <row r="90" spans="1:13" ht="57" x14ac:dyDescent="0.45">
      <c r="A90" t="s">
        <v>136</v>
      </c>
      <c r="B90" t="s">
        <v>136</v>
      </c>
      <c r="C90" t="s">
        <v>16</v>
      </c>
      <c r="D90" t="s">
        <v>16</v>
      </c>
      <c r="E90" t="s">
        <v>94</v>
      </c>
      <c r="F90" t="s">
        <v>94</v>
      </c>
      <c r="G90" t="b">
        <v>1</v>
      </c>
      <c r="H90" t="b">
        <v>1</v>
      </c>
      <c r="I90" t="s">
        <v>95</v>
      </c>
      <c r="J90" t="b">
        <v>1</v>
      </c>
      <c r="K90" t="b">
        <v>1</v>
      </c>
      <c r="L90" s="1" t="s">
        <v>96</v>
      </c>
      <c r="M90" t="b">
        <f t="shared" si="1"/>
        <v>1</v>
      </c>
    </row>
    <row r="91" spans="1:13" x14ac:dyDescent="0.45">
      <c r="A91" t="s">
        <v>137</v>
      </c>
      <c r="B91" t="s">
        <v>137</v>
      </c>
      <c r="C91" t="s">
        <v>16</v>
      </c>
      <c r="D91" t="s">
        <v>16</v>
      </c>
      <c r="E91" t="s">
        <v>94</v>
      </c>
      <c r="F91" t="s">
        <v>94</v>
      </c>
      <c r="G91" t="b">
        <v>0</v>
      </c>
      <c r="H91" t="b">
        <v>0</v>
      </c>
      <c r="J91" t="b">
        <v>1</v>
      </c>
      <c r="K91" t="b">
        <v>1</v>
      </c>
      <c r="L91" t="s">
        <v>138</v>
      </c>
      <c r="M91" t="b">
        <f t="shared" si="1"/>
        <v>1</v>
      </c>
    </row>
    <row r="92" spans="1:13" x14ac:dyDescent="0.45">
      <c r="A92" t="s">
        <v>139</v>
      </c>
      <c r="B92" t="s">
        <v>139</v>
      </c>
      <c r="C92" t="s">
        <v>16</v>
      </c>
      <c r="D92" t="s">
        <v>16</v>
      </c>
      <c r="E92" t="s">
        <v>94</v>
      </c>
      <c r="F92" t="s">
        <v>94</v>
      </c>
      <c r="G92" t="b">
        <v>0</v>
      </c>
      <c r="H92" t="b">
        <v>0</v>
      </c>
      <c r="J92" t="b">
        <v>1</v>
      </c>
      <c r="K92" t="b">
        <v>1</v>
      </c>
      <c r="L92" t="s">
        <v>140</v>
      </c>
      <c r="M92" t="b">
        <f t="shared" si="1"/>
        <v>1</v>
      </c>
    </row>
    <row r="93" spans="1:13" x14ac:dyDescent="0.45">
      <c r="A93" t="s">
        <v>141</v>
      </c>
      <c r="B93" t="s">
        <v>141</v>
      </c>
      <c r="C93" t="s">
        <v>16</v>
      </c>
      <c r="D93" t="s">
        <v>16</v>
      </c>
      <c r="E93" t="s">
        <v>94</v>
      </c>
      <c r="F93" t="s">
        <v>94</v>
      </c>
      <c r="G93" t="b">
        <v>0</v>
      </c>
      <c r="H93" t="b">
        <v>0</v>
      </c>
      <c r="J93" t="b">
        <v>1</v>
      </c>
      <c r="K93" t="b">
        <v>1</v>
      </c>
      <c r="L93" t="s">
        <v>142</v>
      </c>
      <c r="M93" t="b">
        <f t="shared" si="1"/>
        <v>1</v>
      </c>
    </row>
    <row r="94" spans="1:13" x14ac:dyDescent="0.45">
      <c r="A94" t="s">
        <v>143</v>
      </c>
      <c r="B94" t="s">
        <v>143</v>
      </c>
      <c r="C94" t="s">
        <v>16</v>
      </c>
      <c r="D94" t="s">
        <v>16</v>
      </c>
      <c r="E94" t="s">
        <v>94</v>
      </c>
      <c r="F94" t="s">
        <v>94</v>
      </c>
      <c r="G94" t="b">
        <v>0</v>
      </c>
      <c r="H94" t="b">
        <v>0</v>
      </c>
      <c r="J94" t="b">
        <v>1</v>
      </c>
      <c r="K94" t="b">
        <v>1</v>
      </c>
      <c r="L94" t="s">
        <v>144</v>
      </c>
      <c r="M94" t="b">
        <f t="shared" si="1"/>
        <v>1</v>
      </c>
    </row>
    <row r="95" spans="1:13" ht="57" x14ac:dyDescent="0.45">
      <c r="A95" t="s">
        <v>145</v>
      </c>
      <c r="B95" t="s">
        <v>145</v>
      </c>
      <c r="C95" t="s">
        <v>16</v>
      </c>
      <c r="D95" t="s">
        <v>16</v>
      </c>
      <c r="E95" t="s">
        <v>94</v>
      </c>
      <c r="F95" t="s">
        <v>94</v>
      </c>
      <c r="G95" t="b">
        <v>1</v>
      </c>
      <c r="H95" t="b">
        <v>1</v>
      </c>
      <c r="I95" t="s">
        <v>95</v>
      </c>
      <c r="J95" t="b">
        <v>1</v>
      </c>
      <c r="K95" t="b">
        <v>1</v>
      </c>
      <c r="L95" s="1" t="s">
        <v>96</v>
      </c>
      <c r="M95" t="b">
        <f t="shared" si="1"/>
        <v>1</v>
      </c>
    </row>
    <row r="96" spans="1:13" ht="57" x14ac:dyDescent="0.45">
      <c r="A96" t="s">
        <v>146</v>
      </c>
      <c r="B96" t="s">
        <v>146</v>
      </c>
      <c r="C96" t="s">
        <v>16</v>
      </c>
      <c r="D96" t="s">
        <v>16</v>
      </c>
      <c r="E96" t="s">
        <v>94</v>
      </c>
      <c r="F96" t="s">
        <v>94</v>
      </c>
      <c r="G96" t="b">
        <v>1</v>
      </c>
      <c r="H96" t="b">
        <v>1</v>
      </c>
      <c r="I96" t="s">
        <v>95</v>
      </c>
      <c r="J96" t="b">
        <v>1</v>
      </c>
      <c r="K96" t="b">
        <v>1</v>
      </c>
      <c r="L96" s="1" t="s">
        <v>96</v>
      </c>
      <c r="M96" t="b">
        <f t="shared" si="1"/>
        <v>1</v>
      </c>
    </row>
    <row r="97" spans="1:13" ht="57" x14ac:dyDescent="0.45">
      <c r="A97" t="s">
        <v>147</v>
      </c>
      <c r="B97" t="s">
        <v>147</v>
      </c>
      <c r="C97" t="s">
        <v>16</v>
      </c>
      <c r="D97" t="s">
        <v>16</v>
      </c>
      <c r="E97" t="s">
        <v>94</v>
      </c>
      <c r="F97" t="s">
        <v>94</v>
      </c>
      <c r="G97" t="b">
        <v>1</v>
      </c>
      <c r="H97" t="b">
        <v>1</v>
      </c>
      <c r="I97" t="s">
        <v>95</v>
      </c>
      <c r="J97" t="b">
        <v>1</v>
      </c>
      <c r="K97" t="b">
        <v>1</v>
      </c>
      <c r="L97" s="1" t="s">
        <v>96</v>
      </c>
      <c r="M97" t="b">
        <f t="shared" si="1"/>
        <v>1</v>
      </c>
    </row>
    <row r="98" spans="1:13" ht="57" x14ac:dyDescent="0.45">
      <c r="A98" t="s">
        <v>148</v>
      </c>
      <c r="B98" t="s">
        <v>148</v>
      </c>
      <c r="C98" t="s">
        <v>16</v>
      </c>
      <c r="D98" t="s">
        <v>16</v>
      </c>
      <c r="E98" t="s">
        <v>94</v>
      </c>
      <c r="F98" t="s">
        <v>94</v>
      </c>
      <c r="G98" t="b">
        <v>1</v>
      </c>
      <c r="H98" t="b">
        <v>1</v>
      </c>
      <c r="I98" t="s">
        <v>95</v>
      </c>
      <c r="J98" t="b">
        <v>1</v>
      </c>
      <c r="K98" t="b">
        <v>1</v>
      </c>
      <c r="L98" s="1" t="s">
        <v>96</v>
      </c>
      <c r="M98" t="b">
        <f t="shared" si="1"/>
        <v>1</v>
      </c>
    </row>
    <row r="99" spans="1:13" x14ac:dyDescent="0.45">
      <c r="A99" t="s">
        <v>149</v>
      </c>
      <c r="B99" t="s">
        <v>149</v>
      </c>
      <c r="C99" t="s">
        <v>16</v>
      </c>
      <c r="D99" t="s">
        <v>16</v>
      </c>
      <c r="E99" t="s">
        <v>94</v>
      </c>
      <c r="F99" t="s">
        <v>94</v>
      </c>
      <c r="G99" t="b">
        <v>0</v>
      </c>
      <c r="H99" t="b">
        <v>0</v>
      </c>
      <c r="J99" t="b">
        <v>1</v>
      </c>
      <c r="K99" t="b">
        <v>1</v>
      </c>
      <c r="L99" t="s">
        <v>150</v>
      </c>
      <c r="M99" t="b">
        <f t="shared" si="1"/>
        <v>1</v>
      </c>
    </row>
    <row r="100" spans="1:13" ht="57" x14ac:dyDescent="0.45">
      <c r="A100" t="s">
        <v>151</v>
      </c>
      <c r="B100" t="s">
        <v>151</v>
      </c>
      <c r="C100" t="s">
        <v>16</v>
      </c>
      <c r="D100" t="s">
        <v>16</v>
      </c>
      <c r="E100" t="s">
        <v>94</v>
      </c>
      <c r="F100" t="s">
        <v>94</v>
      </c>
      <c r="G100" t="b">
        <v>1</v>
      </c>
      <c r="H100" t="b">
        <v>1</v>
      </c>
      <c r="I100" t="s">
        <v>95</v>
      </c>
      <c r="J100" t="b">
        <v>1</v>
      </c>
      <c r="K100" t="b">
        <v>1</v>
      </c>
      <c r="L100" s="1" t="s">
        <v>96</v>
      </c>
      <c r="M100" t="b">
        <f t="shared" si="1"/>
        <v>1</v>
      </c>
    </row>
    <row r="101" spans="1:13" ht="57" x14ac:dyDescent="0.45">
      <c r="A101" t="s">
        <v>152</v>
      </c>
      <c r="B101" t="s">
        <v>152</v>
      </c>
      <c r="C101" t="s">
        <v>16</v>
      </c>
      <c r="D101" t="s">
        <v>16</v>
      </c>
      <c r="E101" t="s">
        <v>94</v>
      </c>
      <c r="F101" t="s">
        <v>94</v>
      </c>
      <c r="G101" t="b">
        <v>1</v>
      </c>
      <c r="H101" t="b">
        <v>1</v>
      </c>
      <c r="I101" t="s">
        <v>95</v>
      </c>
      <c r="J101" t="b">
        <v>1</v>
      </c>
      <c r="K101" t="b">
        <v>1</v>
      </c>
      <c r="L101" s="1" t="s">
        <v>96</v>
      </c>
      <c r="M101" t="b">
        <f t="shared" si="1"/>
        <v>1</v>
      </c>
    </row>
    <row r="102" spans="1:13" ht="57" x14ac:dyDescent="0.45">
      <c r="A102" t="s">
        <v>153</v>
      </c>
      <c r="B102" t="s">
        <v>153</v>
      </c>
      <c r="C102" t="s">
        <v>16</v>
      </c>
      <c r="D102" t="s">
        <v>16</v>
      </c>
      <c r="E102" t="s">
        <v>94</v>
      </c>
      <c r="F102" t="s">
        <v>94</v>
      </c>
      <c r="G102" t="b">
        <v>1</v>
      </c>
      <c r="H102" t="b">
        <v>1</v>
      </c>
      <c r="I102" t="s">
        <v>95</v>
      </c>
      <c r="J102" t="b">
        <v>1</v>
      </c>
      <c r="K102" t="b">
        <v>1</v>
      </c>
      <c r="L102" s="1" t="s">
        <v>96</v>
      </c>
      <c r="M102" t="b">
        <f t="shared" si="1"/>
        <v>1</v>
      </c>
    </row>
    <row r="103" spans="1:13" ht="57" x14ac:dyDescent="0.45">
      <c r="A103" t="s">
        <v>154</v>
      </c>
      <c r="B103" t="s">
        <v>154</v>
      </c>
      <c r="C103" t="s">
        <v>16</v>
      </c>
      <c r="D103" t="s">
        <v>16</v>
      </c>
      <c r="E103" t="s">
        <v>94</v>
      </c>
      <c r="F103" t="s">
        <v>94</v>
      </c>
      <c r="G103" t="b">
        <v>1</v>
      </c>
      <c r="H103" t="b">
        <v>1</v>
      </c>
      <c r="I103" t="s">
        <v>95</v>
      </c>
      <c r="J103" t="b">
        <v>1</v>
      </c>
      <c r="K103" t="b">
        <v>1</v>
      </c>
      <c r="L103" s="1" t="s">
        <v>96</v>
      </c>
      <c r="M103" t="b">
        <f t="shared" si="1"/>
        <v>1</v>
      </c>
    </row>
    <row r="104" spans="1:13" ht="57" x14ac:dyDescent="0.45">
      <c r="A104" t="s">
        <v>155</v>
      </c>
      <c r="B104" t="s">
        <v>155</v>
      </c>
      <c r="C104" t="s">
        <v>16</v>
      </c>
      <c r="D104" t="s">
        <v>16</v>
      </c>
      <c r="E104" t="s">
        <v>94</v>
      </c>
      <c r="F104" t="s">
        <v>94</v>
      </c>
      <c r="G104" t="b">
        <v>1</v>
      </c>
      <c r="H104" t="b">
        <v>1</v>
      </c>
      <c r="I104" t="s">
        <v>95</v>
      </c>
      <c r="J104" t="b">
        <v>1</v>
      </c>
      <c r="K104" t="b">
        <v>1</v>
      </c>
      <c r="L104" s="1" t="s">
        <v>96</v>
      </c>
      <c r="M104" t="b">
        <f t="shared" si="1"/>
        <v>1</v>
      </c>
    </row>
    <row r="105" spans="1:13" ht="57" x14ac:dyDescent="0.45">
      <c r="A105" t="s">
        <v>156</v>
      </c>
      <c r="B105" t="s">
        <v>156</v>
      </c>
      <c r="C105" t="s">
        <v>16</v>
      </c>
      <c r="D105" t="s">
        <v>16</v>
      </c>
      <c r="E105" t="s">
        <v>94</v>
      </c>
      <c r="F105" t="s">
        <v>94</v>
      </c>
      <c r="G105" t="b">
        <v>1</v>
      </c>
      <c r="H105" t="b">
        <v>1</v>
      </c>
      <c r="I105" t="s">
        <v>95</v>
      </c>
      <c r="J105" t="b">
        <v>1</v>
      </c>
      <c r="K105" t="b">
        <v>1</v>
      </c>
      <c r="L105" s="1" t="s">
        <v>96</v>
      </c>
      <c r="M105" t="b">
        <f t="shared" si="1"/>
        <v>1</v>
      </c>
    </row>
    <row r="106" spans="1:13" ht="57" x14ac:dyDescent="0.45">
      <c r="A106" t="s">
        <v>157</v>
      </c>
      <c r="B106" t="s">
        <v>157</v>
      </c>
      <c r="C106" t="s">
        <v>16</v>
      </c>
      <c r="D106" t="s">
        <v>16</v>
      </c>
      <c r="E106" t="s">
        <v>94</v>
      </c>
      <c r="F106" t="s">
        <v>94</v>
      </c>
      <c r="G106" t="b">
        <v>0</v>
      </c>
      <c r="H106" t="b">
        <v>0</v>
      </c>
      <c r="J106" t="b">
        <v>1</v>
      </c>
      <c r="K106" t="b">
        <v>1</v>
      </c>
      <c r="L106" s="1" t="s">
        <v>96</v>
      </c>
      <c r="M106" t="b">
        <f t="shared" si="1"/>
        <v>1</v>
      </c>
    </row>
    <row r="107" spans="1:13" ht="57" x14ac:dyDescent="0.45">
      <c r="A107" t="s">
        <v>158</v>
      </c>
      <c r="B107" t="s">
        <v>158</v>
      </c>
      <c r="C107" t="s">
        <v>16</v>
      </c>
      <c r="D107" t="s">
        <v>16</v>
      </c>
      <c r="E107" t="s">
        <v>133</v>
      </c>
      <c r="F107" t="s">
        <v>47</v>
      </c>
      <c r="G107" t="b">
        <v>1</v>
      </c>
      <c r="H107" t="b">
        <v>1</v>
      </c>
      <c r="I107" t="s">
        <v>48</v>
      </c>
      <c r="J107" t="b">
        <v>1</v>
      </c>
      <c r="K107" t="b">
        <v>1</v>
      </c>
      <c r="L107" s="1" t="s">
        <v>49</v>
      </c>
      <c r="M107" t="b">
        <f t="shared" si="1"/>
        <v>1</v>
      </c>
    </row>
    <row r="108" spans="1:13" ht="57" x14ac:dyDescent="0.45">
      <c r="A108" t="s">
        <v>159</v>
      </c>
      <c r="B108" t="s">
        <v>159</v>
      </c>
      <c r="C108" t="s">
        <v>16</v>
      </c>
      <c r="D108" t="s">
        <v>16</v>
      </c>
      <c r="E108" t="s">
        <v>133</v>
      </c>
      <c r="F108" t="s">
        <v>47</v>
      </c>
      <c r="G108" t="b">
        <v>1</v>
      </c>
      <c r="H108" t="b">
        <v>1</v>
      </c>
      <c r="I108" t="s">
        <v>48</v>
      </c>
      <c r="J108" t="b">
        <v>1</v>
      </c>
      <c r="K108" t="b">
        <v>1</v>
      </c>
      <c r="L108" s="1" t="s">
        <v>49</v>
      </c>
      <c r="M108" t="b">
        <f t="shared" si="1"/>
        <v>1</v>
      </c>
    </row>
    <row r="109" spans="1:13" ht="57" x14ac:dyDescent="0.45">
      <c r="A109" t="s">
        <v>160</v>
      </c>
      <c r="B109" t="s">
        <v>160</v>
      </c>
      <c r="C109" t="s">
        <v>16</v>
      </c>
      <c r="D109" t="s">
        <v>16</v>
      </c>
      <c r="E109" t="s">
        <v>133</v>
      </c>
      <c r="F109" t="s">
        <v>94</v>
      </c>
      <c r="G109" t="b">
        <v>1</v>
      </c>
      <c r="H109" t="b">
        <v>1</v>
      </c>
      <c r="I109" t="s">
        <v>95</v>
      </c>
      <c r="J109" t="b">
        <v>1</v>
      </c>
      <c r="K109" t="b">
        <v>1</v>
      </c>
      <c r="L109" s="1" t="s">
        <v>96</v>
      </c>
      <c r="M109" t="b">
        <f t="shared" si="1"/>
        <v>1</v>
      </c>
    </row>
    <row r="110" spans="1:13" ht="57" x14ac:dyDescent="0.45">
      <c r="A110" t="s">
        <v>161</v>
      </c>
      <c r="B110" t="s">
        <v>161</v>
      </c>
      <c r="C110" t="s">
        <v>16</v>
      </c>
      <c r="D110" t="s">
        <v>16</v>
      </c>
      <c r="E110" t="s">
        <v>133</v>
      </c>
      <c r="F110" t="s">
        <v>94</v>
      </c>
      <c r="G110" t="b">
        <v>1</v>
      </c>
      <c r="H110" t="b">
        <v>1</v>
      </c>
      <c r="I110" t="s">
        <v>95</v>
      </c>
      <c r="J110" t="b">
        <v>1</v>
      </c>
      <c r="K110" t="b">
        <v>1</v>
      </c>
      <c r="L110" s="1" t="s">
        <v>96</v>
      </c>
      <c r="M110" t="b">
        <f t="shared" si="1"/>
        <v>1</v>
      </c>
    </row>
    <row r="111" spans="1:13" ht="57" x14ac:dyDescent="0.45">
      <c r="A111" t="s">
        <v>162</v>
      </c>
      <c r="B111" t="s">
        <v>162</v>
      </c>
      <c r="C111" t="s">
        <v>16</v>
      </c>
      <c r="D111" t="s">
        <v>16</v>
      </c>
      <c r="E111" t="s">
        <v>133</v>
      </c>
      <c r="F111" t="s">
        <v>69</v>
      </c>
      <c r="G111" t="b">
        <v>1</v>
      </c>
      <c r="H111" t="b">
        <v>1</v>
      </c>
      <c r="I111" t="s">
        <v>76</v>
      </c>
      <c r="J111" t="b">
        <v>1</v>
      </c>
      <c r="K111" t="b">
        <v>1</v>
      </c>
      <c r="L111" s="1" t="s">
        <v>77</v>
      </c>
      <c r="M111" t="b">
        <f t="shared" si="1"/>
        <v>1</v>
      </c>
    </row>
    <row r="112" spans="1:13" ht="57" x14ac:dyDescent="0.45">
      <c r="A112" t="s">
        <v>163</v>
      </c>
      <c r="B112" t="s">
        <v>163</v>
      </c>
      <c r="C112" t="s">
        <v>16</v>
      </c>
      <c r="D112" t="s">
        <v>16</v>
      </c>
      <c r="E112" t="s">
        <v>133</v>
      </c>
      <c r="F112" t="s">
        <v>69</v>
      </c>
      <c r="G112" t="b">
        <v>1</v>
      </c>
      <c r="H112" t="b">
        <v>1</v>
      </c>
      <c r="I112" t="s">
        <v>76</v>
      </c>
      <c r="J112" t="b">
        <v>1</v>
      </c>
      <c r="K112" t="b">
        <v>1</v>
      </c>
      <c r="L112" s="1" t="s">
        <v>77</v>
      </c>
      <c r="M112" t="b">
        <f t="shared" si="1"/>
        <v>1</v>
      </c>
    </row>
    <row r="113" spans="1:13" ht="57" x14ac:dyDescent="0.45">
      <c r="A113" t="s">
        <v>164</v>
      </c>
      <c r="B113" t="s">
        <v>164</v>
      </c>
      <c r="C113" t="s">
        <v>16</v>
      </c>
      <c r="D113" t="s">
        <v>16</v>
      </c>
      <c r="E113" t="s">
        <v>133</v>
      </c>
      <c r="F113" t="s">
        <v>17</v>
      </c>
      <c r="G113" t="b">
        <v>1</v>
      </c>
      <c r="H113" t="b">
        <v>1</v>
      </c>
      <c r="I113" t="s">
        <v>18</v>
      </c>
      <c r="J113" t="b">
        <v>1</v>
      </c>
      <c r="K113" t="b">
        <v>1</v>
      </c>
      <c r="L113" s="1" t="s">
        <v>19</v>
      </c>
      <c r="M113" t="b">
        <f t="shared" si="1"/>
        <v>1</v>
      </c>
    </row>
    <row r="114" spans="1:13" ht="57" x14ac:dyDescent="0.45">
      <c r="A114" t="s">
        <v>165</v>
      </c>
      <c r="B114" t="s">
        <v>165</v>
      </c>
      <c r="C114" t="s">
        <v>16</v>
      </c>
      <c r="D114" t="s">
        <v>16</v>
      </c>
      <c r="E114" t="s">
        <v>133</v>
      </c>
      <c r="F114" t="s">
        <v>17</v>
      </c>
      <c r="G114" t="b">
        <v>1</v>
      </c>
      <c r="H114" t="b">
        <v>1</v>
      </c>
      <c r="I114" t="s">
        <v>18</v>
      </c>
      <c r="J114" t="b">
        <v>1</v>
      </c>
      <c r="K114" t="b">
        <v>1</v>
      </c>
      <c r="L114" s="1" t="s">
        <v>19</v>
      </c>
      <c r="M114" t="b">
        <f t="shared" si="1"/>
        <v>1</v>
      </c>
    </row>
    <row r="115" spans="1:13" x14ac:dyDescent="0.45">
      <c r="A115" t="s">
        <v>166</v>
      </c>
      <c r="B115" t="s">
        <v>166</v>
      </c>
      <c r="C115" t="s">
        <v>60</v>
      </c>
      <c r="D115" t="s">
        <v>60</v>
      </c>
      <c r="E115" t="s">
        <v>133</v>
      </c>
      <c r="F115" t="s">
        <v>167</v>
      </c>
      <c r="G115" t="b">
        <v>0</v>
      </c>
      <c r="H115" t="b">
        <v>0</v>
      </c>
      <c r="J115" t="b">
        <v>1</v>
      </c>
      <c r="K115" t="b">
        <v>1</v>
      </c>
      <c r="L115" t="s">
        <v>168</v>
      </c>
      <c r="M115" t="b">
        <f t="shared" si="1"/>
        <v>1</v>
      </c>
    </row>
    <row r="116" spans="1:13" ht="28.5" x14ac:dyDescent="0.45">
      <c r="A116" t="s">
        <v>169</v>
      </c>
      <c r="B116" t="s">
        <v>169</v>
      </c>
      <c r="C116" t="s">
        <v>60</v>
      </c>
      <c r="D116" t="s">
        <v>60</v>
      </c>
      <c r="E116" t="s">
        <v>170</v>
      </c>
      <c r="F116" t="s">
        <v>167</v>
      </c>
      <c r="G116" t="b">
        <v>1</v>
      </c>
      <c r="H116" t="b">
        <v>1</v>
      </c>
      <c r="I116" t="s">
        <v>171</v>
      </c>
      <c r="J116" t="b">
        <v>1</v>
      </c>
      <c r="K116" t="b">
        <v>1</v>
      </c>
      <c r="L116" s="1" t="s">
        <v>172</v>
      </c>
      <c r="M116" t="b">
        <f t="shared" si="1"/>
        <v>1</v>
      </c>
    </row>
    <row r="117" spans="1:13" ht="28.5" x14ac:dyDescent="0.45">
      <c r="A117" t="s">
        <v>173</v>
      </c>
      <c r="B117" t="s">
        <v>173</v>
      </c>
      <c r="C117" t="s">
        <v>60</v>
      </c>
      <c r="D117" t="s">
        <v>60</v>
      </c>
      <c r="E117" t="s">
        <v>170</v>
      </c>
      <c r="F117" t="s">
        <v>86</v>
      </c>
      <c r="G117" t="b">
        <v>1</v>
      </c>
      <c r="H117" t="b">
        <v>1</v>
      </c>
      <c r="I117" t="s">
        <v>174</v>
      </c>
      <c r="J117" t="b">
        <v>1</v>
      </c>
      <c r="K117" t="b">
        <v>1</v>
      </c>
      <c r="L117" s="1" t="s">
        <v>175</v>
      </c>
      <c r="M117" t="b">
        <f t="shared" si="1"/>
        <v>1</v>
      </c>
    </row>
    <row r="118" spans="1:13" ht="28.5" x14ac:dyDescent="0.45">
      <c r="A118" t="s">
        <v>176</v>
      </c>
      <c r="B118" t="s">
        <v>176</v>
      </c>
      <c r="C118" t="s">
        <v>60</v>
      </c>
      <c r="D118" t="s">
        <v>60</v>
      </c>
      <c r="E118" t="s">
        <v>170</v>
      </c>
      <c r="F118" t="s">
        <v>170</v>
      </c>
      <c r="G118" t="b">
        <v>1</v>
      </c>
      <c r="H118" t="b">
        <v>1</v>
      </c>
      <c r="I118" t="s">
        <v>177</v>
      </c>
      <c r="J118" t="b">
        <v>1</v>
      </c>
      <c r="K118" t="b">
        <v>1</v>
      </c>
      <c r="L118" s="1" t="s">
        <v>178</v>
      </c>
      <c r="M118" t="b">
        <f t="shared" si="1"/>
        <v>1</v>
      </c>
    </row>
    <row r="119" spans="1:13" ht="28.5" x14ac:dyDescent="0.45">
      <c r="A119" t="s">
        <v>179</v>
      </c>
      <c r="B119" t="s">
        <v>179</v>
      </c>
      <c r="C119" t="s">
        <v>60</v>
      </c>
      <c r="D119" t="s">
        <v>60</v>
      </c>
      <c r="E119" t="s">
        <v>170</v>
      </c>
      <c r="F119" t="s">
        <v>170</v>
      </c>
      <c r="G119" t="b">
        <v>1</v>
      </c>
      <c r="H119" t="b">
        <v>1</v>
      </c>
      <c r="I119" t="s">
        <v>180</v>
      </c>
      <c r="J119" t="b">
        <v>1</v>
      </c>
      <c r="K119" t="b">
        <v>1</v>
      </c>
      <c r="L119" s="1" t="s">
        <v>181</v>
      </c>
      <c r="M119" t="b">
        <f t="shared" si="1"/>
        <v>1</v>
      </c>
    </row>
    <row r="120" spans="1:13" ht="28.5" x14ac:dyDescent="0.45">
      <c r="A120" t="s">
        <v>182</v>
      </c>
      <c r="B120" t="s">
        <v>182</v>
      </c>
      <c r="C120" t="s">
        <v>60</v>
      </c>
      <c r="D120" t="s">
        <v>60</v>
      </c>
      <c r="E120" t="s">
        <v>170</v>
      </c>
      <c r="F120" t="s">
        <v>170</v>
      </c>
      <c r="G120" t="b">
        <v>1</v>
      </c>
      <c r="H120" t="b">
        <v>1</v>
      </c>
      <c r="I120" t="s">
        <v>183</v>
      </c>
      <c r="J120" t="b">
        <v>1</v>
      </c>
      <c r="K120" t="b">
        <v>1</v>
      </c>
      <c r="L120" s="1" t="s">
        <v>184</v>
      </c>
      <c r="M120" t="b">
        <f t="shared" si="1"/>
        <v>1</v>
      </c>
    </row>
    <row r="121" spans="1:13" ht="28.5" x14ac:dyDescent="0.45">
      <c r="A121" t="s">
        <v>185</v>
      </c>
      <c r="B121" t="s">
        <v>185</v>
      </c>
      <c r="C121" t="s">
        <v>60</v>
      </c>
      <c r="D121" t="s">
        <v>60</v>
      </c>
      <c r="E121" t="s">
        <v>170</v>
      </c>
      <c r="F121" t="s">
        <v>170</v>
      </c>
      <c r="G121" t="b">
        <v>0</v>
      </c>
      <c r="H121" t="b">
        <v>0</v>
      </c>
      <c r="J121" t="b">
        <v>1</v>
      </c>
      <c r="K121" t="b">
        <v>1</v>
      </c>
      <c r="L121" s="1" t="s">
        <v>186</v>
      </c>
      <c r="M121" t="b">
        <f t="shared" si="1"/>
        <v>1</v>
      </c>
    </row>
    <row r="122" spans="1:13" ht="28.5" x14ac:dyDescent="0.45">
      <c r="A122" t="s">
        <v>187</v>
      </c>
      <c r="B122" t="s">
        <v>187</v>
      </c>
      <c r="C122" t="s">
        <v>60</v>
      </c>
      <c r="D122" t="s">
        <v>60</v>
      </c>
      <c r="E122" t="s">
        <v>170</v>
      </c>
      <c r="F122" t="s">
        <v>170</v>
      </c>
      <c r="G122" t="b">
        <v>0</v>
      </c>
      <c r="H122" t="b">
        <v>0</v>
      </c>
      <c r="J122" t="b">
        <v>1</v>
      </c>
      <c r="K122" t="b">
        <v>1</v>
      </c>
      <c r="L122" s="1" t="s">
        <v>188</v>
      </c>
      <c r="M122" t="b">
        <f t="shared" si="1"/>
        <v>1</v>
      </c>
    </row>
    <row r="123" spans="1:13" ht="28.5" x14ac:dyDescent="0.45">
      <c r="A123" t="s">
        <v>189</v>
      </c>
      <c r="B123" t="s">
        <v>189</v>
      </c>
      <c r="C123" t="s">
        <v>60</v>
      </c>
      <c r="D123" t="s">
        <v>60</v>
      </c>
      <c r="E123" t="s">
        <v>170</v>
      </c>
      <c r="F123" t="s">
        <v>170</v>
      </c>
      <c r="G123" t="b">
        <v>1</v>
      </c>
      <c r="H123" t="b">
        <v>1</v>
      </c>
      <c r="I123" t="s">
        <v>190</v>
      </c>
      <c r="J123" t="b">
        <v>1</v>
      </c>
      <c r="K123" t="b">
        <v>1</v>
      </c>
      <c r="L123" s="1" t="s">
        <v>191</v>
      </c>
      <c r="M123" t="b">
        <f t="shared" si="1"/>
        <v>1</v>
      </c>
    </row>
    <row r="124" spans="1:13" ht="28.5" x14ac:dyDescent="0.45">
      <c r="A124" t="s">
        <v>192</v>
      </c>
      <c r="B124" t="s">
        <v>192</v>
      </c>
      <c r="C124" t="s">
        <v>60</v>
      </c>
      <c r="D124" t="s">
        <v>60</v>
      </c>
      <c r="E124" t="s">
        <v>170</v>
      </c>
      <c r="F124" t="s">
        <v>170</v>
      </c>
      <c r="G124" t="b">
        <v>1</v>
      </c>
      <c r="H124" t="b">
        <v>1</v>
      </c>
      <c r="I124" t="s">
        <v>193</v>
      </c>
      <c r="J124" t="b">
        <v>1</v>
      </c>
      <c r="K124" t="b">
        <v>1</v>
      </c>
      <c r="L124" s="1" t="s">
        <v>194</v>
      </c>
      <c r="M124" t="b">
        <f t="shared" si="1"/>
        <v>1</v>
      </c>
    </row>
    <row r="125" spans="1:13" ht="28.5" x14ac:dyDescent="0.45">
      <c r="A125" t="s">
        <v>195</v>
      </c>
      <c r="B125" t="s">
        <v>195</v>
      </c>
      <c r="C125" t="s">
        <v>60</v>
      </c>
      <c r="D125" t="s">
        <v>60</v>
      </c>
      <c r="E125" t="s">
        <v>170</v>
      </c>
      <c r="F125" t="s">
        <v>170</v>
      </c>
      <c r="G125" t="b">
        <v>1</v>
      </c>
      <c r="H125" t="b">
        <v>1</v>
      </c>
      <c r="I125" t="s">
        <v>196</v>
      </c>
      <c r="J125" t="b">
        <v>1</v>
      </c>
      <c r="K125" t="b">
        <v>1</v>
      </c>
      <c r="L125" s="1" t="s">
        <v>197</v>
      </c>
      <c r="M125" t="b">
        <f t="shared" si="1"/>
        <v>1</v>
      </c>
    </row>
    <row r="126" spans="1:13" ht="28.5" x14ac:dyDescent="0.45">
      <c r="A126" t="s">
        <v>198</v>
      </c>
      <c r="B126" t="s">
        <v>198</v>
      </c>
      <c r="C126" t="s">
        <v>60</v>
      </c>
      <c r="D126" t="s">
        <v>60</v>
      </c>
      <c r="E126" t="s">
        <v>170</v>
      </c>
      <c r="F126" t="s">
        <v>170</v>
      </c>
      <c r="G126" t="b">
        <v>1</v>
      </c>
      <c r="H126" t="b">
        <v>1</v>
      </c>
      <c r="I126" t="s">
        <v>199</v>
      </c>
      <c r="J126" t="b">
        <v>1</v>
      </c>
      <c r="K126" t="b">
        <v>1</v>
      </c>
      <c r="L126" s="1" t="s">
        <v>200</v>
      </c>
      <c r="M126" t="b">
        <f t="shared" si="1"/>
        <v>1</v>
      </c>
    </row>
    <row r="127" spans="1:13" x14ac:dyDescent="0.45">
      <c r="A127" t="s">
        <v>201</v>
      </c>
      <c r="B127" t="s">
        <v>201</v>
      </c>
      <c r="C127" t="s">
        <v>60</v>
      </c>
      <c r="D127" t="s">
        <v>24</v>
      </c>
      <c r="E127" t="s">
        <v>133</v>
      </c>
      <c r="F127" t="s">
        <v>133</v>
      </c>
      <c r="G127" t="b">
        <v>0</v>
      </c>
      <c r="H127" t="b">
        <v>0</v>
      </c>
      <c r="J127" t="b">
        <v>1</v>
      </c>
      <c r="K127" t="b">
        <v>1</v>
      </c>
      <c r="L127" t="s">
        <v>202</v>
      </c>
      <c r="M127" t="b">
        <f t="shared" si="1"/>
        <v>1</v>
      </c>
    </row>
    <row r="128" spans="1:13" x14ac:dyDescent="0.45">
      <c r="A128" t="s">
        <v>203</v>
      </c>
      <c r="B128" t="s">
        <v>203</v>
      </c>
      <c r="C128" t="s">
        <v>60</v>
      </c>
      <c r="D128" t="s">
        <v>24</v>
      </c>
      <c r="E128" t="s">
        <v>133</v>
      </c>
      <c r="F128" t="s">
        <v>133</v>
      </c>
      <c r="G128" t="b">
        <v>0</v>
      </c>
      <c r="H128" t="b">
        <v>0</v>
      </c>
      <c r="J128" t="b">
        <v>1</v>
      </c>
      <c r="K128" t="b">
        <v>1</v>
      </c>
      <c r="L128" t="s">
        <v>204</v>
      </c>
      <c r="M128" t="b">
        <f t="shared" si="1"/>
        <v>1</v>
      </c>
    </row>
    <row r="129" spans="1:13" x14ac:dyDescent="0.45">
      <c r="A129" t="s">
        <v>205</v>
      </c>
      <c r="B129" t="s">
        <v>205</v>
      </c>
      <c r="C129" t="s">
        <v>60</v>
      </c>
      <c r="D129" t="s">
        <v>60</v>
      </c>
      <c r="E129" t="s">
        <v>133</v>
      </c>
      <c r="F129" t="s">
        <v>133</v>
      </c>
      <c r="G129" t="b">
        <v>0</v>
      </c>
      <c r="H129" t="b">
        <v>0</v>
      </c>
      <c r="J129" t="b">
        <v>1</v>
      </c>
      <c r="K129" t="b">
        <v>1</v>
      </c>
      <c r="L129" t="s">
        <v>206</v>
      </c>
      <c r="M129" t="b">
        <f t="shared" si="1"/>
        <v>1</v>
      </c>
    </row>
    <row r="130" spans="1:13" ht="57" x14ac:dyDescent="0.45">
      <c r="A130" t="s">
        <v>207</v>
      </c>
      <c r="B130" t="s">
        <v>207</v>
      </c>
      <c r="C130" t="s">
        <v>16</v>
      </c>
      <c r="D130" t="s">
        <v>16</v>
      </c>
      <c r="E130" t="s">
        <v>69</v>
      </c>
      <c r="F130" t="s">
        <v>69</v>
      </c>
      <c r="G130" t="b">
        <v>1</v>
      </c>
      <c r="H130" t="b">
        <v>1</v>
      </c>
      <c r="I130" t="s">
        <v>76</v>
      </c>
      <c r="J130" t="b">
        <v>1</v>
      </c>
      <c r="K130" t="b">
        <v>1</v>
      </c>
      <c r="L130" s="1" t="s">
        <v>77</v>
      </c>
      <c r="M130" t="b">
        <f t="shared" si="1"/>
        <v>1</v>
      </c>
    </row>
    <row r="131" spans="1:13" ht="57" x14ac:dyDescent="0.45">
      <c r="A131" t="s">
        <v>208</v>
      </c>
      <c r="B131" t="s">
        <v>208</v>
      </c>
      <c r="C131" t="s">
        <v>16</v>
      </c>
      <c r="D131" t="s">
        <v>16</v>
      </c>
      <c r="E131" t="s">
        <v>69</v>
      </c>
      <c r="F131" t="s">
        <v>69</v>
      </c>
      <c r="G131" t="b">
        <v>1</v>
      </c>
      <c r="H131" t="b">
        <v>1</v>
      </c>
      <c r="I131" t="s">
        <v>76</v>
      </c>
      <c r="J131" t="b">
        <v>1</v>
      </c>
      <c r="K131" t="b">
        <v>1</v>
      </c>
      <c r="L131" s="1" t="s">
        <v>77</v>
      </c>
      <c r="M131" t="b">
        <f t="shared" si="1"/>
        <v>1</v>
      </c>
    </row>
    <row r="132" spans="1:13" ht="57" x14ac:dyDescent="0.45">
      <c r="A132" t="s">
        <v>209</v>
      </c>
      <c r="B132" t="s">
        <v>209</v>
      </c>
      <c r="C132" t="s">
        <v>16</v>
      </c>
      <c r="D132" t="s">
        <v>16</v>
      </c>
      <c r="E132" t="s">
        <v>69</v>
      </c>
      <c r="F132" t="s">
        <v>69</v>
      </c>
      <c r="G132" t="b">
        <v>1</v>
      </c>
      <c r="H132" t="b">
        <v>1</v>
      </c>
      <c r="I132" t="s">
        <v>76</v>
      </c>
      <c r="J132" t="b">
        <v>1</v>
      </c>
      <c r="K132" t="b">
        <v>1</v>
      </c>
      <c r="L132" s="1" t="s">
        <v>77</v>
      </c>
      <c r="M132" t="b">
        <f t="shared" si="1"/>
        <v>1</v>
      </c>
    </row>
    <row r="133" spans="1:13" ht="57" x14ac:dyDescent="0.45">
      <c r="A133" t="s">
        <v>210</v>
      </c>
      <c r="B133" t="s">
        <v>210</v>
      </c>
      <c r="C133" t="s">
        <v>16</v>
      </c>
      <c r="D133" t="s">
        <v>16</v>
      </c>
      <c r="E133" t="s">
        <v>69</v>
      </c>
      <c r="F133" t="s">
        <v>69</v>
      </c>
      <c r="G133" t="b">
        <v>1</v>
      </c>
      <c r="H133" t="b">
        <v>1</v>
      </c>
      <c r="I133" t="s">
        <v>76</v>
      </c>
      <c r="J133" t="b">
        <v>1</v>
      </c>
      <c r="K133" t="b">
        <v>1</v>
      </c>
      <c r="L133" s="1" t="s">
        <v>77</v>
      </c>
      <c r="M133" t="b">
        <f t="shared" si="1"/>
        <v>1</v>
      </c>
    </row>
    <row r="134" spans="1:13" ht="57" x14ac:dyDescent="0.45">
      <c r="A134" t="s">
        <v>211</v>
      </c>
      <c r="B134" t="s">
        <v>211</v>
      </c>
      <c r="C134" t="s">
        <v>16</v>
      </c>
      <c r="D134" t="s">
        <v>16</v>
      </c>
      <c r="E134" t="s">
        <v>69</v>
      </c>
      <c r="F134" t="s">
        <v>69</v>
      </c>
      <c r="G134" t="b">
        <v>1</v>
      </c>
      <c r="H134" t="b">
        <v>1</v>
      </c>
      <c r="I134" t="s">
        <v>76</v>
      </c>
      <c r="J134" t="b">
        <v>1</v>
      </c>
      <c r="K134" t="b">
        <v>1</v>
      </c>
      <c r="L134" s="1" t="s">
        <v>77</v>
      </c>
      <c r="M134" t="b">
        <f t="shared" si="1"/>
        <v>1</v>
      </c>
    </row>
    <row r="135" spans="1:13" ht="57" x14ac:dyDescent="0.45">
      <c r="A135" t="s">
        <v>212</v>
      </c>
      <c r="B135" t="s">
        <v>212</v>
      </c>
      <c r="C135" t="s">
        <v>16</v>
      </c>
      <c r="D135" t="s">
        <v>16</v>
      </c>
      <c r="E135" t="s">
        <v>69</v>
      </c>
      <c r="F135" t="s">
        <v>69</v>
      </c>
      <c r="G135" t="b">
        <v>1</v>
      </c>
      <c r="H135" t="b">
        <v>1</v>
      </c>
      <c r="I135" t="s">
        <v>76</v>
      </c>
      <c r="J135" t="b">
        <v>1</v>
      </c>
      <c r="K135" t="b">
        <v>1</v>
      </c>
      <c r="L135" s="1" t="s">
        <v>77</v>
      </c>
      <c r="M135" t="b">
        <f t="shared" ref="M135:M198" si="2">A135=B135</f>
        <v>1</v>
      </c>
    </row>
    <row r="136" spans="1:13" ht="57" x14ac:dyDescent="0.45">
      <c r="A136" t="s">
        <v>213</v>
      </c>
      <c r="B136" t="s">
        <v>213</v>
      </c>
      <c r="C136" t="s">
        <v>16</v>
      </c>
      <c r="D136" t="s">
        <v>16</v>
      </c>
      <c r="E136" t="s">
        <v>69</v>
      </c>
      <c r="F136" t="s">
        <v>69</v>
      </c>
      <c r="G136" t="b">
        <v>1</v>
      </c>
      <c r="H136" t="b">
        <v>1</v>
      </c>
      <c r="I136" t="s">
        <v>76</v>
      </c>
      <c r="J136" t="b">
        <v>1</v>
      </c>
      <c r="K136" t="b">
        <v>1</v>
      </c>
      <c r="L136" s="1" t="s">
        <v>77</v>
      </c>
      <c r="M136" t="b">
        <f t="shared" si="2"/>
        <v>1</v>
      </c>
    </row>
    <row r="137" spans="1:13" ht="57" x14ac:dyDescent="0.45">
      <c r="A137" t="s">
        <v>214</v>
      </c>
      <c r="B137" t="s">
        <v>214</v>
      </c>
      <c r="C137" t="s">
        <v>16</v>
      </c>
      <c r="D137" t="s">
        <v>16</v>
      </c>
      <c r="E137" t="s">
        <v>69</v>
      </c>
      <c r="F137" t="s">
        <v>69</v>
      </c>
      <c r="G137" t="b">
        <v>1</v>
      </c>
      <c r="H137" t="b">
        <v>1</v>
      </c>
      <c r="I137" t="s">
        <v>76</v>
      </c>
      <c r="J137" t="b">
        <v>1</v>
      </c>
      <c r="K137" t="b">
        <v>1</v>
      </c>
      <c r="L137" s="1" t="s">
        <v>77</v>
      </c>
      <c r="M137" t="b">
        <f t="shared" si="2"/>
        <v>1</v>
      </c>
    </row>
    <row r="138" spans="1:13" ht="57" x14ac:dyDescent="0.45">
      <c r="A138" t="s">
        <v>215</v>
      </c>
      <c r="B138" t="s">
        <v>215</v>
      </c>
      <c r="C138" t="s">
        <v>16</v>
      </c>
      <c r="D138" t="s">
        <v>16</v>
      </c>
      <c r="E138" t="s">
        <v>69</v>
      </c>
      <c r="F138" t="s">
        <v>69</v>
      </c>
      <c r="G138" t="b">
        <v>1</v>
      </c>
      <c r="H138" t="b">
        <v>1</v>
      </c>
      <c r="I138" t="s">
        <v>76</v>
      </c>
      <c r="J138" t="b">
        <v>1</v>
      </c>
      <c r="K138" t="b">
        <v>1</v>
      </c>
      <c r="L138" s="1" t="s">
        <v>77</v>
      </c>
      <c r="M138" t="b">
        <f t="shared" si="2"/>
        <v>1</v>
      </c>
    </row>
    <row r="139" spans="1:13" ht="57" x14ac:dyDescent="0.45">
      <c r="A139" t="s">
        <v>216</v>
      </c>
      <c r="B139" t="s">
        <v>216</v>
      </c>
      <c r="C139" t="s">
        <v>16</v>
      </c>
      <c r="D139" t="s">
        <v>16</v>
      </c>
      <c r="E139" t="s">
        <v>69</v>
      </c>
      <c r="F139" t="s">
        <v>69</v>
      </c>
      <c r="G139" t="b">
        <v>1</v>
      </c>
      <c r="H139" t="b">
        <v>1</v>
      </c>
      <c r="I139" t="s">
        <v>76</v>
      </c>
      <c r="J139" t="b">
        <v>1</v>
      </c>
      <c r="K139" t="b">
        <v>1</v>
      </c>
      <c r="L139" s="1" t="s">
        <v>77</v>
      </c>
      <c r="M139" t="b">
        <f t="shared" si="2"/>
        <v>1</v>
      </c>
    </row>
    <row r="140" spans="1:13" ht="57" x14ac:dyDescent="0.45">
      <c r="A140" t="s">
        <v>217</v>
      </c>
      <c r="B140" t="s">
        <v>217</v>
      </c>
      <c r="C140" t="s">
        <v>16</v>
      </c>
      <c r="D140" t="s">
        <v>16</v>
      </c>
      <c r="E140" t="s">
        <v>69</v>
      </c>
      <c r="F140" t="s">
        <v>69</v>
      </c>
      <c r="G140" t="b">
        <v>1</v>
      </c>
      <c r="H140" t="b">
        <v>1</v>
      </c>
      <c r="I140" t="s">
        <v>76</v>
      </c>
      <c r="J140" t="b">
        <v>1</v>
      </c>
      <c r="K140" t="b">
        <v>1</v>
      </c>
      <c r="L140" s="1" t="s">
        <v>77</v>
      </c>
      <c r="M140" t="b">
        <f t="shared" si="2"/>
        <v>1</v>
      </c>
    </row>
    <row r="141" spans="1:13" ht="57" x14ac:dyDescent="0.45">
      <c r="A141" t="s">
        <v>218</v>
      </c>
      <c r="B141" t="s">
        <v>218</v>
      </c>
      <c r="C141" t="s">
        <v>16</v>
      </c>
      <c r="D141" t="s">
        <v>16</v>
      </c>
      <c r="E141" t="s">
        <v>69</v>
      </c>
      <c r="F141" t="s">
        <v>69</v>
      </c>
      <c r="G141" t="b">
        <v>1</v>
      </c>
      <c r="H141" t="b">
        <v>1</v>
      </c>
      <c r="I141" t="s">
        <v>76</v>
      </c>
      <c r="J141" t="b">
        <v>1</v>
      </c>
      <c r="K141" t="b">
        <v>1</v>
      </c>
      <c r="L141" s="1" t="s">
        <v>77</v>
      </c>
      <c r="M141" t="b">
        <f t="shared" si="2"/>
        <v>1</v>
      </c>
    </row>
    <row r="142" spans="1:13" ht="57" x14ac:dyDescent="0.45">
      <c r="A142" t="s">
        <v>219</v>
      </c>
      <c r="B142" t="s">
        <v>219</v>
      </c>
      <c r="C142" t="s">
        <v>16</v>
      </c>
      <c r="D142" t="s">
        <v>16</v>
      </c>
      <c r="E142" t="s">
        <v>69</v>
      </c>
      <c r="F142" t="s">
        <v>69</v>
      </c>
      <c r="G142" t="b">
        <v>1</v>
      </c>
      <c r="H142" t="b">
        <v>1</v>
      </c>
      <c r="I142" t="s">
        <v>76</v>
      </c>
      <c r="J142" t="b">
        <v>1</v>
      </c>
      <c r="K142" t="b">
        <v>1</v>
      </c>
      <c r="L142" s="1" t="s">
        <v>77</v>
      </c>
      <c r="M142" t="b">
        <f t="shared" si="2"/>
        <v>1</v>
      </c>
    </row>
    <row r="143" spans="1:13" ht="57" x14ac:dyDescent="0.45">
      <c r="A143" t="s">
        <v>220</v>
      </c>
      <c r="B143" t="s">
        <v>220</v>
      </c>
      <c r="C143" t="s">
        <v>16</v>
      </c>
      <c r="D143" t="s">
        <v>16</v>
      </c>
      <c r="E143" t="s">
        <v>69</v>
      </c>
      <c r="F143" t="s">
        <v>69</v>
      </c>
      <c r="G143" t="b">
        <v>1</v>
      </c>
      <c r="H143" t="b">
        <v>1</v>
      </c>
      <c r="I143" t="s">
        <v>76</v>
      </c>
      <c r="J143" t="b">
        <v>1</v>
      </c>
      <c r="K143" t="b">
        <v>1</v>
      </c>
      <c r="L143" s="1" t="s">
        <v>77</v>
      </c>
      <c r="M143" t="b">
        <f t="shared" si="2"/>
        <v>1</v>
      </c>
    </row>
    <row r="144" spans="1:13" ht="57" x14ac:dyDescent="0.45">
      <c r="A144" t="s">
        <v>221</v>
      </c>
      <c r="B144" t="s">
        <v>221</v>
      </c>
      <c r="C144" t="s">
        <v>16</v>
      </c>
      <c r="D144" t="s">
        <v>16</v>
      </c>
      <c r="E144" t="s">
        <v>69</v>
      </c>
      <c r="F144" t="s">
        <v>69</v>
      </c>
      <c r="G144" t="b">
        <v>1</v>
      </c>
      <c r="H144" t="b">
        <v>1</v>
      </c>
      <c r="I144" t="s">
        <v>76</v>
      </c>
      <c r="J144" t="b">
        <v>1</v>
      </c>
      <c r="K144" t="b">
        <v>1</v>
      </c>
      <c r="L144" s="1" t="s">
        <v>77</v>
      </c>
      <c r="M144" t="b">
        <f t="shared" si="2"/>
        <v>1</v>
      </c>
    </row>
    <row r="145" spans="1:13" ht="57" x14ac:dyDescent="0.45">
      <c r="A145" t="s">
        <v>222</v>
      </c>
      <c r="B145" t="s">
        <v>222</v>
      </c>
      <c r="C145" t="s">
        <v>16</v>
      </c>
      <c r="D145" t="s">
        <v>16</v>
      </c>
      <c r="E145" t="s">
        <v>69</v>
      </c>
      <c r="F145" t="s">
        <v>69</v>
      </c>
      <c r="G145" t="b">
        <v>1</v>
      </c>
      <c r="H145" t="b">
        <v>1</v>
      </c>
      <c r="I145" t="s">
        <v>76</v>
      </c>
      <c r="J145" t="b">
        <v>1</v>
      </c>
      <c r="K145" t="b">
        <v>1</v>
      </c>
      <c r="L145" s="1" t="s">
        <v>77</v>
      </c>
      <c r="M145" t="b">
        <f t="shared" si="2"/>
        <v>1</v>
      </c>
    </row>
    <row r="146" spans="1:13" ht="57" x14ac:dyDescent="0.45">
      <c r="A146" t="s">
        <v>223</v>
      </c>
      <c r="B146" t="s">
        <v>223</v>
      </c>
      <c r="C146" t="s">
        <v>16</v>
      </c>
      <c r="D146" t="s">
        <v>16</v>
      </c>
      <c r="E146" t="s">
        <v>69</v>
      </c>
      <c r="F146" t="s">
        <v>69</v>
      </c>
      <c r="G146" t="b">
        <v>1</v>
      </c>
      <c r="H146" t="b">
        <v>1</v>
      </c>
      <c r="I146" t="s">
        <v>76</v>
      </c>
      <c r="J146" t="b">
        <v>1</v>
      </c>
      <c r="K146" t="b">
        <v>1</v>
      </c>
      <c r="L146" s="1" t="s">
        <v>77</v>
      </c>
      <c r="M146" t="b">
        <f t="shared" si="2"/>
        <v>1</v>
      </c>
    </row>
    <row r="147" spans="1:13" x14ac:dyDescent="0.45">
      <c r="A147" t="s">
        <v>224</v>
      </c>
      <c r="B147" t="s">
        <v>224</v>
      </c>
      <c r="C147" t="s">
        <v>16</v>
      </c>
      <c r="D147" t="s">
        <v>16</v>
      </c>
      <c r="E147" t="s">
        <v>69</v>
      </c>
      <c r="F147" t="s">
        <v>69</v>
      </c>
      <c r="G147" t="b">
        <v>0</v>
      </c>
      <c r="H147" t="b">
        <v>0</v>
      </c>
      <c r="J147" t="b">
        <v>1</v>
      </c>
      <c r="K147" t="b">
        <v>1</v>
      </c>
      <c r="L147" t="s">
        <v>225</v>
      </c>
      <c r="M147" t="b">
        <f t="shared" si="2"/>
        <v>1</v>
      </c>
    </row>
    <row r="148" spans="1:13" ht="57" x14ac:dyDescent="0.45">
      <c r="A148" t="s">
        <v>226</v>
      </c>
      <c r="B148" t="s">
        <v>226</v>
      </c>
      <c r="C148" t="s">
        <v>16</v>
      </c>
      <c r="D148" t="s">
        <v>16</v>
      </c>
      <c r="E148" t="s">
        <v>69</v>
      </c>
      <c r="F148" t="s">
        <v>69</v>
      </c>
      <c r="G148" t="b">
        <v>1</v>
      </c>
      <c r="H148" t="b">
        <v>1</v>
      </c>
      <c r="I148" t="s">
        <v>76</v>
      </c>
      <c r="J148" t="b">
        <v>1</v>
      </c>
      <c r="K148" t="b">
        <v>1</v>
      </c>
      <c r="L148" s="1" t="s">
        <v>77</v>
      </c>
      <c r="M148" t="b">
        <f t="shared" si="2"/>
        <v>1</v>
      </c>
    </row>
    <row r="149" spans="1:13" x14ac:dyDescent="0.45">
      <c r="A149" t="s">
        <v>227</v>
      </c>
      <c r="B149" t="s">
        <v>227</v>
      </c>
      <c r="C149" t="s">
        <v>24</v>
      </c>
      <c r="D149" t="s">
        <v>16</v>
      </c>
      <c r="E149" t="s">
        <v>69</v>
      </c>
      <c r="F149" t="s">
        <v>69</v>
      </c>
      <c r="G149" t="b">
        <v>0</v>
      </c>
      <c r="H149" t="b">
        <v>0</v>
      </c>
      <c r="J149" t="b">
        <v>1</v>
      </c>
      <c r="K149" t="b">
        <v>1</v>
      </c>
      <c r="L149" t="s">
        <v>228</v>
      </c>
      <c r="M149" t="b">
        <f t="shared" si="2"/>
        <v>1</v>
      </c>
    </row>
    <row r="150" spans="1:13" x14ac:dyDescent="0.45">
      <c r="A150" t="s">
        <v>229</v>
      </c>
      <c r="B150" t="s">
        <v>229</v>
      </c>
      <c r="C150" t="s">
        <v>24</v>
      </c>
      <c r="D150" t="s">
        <v>16</v>
      </c>
      <c r="E150" t="s">
        <v>69</v>
      </c>
      <c r="F150" t="s">
        <v>69</v>
      </c>
      <c r="G150" t="b">
        <v>0</v>
      </c>
      <c r="H150" t="b">
        <v>0</v>
      </c>
      <c r="J150" t="b">
        <v>1</v>
      </c>
      <c r="K150" t="b">
        <v>1</v>
      </c>
      <c r="L150" t="s">
        <v>230</v>
      </c>
      <c r="M150" t="b">
        <f t="shared" si="2"/>
        <v>1</v>
      </c>
    </row>
    <row r="151" spans="1:13" x14ac:dyDescent="0.45">
      <c r="A151" t="s">
        <v>231</v>
      </c>
      <c r="B151" t="s">
        <v>231</v>
      </c>
      <c r="C151" t="s">
        <v>16</v>
      </c>
      <c r="D151" t="s">
        <v>16</v>
      </c>
      <c r="E151" t="s">
        <v>69</v>
      </c>
      <c r="F151" t="s">
        <v>69</v>
      </c>
      <c r="G151" t="b">
        <v>0</v>
      </c>
      <c r="H151" t="b">
        <v>0</v>
      </c>
      <c r="J151" t="b">
        <v>1</v>
      </c>
      <c r="K151" t="b">
        <v>1</v>
      </c>
      <c r="L151" t="s">
        <v>232</v>
      </c>
      <c r="M151" t="b">
        <f t="shared" si="2"/>
        <v>1</v>
      </c>
    </row>
    <row r="152" spans="1:13" x14ac:dyDescent="0.45">
      <c r="A152" t="s">
        <v>233</v>
      </c>
      <c r="B152" t="s">
        <v>233</v>
      </c>
      <c r="C152" t="s">
        <v>16</v>
      </c>
      <c r="D152" t="s">
        <v>16</v>
      </c>
      <c r="E152" t="s">
        <v>69</v>
      </c>
      <c r="F152" t="s">
        <v>69</v>
      </c>
      <c r="G152" t="b">
        <v>0</v>
      </c>
      <c r="H152" t="b">
        <v>0</v>
      </c>
      <c r="J152" t="b">
        <v>1</v>
      </c>
      <c r="K152" t="b">
        <v>1</v>
      </c>
      <c r="L152" t="s">
        <v>234</v>
      </c>
      <c r="M152" t="b">
        <f t="shared" si="2"/>
        <v>1</v>
      </c>
    </row>
    <row r="153" spans="1:13" ht="57" x14ac:dyDescent="0.45">
      <c r="A153" t="s">
        <v>235</v>
      </c>
      <c r="B153" t="s">
        <v>235</v>
      </c>
      <c r="C153" t="s">
        <v>16</v>
      </c>
      <c r="D153" t="s">
        <v>16</v>
      </c>
      <c r="E153" t="s">
        <v>69</v>
      </c>
      <c r="F153" t="s">
        <v>69</v>
      </c>
      <c r="G153" t="b">
        <v>1</v>
      </c>
      <c r="H153" t="b">
        <v>1</v>
      </c>
      <c r="I153" t="s">
        <v>76</v>
      </c>
      <c r="J153" t="b">
        <v>1</v>
      </c>
      <c r="K153" t="b">
        <v>1</v>
      </c>
      <c r="L153" s="1" t="s">
        <v>77</v>
      </c>
      <c r="M153" t="b">
        <f t="shared" si="2"/>
        <v>1</v>
      </c>
    </row>
    <row r="154" spans="1:13" ht="57" x14ac:dyDescent="0.45">
      <c r="A154" t="s">
        <v>236</v>
      </c>
      <c r="B154" t="s">
        <v>236</v>
      </c>
      <c r="C154" t="s">
        <v>16</v>
      </c>
      <c r="D154" t="s">
        <v>16</v>
      </c>
      <c r="E154" t="s">
        <v>69</v>
      </c>
      <c r="F154" t="s">
        <v>69</v>
      </c>
      <c r="G154" t="b">
        <v>1</v>
      </c>
      <c r="H154" t="b">
        <v>1</v>
      </c>
      <c r="I154" t="s">
        <v>76</v>
      </c>
      <c r="J154" t="b">
        <v>1</v>
      </c>
      <c r="K154" t="b">
        <v>1</v>
      </c>
      <c r="L154" s="1" t="s">
        <v>77</v>
      </c>
      <c r="M154" t="b">
        <f t="shared" si="2"/>
        <v>1</v>
      </c>
    </row>
    <row r="155" spans="1:13" ht="57" x14ac:dyDescent="0.45">
      <c r="A155" t="s">
        <v>237</v>
      </c>
      <c r="B155" t="s">
        <v>237</v>
      </c>
      <c r="C155" t="s">
        <v>16</v>
      </c>
      <c r="D155" t="s">
        <v>16</v>
      </c>
      <c r="E155" t="s">
        <v>69</v>
      </c>
      <c r="F155" t="s">
        <v>69</v>
      </c>
      <c r="G155" t="b">
        <v>1</v>
      </c>
      <c r="H155" t="b">
        <v>1</v>
      </c>
      <c r="I155" t="s">
        <v>76</v>
      </c>
      <c r="J155" t="b">
        <v>1</v>
      </c>
      <c r="K155" t="b">
        <v>1</v>
      </c>
      <c r="L155" s="1" t="s">
        <v>77</v>
      </c>
      <c r="M155" t="b">
        <f t="shared" si="2"/>
        <v>1</v>
      </c>
    </row>
    <row r="156" spans="1:13" x14ac:dyDescent="0.45">
      <c r="A156" t="s">
        <v>238</v>
      </c>
      <c r="B156" t="s">
        <v>238</v>
      </c>
      <c r="C156" t="s">
        <v>16</v>
      </c>
      <c r="D156" t="s">
        <v>16</v>
      </c>
      <c r="E156" t="s">
        <v>69</v>
      </c>
      <c r="F156" t="s">
        <v>69</v>
      </c>
      <c r="G156" t="b">
        <v>0</v>
      </c>
      <c r="H156" t="b">
        <v>0</v>
      </c>
      <c r="J156" t="b">
        <v>1</v>
      </c>
      <c r="K156" t="b">
        <v>1</v>
      </c>
      <c r="L156" t="s">
        <v>239</v>
      </c>
      <c r="M156" t="b">
        <f t="shared" si="2"/>
        <v>1</v>
      </c>
    </row>
    <row r="157" spans="1:13" x14ac:dyDescent="0.45">
      <c r="A157" t="s">
        <v>240</v>
      </c>
      <c r="B157" t="s">
        <v>240</v>
      </c>
      <c r="C157" t="s">
        <v>60</v>
      </c>
      <c r="D157" t="s">
        <v>60</v>
      </c>
      <c r="E157" t="s">
        <v>241</v>
      </c>
      <c r="F157" t="s">
        <v>242</v>
      </c>
      <c r="G157" t="b">
        <v>1</v>
      </c>
      <c r="H157" t="b">
        <v>1</v>
      </c>
      <c r="I157" t="s">
        <v>243</v>
      </c>
      <c r="J157" t="b">
        <v>1</v>
      </c>
      <c r="K157" t="b">
        <v>1</v>
      </c>
      <c r="L157" t="s">
        <v>244</v>
      </c>
      <c r="M157" t="b">
        <f t="shared" si="2"/>
        <v>1</v>
      </c>
    </row>
    <row r="158" spans="1:13" x14ac:dyDescent="0.45">
      <c r="A158" t="s">
        <v>245</v>
      </c>
      <c r="B158" t="s">
        <v>245</v>
      </c>
      <c r="C158" t="s">
        <v>60</v>
      </c>
      <c r="D158" t="s">
        <v>60</v>
      </c>
      <c r="E158" t="s">
        <v>246</v>
      </c>
      <c r="F158" t="s">
        <v>247</v>
      </c>
      <c r="G158" t="b">
        <v>1</v>
      </c>
      <c r="H158" t="b">
        <v>1</v>
      </c>
      <c r="I158" t="s">
        <v>248</v>
      </c>
      <c r="J158" t="b">
        <v>1</v>
      </c>
      <c r="K158" t="b">
        <v>1</v>
      </c>
      <c r="L158" t="s">
        <v>249</v>
      </c>
      <c r="M158" t="b">
        <f t="shared" si="2"/>
        <v>1</v>
      </c>
    </row>
    <row r="159" spans="1:13" x14ac:dyDescent="0.45">
      <c r="A159" t="s">
        <v>250</v>
      </c>
      <c r="B159" t="s">
        <v>250</v>
      </c>
      <c r="C159" t="s">
        <v>60</v>
      </c>
      <c r="D159" t="s">
        <v>60</v>
      </c>
      <c r="E159" t="s">
        <v>251</v>
      </c>
      <c r="F159" t="s">
        <v>252</v>
      </c>
      <c r="G159" t="b">
        <v>0</v>
      </c>
      <c r="H159" t="b">
        <v>0</v>
      </c>
      <c r="J159" t="b">
        <v>1</v>
      </c>
      <c r="K159" t="b">
        <v>1</v>
      </c>
      <c r="L159" t="s">
        <v>253</v>
      </c>
      <c r="M159" t="b">
        <f t="shared" si="2"/>
        <v>1</v>
      </c>
    </row>
    <row r="160" spans="1:13" x14ac:dyDescent="0.45">
      <c r="A160" t="s">
        <v>254</v>
      </c>
      <c r="B160" t="s">
        <v>254</v>
      </c>
      <c r="C160" t="s">
        <v>60</v>
      </c>
      <c r="D160" t="s">
        <v>60</v>
      </c>
      <c r="E160" t="s">
        <v>255</v>
      </c>
      <c r="F160" t="s">
        <v>256</v>
      </c>
      <c r="G160" t="b">
        <v>0</v>
      </c>
      <c r="H160" t="b">
        <v>0</v>
      </c>
      <c r="J160" t="b">
        <v>1</v>
      </c>
      <c r="K160" t="b">
        <v>1</v>
      </c>
      <c r="L160" t="s">
        <v>257</v>
      </c>
      <c r="M160" t="b">
        <f t="shared" si="2"/>
        <v>1</v>
      </c>
    </row>
    <row r="161" spans="1:13" x14ac:dyDescent="0.45">
      <c r="A161" t="s">
        <v>258</v>
      </c>
      <c r="B161" t="s">
        <v>258</v>
      </c>
      <c r="C161" t="s">
        <v>60</v>
      </c>
      <c r="D161" t="s">
        <v>60</v>
      </c>
      <c r="E161" t="s">
        <v>259</v>
      </c>
      <c r="F161" t="s">
        <v>260</v>
      </c>
      <c r="G161" t="b">
        <v>1</v>
      </c>
      <c r="H161" t="b">
        <v>1</v>
      </c>
      <c r="I161" t="s">
        <v>261</v>
      </c>
      <c r="J161" t="b">
        <v>1</v>
      </c>
      <c r="K161" t="b">
        <v>1</v>
      </c>
      <c r="L161" t="s">
        <v>262</v>
      </c>
      <c r="M161" t="b">
        <f t="shared" si="2"/>
        <v>1</v>
      </c>
    </row>
    <row r="162" spans="1:13" x14ac:dyDescent="0.45">
      <c r="A162" t="s">
        <v>263</v>
      </c>
      <c r="B162" t="s">
        <v>263</v>
      </c>
      <c r="C162" t="s">
        <v>60</v>
      </c>
      <c r="D162" t="s">
        <v>60</v>
      </c>
      <c r="E162" t="s">
        <v>264</v>
      </c>
      <c r="F162" t="s">
        <v>265</v>
      </c>
      <c r="G162" t="b">
        <v>1</v>
      </c>
      <c r="H162" t="b">
        <v>1</v>
      </c>
      <c r="I162" t="s">
        <v>266</v>
      </c>
      <c r="J162" t="b">
        <v>1</v>
      </c>
      <c r="K162" t="b">
        <v>1</v>
      </c>
      <c r="L162" t="s">
        <v>267</v>
      </c>
      <c r="M162" t="b">
        <f t="shared" si="2"/>
        <v>1</v>
      </c>
    </row>
    <row r="163" spans="1:13" x14ac:dyDescent="0.45">
      <c r="A163" t="s">
        <v>268</v>
      </c>
      <c r="B163" t="s">
        <v>268</v>
      </c>
      <c r="C163" t="s">
        <v>60</v>
      </c>
      <c r="D163" t="s">
        <v>60</v>
      </c>
      <c r="E163" t="s">
        <v>241</v>
      </c>
      <c r="F163" t="s">
        <v>242</v>
      </c>
      <c r="G163" t="b">
        <v>0</v>
      </c>
      <c r="H163" t="b">
        <v>0</v>
      </c>
      <c r="J163" t="b">
        <v>1</v>
      </c>
      <c r="K163" t="b">
        <v>1</v>
      </c>
      <c r="L163" t="s">
        <v>269</v>
      </c>
      <c r="M163" t="b">
        <f t="shared" si="2"/>
        <v>1</v>
      </c>
    </row>
    <row r="164" spans="1:13" x14ac:dyDescent="0.45">
      <c r="A164" t="s">
        <v>270</v>
      </c>
      <c r="B164" t="s">
        <v>270</v>
      </c>
      <c r="C164" t="s">
        <v>60</v>
      </c>
      <c r="D164" t="s">
        <v>60</v>
      </c>
      <c r="E164" t="s">
        <v>246</v>
      </c>
      <c r="F164" t="s">
        <v>247</v>
      </c>
      <c r="G164" t="b">
        <v>0</v>
      </c>
      <c r="H164" t="b">
        <v>0</v>
      </c>
      <c r="J164" t="b">
        <v>1</v>
      </c>
      <c r="K164" t="b">
        <v>1</v>
      </c>
      <c r="L164" t="s">
        <v>271</v>
      </c>
      <c r="M164" t="b">
        <f t="shared" si="2"/>
        <v>1</v>
      </c>
    </row>
    <row r="165" spans="1:13" x14ac:dyDescent="0.45">
      <c r="A165" t="s">
        <v>272</v>
      </c>
      <c r="B165" t="s">
        <v>272</v>
      </c>
      <c r="C165" t="s">
        <v>60</v>
      </c>
      <c r="D165" t="s">
        <v>60</v>
      </c>
      <c r="E165" t="s">
        <v>251</v>
      </c>
      <c r="F165" t="s">
        <v>252</v>
      </c>
      <c r="G165" t="b">
        <v>0</v>
      </c>
      <c r="H165" t="b">
        <v>0</v>
      </c>
      <c r="J165" t="b">
        <v>1</v>
      </c>
      <c r="K165" t="b">
        <v>1</v>
      </c>
      <c r="L165" t="s">
        <v>273</v>
      </c>
      <c r="M165" t="b">
        <f t="shared" si="2"/>
        <v>1</v>
      </c>
    </row>
    <row r="166" spans="1:13" x14ac:dyDescent="0.45">
      <c r="A166" t="s">
        <v>274</v>
      </c>
      <c r="B166" t="s">
        <v>274</v>
      </c>
      <c r="C166" t="s">
        <v>60</v>
      </c>
      <c r="D166" t="s">
        <v>60</v>
      </c>
      <c r="E166" t="s">
        <v>255</v>
      </c>
      <c r="F166" t="s">
        <v>256</v>
      </c>
      <c r="G166" t="b">
        <v>0</v>
      </c>
      <c r="H166" t="b">
        <v>0</v>
      </c>
      <c r="J166" t="b">
        <v>1</v>
      </c>
      <c r="K166" t="b">
        <v>1</v>
      </c>
      <c r="L166" t="s">
        <v>275</v>
      </c>
      <c r="M166" t="b">
        <f t="shared" si="2"/>
        <v>1</v>
      </c>
    </row>
    <row r="167" spans="1:13" x14ac:dyDescent="0.45">
      <c r="A167" t="s">
        <v>276</v>
      </c>
      <c r="B167" t="s">
        <v>276</v>
      </c>
      <c r="C167" t="s">
        <v>60</v>
      </c>
      <c r="D167" t="s">
        <v>60</v>
      </c>
      <c r="E167" t="s">
        <v>259</v>
      </c>
      <c r="F167" t="s">
        <v>260</v>
      </c>
      <c r="G167" t="b">
        <v>0</v>
      </c>
      <c r="H167" t="b">
        <v>0</v>
      </c>
      <c r="J167" t="b">
        <v>1</v>
      </c>
      <c r="K167" t="b">
        <v>1</v>
      </c>
      <c r="L167" t="s">
        <v>277</v>
      </c>
      <c r="M167" t="b">
        <f t="shared" si="2"/>
        <v>1</v>
      </c>
    </row>
    <row r="168" spans="1:13" x14ac:dyDescent="0.45">
      <c r="A168" t="s">
        <v>278</v>
      </c>
      <c r="B168" t="s">
        <v>278</v>
      </c>
      <c r="C168" t="s">
        <v>60</v>
      </c>
      <c r="D168" t="s">
        <v>60</v>
      </c>
      <c r="E168" t="s">
        <v>264</v>
      </c>
      <c r="F168" t="s">
        <v>265</v>
      </c>
      <c r="G168" t="b">
        <v>0</v>
      </c>
      <c r="H168" t="b">
        <v>0</v>
      </c>
      <c r="J168" t="b">
        <v>1</v>
      </c>
      <c r="K168" t="b">
        <v>1</v>
      </c>
      <c r="L168" t="s">
        <v>279</v>
      </c>
      <c r="M168" t="b">
        <f t="shared" si="2"/>
        <v>1</v>
      </c>
    </row>
    <row r="169" spans="1:13" x14ac:dyDescent="0.45">
      <c r="A169" t="s">
        <v>280</v>
      </c>
      <c r="B169" t="s">
        <v>280</v>
      </c>
      <c r="C169" t="s">
        <v>24</v>
      </c>
      <c r="D169" t="s">
        <v>24</v>
      </c>
      <c r="E169" t="s">
        <v>241</v>
      </c>
      <c r="F169" t="s">
        <v>242</v>
      </c>
      <c r="G169" t="b">
        <v>0</v>
      </c>
      <c r="H169" t="b">
        <v>0</v>
      </c>
      <c r="J169" t="b">
        <v>1</v>
      </c>
      <c r="K169" t="b">
        <v>1</v>
      </c>
      <c r="L169" t="s">
        <v>281</v>
      </c>
      <c r="M169" t="b">
        <f t="shared" si="2"/>
        <v>1</v>
      </c>
    </row>
    <row r="170" spans="1:13" x14ac:dyDescent="0.45">
      <c r="A170" t="s">
        <v>282</v>
      </c>
      <c r="B170" t="s">
        <v>282</v>
      </c>
      <c r="C170" t="s">
        <v>24</v>
      </c>
      <c r="D170" t="s">
        <v>24</v>
      </c>
      <c r="E170" t="s">
        <v>246</v>
      </c>
      <c r="F170" t="s">
        <v>247</v>
      </c>
      <c r="G170" t="b">
        <v>0</v>
      </c>
      <c r="H170" t="b">
        <v>0</v>
      </c>
      <c r="J170" t="b">
        <v>1</v>
      </c>
      <c r="K170" t="b">
        <v>1</v>
      </c>
      <c r="L170" t="s">
        <v>283</v>
      </c>
      <c r="M170" t="b">
        <f t="shared" si="2"/>
        <v>1</v>
      </c>
    </row>
    <row r="171" spans="1:13" x14ac:dyDescent="0.45">
      <c r="A171" t="s">
        <v>284</v>
      </c>
      <c r="B171" t="s">
        <v>284</v>
      </c>
      <c r="C171" t="s">
        <v>24</v>
      </c>
      <c r="D171" t="s">
        <v>24</v>
      </c>
      <c r="E171" t="s">
        <v>251</v>
      </c>
      <c r="F171" t="s">
        <v>252</v>
      </c>
      <c r="G171" t="b">
        <v>0</v>
      </c>
      <c r="H171" t="b">
        <v>0</v>
      </c>
      <c r="J171" t="b">
        <v>1</v>
      </c>
      <c r="K171" t="b">
        <v>1</v>
      </c>
      <c r="L171" t="s">
        <v>285</v>
      </c>
      <c r="M171" t="b">
        <f t="shared" si="2"/>
        <v>1</v>
      </c>
    </row>
    <row r="172" spans="1:13" x14ac:dyDescent="0.45">
      <c r="A172" t="s">
        <v>286</v>
      </c>
      <c r="B172" t="s">
        <v>286</v>
      </c>
      <c r="C172" t="s">
        <v>24</v>
      </c>
      <c r="D172" t="s">
        <v>24</v>
      </c>
      <c r="E172" t="s">
        <v>255</v>
      </c>
      <c r="F172" t="s">
        <v>256</v>
      </c>
      <c r="G172" t="b">
        <v>0</v>
      </c>
      <c r="H172" t="b">
        <v>0</v>
      </c>
      <c r="J172" t="b">
        <v>1</v>
      </c>
      <c r="K172" t="b">
        <v>1</v>
      </c>
      <c r="L172" t="s">
        <v>287</v>
      </c>
      <c r="M172" t="b">
        <f t="shared" si="2"/>
        <v>1</v>
      </c>
    </row>
    <row r="173" spans="1:13" x14ac:dyDescent="0.45">
      <c r="A173" t="s">
        <v>288</v>
      </c>
      <c r="B173" t="s">
        <v>288</v>
      </c>
      <c r="C173" t="s">
        <v>24</v>
      </c>
      <c r="D173" t="s">
        <v>24</v>
      </c>
      <c r="E173" t="s">
        <v>259</v>
      </c>
      <c r="F173" t="s">
        <v>260</v>
      </c>
      <c r="G173" t="b">
        <v>0</v>
      </c>
      <c r="H173" t="b">
        <v>0</v>
      </c>
      <c r="J173" t="b">
        <v>1</v>
      </c>
      <c r="K173" t="b">
        <v>1</v>
      </c>
      <c r="L173" t="s">
        <v>289</v>
      </c>
      <c r="M173" t="b">
        <f t="shared" si="2"/>
        <v>1</v>
      </c>
    </row>
    <row r="174" spans="1:13" x14ac:dyDescent="0.45">
      <c r="A174" t="s">
        <v>290</v>
      </c>
      <c r="B174" t="s">
        <v>290</v>
      </c>
      <c r="C174" t="s">
        <v>24</v>
      </c>
      <c r="D174" t="s">
        <v>24</v>
      </c>
      <c r="E174" t="s">
        <v>264</v>
      </c>
      <c r="F174" t="s">
        <v>265</v>
      </c>
      <c r="G174" t="b">
        <v>0</v>
      </c>
      <c r="H174" t="b">
        <v>0</v>
      </c>
      <c r="J174" t="b">
        <v>1</v>
      </c>
      <c r="K174" t="b">
        <v>1</v>
      </c>
      <c r="L174" t="s">
        <v>291</v>
      </c>
      <c r="M174" t="b">
        <f t="shared" si="2"/>
        <v>1</v>
      </c>
    </row>
    <row r="175" spans="1:13" x14ac:dyDescent="0.45">
      <c r="A175" t="s">
        <v>292</v>
      </c>
      <c r="B175" t="s">
        <v>292</v>
      </c>
      <c r="C175" t="s">
        <v>24</v>
      </c>
      <c r="D175" t="s">
        <v>24</v>
      </c>
      <c r="E175" t="s">
        <v>241</v>
      </c>
      <c r="F175" t="s">
        <v>242</v>
      </c>
      <c r="G175" t="b">
        <v>0</v>
      </c>
      <c r="H175" t="b">
        <v>0</v>
      </c>
      <c r="J175" t="b">
        <v>1</v>
      </c>
      <c r="K175" t="b">
        <v>1</v>
      </c>
      <c r="L175" t="s">
        <v>293</v>
      </c>
      <c r="M175" t="b">
        <f t="shared" si="2"/>
        <v>1</v>
      </c>
    </row>
    <row r="176" spans="1:13" x14ac:dyDescent="0.45">
      <c r="A176" t="s">
        <v>294</v>
      </c>
      <c r="B176" t="s">
        <v>294</v>
      </c>
      <c r="C176" t="s">
        <v>24</v>
      </c>
      <c r="D176" t="s">
        <v>24</v>
      </c>
      <c r="E176" t="s">
        <v>246</v>
      </c>
      <c r="F176" t="s">
        <v>247</v>
      </c>
      <c r="G176" t="b">
        <v>0</v>
      </c>
      <c r="H176" t="b">
        <v>0</v>
      </c>
      <c r="J176" t="b">
        <v>1</v>
      </c>
      <c r="K176" t="b">
        <v>1</v>
      </c>
      <c r="L176" t="s">
        <v>295</v>
      </c>
      <c r="M176" t="b">
        <f t="shared" si="2"/>
        <v>1</v>
      </c>
    </row>
    <row r="177" spans="1:13" x14ac:dyDescent="0.45">
      <c r="A177" t="s">
        <v>296</v>
      </c>
      <c r="B177" t="s">
        <v>296</v>
      </c>
      <c r="C177" t="s">
        <v>24</v>
      </c>
      <c r="D177" t="s">
        <v>24</v>
      </c>
      <c r="E177" t="s">
        <v>251</v>
      </c>
      <c r="F177" t="s">
        <v>252</v>
      </c>
      <c r="G177" t="b">
        <v>0</v>
      </c>
      <c r="H177" t="b">
        <v>0</v>
      </c>
      <c r="J177" t="b">
        <v>1</v>
      </c>
      <c r="K177" t="b">
        <v>1</v>
      </c>
      <c r="L177" t="s">
        <v>297</v>
      </c>
      <c r="M177" t="b">
        <f t="shared" si="2"/>
        <v>1</v>
      </c>
    </row>
    <row r="178" spans="1:13" x14ac:dyDescent="0.45">
      <c r="A178" t="s">
        <v>298</v>
      </c>
      <c r="B178" t="s">
        <v>298</v>
      </c>
      <c r="C178" t="s">
        <v>24</v>
      </c>
      <c r="D178" t="s">
        <v>24</v>
      </c>
      <c r="E178" t="s">
        <v>255</v>
      </c>
      <c r="F178" t="s">
        <v>256</v>
      </c>
      <c r="G178" t="b">
        <v>0</v>
      </c>
      <c r="H178" t="b">
        <v>0</v>
      </c>
      <c r="J178" t="b">
        <v>1</v>
      </c>
      <c r="K178" t="b">
        <v>1</v>
      </c>
      <c r="L178" t="s">
        <v>299</v>
      </c>
      <c r="M178" t="b">
        <f t="shared" si="2"/>
        <v>1</v>
      </c>
    </row>
    <row r="179" spans="1:13" x14ac:dyDescent="0.45">
      <c r="A179" t="s">
        <v>300</v>
      </c>
      <c r="B179" t="s">
        <v>300</v>
      </c>
      <c r="C179" t="s">
        <v>24</v>
      </c>
      <c r="D179" t="s">
        <v>24</v>
      </c>
      <c r="E179" t="s">
        <v>259</v>
      </c>
      <c r="F179" t="s">
        <v>260</v>
      </c>
      <c r="G179" t="b">
        <v>0</v>
      </c>
      <c r="H179" t="b">
        <v>0</v>
      </c>
      <c r="J179" t="b">
        <v>1</v>
      </c>
      <c r="K179" t="b">
        <v>1</v>
      </c>
      <c r="L179" t="s">
        <v>301</v>
      </c>
      <c r="M179" t="b">
        <f t="shared" si="2"/>
        <v>1</v>
      </c>
    </row>
    <row r="180" spans="1:13" x14ac:dyDescent="0.45">
      <c r="A180" t="s">
        <v>302</v>
      </c>
      <c r="B180" t="s">
        <v>302</v>
      </c>
      <c r="C180" t="s">
        <v>24</v>
      </c>
      <c r="D180" t="s">
        <v>24</v>
      </c>
      <c r="E180" t="s">
        <v>264</v>
      </c>
      <c r="F180" t="s">
        <v>265</v>
      </c>
      <c r="G180" t="b">
        <v>0</v>
      </c>
      <c r="H180" t="b">
        <v>0</v>
      </c>
      <c r="J180" t="b">
        <v>1</v>
      </c>
      <c r="K180" t="b">
        <v>1</v>
      </c>
      <c r="L180" t="s">
        <v>303</v>
      </c>
      <c r="M180" t="b">
        <f t="shared" si="2"/>
        <v>1</v>
      </c>
    </row>
    <row r="181" spans="1:13" ht="28.5" x14ac:dyDescent="0.45">
      <c r="A181" t="s">
        <v>304</v>
      </c>
      <c r="B181" t="s">
        <v>304</v>
      </c>
      <c r="C181" t="s">
        <v>60</v>
      </c>
      <c r="D181" t="s">
        <v>60</v>
      </c>
      <c r="E181" t="s">
        <v>241</v>
      </c>
      <c r="F181" t="s">
        <v>242</v>
      </c>
      <c r="G181" t="b">
        <v>1</v>
      </c>
      <c r="H181" t="b">
        <v>1</v>
      </c>
      <c r="I181" t="s">
        <v>305</v>
      </c>
      <c r="J181" t="b">
        <v>1</v>
      </c>
      <c r="K181" t="b">
        <v>1</v>
      </c>
      <c r="L181" s="1" t="s">
        <v>306</v>
      </c>
      <c r="M181" t="b">
        <f t="shared" si="2"/>
        <v>1</v>
      </c>
    </row>
    <row r="182" spans="1:13" ht="28.5" x14ac:dyDescent="0.45">
      <c r="A182" t="s">
        <v>307</v>
      </c>
      <c r="B182" t="s">
        <v>307</v>
      </c>
      <c r="C182" t="s">
        <v>60</v>
      </c>
      <c r="D182" t="s">
        <v>60</v>
      </c>
      <c r="E182" t="s">
        <v>246</v>
      </c>
      <c r="F182" t="s">
        <v>247</v>
      </c>
      <c r="G182" t="b">
        <v>1</v>
      </c>
      <c r="H182" t="b">
        <v>1</v>
      </c>
      <c r="I182" t="s">
        <v>308</v>
      </c>
      <c r="J182" t="b">
        <v>1</v>
      </c>
      <c r="K182" t="b">
        <v>1</v>
      </c>
      <c r="L182" s="1" t="s">
        <v>309</v>
      </c>
      <c r="M182" t="b">
        <f t="shared" si="2"/>
        <v>1</v>
      </c>
    </row>
    <row r="183" spans="1:13" ht="28.5" x14ac:dyDescent="0.45">
      <c r="A183" t="s">
        <v>310</v>
      </c>
      <c r="B183" t="s">
        <v>310</v>
      </c>
      <c r="C183" t="s">
        <v>60</v>
      </c>
      <c r="D183" t="s">
        <v>60</v>
      </c>
      <c r="E183" t="s">
        <v>251</v>
      </c>
      <c r="F183" t="s">
        <v>252</v>
      </c>
      <c r="G183" t="b">
        <v>0</v>
      </c>
      <c r="H183" t="b">
        <v>0</v>
      </c>
      <c r="J183" t="b">
        <v>1</v>
      </c>
      <c r="K183" t="b">
        <v>1</v>
      </c>
      <c r="L183" s="1" t="s">
        <v>311</v>
      </c>
      <c r="M183" t="b">
        <f t="shared" si="2"/>
        <v>1</v>
      </c>
    </row>
    <row r="184" spans="1:13" ht="28.5" x14ac:dyDescent="0.45">
      <c r="A184" t="s">
        <v>312</v>
      </c>
      <c r="B184" t="s">
        <v>312</v>
      </c>
      <c r="C184" t="s">
        <v>60</v>
      </c>
      <c r="D184" t="s">
        <v>60</v>
      </c>
      <c r="E184" t="s">
        <v>255</v>
      </c>
      <c r="F184" t="s">
        <v>256</v>
      </c>
      <c r="G184" t="b">
        <v>0</v>
      </c>
      <c r="H184" t="b">
        <v>0</v>
      </c>
      <c r="J184" t="b">
        <v>1</v>
      </c>
      <c r="K184" t="b">
        <v>1</v>
      </c>
      <c r="L184" s="1" t="s">
        <v>313</v>
      </c>
      <c r="M184" t="b">
        <f t="shared" si="2"/>
        <v>1</v>
      </c>
    </row>
    <row r="185" spans="1:13" ht="28.5" x14ac:dyDescent="0.45">
      <c r="A185" t="s">
        <v>314</v>
      </c>
      <c r="B185" t="s">
        <v>314</v>
      </c>
      <c r="C185" t="s">
        <v>60</v>
      </c>
      <c r="D185" t="s">
        <v>60</v>
      </c>
      <c r="E185" t="s">
        <v>259</v>
      </c>
      <c r="F185" t="s">
        <v>260</v>
      </c>
      <c r="G185" t="b">
        <v>1</v>
      </c>
      <c r="H185" t="b">
        <v>1</v>
      </c>
      <c r="I185" t="s">
        <v>261</v>
      </c>
      <c r="J185" t="b">
        <v>1</v>
      </c>
      <c r="K185" t="b">
        <v>1</v>
      </c>
      <c r="L185" s="1" t="s">
        <v>315</v>
      </c>
      <c r="M185" t="b">
        <f t="shared" si="2"/>
        <v>1</v>
      </c>
    </row>
    <row r="186" spans="1:13" ht="28.5" x14ac:dyDescent="0.45">
      <c r="A186" t="s">
        <v>316</v>
      </c>
      <c r="B186" t="s">
        <v>316</v>
      </c>
      <c r="C186" t="s">
        <v>60</v>
      </c>
      <c r="D186" t="s">
        <v>60</v>
      </c>
      <c r="E186" t="s">
        <v>264</v>
      </c>
      <c r="F186" t="s">
        <v>265</v>
      </c>
      <c r="G186" t="b">
        <v>1</v>
      </c>
      <c r="H186" t="b">
        <v>1</v>
      </c>
      <c r="I186" t="s">
        <v>266</v>
      </c>
      <c r="J186" t="b">
        <v>1</v>
      </c>
      <c r="K186" t="b">
        <v>1</v>
      </c>
      <c r="L186" s="1" t="s">
        <v>317</v>
      </c>
      <c r="M186" t="b">
        <f t="shared" si="2"/>
        <v>1</v>
      </c>
    </row>
    <row r="187" spans="1:13" ht="28.5" x14ac:dyDescent="0.45">
      <c r="A187" t="s">
        <v>318</v>
      </c>
      <c r="B187" t="s">
        <v>318</v>
      </c>
      <c r="C187" t="s">
        <v>60</v>
      </c>
      <c r="D187" t="s">
        <v>60</v>
      </c>
      <c r="E187" t="s">
        <v>241</v>
      </c>
      <c r="F187" t="s">
        <v>242</v>
      </c>
      <c r="G187" t="b">
        <v>1</v>
      </c>
      <c r="H187" t="b">
        <v>1</v>
      </c>
      <c r="I187" t="s">
        <v>305</v>
      </c>
      <c r="J187" t="b">
        <v>1</v>
      </c>
      <c r="K187" t="b">
        <v>1</v>
      </c>
      <c r="L187" s="1" t="s">
        <v>306</v>
      </c>
      <c r="M187" t="b">
        <f t="shared" si="2"/>
        <v>1</v>
      </c>
    </row>
    <row r="188" spans="1:13" ht="28.5" x14ac:dyDescent="0.45">
      <c r="A188" t="s">
        <v>319</v>
      </c>
      <c r="B188" t="s">
        <v>319</v>
      </c>
      <c r="C188" t="s">
        <v>60</v>
      </c>
      <c r="D188" t="s">
        <v>60</v>
      </c>
      <c r="E188" t="s">
        <v>246</v>
      </c>
      <c r="F188" t="s">
        <v>247</v>
      </c>
      <c r="G188" t="b">
        <v>1</v>
      </c>
      <c r="H188" t="b">
        <v>1</v>
      </c>
      <c r="I188" t="s">
        <v>308</v>
      </c>
      <c r="J188" t="b">
        <v>1</v>
      </c>
      <c r="K188" t="b">
        <v>1</v>
      </c>
      <c r="L188" s="1" t="s">
        <v>320</v>
      </c>
      <c r="M188" t="b">
        <f t="shared" si="2"/>
        <v>1</v>
      </c>
    </row>
    <row r="189" spans="1:13" ht="28.5" x14ac:dyDescent="0.45">
      <c r="A189" t="s">
        <v>321</v>
      </c>
      <c r="B189" t="s">
        <v>321</v>
      </c>
      <c r="C189" t="s">
        <v>60</v>
      </c>
      <c r="D189" t="s">
        <v>60</v>
      </c>
      <c r="E189" t="s">
        <v>251</v>
      </c>
      <c r="F189" t="s">
        <v>252</v>
      </c>
      <c r="G189" t="b">
        <v>0</v>
      </c>
      <c r="H189" t="b">
        <v>0</v>
      </c>
      <c r="J189" t="b">
        <v>1</v>
      </c>
      <c r="K189" t="b">
        <v>1</v>
      </c>
      <c r="L189" s="1" t="s">
        <v>322</v>
      </c>
      <c r="M189" t="b">
        <f t="shared" si="2"/>
        <v>1</v>
      </c>
    </row>
    <row r="190" spans="1:13" ht="28.5" x14ac:dyDescent="0.45">
      <c r="A190" t="s">
        <v>323</v>
      </c>
      <c r="B190" t="s">
        <v>323</v>
      </c>
      <c r="C190" t="s">
        <v>60</v>
      </c>
      <c r="D190" t="s">
        <v>60</v>
      </c>
      <c r="E190" t="s">
        <v>255</v>
      </c>
      <c r="F190" t="s">
        <v>256</v>
      </c>
      <c r="G190" t="b">
        <v>0</v>
      </c>
      <c r="H190" t="b">
        <v>0</v>
      </c>
      <c r="J190" t="b">
        <v>1</v>
      </c>
      <c r="K190" t="b">
        <v>1</v>
      </c>
      <c r="L190" s="1" t="s">
        <v>324</v>
      </c>
      <c r="M190" t="b">
        <f t="shared" si="2"/>
        <v>1</v>
      </c>
    </row>
    <row r="191" spans="1:13" ht="28.5" x14ac:dyDescent="0.45">
      <c r="A191" t="s">
        <v>325</v>
      </c>
      <c r="B191" t="s">
        <v>325</v>
      </c>
      <c r="C191" t="s">
        <v>60</v>
      </c>
      <c r="D191" t="s">
        <v>60</v>
      </c>
      <c r="E191" t="s">
        <v>259</v>
      </c>
      <c r="F191" t="s">
        <v>260</v>
      </c>
      <c r="G191" t="b">
        <v>1</v>
      </c>
      <c r="H191" t="b">
        <v>1</v>
      </c>
      <c r="I191" t="s">
        <v>261</v>
      </c>
      <c r="J191" t="b">
        <v>1</v>
      </c>
      <c r="K191" t="b">
        <v>1</v>
      </c>
      <c r="L191" s="1" t="s">
        <v>326</v>
      </c>
      <c r="M191" t="b">
        <f t="shared" si="2"/>
        <v>1</v>
      </c>
    </row>
    <row r="192" spans="1:13" ht="28.5" x14ac:dyDescent="0.45">
      <c r="A192" t="s">
        <v>327</v>
      </c>
      <c r="B192" t="s">
        <v>327</v>
      </c>
      <c r="C192" t="s">
        <v>60</v>
      </c>
      <c r="D192" t="s">
        <v>60</v>
      </c>
      <c r="E192" t="s">
        <v>264</v>
      </c>
      <c r="F192" t="s">
        <v>265</v>
      </c>
      <c r="G192" t="b">
        <v>1</v>
      </c>
      <c r="H192" t="b">
        <v>1</v>
      </c>
      <c r="I192" t="s">
        <v>266</v>
      </c>
      <c r="J192" t="b">
        <v>1</v>
      </c>
      <c r="K192" t="b">
        <v>1</v>
      </c>
      <c r="L192" s="1" t="s">
        <v>328</v>
      </c>
      <c r="M192" t="b">
        <f t="shared" si="2"/>
        <v>1</v>
      </c>
    </row>
    <row r="193" spans="1:13" x14ac:dyDescent="0.45">
      <c r="A193" t="s">
        <v>329</v>
      </c>
      <c r="B193" t="s">
        <v>329</v>
      </c>
      <c r="C193" t="s">
        <v>24</v>
      </c>
      <c r="D193" t="s">
        <v>24</v>
      </c>
      <c r="E193" t="s">
        <v>241</v>
      </c>
      <c r="F193" t="s">
        <v>242</v>
      </c>
      <c r="G193" t="b">
        <v>0</v>
      </c>
      <c r="H193" t="b">
        <v>0</v>
      </c>
      <c r="J193" t="b">
        <v>1</v>
      </c>
      <c r="K193" t="b">
        <v>1</v>
      </c>
      <c r="L193" t="s">
        <v>330</v>
      </c>
      <c r="M193" t="b">
        <f t="shared" si="2"/>
        <v>1</v>
      </c>
    </row>
    <row r="194" spans="1:13" x14ac:dyDescent="0.45">
      <c r="A194" t="s">
        <v>331</v>
      </c>
      <c r="B194" t="s">
        <v>331</v>
      </c>
      <c r="C194" t="s">
        <v>24</v>
      </c>
      <c r="D194" t="s">
        <v>24</v>
      </c>
      <c r="E194" t="s">
        <v>246</v>
      </c>
      <c r="F194" t="s">
        <v>247</v>
      </c>
      <c r="G194" t="b">
        <v>0</v>
      </c>
      <c r="H194" t="b">
        <v>0</v>
      </c>
      <c r="J194" t="b">
        <v>1</v>
      </c>
      <c r="K194" t="b">
        <v>1</v>
      </c>
      <c r="L194" t="s">
        <v>332</v>
      </c>
      <c r="M194" t="b">
        <f t="shared" si="2"/>
        <v>1</v>
      </c>
    </row>
    <row r="195" spans="1:13" x14ac:dyDescent="0.45">
      <c r="A195" t="s">
        <v>333</v>
      </c>
      <c r="B195" t="s">
        <v>333</v>
      </c>
      <c r="C195" t="s">
        <v>24</v>
      </c>
      <c r="D195" t="s">
        <v>24</v>
      </c>
      <c r="E195" t="s">
        <v>251</v>
      </c>
      <c r="F195" t="s">
        <v>252</v>
      </c>
      <c r="G195" t="b">
        <v>0</v>
      </c>
      <c r="H195" t="b">
        <v>0</v>
      </c>
      <c r="J195" t="b">
        <v>1</v>
      </c>
      <c r="K195" t="b">
        <v>1</v>
      </c>
      <c r="L195" t="s">
        <v>334</v>
      </c>
      <c r="M195" t="b">
        <f t="shared" si="2"/>
        <v>1</v>
      </c>
    </row>
    <row r="196" spans="1:13" x14ac:dyDescent="0.45">
      <c r="A196" t="s">
        <v>335</v>
      </c>
      <c r="B196" t="s">
        <v>335</v>
      </c>
      <c r="C196" t="s">
        <v>24</v>
      </c>
      <c r="D196" t="s">
        <v>24</v>
      </c>
      <c r="E196" t="s">
        <v>255</v>
      </c>
      <c r="F196" t="s">
        <v>256</v>
      </c>
      <c r="G196" t="b">
        <v>0</v>
      </c>
      <c r="H196" t="b">
        <v>0</v>
      </c>
      <c r="J196" t="b">
        <v>1</v>
      </c>
      <c r="K196" t="b">
        <v>1</v>
      </c>
      <c r="L196" t="s">
        <v>336</v>
      </c>
      <c r="M196" t="b">
        <f t="shared" si="2"/>
        <v>1</v>
      </c>
    </row>
    <row r="197" spans="1:13" x14ac:dyDescent="0.45">
      <c r="A197" t="s">
        <v>337</v>
      </c>
      <c r="B197" t="s">
        <v>337</v>
      </c>
      <c r="C197" t="s">
        <v>24</v>
      </c>
      <c r="D197" t="s">
        <v>24</v>
      </c>
      <c r="E197" t="s">
        <v>259</v>
      </c>
      <c r="F197" t="s">
        <v>260</v>
      </c>
      <c r="G197" t="b">
        <v>0</v>
      </c>
      <c r="H197" t="b">
        <v>0</v>
      </c>
      <c r="J197" t="b">
        <v>1</v>
      </c>
      <c r="K197" t="b">
        <v>1</v>
      </c>
      <c r="L197" t="s">
        <v>338</v>
      </c>
      <c r="M197" t="b">
        <f t="shared" si="2"/>
        <v>1</v>
      </c>
    </row>
    <row r="198" spans="1:13" x14ac:dyDescent="0.45">
      <c r="A198" t="s">
        <v>339</v>
      </c>
      <c r="B198" t="s">
        <v>339</v>
      </c>
      <c r="C198" t="s">
        <v>24</v>
      </c>
      <c r="D198" t="s">
        <v>24</v>
      </c>
      <c r="E198" t="s">
        <v>264</v>
      </c>
      <c r="F198" t="s">
        <v>265</v>
      </c>
      <c r="G198" t="b">
        <v>0</v>
      </c>
      <c r="H198" t="b">
        <v>0</v>
      </c>
      <c r="J198" t="b">
        <v>1</v>
      </c>
      <c r="K198" t="b">
        <v>1</v>
      </c>
      <c r="L198" t="s">
        <v>340</v>
      </c>
      <c r="M198" t="b">
        <f t="shared" si="2"/>
        <v>1</v>
      </c>
    </row>
    <row r="199" spans="1:13" x14ac:dyDescent="0.45">
      <c r="A199" t="s">
        <v>341</v>
      </c>
      <c r="B199" t="s">
        <v>341</v>
      </c>
      <c r="C199" t="s">
        <v>24</v>
      </c>
      <c r="D199" t="s">
        <v>24</v>
      </c>
      <c r="E199" t="s">
        <v>241</v>
      </c>
      <c r="F199" t="s">
        <v>242</v>
      </c>
      <c r="G199" t="b">
        <v>0</v>
      </c>
      <c r="H199" t="b">
        <v>0</v>
      </c>
      <c r="J199" t="b">
        <v>1</v>
      </c>
      <c r="K199" t="b">
        <v>1</v>
      </c>
      <c r="L199" t="s">
        <v>342</v>
      </c>
      <c r="M199" t="b">
        <f t="shared" ref="M199:M262" si="3">A199=B199</f>
        <v>1</v>
      </c>
    </row>
    <row r="200" spans="1:13" x14ac:dyDescent="0.45">
      <c r="A200" t="s">
        <v>343</v>
      </c>
      <c r="B200" t="s">
        <v>343</v>
      </c>
      <c r="C200" t="s">
        <v>24</v>
      </c>
      <c r="D200" t="s">
        <v>24</v>
      </c>
      <c r="E200" t="s">
        <v>246</v>
      </c>
      <c r="F200" t="s">
        <v>247</v>
      </c>
      <c r="G200" t="b">
        <v>0</v>
      </c>
      <c r="H200" t="b">
        <v>0</v>
      </c>
      <c r="J200" t="b">
        <v>1</v>
      </c>
      <c r="K200" t="b">
        <v>1</v>
      </c>
      <c r="L200" t="s">
        <v>344</v>
      </c>
      <c r="M200" t="b">
        <f t="shared" si="3"/>
        <v>1</v>
      </c>
    </row>
    <row r="201" spans="1:13" x14ac:dyDescent="0.45">
      <c r="A201" t="s">
        <v>345</v>
      </c>
      <c r="B201" t="s">
        <v>345</v>
      </c>
      <c r="C201" t="s">
        <v>24</v>
      </c>
      <c r="D201" t="s">
        <v>24</v>
      </c>
      <c r="E201" t="s">
        <v>251</v>
      </c>
      <c r="F201" t="s">
        <v>252</v>
      </c>
      <c r="G201" t="b">
        <v>0</v>
      </c>
      <c r="H201" t="b">
        <v>0</v>
      </c>
      <c r="J201" t="b">
        <v>1</v>
      </c>
      <c r="K201" t="b">
        <v>1</v>
      </c>
      <c r="L201" t="s">
        <v>346</v>
      </c>
      <c r="M201" t="b">
        <f t="shared" si="3"/>
        <v>1</v>
      </c>
    </row>
    <row r="202" spans="1:13" x14ac:dyDescent="0.45">
      <c r="A202" t="s">
        <v>347</v>
      </c>
      <c r="B202" t="s">
        <v>347</v>
      </c>
      <c r="C202" t="s">
        <v>24</v>
      </c>
      <c r="D202" t="s">
        <v>24</v>
      </c>
      <c r="E202" t="s">
        <v>255</v>
      </c>
      <c r="F202" t="s">
        <v>256</v>
      </c>
      <c r="G202" t="b">
        <v>0</v>
      </c>
      <c r="H202" t="b">
        <v>0</v>
      </c>
      <c r="J202" t="b">
        <v>1</v>
      </c>
      <c r="K202" t="b">
        <v>1</v>
      </c>
      <c r="L202" t="s">
        <v>348</v>
      </c>
      <c r="M202" t="b">
        <f t="shared" si="3"/>
        <v>1</v>
      </c>
    </row>
    <row r="203" spans="1:13" x14ac:dyDescent="0.45">
      <c r="A203" t="s">
        <v>349</v>
      </c>
      <c r="B203" t="s">
        <v>349</v>
      </c>
      <c r="C203" t="s">
        <v>24</v>
      </c>
      <c r="D203" t="s">
        <v>24</v>
      </c>
      <c r="E203" t="s">
        <v>259</v>
      </c>
      <c r="F203" t="s">
        <v>260</v>
      </c>
      <c r="G203" t="b">
        <v>0</v>
      </c>
      <c r="H203" t="b">
        <v>0</v>
      </c>
      <c r="J203" t="b">
        <v>1</v>
      </c>
      <c r="K203" t="b">
        <v>1</v>
      </c>
      <c r="L203" t="s">
        <v>350</v>
      </c>
      <c r="M203" t="b">
        <f t="shared" si="3"/>
        <v>1</v>
      </c>
    </row>
    <row r="204" spans="1:13" x14ac:dyDescent="0.45">
      <c r="A204" t="s">
        <v>351</v>
      </c>
      <c r="B204" t="s">
        <v>351</v>
      </c>
      <c r="C204" t="s">
        <v>24</v>
      </c>
      <c r="D204" t="s">
        <v>24</v>
      </c>
      <c r="E204" t="s">
        <v>264</v>
      </c>
      <c r="F204" t="s">
        <v>265</v>
      </c>
      <c r="G204" t="b">
        <v>0</v>
      </c>
      <c r="H204" t="b">
        <v>0</v>
      </c>
      <c r="J204" t="b">
        <v>1</v>
      </c>
      <c r="K204" t="b">
        <v>1</v>
      </c>
      <c r="L204" t="s">
        <v>352</v>
      </c>
      <c r="M204" t="b">
        <f t="shared" si="3"/>
        <v>1</v>
      </c>
    </row>
    <row r="205" spans="1:13" x14ac:dyDescent="0.45">
      <c r="A205" t="s">
        <v>353</v>
      </c>
      <c r="B205" t="s">
        <v>353</v>
      </c>
      <c r="C205" t="s">
        <v>24</v>
      </c>
      <c r="D205" t="s">
        <v>24</v>
      </c>
      <c r="E205" t="s">
        <v>241</v>
      </c>
      <c r="F205" t="s">
        <v>242</v>
      </c>
      <c r="G205" t="b">
        <v>0</v>
      </c>
      <c r="H205" t="b">
        <v>0</v>
      </c>
      <c r="J205" t="b">
        <v>1</v>
      </c>
      <c r="K205" t="b">
        <v>1</v>
      </c>
      <c r="L205" t="s">
        <v>354</v>
      </c>
      <c r="M205" t="b">
        <f t="shared" si="3"/>
        <v>1</v>
      </c>
    </row>
    <row r="206" spans="1:13" x14ac:dyDescent="0.45">
      <c r="A206" t="s">
        <v>355</v>
      </c>
      <c r="B206" t="s">
        <v>355</v>
      </c>
      <c r="C206" t="s">
        <v>24</v>
      </c>
      <c r="D206" t="s">
        <v>24</v>
      </c>
      <c r="E206" t="s">
        <v>246</v>
      </c>
      <c r="F206" t="s">
        <v>247</v>
      </c>
      <c r="G206" t="b">
        <v>0</v>
      </c>
      <c r="H206" t="b">
        <v>0</v>
      </c>
      <c r="J206" t="b">
        <v>1</v>
      </c>
      <c r="K206" t="b">
        <v>1</v>
      </c>
      <c r="L206" t="s">
        <v>356</v>
      </c>
      <c r="M206" t="b">
        <f t="shared" si="3"/>
        <v>1</v>
      </c>
    </row>
    <row r="207" spans="1:13" x14ac:dyDescent="0.45">
      <c r="A207" t="s">
        <v>357</v>
      </c>
      <c r="B207" t="s">
        <v>357</v>
      </c>
      <c r="C207" t="s">
        <v>24</v>
      </c>
      <c r="D207" t="s">
        <v>24</v>
      </c>
      <c r="E207" t="s">
        <v>251</v>
      </c>
      <c r="F207" t="s">
        <v>252</v>
      </c>
      <c r="G207" t="b">
        <v>0</v>
      </c>
      <c r="H207" t="b">
        <v>0</v>
      </c>
      <c r="J207" t="b">
        <v>1</v>
      </c>
      <c r="K207" t="b">
        <v>1</v>
      </c>
      <c r="L207" t="s">
        <v>358</v>
      </c>
      <c r="M207" t="b">
        <f t="shared" si="3"/>
        <v>1</v>
      </c>
    </row>
    <row r="208" spans="1:13" x14ac:dyDescent="0.45">
      <c r="A208" t="s">
        <v>359</v>
      </c>
      <c r="B208" t="s">
        <v>359</v>
      </c>
      <c r="C208" t="s">
        <v>24</v>
      </c>
      <c r="D208" t="s">
        <v>24</v>
      </c>
      <c r="E208" t="s">
        <v>255</v>
      </c>
      <c r="F208" t="s">
        <v>256</v>
      </c>
      <c r="G208" t="b">
        <v>0</v>
      </c>
      <c r="H208" t="b">
        <v>0</v>
      </c>
      <c r="J208" t="b">
        <v>1</v>
      </c>
      <c r="K208" t="b">
        <v>1</v>
      </c>
      <c r="L208" t="s">
        <v>360</v>
      </c>
      <c r="M208" t="b">
        <f t="shared" si="3"/>
        <v>1</v>
      </c>
    </row>
    <row r="209" spans="1:13" x14ac:dyDescent="0.45">
      <c r="A209" t="s">
        <v>361</v>
      </c>
      <c r="B209" t="s">
        <v>361</v>
      </c>
      <c r="C209" t="s">
        <v>24</v>
      </c>
      <c r="D209" t="s">
        <v>24</v>
      </c>
      <c r="E209" t="s">
        <v>259</v>
      </c>
      <c r="F209" t="s">
        <v>260</v>
      </c>
      <c r="G209" t="b">
        <v>0</v>
      </c>
      <c r="H209" t="b">
        <v>0</v>
      </c>
      <c r="J209" t="b">
        <v>1</v>
      </c>
      <c r="K209" t="b">
        <v>1</v>
      </c>
      <c r="L209" t="s">
        <v>362</v>
      </c>
      <c r="M209" t="b">
        <f t="shared" si="3"/>
        <v>1</v>
      </c>
    </row>
    <row r="210" spans="1:13" x14ac:dyDescent="0.45">
      <c r="A210" t="s">
        <v>363</v>
      </c>
      <c r="B210" t="s">
        <v>363</v>
      </c>
      <c r="C210" t="s">
        <v>24</v>
      </c>
      <c r="D210" t="s">
        <v>24</v>
      </c>
      <c r="E210" t="s">
        <v>264</v>
      </c>
      <c r="F210" t="s">
        <v>265</v>
      </c>
      <c r="G210" t="b">
        <v>0</v>
      </c>
      <c r="H210" t="b">
        <v>0</v>
      </c>
      <c r="J210" t="b">
        <v>1</v>
      </c>
      <c r="K210" t="b">
        <v>1</v>
      </c>
      <c r="L210" t="s">
        <v>364</v>
      </c>
      <c r="M210" t="b">
        <f t="shared" si="3"/>
        <v>1</v>
      </c>
    </row>
    <row r="211" spans="1:13" x14ac:dyDescent="0.45">
      <c r="A211" t="s">
        <v>365</v>
      </c>
      <c r="B211" t="s">
        <v>365</v>
      </c>
      <c r="C211" t="s">
        <v>24</v>
      </c>
      <c r="D211" t="s">
        <v>24</v>
      </c>
      <c r="E211" t="s">
        <v>241</v>
      </c>
      <c r="F211" t="s">
        <v>242</v>
      </c>
      <c r="G211" t="b">
        <v>0</v>
      </c>
      <c r="H211" t="b">
        <v>0</v>
      </c>
      <c r="J211" t="b">
        <v>1</v>
      </c>
      <c r="K211" t="b">
        <v>1</v>
      </c>
      <c r="L211" t="s">
        <v>366</v>
      </c>
      <c r="M211" t="b">
        <f t="shared" si="3"/>
        <v>1</v>
      </c>
    </row>
    <row r="212" spans="1:13" x14ac:dyDescent="0.45">
      <c r="A212" t="s">
        <v>367</v>
      </c>
      <c r="B212" t="s">
        <v>367</v>
      </c>
      <c r="C212" t="s">
        <v>24</v>
      </c>
      <c r="D212" t="s">
        <v>24</v>
      </c>
      <c r="E212" t="s">
        <v>246</v>
      </c>
      <c r="F212" t="s">
        <v>247</v>
      </c>
      <c r="G212" t="b">
        <v>0</v>
      </c>
      <c r="H212" t="b">
        <v>0</v>
      </c>
      <c r="J212" t="b">
        <v>1</v>
      </c>
      <c r="K212" t="b">
        <v>1</v>
      </c>
      <c r="L212" t="s">
        <v>368</v>
      </c>
      <c r="M212" t="b">
        <f t="shared" si="3"/>
        <v>1</v>
      </c>
    </row>
    <row r="213" spans="1:13" x14ac:dyDescent="0.45">
      <c r="A213" t="s">
        <v>369</v>
      </c>
      <c r="B213" t="s">
        <v>369</v>
      </c>
      <c r="C213" t="s">
        <v>24</v>
      </c>
      <c r="D213" t="s">
        <v>24</v>
      </c>
      <c r="E213" t="s">
        <v>251</v>
      </c>
      <c r="F213" t="s">
        <v>252</v>
      </c>
      <c r="G213" t="b">
        <v>0</v>
      </c>
      <c r="H213" t="b">
        <v>0</v>
      </c>
      <c r="J213" t="b">
        <v>1</v>
      </c>
      <c r="K213" t="b">
        <v>1</v>
      </c>
      <c r="L213" t="s">
        <v>370</v>
      </c>
      <c r="M213" t="b">
        <f t="shared" si="3"/>
        <v>1</v>
      </c>
    </row>
    <row r="214" spans="1:13" x14ac:dyDescent="0.45">
      <c r="A214" t="s">
        <v>371</v>
      </c>
      <c r="B214" t="s">
        <v>371</v>
      </c>
      <c r="C214" t="s">
        <v>24</v>
      </c>
      <c r="D214" t="s">
        <v>24</v>
      </c>
      <c r="E214" t="s">
        <v>255</v>
      </c>
      <c r="F214" t="s">
        <v>256</v>
      </c>
      <c r="G214" t="b">
        <v>0</v>
      </c>
      <c r="H214" t="b">
        <v>0</v>
      </c>
      <c r="J214" t="b">
        <v>1</v>
      </c>
      <c r="K214" t="b">
        <v>1</v>
      </c>
      <c r="L214" t="s">
        <v>372</v>
      </c>
      <c r="M214" t="b">
        <f t="shared" si="3"/>
        <v>1</v>
      </c>
    </row>
    <row r="215" spans="1:13" x14ac:dyDescent="0.45">
      <c r="A215" t="s">
        <v>373</v>
      </c>
      <c r="B215" t="s">
        <v>373</v>
      </c>
      <c r="C215" t="s">
        <v>24</v>
      </c>
      <c r="D215" t="s">
        <v>24</v>
      </c>
      <c r="E215" t="s">
        <v>259</v>
      </c>
      <c r="F215" t="s">
        <v>260</v>
      </c>
      <c r="G215" t="b">
        <v>0</v>
      </c>
      <c r="H215" t="b">
        <v>0</v>
      </c>
      <c r="J215" t="b">
        <v>1</v>
      </c>
      <c r="K215" t="b">
        <v>1</v>
      </c>
      <c r="L215" t="s">
        <v>374</v>
      </c>
      <c r="M215" t="b">
        <f t="shared" si="3"/>
        <v>1</v>
      </c>
    </row>
    <row r="216" spans="1:13" x14ac:dyDescent="0.45">
      <c r="A216" t="s">
        <v>375</v>
      </c>
      <c r="B216" t="s">
        <v>375</v>
      </c>
      <c r="C216" t="s">
        <v>24</v>
      </c>
      <c r="D216" t="s">
        <v>24</v>
      </c>
      <c r="E216" t="s">
        <v>264</v>
      </c>
      <c r="F216" t="s">
        <v>265</v>
      </c>
      <c r="G216" t="b">
        <v>0</v>
      </c>
      <c r="H216" t="b">
        <v>0</v>
      </c>
      <c r="J216" t="b">
        <v>1</v>
      </c>
      <c r="K216" t="b">
        <v>1</v>
      </c>
      <c r="L216" t="s">
        <v>376</v>
      </c>
      <c r="M216" t="b">
        <f t="shared" si="3"/>
        <v>1</v>
      </c>
    </row>
    <row r="217" spans="1:13" x14ac:dyDescent="0.45">
      <c r="A217" t="s">
        <v>377</v>
      </c>
      <c r="B217" t="s">
        <v>377</v>
      </c>
      <c r="C217" t="s">
        <v>24</v>
      </c>
      <c r="D217" t="s">
        <v>24</v>
      </c>
      <c r="E217" t="s">
        <v>241</v>
      </c>
      <c r="F217" t="s">
        <v>378</v>
      </c>
      <c r="G217" t="b">
        <v>0</v>
      </c>
      <c r="H217" t="b">
        <v>0</v>
      </c>
      <c r="J217" t="b">
        <v>1</v>
      </c>
      <c r="K217" t="b">
        <v>1</v>
      </c>
      <c r="L217" t="s">
        <v>379</v>
      </c>
      <c r="M217" t="b">
        <f t="shared" si="3"/>
        <v>1</v>
      </c>
    </row>
    <row r="218" spans="1:13" x14ac:dyDescent="0.45">
      <c r="A218" t="s">
        <v>380</v>
      </c>
      <c r="B218" t="s">
        <v>380</v>
      </c>
      <c r="C218" t="s">
        <v>24</v>
      </c>
      <c r="D218" t="s">
        <v>24</v>
      </c>
      <c r="E218" t="s">
        <v>246</v>
      </c>
      <c r="F218" t="s">
        <v>378</v>
      </c>
      <c r="G218" t="b">
        <v>0</v>
      </c>
      <c r="H218" t="b">
        <v>0</v>
      </c>
      <c r="J218" t="b">
        <v>1</v>
      </c>
      <c r="K218" t="b">
        <v>1</v>
      </c>
      <c r="L218" t="s">
        <v>381</v>
      </c>
      <c r="M218" t="b">
        <f t="shared" si="3"/>
        <v>1</v>
      </c>
    </row>
    <row r="219" spans="1:13" x14ac:dyDescent="0.45">
      <c r="A219" t="s">
        <v>382</v>
      </c>
      <c r="B219" t="s">
        <v>382</v>
      </c>
      <c r="C219" t="s">
        <v>24</v>
      </c>
      <c r="D219" t="s">
        <v>24</v>
      </c>
      <c r="E219" t="s">
        <v>251</v>
      </c>
      <c r="F219" t="s">
        <v>378</v>
      </c>
      <c r="G219" t="b">
        <v>0</v>
      </c>
      <c r="H219" t="b">
        <v>0</v>
      </c>
      <c r="J219" t="b">
        <v>1</v>
      </c>
      <c r="K219" t="b">
        <v>1</v>
      </c>
      <c r="L219" t="s">
        <v>383</v>
      </c>
      <c r="M219" t="b">
        <f t="shared" si="3"/>
        <v>1</v>
      </c>
    </row>
    <row r="220" spans="1:13" x14ac:dyDescent="0.45">
      <c r="A220" t="s">
        <v>384</v>
      </c>
      <c r="B220" t="s">
        <v>384</v>
      </c>
      <c r="C220" t="s">
        <v>24</v>
      </c>
      <c r="D220" t="s">
        <v>24</v>
      </c>
      <c r="E220" t="s">
        <v>255</v>
      </c>
      <c r="F220" t="s">
        <v>378</v>
      </c>
      <c r="G220" t="b">
        <v>0</v>
      </c>
      <c r="H220" t="b">
        <v>0</v>
      </c>
      <c r="J220" t="b">
        <v>1</v>
      </c>
      <c r="K220" t="b">
        <v>1</v>
      </c>
      <c r="L220" t="s">
        <v>385</v>
      </c>
      <c r="M220" t="b">
        <f t="shared" si="3"/>
        <v>1</v>
      </c>
    </row>
    <row r="221" spans="1:13" x14ac:dyDescent="0.45">
      <c r="A221" t="s">
        <v>386</v>
      </c>
      <c r="B221" t="s">
        <v>386</v>
      </c>
      <c r="C221" t="s">
        <v>24</v>
      </c>
      <c r="D221" t="s">
        <v>24</v>
      </c>
      <c r="E221" t="s">
        <v>259</v>
      </c>
      <c r="F221" t="s">
        <v>378</v>
      </c>
      <c r="G221" t="b">
        <v>0</v>
      </c>
      <c r="H221" t="b">
        <v>0</v>
      </c>
      <c r="J221" t="b">
        <v>1</v>
      </c>
      <c r="K221" t="b">
        <v>1</v>
      </c>
      <c r="L221" t="s">
        <v>387</v>
      </c>
      <c r="M221" t="b">
        <f t="shared" si="3"/>
        <v>1</v>
      </c>
    </row>
    <row r="222" spans="1:13" x14ac:dyDescent="0.45">
      <c r="A222" t="s">
        <v>388</v>
      </c>
      <c r="B222" t="s">
        <v>388</v>
      </c>
      <c r="C222" t="s">
        <v>24</v>
      </c>
      <c r="D222" t="s">
        <v>24</v>
      </c>
      <c r="E222" t="s">
        <v>264</v>
      </c>
      <c r="F222" t="s">
        <v>378</v>
      </c>
      <c r="G222" t="b">
        <v>0</v>
      </c>
      <c r="H222" t="b">
        <v>0</v>
      </c>
      <c r="J222" t="b">
        <v>1</v>
      </c>
      <c r="K222" t="b">
        <v>1</v>
      </c>
      <c r="L222" t="s">
        <v>389</v>
      </c>
      <c r="M222" t="b">
        <f t="shared" si="3"/>
        <v>1</v>
      </c>
    </row>
    <row r="223" spans="1:13" x14ac:dyDescent="0.45">
      <c r="A223" t="s">
        <v>390</v>
      </c>
      <c r="B223" t="s">
        <v>390</v>
      </c>
      <c r="C223" t="s">
        <v>24</v>
      </c>
      <c r="D223" t="s">
        <v>24</v>
      </c>
      <c r="E223" t="s">
        <v>241</v>
      </c>
      <c r="F223" t="s">
        <v>242</v>
      </c>
      <c r="G223" t="b">
        <v>0</v>
      </c>
      <c r="H223" t="b">
        <v>0</v>
      </c>
      <c r="J223" t="b">
        <v>1</v>
      </c>
      <c r="K223" t="b">
        <v>1</v>
      </c>
      <c r="L223" t="s">
        <v>391</v>
      </c>
      <c r="M223" t="b">
        <f t="shared" si="3"/>
        <v>1</v>
      </c>
    </row>
    <row r="224" spans="1:13" x14ac:dyDescent="0.45">
      <c r="A224" t="s">
        <v>392</v>
      </c>
      <c r="B224" t="s">
        <v>392</v>
      </c>
      <c r="C224" t="s">
        <v>24</v>
      </c>
      <c r="D224" t="s">
        <v>24</v>
      </c>
      <c r="E224" t="s">
        <v>246</v>
      </c>
      <c r="F224" t="s">
        <v>247</v>
      </c>
      <c r="G224" t="b">
        <v>0</v>
      </c>
      <c r="H224" t="b">
        <v>0</v>
      </c>
      <c r="J224" t="b">
        <v>1</v>
      </c>
      <c r="K224" t="b">
        <v>1</v>
      </c>
      <c r="L224" t="s">
        <v>393</v>
      </c>
      <c r="M224" t="b">
        <f t="shared" si="3"/>
        <v>1</v>
      </c>
    </row>
    <row r="225" spans="1:13" x14ac:dyDescent="0.45">
      <c r="A225" t="s">
        <v>394</v>
      </c>
      <c r="B225" t="s">
        <v>394</v>
      </c>
      <c r="C225" t="s">
        <v>24</v>
      </c>
      <c r="D225" t="s">
        <v>24</v>
      </c>
      <c r="E225" t="s">
        <v>251</v>
      </c>
      <c r="F225" t="s">
        <v>252</v>
      </c>
      <c r="G225" t="b">
        <v>0</v>
      </c>
      <c r="H225" t="b">
        <v>0</v>
      </c>
      <c r="J225" t="b">
        <v>1</v>
      </c>
      <c r="K225" t="b">
        <v>1</v>
      </c>
      <c r="L225" t="s">
        <v>395</v>
      </c>
      <c r="M225" t="b">
        <f t="shared" si="3"/>
        <v>1</v>
      </c>
    </row>
    <row r="226" spans="1:13" x14ac:dyDescent="0.45">
      <c r="A226" t="s">
        <v>396</v>
      </c>
      <c r="B226" t="s">
        <v>396</v>
      </c>
      <c r="C226" t="s">
        <v>24</v>
      </c>
      <c r="D226" t="s">
        <v>24</v>
      </c>
      <c r="E226" t="s">
        <v>255</v>
      </c>
      <c r="F226" t="s">
        <v>256</v>
      </c>
      <c r="G226" t="b">
        <v>0</v>
      </c>
      <c r="H226" t="b">
        <v>0</v>
      </c>
      <c r="J226" t="b">
        <v>1</v>
      </c>
      <c r="K226" t="b">
        <v>1</v>
      </c>
      <c r="L226" t="s">
        <v>397</v>
      </c>
      <c r="M226" t="b">
        <f t="shared" si="3"/>
        <v>1</v>
      </c>
    </row>
    <row r="227" spans="1:13" x14ac:dyDescent="0.45">
      <c r="A227" t="s">
        <v>398</v>
      </c>
      <c r="B227" t="s">
        <v>398</v>
      </c>
      <c r="C227" t="s">
        <v>24</v>
      </c>
      <c r="D227" t="s">
        <v>24</v>
      </c>
      <c r="E227" t="s">
        <v>259</v>
      </c>
      <c r="F227" t="s">
        <v>260</v>
      </c>
      <c r="G227" t="b">
        <v>0</v>
      </c>
      <c r="H227" t="b">
        <v>0</v>
      </c>
      <c r="J227" t="b">
        <v>1</v>
      </c>
      <c r="K227" t="b">
        <v>1</v>
      </c>
      <c r="L227" t="s">
        <v>399</v>
      </c>
      <c r="M227" t="b">
        <f t="shared" si="3"/>
        <v>1</v>
      </c>
    </row>
    <row r="228" spans="1:13" x14ac:dyDescent="0.45">
      <c r="A228" t="s">
        <v>400</v>
      </c>
      <c r="B228" t="s">
        <v>400</v>
      </c>
      <c r="C228" t="s">
        <v>24</v>
      </c>
      <c r="D228" t="s">
        <v>24</v>
      </c>
      <c r="E228" t="s">
        <v>264</v>
      </c>
      <c r="F228" t="s">
        <v>265</v>
      </c>
      <c r="G228" t="b">
        <v>0</v>
      </c>
      <c r="H228" t="b">
        <v>0</v>
      </c>
      <c r="J228" t="b">
        <v>1</v>
      </c>
      <c r="K228" t="b">
        <v>1</v>
      </c>
      <c r="L228" t="s">
        <v>401</v>
      </c>
      <c r="M228" t="b">
        <f t="shared" si="3"/>
        <v>1</v>
      </c>
    </row>
    <row r="229" spans="1:13" x14ac:dyDescent="0.45">
      <c r="A229" t="s">
        <v>402</v>
      </c>
      <c r="B229" t="s">
        <v>402</v>
      </c>
      <c r="C229" t="s">
        <v>24</v>
      </c>
      <c r="D229" t="s">
        <v>24</v>
      </c>
      <c r="E229" t="s">
        <v>241</v>
      </c>
      <c r="F229" t="s">
        <v>242</v>
      </c>
      <c r="G229" t="b">
        <v>0</v>
      </c>
      <c r="H229" t="b">
        <v>0</v>
      </c>
      <c r="J229" t="b">
        <v>1</v>
      </c>
      <c r="K229" t="b">
        <v>1</v>
      </c>
      <c r="L229" t="s">
        <v>403</v>
      </c>
      <c r="M229" t="b">
        <f t="shared" si="3"/>
        <v>1</v>
      </c>
    </row>
    <row r="230" spans="1:13" x14ac:dyDescent="0.45">
      <c r="A230" t="s">
        <v>404</v>
      </c>
      <c r="B230" t="s">
        <v>404</v>
      </c>
      <c r="C230" t="s">
        <v>24</v>
      </c>
      <c r="D230" t="s">
        <v>24</v>
      </c>
      <c r="E230" t="s">
        <v>246</v>
      </c>
      <c r="F230" t="s">
        <v>247</v>
      </c>
      <c r="G230" t="b">
        <v>0</v>
      </c>
      <c r="H230" t="b">
        <v>0</v>
      </c>
      <c r="J230" t="b">
        <v>1</v>
      </c>
      <c r="K230" t="b">
        <v>1</v>
      </c>
      <c r="L230" t="s">
        <v>405</v>
      </c>
      <c r="M230" t="b">
        <f t="shared" si="3"/>
        <v>1</v>
      </c>
    </row>
    <row r="231" spans="1:13" x14ac:dyDescent="0.45">
      <c r="A231" t="s">
        <v>406</v>
      </c>
      <c r="B231" t="s">
        <v>406</v>
      </c>
      <c r="C231" t="s">
        <v>24</v>
      </c>
      <c r="D231" t="s">
        <v>24</v>
      </c>
      <c r="E231" t="s">
        <v>251</v>
      </c>
      <c r="F231" t="s">
        <v>252</v>
      </c>
      <c r="G231" t="b">
        <v>0</v>
      </c>
      <c r="H231" t="b">
        <v>0</v>
      </c>
      <c r="J231" t="b">
        <v>1</v>
      </c>
      <c r="K231" t="b">
        <v>1</v>
      </c>
      <c r="L231" t="s">
        <v>407</v>
      </c>
      <c r="M231" t="b">
        <f t="shared" si="3"/>
        <v>1</v>
      </c>
    </row>
    <row r="232" spans="1:13" x14ac:dyDescent="0.45">
      <c r="A232" t="s">
        <v>408</v>
      </c>
      <c r="B232" t="s">
        <v>408</v>
      </c>
      <c r="C232" t="s">
        <v>24</v>
      </c>
      <c r="D232" t="s">
        <v>24</v>
      </c>
      <c r="E232" t="s">
        <v>255</v>
      </c>
      <c r="F232" t="s">
        <v>256</v>
      </c>
      <c r="G232" t="b">
        <v>0</v>
      </c>
      <c r="H232" t="b">
        <v>0</v>
      </c>
      <c r="J232" t="b">
        <v>1</v>
      </c>
      <c r="K232" t="b">
        <v>1</v>
      </c>
      <c r="L232" t="s">
        <v>409</v>
      </c>
      <c r="M232" t="b">
        <f t="shared" si="3"/>
        <v>1</v>
      </c>
    </row>
    <row r="233" spans="1:13" x14ac:dyDescent="0.45">
      <c r="A233" t="s">
        <v>410</v>
      </c>
      <c r="B233" t="s">
        <v>410</v>
      </c>
      <c r="C233" t="s">
        <v>24</v>
      </c>
      <c r="D233" t="s">
        <v>24</v>
      </c>
      <c r="E233" t="s">
        <v>259</v>
      </c>
      <c r="F233" t="s">
        <v>260</v>
      </c>
      <c r="G233" t="b">
        <v>0</v>
      </c>
      <c r="H233" t="b">
        <v>0</v>
      </c>
      <c r="J233" t="b">
        <v>1</v>
      </c>
      <c r="K233" t="b">
        <v>1</v>
      </c>
      <c r="L233" t="s">
        <v>411</v>
      </c>
      <c r="M233" t="b">
        <f t="shared" si="3"/>
        <v>1</v>
      </c>
    </row>
    <row r="234" spans="1:13" x14ac:dyDescent="0.45">
      <c r="A234" t="s">
        <v>412</v>
      </c>
      <c r="B234" t="s">
        <v>412</v>
      </c>
      <c r="C234" t="s">
        <v>24</v>
      </c>
      <c r="D234" t="s">
        <v>24</v>
      </c>
      <c r="E234" t="s">
        <v>264</v>
      </c>
      <c r="F234" t="s">
        <v>265</v>
      </c>
      <c r="G234" t="b">
        <v>0</v>
      </c>
      <c r="H234" t="b">
        <v>0</v>
      </c>
      <c r="J234" t="b">
        <v>1</v>
      </c>
      <c r="K234" t="b">
        <v>1</v>
      </c>
      <c r="L234" t="s">
        <v>413</v>
      </c>
      <c r="M234" t="b">
        <f t="shared" si="3"/>
        <v>1</v>
      </c>
    </row>
    <row r="235" spans="1:13" x14ac:dyDescent="0.45">
      <c r="A235" t="s">
        <v>414</v>
      </c>
      <c r="B235" t="s">
        <v>414</v>
      </c>
      <c r="C235" t="s">
        <v>24</v>
      </c>
      <c r="D235" t="s">
        <v>24</v>
      </c>
      <c r="E235" t="s">
        <v>241</v>
      </c>
      <c r="F235" t="s">
        <v>415</v>
      </c>
      <c r="G235" t="b">
        <v>0</v>
      </c>
      <c r="H235" t="b">
        <v>0</v>
      </c>
      <c r="J235" t="b">
        <v>1</v>
      </c>
      <c r="K235" t="b">
        <v>1</v>
      </c>
      <c r="L235" t="s">
        <v>416</v>
      </c>
      <c r="M235" t="b">
        <f t="shared" si="3"/>
        <v>1</v>
      </c>
    </row>
    <row r="236" spans="1:13" x14ac:dyDescent="0.45">
      <c r="A236" t="s">
        <v>417</v>
      </c>
      <c r="B236" t="s">
        <v>417</v>
      </c>
      <c r="C236" t="s">
        <v>24</v>
      </c>
      <c r="D236" t="s">
        <v>24</v>
      </c>
      <c r="E236" t="s">
        <v>246</v>
      </c>
      <c r="F236" t="s">
        <v>418</v>
      </c>
      <c r="G236" t="b">
        <v>0</v>
      </c>
      <c r="H236" t="b">
        <v>0</v>
      </c>
      <c r="J236" t="b">
        <v>1</v>
      </c>
      <c r="K236" t="b">
        <v>1</v>
      </c>
      <c r="L236" t="s">
        <v>419</v>
      </c>
      <c r="M236" t="b">
        <f t="shared" si="3"/>
        <v>1</v>
      </c>
    </row>
    <row r="237" spans="1:13" x14ac:dyDescent="0.45">
      <c r="A237" t="s">
        <v>420</v>
      </c>
      <c r="B237" t="s">
        <v>420</v>
      </c>
      <c r="C237" t="s">
        <v>24</v>
      </c>
      <c r="D237" t="s">
        <v>24</v>
      </c>
      <c r="E237" t="s">
        <v>251</v>
      </c>
      <c r="F237" t="s">
        <v>421</v>
      </c>
      <c r="G237" t="b">
        <v>0</v>
      </c>
      <c r="H237" t="b">
        <v>0</v>
      </c>
      <c r="J237" t="b">
        <v>1</v>
      </c>
      <c r="K237" t="b">
        <v>1</v>
      </c>
      <c r="L237" t="s">
        <v>422</v>
      </c>
      <c r="M237" t="b">
        <f t="shared" si="3"/>
        <v>1</v>
      </c>
    </row>
    <row r="238" spans="1:13" x14ac:dyDescent="0.45">
      <c r="A238" t="s">
        <v>423</v>
      </c>
      <c r="B238" t="s">
        <v>423</v>
      </c>
      <c r="C238" t="s">
        <v>24</v>
      </c>
      <c r="D238" t="s">
        <v>24</v>
      </c>
      <c r="E238" t="s">
        <v>255</v>
      </c>
      <c r="F238" t="s">
        <v>424</v>
      </c>
      <c r="G238" t="b">
        <v>0</v>
      </c>
      <c r="H238" t="b">
        <v>0</v>
      </c>
      <c r="J238" t="b">
        <v>1</v>
      </c>
      <c r="K238" t="b">
        <v>1</v>
      </c>
      <c r="L238" t="s">
        <v>425</v>
      </c>
      <c r="M238" t="b">
        <f t="shared" si="3"/>
        <v>1</v>
      </c>
    </row>
    <row r="239" spans="1:13" x14ac:dyDescent="0.45">
      <c r="A239" t="s">
        <v>426</v>
      </c>
      <c r="B239" t="s">
        <v>426</v>
      </c>
      <c r="C239" t="s">
        <v>24</v>
      </c>
      <c r="D239" t="s">
        <v>24</v>
      </c>
      <c r="E239" t="s">
        <v>259</v>
      </c>
      <c r="F239" t="s">
        <v>427</v>
      </c>
      <c r="G239" t="b">
        <v>0</v>
      </c>
      <c r="H239" t="b">
        <v>0</v>
      </c>
      <c r="J239" t="b">
        <v>1</v>
      </c>
      <c r="K239" t="b">
        <v>1</v>
      </c>
      <c r="L239" t="s">
        <v>428</v>
      </c>
      <c r="M239" t="b">
        <f t="shared" si="3"/>
        <v>1</v>
      </c>
    </row>
    <row r="240" spans="1:13" x14ac:dyDescent="0.45">
      <c r="A240" t="s">
        <v>429</v>
      </c>
      <c r="B240" t="s">
        <v>429</v>
      </c>
      <c r="C240" t="s">
        <v>24</v>
      </c>
      <c r="D240" t="s">
        <v>24</v>
      </c>
      <c r="E240" t="s">
        <v>264</v>
      </c>
      <c r="F240" t="s">
        <v>430</v>
      </c>
      <c r="G240" t="b">
        <v>0</v>
      </c>
      <c r="H240" t="b">
        <v>0</v>
      </c>
      <c r="J240" t="b">
        <v>1</v>
      </c>
      <c r="K240" t="b">
        <v>1</v>
      </c>
      <c r="L240" t="s">
        <v>431</v>
      </c>
      <c r="M240" t="b">
        <f t="shared" si="3"/>
        <v>1</v>
      </c>
    </row>
    <row r="241" spans="1:13" x14ac:dyDescent="0.45">
      <c r="A241" t="s">
        <v>432</v>
      </c>
      <c r="B241" t="s">
        <v>432</v>
      </c>
      <c r="C241" t="s">
        <v>24</v>
      </c>
      <c r="D241" t="s">
        <v>24</v>
      </c>
      <c r="E241" t="s">
        <v>241</v>
      </c>
      <c r="F241" t="s">
        <v>242</v>
      </c>
      <c r="G241" t="b">
        <v>0</v>
      </c>
      <c r="H241" t="b">
        <v>0</v>
      </c>
      <c r="J241" t="b">
        <v>1</v>
      </c>
      <c r="K241" t="b">
        <v>1</v>
      </c>
      <c r="L241" t="s">
        <v>433</v>
      </c>
      <c r="M241" t="b">
        <f t="shared" si="3"/>
        <v>1</v>
      </c>
    </row>
    <row r="242" spans="1:13" x14ac:dyDescent="0.45">
      <c r="A242" t="s">
        <v>434</v>
      </c>
      <c r="B242" t="s">
        <v>434</v>
      </c>
      <c r="C242" t="s">
        <v>24</v>
      </c>
      <c r="D242" t="s">
        <v>24</v>
      </c>
      <c r="E242" t="s">
        <v>246</v>
      </c>
      <c r="F242" t="s">
        <v>247</v>
      </c>
      <c r="G242" t="b">
        <v>0</v>
      </c>
      <c r="H242" t="b">
        <v>0</v>
      </c>
      <c r="J242" t="b">
        <v>1</v>
      </c>
      <c r="K242" t="b">
        <v>1</v>
      </c>
      <c r="L242" t="s">
        <v>435</v>
      </c>
      <c r="M242" t="b">
        <f t="shared" si="3"/>
        <v>1</v>
      </c>
    </row>
    <row r="243" spans="1:13" x14ac:dyDescent="0.45">
      <c r="A243" t="s">
        <v>436</v>
      </c>
      <c r="B243" t="s">
        <v>436</v>
      </c>
      <c r="C243" t="s">
        <v>24</v>
      </c>
      <c r="D243" t="s">
        <v>24</v>
      </c>
      <c r="E243" t="s">
        <v>251</v>
      </c>
      <c r="F243" t="s">
        <v>252</v>
      </c>
      <c r="G243" t="b">
        <v>0</v>
      </c>
      <c r="H243" t="b">
        <v>0</v>
      </c>
      <c r="J243" t="b">
        <v>1</v>
      </c>
      <c r="K243" t="b">
        <v>1</v>
      </c>
      <c r="L243" t="s">
        <v>437</v>
      </c>
      <c r="M243" t="b">
        <f t="shared" si="3"/>
        <v>1</v>
      </c>
    </row>
    <row r="244" spans="1:13" x14ac:dyDescent="0.45">
      <c r="A244" t="s">
        <v>438</v>
      </c>
      <c r="B244" t="s">
        <v>438</v>
      </c>
      <c r="C244" t="s">
        <v>24</v>
      </c>
      <c r="D244" t="s">
        <v>24</v>
      </c>
      <c r="E244" t="s">
        <v>255</v>
      </c>
      <c r="F244" t="s">
        <v>256</v>
      </c>
      <c r="G244" t="b">
        <v>0</v>
      </c>
      <c r="H244" t="b">
        <v>0</v>
      </c>
      <c r="J244" t="b">
        <v>1</v>
      </c>
      <c r="K244" t="b">
        <v>1</v>
      </c>
      <c r="L244" t="s">
        <v>439</v>
      </c>
      <c r="M244" t="b">
        <f t="shared" si="3"/>
        <v>1</v>
      </c>
    </row>
    <row r="245" spans="1:13" x14ac:dyDescent="0.45">
      <c r="A245" t="s">
        <v>440</v>
      </c>
      <c r="B245" t="s">
        <v>440</v>
      </c>
      <c r="C245" t="s">
        <v>24</v>
      </c>
      <c r="D245" t="s">
        <v>24</v>
      </c>
      <c r="E245" t="s">
        <v>259</v>
      </c>
      <c r="F245" t="s">
        <v>260</v>
      </c>
      <c r="G245" t="b">
        <v>0</v>
      </c>
      <c r="H245" t="b">
        <v>0</v>
      </c>
      <c r="J245" t="b">
        <v>1</v>
      </c>
      <c r="K245" t="b">
        <v>1</v>
      </c>
      <c r="L245" t="s">
        <v>441</v>
      </c>
      <c r="M245" t="b">
        <f t="shared" si="3"/>
        <v>1</v>
      </c>
    </row>
    <row r="246" spans="1:13" x14ac:dyDescent="0.45">
      <c r="A246" t="s">
        <v>442</v>
      </c>
      <c r="B246" t="s">
        <v>442</v>
      </c>
      <c r="C246" t="s">
        <v>24</v>
      </c>
      <c r="D246" t="s">
        <v>24</v>
      </c>
      <c r="E246" t="s">
        <v>264</v>
      </c>
      <c r="F246" t="s">
        <v>265</v>
      </c>
      <c r="G246" t="b">
        <v>0</v>
      </c>
      <c r="H246" t="b">
        <v>0</v>
      </c>
      <c r="J246" t="b">
        <v>1</v>
      </c>
      <c r="K246" t="b">
        <v>1</v>
      </c>
      <c r="L246" t="s">
        <v>443</v>
      </c>
      <c r="M246" t="b">
        <f t="shared" si="3"/>
        <v>1</v>
      </c>
    </row>
    <row r="247" spans="1:13" ht="28.5" x14ac:dyDescent="0.45">
      <c r="A247" t="s">
        <v>444</v>
      </c>
      <c r="B247" t="s">
        <v>444</v>
      </c>
      <c r="C247" t="s">
        <v>60</v>
      </c>
      <c r="D247" t="s">
        <v>60</v>
      </c>
      <c r="E247" t="s">
        <v>445</v>
      </c>
      <c r="F247" t="s">
        <v>446</v>
      </c>
      <c r="G247" t="b">
        <v>1</v>
      </c>
      <c r="H247" t="b">
        <v>1</v>
      </c>
      <c r="I247" t="s">
        <v>447</v>
      </c>
      <c r="J247" t="b">
        <v>1</v>
      </c>
      <c r="K247" t="b">
        <v>1</v>
      </c>
      <c r="L247" s="1" t="s">
        <v>448</v>
      </c>
      <c r="M247" t="b">
        <f t="shared" si="3"/>
        <v>1</v>
      </c>
    </row>
    <row r="248" spans="1:13" ht="28.5" x14ac:dyDescent="0.45">
      <c r="A248" t="s">
        <v>449</v>
      </c>
      <c r="B248" t="s">
        <v>449</v>
      </c>
      <c r="C248" t="s">
        <v>60</v>
      </c>
      <c r="D248" t="s">
        <v>60</v>
      </c>
      <c r="E248" t="s">
        <v>445</v>
      </c>
      <c r="F248" t="s">
        <v>446</v>
      </c>
      <c r="G248" t="b">
        <v>1</v>
      </c>
      <c r="H248" t="b">
        <v>1</v>
      </c>
      <c r="I248" t="s">
        <v>450</v>
      </c>
      <c r="J248" t="b">
        <v>1</v>
      </c>
      <c r="K248" t="b">
        <v>1</v>
      </c>
      <c r="L248" s="1" t="s">
        <v>451</v>
      </c>
      <c r="M248" t="b">
        <f t="shared" si="3"/>
        <v>1</v>
      </c>
    </row>
    <row r="249" spans="1:13" ht="28.5" x14ac:dyDescent="0.45">
      <c r="A249" t="s">
        <v>452</v>
      </c>
      <c r="B249" t="s">
        <v>452</v>
      </c>
      <c r="C249" t="s">
        <v>60</v>
      </c>
      <c r="D249" t="s">
        <v>60</v>
      </c>
      <c r="E249" t="s">
        <v>445</v>
      </c>
      <c r="F249" t="s">
        <v>446</v>
      </c>
      <c r="G249" t="b">
        <v>1</v>
      </c>
      <c r="H249" t="b">
        <v>1</v>
      </c>
      <c r="I249" t="s">
        <v>453</v>
      </c>
      <c r="J249" t="b">
        <v>1</v>
      </c>
      <c r="K249" t="b">
        <v>1</v>
      </c>
      <c r="L249" s="1" t="s">
        <v>454</v>
      </c>
      <c r="M249" t="b">
        <f t="shared" si="3"/>
        <v>1</v>
      </c>
    </row>
    <row r="250" spans="1:13" ht="28.5" x14ac:dyDescent="0.45">
      <c r="A250" t="s">
        <v>455</v>
      </c>
      <c r="B250" t="s">
        <v>455</v>
      </c>
      <c r="C250" t="s">
        <v>60</v>
      </c>
      <c r="D250" t="s">
        <v>60</v>
      </c>
      <c r="E250" t="s">
        <v>445</v>
      </c>
      <c r="F250" t="s">
        <v>446</v>
      </c>
      <c r="G250" t="b">
        <v>1</v>
      </c>
      <c r="H250" t="b">
        <v>1</v>
      </c>
      <c r="I250" t="s">
        <v>456</v>
      </c>
      <c r="J250" t="b">
        <v>1</v>
      </c>
      <c r="K250" t="b">
        <v>1</v>
      </c>
      <c r="L250" s="1" t="s">
        <v>457</v>
      </c>
      <c r="M250" t="b">
        <f t="shared" si="3"/>
        <v>1</v>
      </c>
    </row>
    <row r="251" spans="1:13" ht="28.5" x14ac:dyDescent="0.45">
      <c r="A251" t="s">
        <v>458</v>
      </c>
      <c r="B251" t="s">
        <v>458</v>
      </c>
      <c r="C251" t="s">
        <v>60</v>
      </c>
      <c r="D251" t="s">
        <v>60</v>
      </c>
      <c r="E251" t="s">
        <v>445</v>
      </c>
      <c r="F251" t="s">
        <v>446</v>
      </c>
      <c r="G251" t="b">
        <v>1</v>
      </c>
      <c r="H251" t="b">
        <v>1</v>
      </c>
      <c r="I251" t="s">
        <v>459</v>
      </c>
      <c r="J251" t="b">
        <v>1</v>
      </c>
      <c r="K251" t="b">
        <v>1</v>
      </c>
      <c r="L251" s="1" t="s">
        <v>460</v>
      </c>
      <c r="M251" t="b">
        <f t="shared" si="3"/>
        <v>1</v>
      </c>
    </row>
    <row r="252" spans="1:13" x14ac:dyDescent="0.45">
      <c r="A252" t="s">
        <v>461</v>
      </c>
      <c r="B252" t="s">
        <v>461</v>
      </c>
      <c r="C252" t="s">
        <v>60</v>
      </c>
      <c r="D252" t="s">
        <v>60</v>
      </c>
      <c r="E252" t="s">
        <v>445</v>
      </c>
      <c r="F252" t="s">
        <v>446</v>
      </c>
      <c r="G252" t="b">
        <v>1</v>
      </c>
      <c r="H252" t="b">
        <v>1</v>
      </c>
      <c r="I252" t="s">
        <v>447</v>
      </c>
      <c r="J252" t="b">
        <v>1</v>
      </c>
      <c r="K252" t="b">
        <v>1</v>
      </c>
      <c r="L252" t="s">
        <v>462</v>
      </c>
      <c r="M252" t="b">
        <f t="shared" si="3"/>
        <v>1</v>
      </c>
    </row>
    <row r="253" spans="1:13" x14ac:dyDescent="0.45">
      <c r="A253" t="s">
        <v>463</v>
      </c>
      <c r="B253" t="s">
        <v>463</v>
      </c>
      <c r="C253" t="s">
        <v>60</v>
      </c>
      <c r="D253" t="s">
        <v>60</v>
      </c>
      <c r="E253" t="s">
        <v>445</v>
      </c>
      <c r="F253" t="s">
        <v>446</v>
      </c>
      <c r="G253" t="b">
        <v>1</v>
      </c>
      <c r="H253" t="b">
        <v>1</v>
      </c>
      <c r="I253" t="s">
        <v>450</v>
      </c>
      <c r="J253" t="b">
        <v>1</v>
      </c>
      <c r="K253" t="b">
        <v>1</v>
      </c>
      <c r="L253" t="s">
        <v>464</v>
      </c>
      <c r="M253" t="b">
        <f t="shared" si="3"/>
        <v>1</v>
      </c>
    </row>
    <row r="254" spans="1:13" x14ac:dyDescent="0.45">
      <c r="A254" t="s">
        <v>465</v>
      </c>
      <c r="B254" t="s">
        <v>465</v>
      </c>
      <c r="C254" t="s">
        <v>60</v>
      </c>
      <c r="D254" t="s">
        <v>60</v>
      </c>
      <c r="E254" t="s">
        <v>445</v>
      </c>
      <c r="F254" t="s">
        <v>446</v>
      </c>
      <c r="G254" t="b">
        <v>1</v>
      </c>
      <c r="H254" t="b">
        <v>1</v>
      </c>
      <c r="I254" t="s">
        <v>453</v>
      </c>
      <c r="J254" t="b">
        <v>1</v>
      </c>
      <c r="K254" t="b">
        <v>1</v>
      </c>
      <c r="L254" t="s">
        <v>466</v>
      </c>
      <c r="M254" t="b">
        <f t="shared" si="3"/>
        <v>1</v>
      </c>
    </row>
    <row r="255" spans="1:13" x14ac:dyDescent="0.45">
      <c r="A255" t="s">
        <v>467</v>
      </c>
      <c r="B255" t="s">
        <v>467</v>
      </c>
      <c r="C255" t="s">
        <v>60</v>
      </c>
      <c r="D255" t="s">
        <v>60</v>
      </c>
      <c r="E255" t="s">
        <v>445</v>
      </c>
      <c r="F255" t="s">
        <v>446</v>
      </c>
      <c r="G255" t="b">
        <v>1</v>
      </c>
      <c r="H255" t="b">
        <v>1</v>
      </c>
      <c r="I255" t="s">
        <v>456</v>
      </c>
      <c r="J255" t="b">
        <v>1</v>
      </c>
      <c r="K255" t="b">
        <v>1</v>
      </c>
      <c r="L255" t="s">
        <v>468</v>
      </c>
      <c r="M255" t="b">
        <f t="shared" si="3"/>
        <v>1</v>
      </c>
    </row>
    <row r="256" spans="1:13" x14ac:dyDescent="0.45">
      <c r="A256" t="s">
        <v>469</v>
      </c>
      <c r="B256" t="s">
        <v>469</v>
      </c>
      <c r="C256" t="s">
        <v>60</v>
      </c>
      <c r="D256" t="s">
        <v>60</v>
      </c>
      <c r="E256" t="s">
        <v>445</v>
      </c>
      <c r="F256" t="s">
        <v>446</v>
      </c>
      <c r="G256" t="b">
        <v>1</v>
      </c>
      <c r="H256" t="b">
        <v>1</v>
      </c>
      <c r="I256" t="s">
        <v>459</v>
      </c>
      <c r="J256" t="b">
        <v>1</v>
      </c>
      <c r="K256" t="b">
        <v>1</v>
      </c>
      <c r="L256" t="s">
        <v>470</v>
      </c>
      <c r="M256" t="b">
        <f t="shared" si="3"/>
        <v>1</v>
      </c>
    </row>
    <row r="257" spans="1:13" ht="28.5" x14ac:dyDescent="0.45">
      <c r="A257" t="s">
        <v>471</v>
      </c>
      <c r="B257" t="s">
        <v>471</v>
      </c>
      <c r="C257" t="s">
        <v>60</v>
      </c>
      <c r="D257" t="s">
        <v>60</v>
      </c>
      <c r="E257" t="s">
        <v>472</v>
      </c>
      <c r="F257" t="s">
        <v>473</v>
      </c>
      <c r="G257" t="b">
        <v>1</v>
      </c>
      <c r="H257" t="b">
        <v>1</v>
      </c>
      <c r="I257" t="s">
        <v>474</v>
      </c>
      <c r="J257" t="b">
        <v>1</v>
      </c>
      <c r="K257" t="b">
        <v>1</v>
      </c>
      <c r="L257" s="1" t="s">
        <v>475</v>
      </c>
      <c r="M257" t="b">
        <f t="shared" si="3"/>
        <v>1</v>
      </c>
    </row>
    <row r="258" spans="1:13" ht="28.5" x14ac:dyDescent="0.45">
      <c r="A258" t="s">
        <v>476</v>
      </c>
      <c r="B258" t="s">
        <v>476</v>
      </c>
      <c r="C258" t="s">
        <v>60</v>
      </c>
      <c r="D258" t="s">
        <v>60</v>
      </c>
      <c r="E258" t="s">
        <v>477</v>
      </c>
      <c r="F258" t="s">
        <v>478</v>
      </c>
      <c r="G258" t="b">
        <v>1</v>
      </c>
      <c r="H258" t="b">
        <v>1</v>
      </c>
      <c r="I258" t="s">
        <v>479</v>
      </c>
      <c r="J258" t="b">
        <v>1</v>
      </c>
      <c r="K258" t="b">
        <v>1</v>
      </c>
      <c r="L258" s="1" t="s">
        <v>480</v>
      </c>
      <c r="M258" t="b">
        <f t="shared" si="3"/>
        <v>1</v>
      </c>
    </row>
    <row r="259" spans="1:13" x14ac:dyDescent="0.45">
      <c r="A259" t="s">
        <v>481</v>
      </c>
      <c r="B259" t="s">
        <v>481</v>
      </c>
      <c r="C259" t="s">
        <v>60</v>
      </c>
      <c r="D259" t="s">
        <v>60</v>
      </c>
      <c r="E259" t="s">
        <v>472</v>
      </c>
      <c r="F259" t="s">
        <v>473</v>
      </c>
      <c r="G259" t="b">
        <v>0</v>
      </c>
      <c r="H259" t="b">
        <v>0</v>
      </c>
      <c r="J259" t="b">
        <v>1</v>
      </c>
      <c r="K259" t="b">
        <v>1</v>
      </c>
      <c r="L259" t="s">
        <v>482</v>
      </c>
      <c r="M259" t="b">
        <f t="shared" si="3"/>
        <v>1</v>
      </c>
    </row>
    <row r="260" spans="1:13" x14ac:dyDescent="0.45">
      <c r="A260" t="s">
        <v>483</v>
      </c>
      <c r="B260" t="s">
        <v>483</v>
      </c>
      <c r="C260" t="s">
        <v>60</v>
      </c>
      <c r="D260" t="s">
        <v>60</v>
      </c>
      <c r="E260" t="s">
        <v>477</v>
      </c>
      <c r="F260" t="s">
        <v>478</v>
      </c>
      <c r="G260" t="b">
        <v>0</v>
      </c>
      <c r="H260" t="b">
        <v>0</v>
      </c>
      <c r="J260" t="b">
        <v>1</v>
      </c>
      <c r="K260" t="b">
        <v>1</v>
      </c>
      <c r="L260" t="s">
        <v>484</v>
      </c>
      <c r="M260" t="b">
        <f t="shared" si="3"/>
        <v>1</v>
      </c>
    </row>
    <row r="261" spans="1:13" x14ac:dyDescent="0.45">
      <c r="A261" t="s">
        <v>485</v>
      </c>
      <c r="B261" t="s">
        <v>485</v>
      </c>
      <c r="C261" t="s">
        <v>24</v>
      </c>
      <c r="D261" t="s">
        <v>24</v>
      </c>
      <c r="E261" t="s">
        <v>472</v>
      </c>
      <c r="F261" t="s">
        <v>473</v>
      </c>
      <c r="G261" t="b">
        <v>0</v>
      </c>
      <c r="H261" t="b">
        <v>0</v>
      </c>
      <c r="J261" t="b">
        <v>1</v>
      </c>
      <c r="K261" t="b">
        <v>1</v>
      </c>
      <c r="L261" t="s">
        <v>486</v>
      </c>
      <c r="M261" t="b">
        <f t="shared" si="3"/>
        <v>1</v>
      </c>
    </row>
    <row r="262" spans="1:13" x14ac:dyDescent="0.45">
      <c r="A262" t="s">
        <v>487</v>
      </c>
      <c r="B262" t="s">
        <v>487</v>
      </c>
      <c r="C262" t="s">
        <v>24</v>
      </c>
      <c r="D262" t="s">
        <v>24</v>
      </c>
      <c r="E262" t="s">
        <v>477</v>
      </c>
      <c r="F262" t="s">
        <v>478</v>
      </c>
      <c r="G262" t="b">
        <v>0</v>
      </c>
      <c r="H262" t="b">
        <v>0</v>
      </c>
      <c r="J262" t="b">
        <v>1</v>
      </c>
      <c r="K262" t="b">
        <v>1</v>
      </c>
      <c r="L262" t="s">
        <v>488</v>
      </c>
      <c r="M262" t="b">
        <f t="shared" si="3"/>
        <v>1</v>
      </c>
    </row>
    <row r="263" spans="1:13" x14ac:dyDescent="0.45">
      <c r="A263" t="s">
        <v>489</v>
      </c>
      <c r="B263" t="s">
        <v>489</v>
      </c>
      <c r="C263" t="s">
        <v>24</v>
      </c>
      <c r="D263" t="s">
        <v>24</v>
      </c>
      <c r="E263" t="s">
        <v>472</v>
      </c>
      <c r="F263" t="s">
        <v>473</v>
      </c>
      <c r="G263" t="b">
        <v>0</v>
      </c>
      <c r="H263" t="b">
        <v>0</v>
      </c>
      <c r="J263" t="b">
        <v>1</v>
      </c>
      <c r="K263" t="b">
        <v>1</v>
      </c>
      <c r="L263" t="s">
        <v>490</v>
      </c>
      <c r="M263" t="b">
        <f t="shared" ref="M263:M326" si="4">A263=B263</f>
        <v>1</v>
      </c>
    </row>
    <row r="264" spans="1:13" x14ac:dyDescent="0.45">
      <c r="A264" t="s">
        <v>491</v>
      </c>
      <c r="B264" t="s">
        <v>491</v>
      </c>
      <c r="C264" t="s">
        <v>24</v>
      </c>
      <c r="D264" t="s">
        <v>24</v>
      </c>
      <c r="E264" t="s">
        <v>477</v>
      </c>
      <c r="F264" t="s">
        <v>478</v>
      </c>
      <c r="G264" t="b">
        <v>0</v>
      </c>
      <c r="H264" t="b">
        <v>0</v>
      </c>
      <c r="J264" t="b">
        <v>1</v>
      </c>
      <c r="K264" t="b">
        <v>1</v>
      </c>
      <c r="L264" t="s">
        <v>492</v>
      </c>
      <c r="M264" t="b">
        <f t="shared" si="4"/>
        <v>1</v>
      </c>
    </row>
    <row r="265" spans="1:13" ht="28.5" x14ac:dyDescent="0.45">
      <c r="A265" t="s">
        <v>493</v>
      </c>
      <c r="B265" t="s">
        <v>493</v>
      </c>
      <c r="C265" t="s">
        <v>60</v>
      </c>
      <c r="D265" t="s">
        <v>60</v>
      </c>
      <c r="E265" t="s">
        <v>472</v>
      </c>
      <c r="F265" t="s">
        <v>473</v>
      </c>
      <c r="G265" t="b">
        <v>1</v>
      </c>
      <c r="H265" t="b">
        <v>1</v>
      </c>
      <c r="I265" t="s">
        <v>474</v>
      </c>
      <c r="J265" t="b">
        <v>1</v>
      </c>
      <c r="K265" t="b">
        <v>1</v>
      </c>
      <c r="L265" s="1" t="s">
        <v>494</v>
      </c>
      <c r="M265" t="b">
        <f t="shared" si="4"/>
        <v>1</v>
      </c>
    </row>
    <row r="266" spans="1:13" ht="28.5" x14ac:dyDescent="0.45">
      <c r="A266" t="s">
        <v>495</v>
      </c>
      <c r="B266" t="s">
        <v>495</v>
      </c>
      <c r="C266" t="s">
        <v>60</v>
      </c>
      <c r="D266" t="s">
        <v>60</v>
      </c>
      <c r="E266" t="s">
        <v>477</v>
      </c>
      <c r="F266" t="s">
        <v>478</v>
      </c>
      <c r="G266" t="b">
        <v>1</v>
      </c>
      <c r="H266" t="b">
        <v>1</v>
      </c>
      <c r="I266" t="s">
        <v>479</v>
      </c>
      <c r="J266" t="b">
        <v>1</v>
      </c>
      <c r="K266" t="b">
        <v>1</v>
      </c>
      <c r="L266" s="1" t="s">
        <v>496</v>
      </c>
      <c r="M266" t="b">
        <f t="shared" si="4"/>
        <v>1</v>
      </c>
    </row>
    <row r="267" spans="1:13" ht="28.5" x14ac:dyDescent="0.45">
      <c r="A267" t="s">
        <v>497</v>
      </c>
      <c r="B267" t="s">
        <v>497</v>
      </c>
      <c r="C267" t="s">
        <v>60</v>
      </c>
      <c r="D267" t="s">
        <v>60</v>
      </c>
      <c r="E267" t="s">
        <v>472</v>
      </c>
      <c r="F267" t="s">
        <v>473</v>
      </c>
      <c r="G267" t="b">
        <v>1</v>
      </c>
      <c r="H267" t="b">
        <v>1</v>
      </c>
      <c r="I267" t="s">
        <v>474</v>
      </c>
      <c r="J267" t="b">
        <v>1</v>
      </c>
      <c r="K267" t="b">
        <v>1</v>
      </c>
      <c r="L267" s="1" t="s">
        <v>494</v>
      </c>
      <c r="M267" t="b">
        <f t="shared" si="4"/>
        <v>1</v>
      </c>
    </row>
    <row r="268" spans="1:13" ht="28.5" x14ac:dyDescent="0.45">
      <c r="A268" t="s">
        <v>498</v>
      </c>
      <c r="B268" t="s">
        <v>498</v>
      </c>
      <c r="C268" t="s">
        <v>60</v>
      </c>
      <c r="D268" t="s">
        <v>60</v>
      </c>
      <c r="E268" t="s">
        <v>477</v>
      </c>
      <c r="F268" t="s">
        <v>478</v>
      </c>
      <c r="G268" t="b">
        <v>1</v>
      </c>
      <c r="H268" t="b">
        <v>1</v>
      </c>
      <c r="I268" t="s">
        <v>479</v>
      </c>
      <c r="J268" t="b">
        <v>1</v>
      </c>
      <c r="K268" t="b">
        <v>1</v>
      </c>
      <c r="L268" s="1" t="s">
        <v>496</v>
      </c>
      <c r="M268" t="b">
        <f t="shared" si="4"/>
        <v>1</v>
      </c>
    </row>
    <row r="269" spans="1:13" x14ac:dyDescent="0.45">
      <c r="A269" t="s">
        <v>499</v>
      </c>
      <c r="B269" t="s">
        <v>499</v>
      </c>
      <c r="C269" t="s">
        <v>24</v>
      </c>
      <c r="D269" t="s">
        <v>24</v>
      </c>
      <c r="E269" t="s">
        <v>472</v>
      </c>
      <c r="F269" t="s">
        <v>473</v>
      </c>
      <c r="G269" t="b">
        <v>0</v>
      </c>
      <c r="H269" t="b">
        <v>0</v>
      </c>
      <c r="J269" t="b">
        <v>1</v>
      </c>
      <c r="K269" t="b">
        <v>1</v>
      </c>
      <c r="L269" t="s">
        <v>500</v>
      </c>
      <c r="M269" t="b">
        <f t="shared" si="4"/>
        <v>1</v>
      </c>
    </row>
    <row r="270" spans="1:13" x14ac:dyDescent="0.45">
      <c r="A270" t="s">
        <v>501</v>
      </c>
      <c r="B270" t="s">
        <v>501</v>
      </c>
      <c r="C270" t="s">
        <v>24</v>
      </c>
      <c r="D270" t="s">
        <v>24</v>
      </c>
      <c r="E270" t="s">
        <v>477</v>
      </c>
      <c r="F270" t="s">
        <v>478</v>
      </c>
      <c r="G270" t="b">
        <v>0</v>
      </c>
      <c r="H270" t="b">
        <v>0</v>
      </c>
      <c r="J270" t="b">
        <v>1</v>
      </c>
      <c r="K270" t="b">
        <v>1</v>
      </c>
      <c r="L270" t="s">
        <v>502</v>
      </c>
      <c r="M270" t="b">
        <f t="shared" si="4"/>
        <v>1</v>
      </c>
    </row>
    <row r="271" spans="1:13" x14ac:dyDescent="0.45">
      <c r="A271" t="s">
        <v>503</v>
      </c>
      <c r="B271" t="s">
        <v>503</v>
      </c>
      <c r="C271" t="s">
        <v>24</v>
      </c>
      <c r="D271" t="s">
        <v>24</v>
      </c>
      <c r="E271" t="s">
        <v>472</v>
      </c>
      <c r="F271" t="s">
        <v>473</v>
      </c>
      <c r="G271" t="b">
        <v>0</v>
      </c>
      <c r="H271" t="b">
        <v>0</v>
      </c>
      <c r="J271" t="b">
        <v>1</v>
      </c>
      <c r="K271" t="b">
        <v>1</v>
      </c>
      <c r="L271" t="s">
        <v>504</v>
      </c>
      <c r="M271" t="b">
        <f t="shared" si="4"/>
        <v>1</v>
      </c>
    </row>
    <row r="272" spans="1:13" x14ac:dyDescent="0.45">
      <c r="A272" t="s">
        <v>505</v>
      </c>
      <c r="B272" t="s">
        <v>505</v>
      </c>
      <c r="C272" t="s">
        <v>24</v>
      </c>
      <c r="D272" t="s">
        <v>24</v>
      </c>
      <c r="E272" t="s">
        <v>477</v>
      </c>
      <c r="F272" t="s">
        <v>478</v>
      </c>
      <c r="G272" t="b">
        <v>0</v>
      </c>
      <c r="H272" t="b">
        <v>0</v>
      </c>
      <c r="J272" t="b">
        <v>1</v>
      </c>
      <c r="K272" t="b">
        <v>1</v>
      </c>
      <c r="L272" t="s">
        <v>506</v>
      </c>
      <c r="M272" t="b">
        <f t="shared" si="4"/>
        <v>1</v>
      </c>
    </row>
    <row r="273" spans="1:13" x14ac:dyDescent="0.45">
      <c r="A273" t="s">
        <v>507</v>
      </c>
      <c r="B273" t="s">
        <v>507</v>
      </c>
      <c r="C273" t="s">
        <v>24</v>
      </c>
      <c r="D273" t="s">
        <v>24</v>
      </c>
      <c r="E273" t="s">
        <v>472</v>
      </c>
      <c r="F273" t="s">
        <v>473</v>
      </c>
      <c r="G273" t="b">
        <v>0</v>
      </c>
      <c r="H273" t="b">
        <v>0</v>
      </c>
      <c r="J273" t="b">
        <v>1</v>
      </c>
      <c r="K273" t="b">
        <v>1</v>
      </c>
      <c r="L273" t="s">
        <v>508</v>
      </c>
      <c r="M273" t="b">
        <f t="shared" si="4"/>
        <v>1</v>
      </c>
    </row>
    <row r="274" spans="1:13" x14ac:dyDescent="0.45">
      <c r="A274" t="s">
        <v>509</v>
      </c>
      <c r="B274" t="s">
        <v>509</v>
      </c>
      <c r="C274" t="s">
        <v>24</v>
      </c>
      <c r="D274" t="s">
        <v>24</v>
      </c>
      <c r="E274" t="s">
        <v>477</v>
      </c>
      <c r="F274" t="s">
        <v>478</v>
      </c>
      <c r="G274" t="b">
        <v>0</v>
      </c>
      <c r="H274" t="b">
        <v>0</v>
      </c>
      <c r="J274" t="b">
        <v>1</v>
      </c>
      <c r="K274" t="b">
        <v>1</v>
      </c>
      <c r="L274" t="s">
        <v>510</v>
      </c>
      <c r="M274" t="b">
        <f t="shared" si="4"/>
        <v>1</v>
      </c>
    </row>
    <row r="275" spans="1:13" x14ac:dyDescent="0.45">
      <c r="A275" t="s">
        <v>511</v>
      </c>
      <c r="B275" t="s">
        <v>511</v>
      </c>
      <c r="C275" t="s">
        <v>24</v>
      </c>
      <c r="D275" t="s">
        <v>24</v>
      </c>
      <c r="E275" t="s">
        <v>472</v>
      </c>
      <c r="F275" t="s">
        <v>473</v>
      </c>
      <c r="G275" t="b">
        <v>0</v>
      </c>
      <c r="H275" t="b">
        <v>0</v>
      </c>
      <c r="J275" t="b">
        <v>1</v>
      </c>
      <c r="K275" t="b">
        <v>1</v>
      </c>
      <c r="L275" t="s">
        <v>512</v>
      </c>
      <c r="M275" t="b">
        <f t="shared" si="4"/>
        <v>1</v>
      </c>
    </row>
    <row r="276" spans="1:13" x14ac:dyDescent="0.45">
      <c r="A276" t="s">
        <v>513</v>
      </c>
      <c r="B276" t="s">
        <v>513</v>
      </c>
      <c r="C276" t="s">
        <v>24</v>
      </c>
      <c r="D276" t="s">
        <v>24</v>
      </c>
      <c r="E276" t="s">
        <v>477</v>
      </c>
      <c r="F276" t="s">
        <v>478</v>
      </c>
      <c r="G276" t="b">
        <v>0</v>
      </c>
      <c r="H276" t="b">
        <v>0</v>
      </c>
      <c r="J276" t="b">
        <v>1</v>
      </c>
      <c r="K276" t="b">
        <v>1</v>
      </c>
      <c r="L276" t="s">
        <v>514</v>
      </c>
      <c r="M276" t="b">
        <f t="shared" si="4"/>
        <v>1</v>
      </c>
    </row>
    <row r="277" spans="1:13" x14ac:dyDescent="0.45">
      <c r="A277" t="s">
        <v>515</v>
      </c>
      <c r="B277" t="s">
        <v>515</v>
      </c>
      <c r="C277" t="s">
        <v>24</v>
      </c>
      <c r="D277" t="s">
        <v>24</v>
      </c>
      <c r="E277" t="s">
        <v>472</v>
      </c>
      <c r="F277" t="s">
        <v>516</v>
      </c>
      <c r="G277" t="b">
        <v>0</v>
      </c>
      <c r="H277" t="b">
        <v>0</v>
      </c>
      <c r="J277" t="b">
        <v>1</v>
      </c>
      <c r="K277" t="b">
        <v>1</v>
      </c>
      <c r="L277" t="s">
        <v>517</v>
      </c>
      <c r="M277" t="b">
        <f t="shared" si="4"/>
        <v>1</v>
      </c>
    </row>
    <row r="278" spans="1:13" x14ac:dyDescent="0.45">
      <c r="A278" t="s">
        <v>518</v>
      </c>
      <c r="B278" t="s">
        <v>518</v>
      </c>
      <c r="C278" t="s">
        <v>24</v>
      </c>
      <c r="D278" t="s">
        <v>24</v>
      </c>
      <c r="E278" t="s">
        <v>477</v>
      </c>
      <c r="F278" t="s">
        <v>516</v>
      </c>
      <c r="G278" t="b">
        <v>0</v>
      </c>
      <c r="H278" t="b">
        <v>0</v>
      </c>
      <c r="J278" t="b">
        <v>1</v>
      </c>
      <c r="K278" t="b">
        <v>1</v>
      </c>
      <c r="L278" t="s">
        <v>519</v>
      </c>
      <c r="M278" t="b">
        <f t="shared" si="4"/>
        <v>1</v>
      </c>
    </row>
    <row r="279" spans="1:13" x14ac:dyDescent="0.45">
      <c r="A279" t="s">
        <v>520</v>
      </c>
      <c r="B279" t="s">
        <v>520</v>
      </c>
      <c r="C279" t="s">
        <v>24</v>
      </c>
      <c r="D279" t="s">
        <v>24</v>
      </c>
      <c r="E279" t="s">
        <v>472</v>
      </c>
      <c r="F279" t="s">
        <v>473</v>
      </c>
      <c r="G279" t="b">
        <v>0</v>
      </c>
      <c r="H279" t="b">
        <v>0</v>
      </c>
      <c r="J279" t="b">
        <v>1</v>
      </c>
      <c r="K279" t="b">
        <v>1</v>
      </c>
      <c r="L279" t="s">
        <v>521</v>
      </c>
      <c r="M279" t="b">
        <f t="shared" si="4"/>
        <v>1</v>
      </c>
    </row>
    <row r="280" spans="1:13" x14ac:dyDescent="0.45">
      <c r="A280" t="s">
        <v>522</v>
      </c>
      <c r="B280" t="s">
        <v>522</v>
      </c>
      <c r="C280" t="s">
        <v>24</v>
      </c>
      <c r="D280" t="s">
        <v>24</v>
      </c>
      <c r="E280" t="s">
        <v>477</v>
      </c>
      <c r="F280" t="s">
        <v>478</v>
      </c>
      <c r="G280" t="b">
        <v>0</v>
      </c>
      <c r="H280" t="b">
        <v>0</v>
      </c>
      <c r="J280" t="b">
        <v>1</v>
      </c>
      <c r="K280" t="b">
        <v>1</v>
      </c>
      <c r="L280" t="s">
        <v>523</v>
      </c>
      <c r="M280" t="b">
        <f t="shared" si="4"/>
        <v>1</v>
      </c>
    </row>
    <row r="281" spans="1:13" x14ac:dyDescent="0.45">
      <c r="A281" t="s">
        <v>524</v>
      </c>
      <c r="B281" t="s">
        <v>524</v>
      </c>
      <c r="C281" t="s">
        <v>24</v>
      </c>
      <c r="D281" t="s">
        <v>24</v>
      </c>
      <c r="E281" t="s">
        <v>472</v>
      </c>
      <c r="F281" t="s">
        <v>473</v>
      </c>
      <c r="G281" t="b">
        <v>0</v>
      </c>
      <c r="H281" t="b">
        <v>0</v>
      </c>
      <c r="J281" t="b">
        <v>1</v>
      </c>
      <c r="K281" t="b">
        <v>1</v>
      </c>
      <c r="L281" t="s">
        <v>525</v>
      </c>
      <c r="M281" t="b">
        <f t="shared" si="4"/>
        <v>1</v>
      </c>
    </row>
    <row r="282" spans="1:13" x14ac:dyDescent="0.45">
      <c r="A282" t="s">
        <v>526</v>
      </c>
      <c r="B282" t="s">
        <v>526</v>
      </c>
      <c r="C282" t="s">
        <v>24</v>
      </c>
      <c r="D282" t="s">
        <v>24</v>
      </c>
      <c r="E282" t="s">
        <v>477</v>
      </c>
      <c r="F282" t="s">
        <v>478</v>
      </c>
      <c r="G282" t="b">
        <v>0</v>
      </c>
      <c r="H282" t="b">
        <v>0</v>
      </c>
      <c r="J282" t="b">
        <v>1</v>
      </c>
      <c r="K282" t="b">
        <v>1</v>
      </c>
      <c r="L282" t="s">
        <v>527</v>
      </c>
      <c r="M282" t="b">
        <f t="shared" si="4"/>
        <v>1</v>
      </c>
    </row>
    <row r="283" spans="1:13" x14ac:dyDescent="0.45">
      <c r="A283" t="s">
        <v>528</v>
      </c>
      <c r="B283" t="s">
        <v>528</v>
      </c>
      <c r="C283" t="s">
        <v>24</v>
      </c>
      <c r="D283" t="s">
        <v>24</v>
      </c>
      <c r="E283" t="s">
        <v>472</v>
      </c>
      <c r="F283" t="s">
        <v>529</v>
      </c>
      <c r="G283" t="b">
        <v>0</v>
      </c>
      <c r="H283" t="b">
        <v>0</v>
      </c>
      <c r="J283" t="b">
        <v>1</v>
      </c>
      <c r="K283" t="b">
        <v>1</v>
      </c>
      <c r="L283" t="s">
        <v>530</v>
      </c>
      <c r="M283" t="b">
        <f t="shared" si="4"/>
        <v>1</v>
      </c>
    </row>
    <row r="284" spans="1:13" x14ac:dyDescent="0.45">
      <c r="A284" t="s">
        <v>531</v>
      </c>
      <c r="B284" t="s">
        <v>531</v>
      </c>
      <c r="C284" t="s">
        <v>24</v>
      </c>
      <c r="D284" t="s">
        <v>24</v>
      </c>
      <c r="E284" t="s">
        <v>477</v>
      </c>
      <c r="F284" t="s">
        <v>532</v>
      </c>
      <c r="G284" t="b">
        <v>0</v>
      </c>
      <c r="H284" t="b">
        <v>0</v>
      </c>
      <c r="J284" t="b">
        <v>1</v>
      </c>
      <c r="K284" t="b">
        <v>1</v>
      </c>
      <c r="L284" t="s">
        <v>533</v>
      </c>
      <c r="M284" t="b">
        <f t="shared" si="4"/>
        <v>1</v>
      </c>
    </row>
    <row r="285" spans="1:13" x14ac:dyDescent="0.45">
      <c r="A285" t="s">
        <v>534</v>
      </c>
      <c r="B285" t="s">
        <v>534</v>
      </c>
      <c r="C285" t="s">
        <v>24</v>
      </c>
      <c r="D285" t="s">
        <v>24</v>
      </c>
      <c r="E285" t="s">
        <v>472</v>
      </c>
      <c r="F285" t="s">
        <v>473</v>
      </c>
      <c r="G285" t="b">
        <v>0</v>
      </c>
      <c r="H285" t="b">
        <v>0</v>
      </c>
      <c r="J285" t="b">
        <v>1</v>
      </c>
      <c r="K285" t="b">
        <v>1</v>
      </c>
      <c r="L285" t="s">
        <v>535</v>
      </c>
      <c r="M285" t="b">
        <f t="shared" si="4"/>
        <v>1</v>
      </c>
    </row>
    <row r="286" spans="1:13" x14ac:dyDescent="0.45">
      <c r="A286" t="s">
        <v>536</v>
      </c>
      <c r="B286" t="s">
        <v>536</v>
      </c>
      <c r="C286" t="s">
        <v>24</v>
      </c>
      <c r="D286" t="s">
        <v>24</v>
      </c>
      <c r="E286" t="s">
        <v>477</v>
      </c>
      <c r="F286" t="s">
        <v>478</v>
      </c>
      <c r="G286" t="b">
        <v>0</v>
      </c>
      <c r="H286" t="b">
        <v>0</v>
      </c>
      <c r="J286" t="b">
        <v>1</v>
      </c>
      <c r="K286" t="b">
        <v>1</v>
      </c>
      <c r="L286" t="s">
        <v>537</v>
      </c>
      <c r="M286" t="b">
        <f t="shared" si="4"/>
        <v>1</v>
      </c>
    </row>
    <row r="287" spans="1:13" ht="28.5" x14ac:dyDescent="0.45">
      <c r="A287" t="s">
        <v>538</v>
      </c>
      <c r="B287" t="s">
        <v>538</v>
      </c>
      <c r="C287" t="s">
        <v>60</v>
      </c>
      <c r="D287" t="s">
        <v>60</v>
      </c>
      <c r="E287" t="s">
        <v>539</v>
      </c>
      <c r="F287" t="s">
        <v>540</v>
      </c>
      <c r="G287" t="b">
        <v>1</v>
      </c>
      <c r="H287" t="b">
        <v>1</v>
      </c>
      <c r="I287" t="s">
        <v>541</v>
      </c>
      <c r="J287" t="b">
        <v>1</v>
      </c>
      <c r="K287" t="b">
        <v>1</v>
      </c>
      <c r="L287" s="1" t="s">
        <v>542</v>
      </c>
      <c r="M287" t="b">
        <f t="shared" si="4"/>
        <v>1</v>
      </c>
    </row>
    <row r="288" spans="1:13" ht="28.5" x14ac:dyDescent="0.45">
      <c r="A288" t="s">
        <v>543</v>
      </c>
      <c r="B288" t="s">
        <v>543</v>
      </c>
      <c r="C288" t="s">
        <v>60</v>
      </c>
      <c r="D288" t="s">
        <v>60</v>
      </c>
      <c r="E288" t="s">
        <v>539</v>
      </c>
      <c r="F288" t="s">
        <v>540</v>
      </c>
      <c r="G288" t="b">
        <v>1</v>
      </c>
      <c r="H288" t="b">
        <v>1</v>
      </c>
      <c r="I288" t="s">
        <v>544</v>
      </c>
      <c r="J288" t="b">
        <v>1</v>
      </c>
      <c r="K288" t="b">
        <v>1</v>
      </c>
      <c r="L288" s="1" t="s">
        <v>545</v>
      </c>
      <c r="M288" t="b">
        <f t="shared" si="4"/>
        <v>1</v>
      </c>
    </row>
    <row r="289" spans="1:13" ht="28.5" x14ac:dyDescent="0.45">
      <c r="A289" t="s">
        <v>546</v>
      </c>
      <c r="B289" t="s">
        <v>546</v>
      </c>
      <c r="C289" t="s">
        <v>60</v>
      </c>
      <c r="D289" t="s">
        <v>60</v>
      </c>
      <c r="E289" t="s">
        <v>539</v>
      </c>
      <c r="F289" t="s">
        <v>540</v>
      </c>
      <c r="G289" t="b">
        <v>1</v>
      </c>
      <c r="H289" t="b">
        <v>1</v>
      </c>
      <c r="I289" t="s">
        <v>547</v>
      </c>
      <c r="J289" t="b">
        <v>1</v>
      </c>
      <c r="K289" t="b">
        <v>1</v>
      </c>
      <c r="L289" s="1" t="s">
        <v>548</v>
      </c>
      <c r="M289" t="b">
        <f t="shared" si="4"/>
        <v>1</v>
      </c>
    </row>
    <row r="290" spans="1:13" ht="28.5" x14ac:dyDescent="0.45">
      <c r="A290" t="s">
        <v>549</v>
      </c>
      <c r="B290" t="s">
        <v>549</v>
      </c>
      <c r="C290" t="s">
        <v>60</v>
      </c>
      <c r="D290" t="s">
        <v>60</v>
      </c>
      <c r="E290" t="s">
        <v>539</v>
      </c>
      <c r="F290" t="s">
        <v>540</v>
      </c>
      <c r="G290" t="b">
        <v>1</v>
      </c>
      <c r="H290" t="b">
        <v>1</v>
      </c>
      <c r="I290" t="s">
        <v>550</v>
      </c>
      <c r="J290" t="b">
        <v>1</v>
      </c>
      <c r="K290" t="b">
        <v>1</v>
      </c>
      <c r="L290" s="1" t="s">
        <v>551</v>
      </c>
      <c r="M290" t="b">
        <f t="shared" si="4"/>
        <v>1</v>
      </c>
    </row>
    <row r="291" spans="1:13" ht="28.5" x14ac:dyDescent="0.45">
      <c r="A291" t="s">
        <v>552</v>
      </c>
      <c r="B291" t="s">
        <v>552</v>
      </c>
      <c r="C291" t="s">
        <v>60</v>
      </c>
      <c r="D291" t="s">
        <v>60</v>
      </c>
      <c r="E291" t="s">
        <v>539</v>
      </c>
      <c r="F291" t="s">
        <v>540</v>
      </c>
      <c r="G291" t="b">
        <v>1</v>
      </c>
      <c r="H291" t="b">
        <v>1</v>
      </c>
      <c r="I291" t="s">
        <v>553</v>
      </c>
      <c r="J291" t="b">
        <v>1</v>
      </c>
      <c r="K291" t="b">
        <v>1</v>
      </c>
      <c r="L291" s="1" t="s">
        <v>554</v>
      </c>
      <c r="M291" t="b">
        <f t="shared" si="4"/>
        <v>1</v>
      </c>
    </row>
    <row r="292" spans="1:13" ht="28.5" x14ac:dyDescent="0.45">
      <c r="A292" t="s">
        <v>555</v>
      </c>
      <c r="B292" t="s">
        <v>555</v>
      </c>
      <c r="C292" t="s">
        <v>60</v>
      </c>
      <c r="D292" t="s">
        <v>60</v>
      </c>
      <c r="E292" t="s">
        <v>539</v>
      </c>
      <c r="F292" t="s">
        <v>540</v>
      </c>
      <c r="G292" t="b">
        <v>1</v>
      </c>
      <c r="H292" t="b">
        <v>1</v>
      </c>
      <c r="I292" t="s">
        <v>541</v>
      </c>
      <c r="J292" t="b">
        <v>1</v>
      </c>
      <c r="K292" t="b">
        <v>1</v>
      </c>
      <c r="L292" s="1" t="s">
        <v>556</v>
      </c>
      <c r="M292" t="b">
        <f t="shared" si="4"/>
        <v>1</v>
      </c>
    </row>
    <row r="293" spans="1:13" ht="28.5" x14ac:dyDescent="0.45">
      <c r="A293" t="s">
        <v>557</v>
      </c>
      <c r="B293" t="s">
        <v>557</v>
      </c>
      <c r="C293" t="s">
        <v>60</v>
      </c>
      <c r="D293" t="s">
        <v>60</v>
      </c>
      <c r="E293" t="s">
        <v>539</v>
      </c>
      <c r="F293" t="s">
        <v>540</v>
      </c>
      <c r="G293" t="b">
        <v>1</v>
      </c>
      <c r="H293" t="b">
        <v>1</v>
      </c>
      <c r="I293" t="s">
        <v>544</v>
      </c>
      <c r="J293" t="b">
        <v>1</v>
      </c>
      <c r="K293" t="b">
        <v>1</v>
      </c>
      <c r="L293" s="1" t="s">
        <v>558</v>
      </c>
      <c r="M293" t="b">
        <f t="shared" si="4"/>
        <v>1</v>
      </c>
    </row>
    <row r="294" spans="1:13" ht="28.5" x14ac:dyDescent="0.45">
      <c r="A294" t="s">
        <v>559</v>
      </c>
      <c r="B294" t="s">
        <v>559</v>
      </c>
      <c r="C294" t="s">
        <v>60</v>
      </c>
      <c r="D294" t="s">
        <v>60</v>
      </c>
      <c r="E294" t="s">
        <v>539</v>
      </c>
      <c r="F294" t="s">
        <v>540</v>
      </c>
      <c r="G294" t="b">
        <v>1</v>
      </c>
      <c r="H294" t="b">
        <v>1</v>
      </c>
      <c r="I294" t="s">
        <v>547</v>
      </c>
      <c r="J294" t="b">
        <v>1</v>
      </c>
      <c r="K294" t="b">
        <v>1</v>
      </c>
      <c r="L294" s="1" t="s">
        <v>560</v>
      </c>
      <c r="M294" t="b">
        <f t="shared" si="4"/>
        <v>1</v>
      </c>
    </row>
    <row r="295" spans="1:13" ht="28.5" x14ac:dyDescent="0.45">
      <c r="A295" t="s">
        <v>561</v>
      </c>
      <c r="B295" t="s">
        <v>561</v>
      </c>
      <c r="C295" t="s">
        <v>60</v>
      </c>
      <c r="D295" t="s">
        <v>60</v>
      </c>
      <c r="E295" t="s">
        <v>539</v>
      </c>
      <c r="F295" t="s">
        <v>540</v>
      </c>
      <c r="G295" t="b">
        <v>1</v>
      </c>
      <c r="H295" t="b">
        <v>1</v>
      </c>
      <c r="I295" t="s">
        <v>550</v>
      </c>
      <c r="J295" t="b">
        <v>1</v>
      </c>
      <c r="K295" t="b">
        <v>1</v>
      </c>
      <c r="L295" s="1" t="s">
        <v>562</v>
      </c>
      <c r="M295" t="b">
        <f t="shared" si="4"/>
        <v>1</v>
      </c>
    </row>
    <row r="296" spans="1:13" ht="28.5" x14ac:dyDescent="0.45">
      <c r="A296" t="s">
        <v>563</v>
      </c>
      <c r="B296" t="s">
        <v>563</v>
      </c>
      <c r="C296" t="s">
        <v>60</v>
      </c>
      <c r="D296" t="s">
        <v>60</v>
      </c>
      <c r="E296" t="s">
        <v>539</v>
      </c>
      <c r="F296" t="s">
        <v>540</v>
      </c>
      <c r="G296" t="b">
        <v>1</v>
      </c>
      <c r="H296" t="b">
        <v>1</v>
      </c>
      <c r="I296" t="s">
        <v>553</v>
      </c>
      <c r="J296" t="b">
        <v>1</v>
      </c>
      <c r="K296" t="b">
        <v>1</v>
      </c>
      <c r="L296" s="1" t="s">
        <v>564</v>
      </c>
      <c r="M296" t="b">
        <f t="shared" si="4"/>
        <v>1</v>
      </c>
    </row>
    <row r="297" spans="1:13" x14ac:dyDescent="0.45">
      <c r="A297" t="s">
        <v>565</v>
      </c>
      <c r="B297" t="s">
        <v>565</v>
      </c>
      <c r="C297" t="s">
        <v>24</v>
      </c>
      <c r="D297" t="s">
        <v>24</v>
      </c>
      <c r="E297" t="s">
        <v>566</v>
      </c>
      <c r="F297" t="s">
        <v>566</v>
      </c>
      <c r="G297" t="b">
        <v>0</v>
      </c>
      <c r="H297" t="b">
        <v>0</v>
      </c>
      <c r="J297" t="b">
        <v>1</v>
      </c>
      <c r="K297" t="b">
        <v>1</v>
      </c>
      <c r="L297" t="s">
        <v>567</v>
      </c>
      <c r="M297" t="b">
        <f t="shared" si="4"/>
        <v>1</v>
      </c>
    </row>
    <row r="298" spans="1:13" x14ac:dyDescent="0.45">
      <c r="A298" t="s">
        <v>568</v>
      </c>
      <c r="B298" t="s">
        <v>568</v>
      </c>
      <c r="C298" t="s">
        <v>24</v>
      </c>
      <c r="D298" t="s">
        <v>24</v>
      </c>
      <c r="E298" t="s">
        <v>566</v>
      </c>
      <c r="F298" t="s">
        <v>566</v>
      </c>
      <c r="G298" t="b">
        <v>0</v>
      </c>
      <c r="H298" t="b">
        <v>0</v>
      </c>
      <c r="J298" t="b">
        <v>1</v>
      </c>
      <c r="K298" t="b">
        <v>1</v>
      </c>
      <c r="L298" t="s">
        <v>569</v>
      </c>
      <c r="M298" t="b">
        <f t="shared" si="4"/>
        <v>1</v>
      </c>
    </row>
    <row r="299" spans="1:13" x14ac:dyDescent="0.45">
      <c r="A299" t="s">
        <v>570</v>
      </c>
      <c r="B299" t="s">
        <v>570</v>
      </c>
      <c r="C299" t="s">
        <v>24</v>
      </c>
      <c r="D299" t="s">
        <v>24</v>
      </c>
      <c r="E299" t="s">
        <v>566</v>
      </c>
      <c r="F299" t="s">
        <v>566</v>
      </c>
      <c r="G299" t="b">
        <v>0</v>
      </c>
      <c r="H299" t="b">
        <v>0</v>
      </c>
      <c r="J299" t="b">
        <v>1</v>
      </c>
      <c r="K299" t="b">
        <v>1</v>
      </c>
      <c r="L299" t="s">
        <v>571</v>
      </c>
      <c r="M299" t="b">
        <f t="shared" si="4"/>
        <v>1</v>
      </c>
    </row>
    <row r="300" spans="1:13" x14ac:dyDescent="0.45">
      <c r="A300" t="s">
        <v>572</v>
      </c>
      <c r="B300" t="s">
        <v>572</v>
      </c>
      <c r="C300" t="s">
        <v>24</v>
      </c>
      <c r="D300" t="s">
        <v>24</v>
      </c>
      <c r="E300" t="s">
        <v>566</v>
      </c>
      <c r="F300" t="s">
        <v>566</v>
      </c>
      <c r="G300" t="b">
        <v>0</v>
      </c>
      <c r="H300" t="b">
        <v>0</v>
      </c>
      <c r="J300" t="b">
        <v>1</v>
      </c>
      <c r="K300" t="b">
        <v>1</v>
      </c>
      <c r="L300" t="s">
        <v>573</v>
      </c>
      <c r="M300" t="b">
        <f t="shared" si="4"/>
        <v>1</v>
      </c>
    </row>
    <row r="301" spans="1:13" x14ac:dyDescent="0.45">
      <c r="A301" t="s">
        <v>574</v>
      </c>
      <c r="B301" t="s">
        <v>574</v>
      </c>
      <c r="C301" t="s">
        <v>24</v>
      </c>
      <c r="D301" t="s">
        <v>24</v>
      </c>
      <c r="E301" t="s">
        <v>566</v>
      </c>
      <c r="F301" t="s">
        <v>566</v>
      </c>
      <c r="G301" t="b">
        <v>0</v>
      </c>
      <c r="H301" t="b">
        <v>0</v>
      </c>
      <c r="J301" t="b">
        <v>1</v>
      </c>
      <c r="K301" t="b">
        <v>1</v>
      </c>
      <c r="L301" t="s">
        <v>575</v>
      </c>
      <c r="M301" t="b">
        <f t="shared" si="4"/>
        <v>1</v>
      </c>
    </row>
    <row r="302" spans="1:13" x14ac:dyDescent="0.45">
      <c r="A302" t="s">
        <v>576</v>
      </c>
      <c r="B302" t="s">
        <v>576</v>
      </c>
      <c r="C302" t="s">
        <v>24</v>
      </c>
      <c r="D302" t="s">
        <v>24</v>
      </c>
      <c r="E302" t="s">
        <v>566</v>
      </c>
      <c r="F302" t="s">
        <v>566</v>
      </c>
      <c r="G302" t="b">
        <v>0</v>
      </c>
      <c r="H302" t="b">
        <v>0</v>
      </c>
      <c r="J302" t="b">
        <v>1</v>
      </c>
      <c r="K302" t="b">
        <v>1</v>
      </c>
      <c r="L302" t="s">
        <v>577</v>
      </c>
      <c r="M302" t="b">
        <f t="shared" si="4"/>
        <v>1</v>
      </c>
    </row>
    <row r="303" spans="1:13" x14ac:dyDescent="0.45">
      <c r="A303" t="s">
        <v>578</v>
      </c>
      <c r="B303" t="s">
        <v>578</v>
      </c>
      <c r="C303" t="s">
        <v>24</v>
      </c>
      <c r="D303" t="s">
        <v>24</v>
      </c>
      <c r="E303" t="s">
        <v>566</v>
      </c>
      <c r="F303" t="s">
        <v>566</v>
      </c>
      <c r="G303" t="b">
        <v>0</v>
      </c>
      <c r="H303" t="b">
        <v>0</v>
      </c>
      <c r="J303" t="b">
        <v>1</v>
      </c>
      <c r="K303" t="b">
        <v>1</v>
      </c>
      <c r="L303" t="s">
        <v>579</v>
      </c>
      <c r="M303" t="b">
        <f t="shared" si="4"/>
        <v>1</v>
      </c>
    </row>
    <row r="304" spans="1:13" x14ac:dyDescent="0.45">
      <c r="A304" t="s">
        <v>580</v>
      </c>
      <c r="B304" t="s">
        <v>580</v>
      </c>
      <c r="C304" t="s">
        <v>24</v>
      </c>
      <c r="D304" t="s">
        <v>24</v>
      </c>
      <c r="E304" t="s">
        <v>566</v>
      </c>
      <c r="F304" t="s">
        <v>566</v>
      </c>
      <c r="G304" t="b">
        <v>0</v>
      </c>
      <c r="H304" t="b">
        <v>0</v>
      </c>
      <c r="J304" t="b">
        <v>1</v>
      </c>
      <c r="K304" t="b">
        <v>1</v>
      </c>
      <c r="L304" t="s">
        <v>581</v>
      </c>
      <c r="M304" t="b">
        <f t="shared" si="4"/>
        <v>1</v>
      </c>
    </row>
    <row r="305" spans="1:13" x14ac:dyDescent="0.45">
      <c r="A305" t="s">
        <v>582</v>
      </c>
      <c r="B305" t="s">
        <v>582</v>
      </c>
      <c r="C305" t="s">
        <v>24</v>
      </c>
      <c r="D305" t="s">
        <v>24</v>
      </c>
      <c r="E305" t="s">
        <v>566</v>
      </c>
      <c r="F305" t="s">
        <v>566</v>
      </c>
      <c r="G305" t="b">
        <v>0</v>
      </c>
      <c r="H305" t="b">
        <v>0</v>
      </c>
      <c r="J305" t="b">
        <v>1</v>
      </c>
      <c r="K305" t="b">
        <v>1</v>
      </c>
      <c r="L305" t="s">
        <v>583</v>
      </c>
      <c r="M305" t="b">
        <f t="shared" si="4"/>
        <v>1</v>
      </c>
    </row>
    <row r="306" spans="1:13" x14ac:dyDescent="0.45">
      <c r="A306" t="s">
        <v>584</v>
      </c>
      <c r="B306" t="s">
        <v>584</v>
      </c>
      <c r="C306" t="s">
        <v>24</v>
      </c>
      <c r="D306" t="s">
        <v>24</v>
      </c>
      <c r="E306" t="s">
        <v>566</v>
      </c>
      <c r="F306" t="s">
        <v>566</v>
      </c>
      <c r="G306" t="b">
        <v>0</v>
      </c>
      <c r="H306" t="b">
        <v>0</v>
      </c>
      <c r="J306" t="b">
        <v>1</v>
      </c>
      <c r="K306" t="b">
        <v>1</v>
      </c>
      <c r="L306" t="s">
        <v>585</v>
      </c>
      <c r="M306" t="b">
        <f t="shared" si="4"/>
        <v>1</v>
      </c>
    </row>
    <row r="307" spans="1:13" ht="57" x14ac:dyDescent="0.45">
      <c r="A307" t="s">
        <v>586</v>
      </c>
      <c r="B307" t="s">
        <v>586</v>
      </c>
      <c r="C307" t="s">
        <v>16</v>
      </c>
      <c r="D307" t="s">
        <v>16</v>
      </c>
      <c r="E307" t="s">
        <v>566</v>
      </c>
      <c r="F307" t="s">
        <v>566</v>
      </c>
      <c r="G307" t="b">
        <v>1</v>
      </c>
      <c r="H307" t="b">
        <v>1</v>
      </c>
      <c r="I307" t="s">
        <v>587</v>
      </c>
      <c r="J307" t="b">
        <v>1</v>
      </c>
      <c r="K307" t="b">
        <v>1</v>
      </c>
      <c r="L307" s="1" t="s">
        <v>588</v>
      </c>
      <c r="M307" t="b">
        <f t="shared" si="4"/>
        <v>1</v>
      </c>
    </row>
    <row r="308" spans="1:13" ht="57" x14ac:dyDescent="0.45">
      <c r="A308" t="s">
        <v>589</v>
      </c>
      <c r="B308" t="s">
        <v>589</v>
      </c>
      <c r="C308" t="s">
        <v>16</v>
      </c>
      <c r="D308" t="s">
        <v>16</v>
      </c>
      <c r="E308" t="s">
        <v>566</v>
      </c>
      <c r="F308" t="s">
        <v>566</v>
      </c>
      <c r="G308" t="b">
        <v>1</v>
      </c>
      <c r="H308" t="b">
        <v>1</v>
      </c>
      <c r="I308" t="s">
        <v>587</v>
      </c>
      <c r="J308" t="b">
        <v>1</v>
      </c>
      <c r="K308" t="b">
        <v>1</v>
      </c>
      <c r="L308" s="1" t="s">
        <v>588</v>
      </c>
      <c r="M308" t="b">
        <f t="shared" si="4"/>
        <v>1</v>
      </c>
    </row>
    <row r="309" spans="1:13" x14ac:dyDescent="0.45">
      <c r="A309" t="s">
        <v>590</v>
      </c>
      <c r="B309" t="s">
        <v>590</v>
      </c>
      <c r="C309" t="s">
        <v>16</v>
      </c>
      <c r="D309" t="s">
        <v>16</v>
      </c>
      <c r="E309" t="s">
        <v>566</v>
      </c>
      <c r="F309" t="s">
        <v>566</v>
      </c>
      <c r="G309" t="b">
        <v>0</v>
      </c>
      <c r="H309" t="b">
        <v>0</v>
      </c>
      <c r="J309" t="b">
        <v>1</v>
      </c>
      <c r="K309" t="b">
        <v>1</v>
      </c>
      <c r="L309" t="s">
        <v>591</v>
      </c>
      <c r="M309" t="b">
        <f t="shared" si="4"/>
        <v>1</v>
      </c>
    </row>
    <row r="310" spans="1:13" x14ac:dyDescent="0.45">
      <c r="A310" t="s">
        <v>592</v>
      </c>
      <c r="B310" t="s">
        <v>592</v>
      </c>
      <c r="C310" t="s">
        <v>16</v>
      </c>
      <c r="D310" t="s">
        <v>16</v>
      </c>
      <c r="E310" t="s">
        <v>566</v>
      </c>
      <c r="F310" t="s">
        <v>566</v>
      </c>
      <c r="G310" t="b">
        <v>0</v>
      </c>
      <c r="H310" t="b">
        <v>0</v>
      </c>
      <c r="J310" t="b">
        <v>1</v>
      </c>
      <c r="K310" t="b">
        <v>1</v>
      </c>
      <c r="L310" t="s">
        <v>593</v>
      </c>
      <c r="M310" t="b">
        <f t="shared" si="4"/>
        <v>1</v>
      </c>
    </row>
    <row r="311" spans="1:13" ht="57" x14ac:dyDescent="0.45">
      <c r="A311" t="s">
        <v>594</v>
      </c>
      <c r="B311" t="s">
        <v>594</v>
      </c>
      <c r="C311" t="s">
        <v>16</v>
      </c>
      <c r="D311" t="s">
        <v>16</v>
      </c>
      <c r="E311" t="s">
        <v>566</v>
      </c>
      <c r="F311" t="s">
        <v>566</v>
      </c>
      <c r="G311" t="b">
        <v>1</v>
      </c>
      <c r="H311" t="b">
        <v>1</v>
      </c>
      <c r="I311" t="s">
        <v>587</v>
      </c>
      <c r="J311" t="b">
        <v>1</v>
      </c>
      <c r="K311" t="b">
        <v>1</v>
      </c>
      <c r="L311" s="1" t="s">
        <v>588</v>
      </c>
      <c r="M311" t="b">
        <f t="shared" si="4"/>
        <v>1</v>
      </c>
    </row>
    <row r="312" spans="1:13" ht="57" x14ac:dyDescent="0.45">
      <c r="A312" t="s">
        <v>595</v>
      </c>
      <c r="B312" t="s">
        <v>595</v>
      </c>
      <c r="C312" t="s">
        <v>16</v>
      </c>
      <c r="D312" t="s">
        <v>16</v>
      </c>
      <c r="E312" t="s">
        <v>566</v>
      </c>
      <c r="F312" t="s">
        <v>566</v>
      </c>
      <c r="G312" t="b">
        <v>1</v>
      </c>
      <c r="H312" t="b">
        <v>1</v>
      </c>
      <c r="I312" t="s">
        <v>587</v>
      </c>
      <c r="J312" t="b">
        <v>1</v>
      </c>
      <c r="K312" t="b">
        <v>1</v>
      </c>
      <c r="L312" s="1" t="s">
        <v>588</v>
      </c>
      <c r="M312" t="b">
        <f t="shared" si="4"/>
        <v>1</v>
      </c>
    </row>
    <row r="313" spans="1:13" x14ac:dyDescent="0.45">
      <c r="A313" t="s">
        <v>596</v>
      </c>
      <c r="B313" t="s">
        <v>596</v>
      </c>
      <c r="C313" t="s">
        <v>16</v>
      </c>
      <c r="D313" t="s">
        <v>16</v>
      </c>
      <c r="E313" t="s">
        <v>566</v>
      </c>
      <c r="F313" t="s">
        <v>566</v>
      </c>
      <c r="G313" t="b">
        <v>0</v>
      </c>
      <c r="H313" t="b">
        <v>0</v>
      </c>
      <c r="J313" t="b">
        <v>1</v>
      </c>
      <c r="K313" t="b">
        <v>1</v>
      </c>
      <c r="L313" t="s">
        <v>597</v>
      </c>
      <c r="M313" t="b">
        <f t="shared" si="4"/>
        <v>1</v>
      </c>
    </row>
    <row r="314" spans="1:13" x14ac:dyDescent="0.45">
      <c r="A314" t="s">
        <v>598</v>
      </c>
      <c r="B314" t="s">
        <v>598</v>
      </c>
      <c r="C314" t="s">
        <v>16</v>
      </c>
      <c r="D314" t="s">
        <v>16</v>
      </c>
      <c r="E314" t="s">
        <v>566</v>
      </c>
      <c r="F314" t="s">
        <v>566</v>
      </c>
      <c r="G314" t="b">
        <v>0</v>
      </c>
      <c r="H314" t="b">
        <v>0</v>
      </c>
      <c r="J314" t="b">
        <v>1</v>
      </c>
      <c r="K314" t="b">
        <v>1</v>
      </c>
      <c r="L314" t="s">
        <v>599</v>
      </c>
      <c r="M314" t="b">
        <f t="shared" si="4"/>
        <v>1</v>
      </c>
    </row>
    <row r="315" spans="1:13" x14ac:dyDescent="0.45">
      <c r="A315" t="s">
        <v>600</v>
      </c>
      <c r="B315" t="s">
        <v>600</v>
      </c>
      <c r="C315" t="s">
        <v>24</v>
      </c>
      <c r="D315" t="s">
        <v>24</v>
      </c>
      <c r="E315" t="s">
        <v>566</v>
      </c>
      <c r="F315" t="s">
        <v>601</v>
      </c>
      <c r="G315" t="b">
        <v>0</v>
      </c>
      <c r="H315" t="b">
        <v>0</v>
      </c>
      <c r="J315" t="b">
        <v>1</v>
      </c>
      <c r="K315" t="b">
        <v>1</v>
      </c>
      <c r="L315" t="s">
        <v>602</v>
      </c>
      <c r="M315" t="b">
        <f t="shared" si="4"/>
        <v>1</v>
      </c>
    </row>
    <row r="316" spans="1:13" x14ac:dyDescent="0.45">
      <c r="A316" t="s">
        <v>603</v>
      </c>
      <c r="B316" t="s">
        <v>603</v>
      </c>
      <c r="C316" t="s">
        <v>24</v>
      </c>
      <c r="D316" t="s">
        <v>24</v>
      </c>
      <c r="E316" t="s">
        <v>566</v>
      </c>
      <c r="F316" t="s">
        <v>604</v>
      </c>
      <c r="G316" t="b">
        <v>0</v>
      </c>
      <c r="H316" t="b">
        <v>0</v>
      </c>
      <c r="J316" t="b">
        <v>1</v>
      </c>
      <c r="K316" t="b">
        <v>1</v>
      </c>
      <c r="L316" t="s">
        <v>605</v>
      </c>
      <c r="M316" t="b">
        <f t="shared" si="4"/>
        <v>1</v>
      </c>
    </row>
    <row r="317" spans="1:13" x14ac:dyDescent="0.45">
      <c r="A317" t="s">
        <v>606</v>
      </c>
      <c r="B317" t="s">
        <v>606</v>
      </c>
      <c r="C317" t="s">
        <v>24</v>
      </c>
      <c r="D317" t="s">
        <v>24</v>
      </c>
      <c r="E317" t="s">
        <v>566</v>
      </c>
      <c r="F317" t="s">
        <v>607</v>
      </c>
      <c r="G317" t="b">
        <v>0</v>
      </c>
      <c r="H317" t="b">
        <v>0</v>
      </c>
      <c r="J317" t="b">
        <v>1</v>
      </c>
      <c r="K317" t="b">
        <v>1</v>
      </c>
      <c r="L317" t="s">
        <v>608</v>
      </c>
      <c r="M317" t="b">
        <f t="shared" si="4"/>
        <v>1</v>
      </c>
    </row>
    <row r="318" spans="1:13" x14ac:dyDescent="0.45">
      <c r="A318" t="s">
        <v>609</v>
      </c>
      <c r="B318" t="s">
        <v>609</v>
      </c>
      <c r="C318" t="s">
        <v>24</v>
      </c>
      <c r="D318" t="s">
        <v>24</v>
      </c>
      <c r="E318" t="s">
        <v>566</v>
      </c>
      <c r="F318" t="s">
        <v>610</v>
      </c>
      <c r="G318" t="b">
        <v>0</v>
      </c>
      <c r="H318" t="b">
        <v>0</v>
      </c>
      <c r="J318" t="b">
        <v>1</v>
      </c>
      <c r="K318" t="b">
        <v>1</v>
      </c>
      <c r="L318" t="s">
        <v>611</v>
      </c>
      <c r="M318" t="b">
        <f t="shared" si="4"/>
        <v>1</v>
      </c>
    </row>
    <row r="319" spans="1:13" x14ac:dyDescent="0.45">
      <c r="A319" t="s">
        <v>612</v>
      </c>
      <c r="B319" t="s">
        <v>612</v>
      </c>
      <c r="C319" t="s">
        <v>24</v>
      </c>
      <c r="D319" t="s">
        <v>24</v>
      </c>
      <c r="E319" t="s">
        <v>566</v>
      </c>
      <c r="F319" t="s">
        <v>613</v>
      </c>
      <c r="G319" t="b">
        <v>0</v>
      </c>
      <c r="H319" t="b">
        <v>0</v>
      </c>
      <c r="J319" t="b">
        <v>1</v>
      </c>
      <c r="K319" t="b">
        <v>1</v>
      </c>
      <c r="L319" t="s">
        <v>614</v>
      </c>
      <c r="M319" t="b">
        <f t="shared" si="4"/>
        <v>1</v>
      </c>
    </row>
    <row r="320" spans="1:13" x14ac:dyDescent="0.45">
      <c r="A320" t="s">
        <v>615</v>
      </c>
      <c r="B320" t="s">
        <v>615</v>
      </c>
      <c r="C320" t="s">
        <v>24</v>
      </c>
      <c r="D320" t="s">
        <v>24</v>
      </c>
      <c r="E320" t="s">
        <v>566</v>
      </c>
      <c r="F320" t="s">
        <v>616</v>
      </c>
      <c r="G320" t="b">
        <v>0</v>
      </c>
      <c r="H320" t="b">
        <v>0</v>
      </c>
      <c r="J320" t="b">
        <v>1</v>
      </c>
      <c r="K320" t="b">
        <v>1</v>
      </c>
      <c r="L320" t="s">
        <v>617</v>
      </c>
      <c r="M320" t="b">
        <f t="shared" si="4"/>
        <v>1</v>
      </c>
    </row>
    <row r="321" spans="1:13" x14ac:dyDescent="0.45">
      <c r="A321" t="s">
        <v>618</v>
      </c>
      <c r="B321" t="s">
        <v>618</v>
      </c>
      <c r="C321" t="s">
        <v>24</v>
      </c>
      <c r="D321" t="s">
        <v>24</v>
      </c>
      <c r="E321" t="s">
        <v>566</v>
      </c>
      <c r="F321" t="s">
        <v>601</v>
      </c>
      <c r="G321" t="b">
        <v>0</v>
      </c>
      <c r="H321" t="b">
        <v>0</v>
      </c>
      <c r="J321" t="b">
        <v>1</v>
      </c>
      <c r="K321" t="b">
        <v>1</v>
      </c>
      <c r="L321" t="s">
        <v>619</v>
      </c>
      <c r="M321" t="b">
        <f t="shared" si="4"/>
        <v>1</v>
      </c>
    </row>
    <row r="322" spans="1:13" x14ac:dyDescent="0.45">
      <c r="A322" t="s">
        <v>620</v>
      </c>
      <c r="B322" t="s">
        <v>620</v>
      </c>
      <c r="C322" t="s">
        <v>24</v>
      </c>
      <c r="D322" t="s">
        <v>24</v>
      </c>
      <c r="E322" t="s">
        <v>566</v>
      </c>
      <c r="F322" t="s">
        <v>604</v>
      </c>
      <c r="G322" t="b">
        <v>0</v>
      </c>
      <c r="H322" t="b">
        <v>0</v>
      </c>
      <c r="J322" t="b">
        <v>1</v>
      </c>
      <c r="K322" t="b">
        <v>1</v>
      </c>
      <c r="L322" t="s">
        <v>621</v>
      </c>
      <c r="M322" t="b">
        <f t="shared" si="4"/>
        <v>1</v>
      </c>
    </row>
    <row r="323" spans="1:13" x14ac:dyDescent="0.45">
      <c r="A323" t="s">
        <v>622</v>
      </c>
      <c r="B323" t="s">
        <v>622</v>
      </c>
      <c r="C323" t="s">
        <v>24</v>
      </c>
      <c r="D323" t="s">
        <v>24</v>
      </c>
      <c r="E323" t="s">
        <v>566</v>
      </c>
      <c r="F323" t="s">
        <v>607</v>
      </c>
      <c r="G323" t="b">
        <v>0</v>
      </c>
      <c r="H323" t="b">
        <v>0</v>
      </c>
      <c r="J323" t="b">
        <v>1</v>
      </c>
      <c r="K323" t="b">
        <v>1</v>
      </c>
      <c r="L323" t="s">
        <v>623</v>
      </c>
      <c r="M323" t="b">
        <f t="shared" si="4"/>
        <v>1</v>
      </c>
    </row>
    <row r="324" spans="1:13" x14ac:dyDescent="0.45">
      <c r="A324" t="s">
        <v>624</v>
      </c>
      <c r="B324" t="s">
        <v>624</v>
      </c>
      <c r="C324" t="s">
        <v>24</v>
      </c>
      <c r="D324" t="s">
        <v>24</v>
      </c>
      <c r="E324" t="s">
        <v>566</v>
      </c>
      <c r="F324" t="s">
        <v>610</v>
      </c>
      <c r="G324" t="b">
        <v>0</v>
      </c>
      <c r="H324" t="b">
        <v>0</v>
      </c>
      <c r="J324" t="b">
        <v>1</v>
      </c>
      <c r="K324" t="b">
        <v>1</v>
      </c>
      <c r="L324" t="s">
        <v>625</v>
      </c>
      <c r="M324" t="b">
        <f t="shared" si="4"/>
        <v>1</v>
      </c>
    </row>
    <row r="325" spans="1:13" x14ac:dyDescent="0.45">
      <c r="A325" t="s">
        <v>626</v>
      </c>
      <c r="B325" t="s">
        <v>626</v>
      </c>
      <c r="C325" t="s">
        <v>24</v>
      </c>
      <c r="D325" t="s">
        <v>24</v>
      </c>
      <c r="E325" t="s">
        <v>566</v>
      </c>
      <c r="F325" t="s">
        <v>613</v>
      </c>
      <c r="G325" t="b">
        <v>0</v>
      </c>
      <c r="H325" t="b">
        <v>0</v>
      </c>
      <c r="J325" t="b">
        <v>1</v>
      </c>
      <c r="K325" t="b">
        <v>1</v>
      </c>
      <c r="L325" t="s">
        <v>627</v>
      </c>
      <c r="M325" t="b">
        <f t="shared" si="4"/>
        <v>1</v>
      </c>
    </row>
    <row r="326" spans="1:13" x14ac:dyDescent="0.45">
      <c r="A326" t="s">
        <v>628</v>
      </c>
      <c r="B326" t="s">
        <v>628</v>
      </c>
      <c r="C326" t="s">
        <v>24</v>
      </c>
      <c r="D326" t="s">
        <v>24</v>
      </c>
      <c r="E326" t="s">
        <v>566</v>
      </c>
      <c r="F326" t="s">
        <v>616</v>
      </c>
      <c r="G326" t="b">
        <v>0</v>
      </c>
      <c r="H326" t="b">
        <v>0</v>
      </c>
      <c r="J326" t="b">
        <v>1</v>
      </c>
      <c r="K326" t="b">
        <v>1</v>
      </c>
      <c r="L326" t="s">
        <v>629</v>
      </c>
      <c r="M326" t="b">
        <f t="shared" si="4"/>
        <v>1</v>
      </c>
    </row>
    <row r="327" spans="1:13" x14ac:dyDescent="0.45">
      <c r="A327" t="s">
        <v>630</v>
      </c>
      <c r="B327" t="s">
        <v>630</v>
      </c>
      <c r="C327" t="s">
        <v>24</v>
      </c>
      <c r="D327" t="s">
        <v>24</v>
      </c>
      <c r="E327" t="s">
        <v>566</v>
      </c>
      <c r="F327" t="s">
        <v>601</v>
      </c>
      <c r="G327" t="b">
        <v>0</v>
      </c>
      <c r="H327" t="b">
        <v>0</v>
      </c>
      <c r="J327" t="b">
        <v>1</v>
      </c>
      <c r="K327" t="b">
        <v>1</v>
      </c>
      <c r="L327" t="s">
        <v>631</v>
      </c>
      <c r="M327" t="b">
        <f t="shared" ref="M327:M390" si="5">A327=B327</f>
        <v>1</v>
      </c>
    </row>
    <row r="328" spans="1:13" x14ac:dyDescent="0.45">
      <c r="A328" t="s">
        <v>632</v>
      </c>
      <c r="B328" t="s">
        <v>632</v>
      </c>
      <c r="C328" t="s">
        <v>24</v>
      </c>
      <c r="D328" t="s">
        <v>24</v>
      </c>
      <c r="E328" t="s">
        <v>566</v>
      </c>
      <c r="F328" t="s">
        <v>604</v>
      </c>
      <c r="G328" t="b">
        <v>0</v>
      </c>
      <c r="H328" t="b">
        <v>0</v>
      </c>
      <c r="J328" t="b">
        <v>1</v>
      </c>
      <c r="K328" t="b">
        <v>1</v>
      </c>
      <c r="L328" t="s">
        <v>633</v>
      </c>
      <c r="M328" t="b">
        <f t="shared" si="5"/>
        <v>1</v>
      </c>
    </row>
    <row r="329" spans="1:13" x14ac:dyDescent="0.45">
      <c r="A329" t="s">
        <v>634</v>
      </c>
      <c r="B329" t="s">
        <v>634</v>
      </c>
      <c r="C329" t="s">
        <v>24</v>
      </c>
      <c r="D329" t="s">
        <v>24</v>
      </c>
      <c r="E329" t="s">
        <v>566</v>
      </c>
      <c r="F329" t="s">
        <v>607</v>
      </c>
      <c r="G329" t="b">
        <v>0</v>
      </c>
      <c r="H329" t="b">
        <v>0</v>
      </c>
      <c r="J329" t="b">
        <v>1</v>
      </c>
      <c r="K329" t="b">
        <v>1</v>
      </c>
      <c r="L329" t="s">
        <v>635</v>
      </c>
      <c r="M329" t="b">
        <f t="shared" si="5"/>
        <v>1</v>
      </c>
    </row>
    <row r="330" spans="1:13" x14ac:dyDescent="0.45">
      <c r="A330" t="s">
        <v>636</v>
      </c>
      <c r="B330" t="s">
        <v>636</v>
      </c>
      <c r="C330" t="s">
        <v>24</v>
      </c>
      <c r="D330" t="s">
        <v>24</v>
      </c>
      <c r="E330" t="s">
        <v>566</v>
      </c>
      <c r="F330" t="s">
        <v>610</v>
      </c>
      <c r="G330" t="b">
        <v>0</v>
      </c>
      <c r="H330" t="b">
        <v>0</v>
      </c>
      <c r="J330" t="b">
        <v>1</v>
      </c>
      <c r="K330" t="b">
        <v>1</v>
      </c>
      <c r="L330" t="s">
        <v>637</v>
      </c>
      <c r="M330" t="b">
        <f t="shared" si="5"/>
        <v>1</v>
      </c>
    </row>
    <row r="331" spans="1:13" x14ac:dyDescent="0.45">
      <c r="A331" t="s">
        <v>638</v>
      </c>
      <c r="B331" t="s">
        <v>638</v>
      </c>
      <c r="C331" t="s">
        <v>24</v>
      </c>
      <c r="D331" t="s">
        <v>24</v>
      </c>
      <c r="E331" t="s">
        <v>566</v>
      </c>
      <c r="F331" t="s">
        <v>613</v>
      </c>
      <c r="G331" t="b">
        <v>0</v>
      </c>
      <c r="H331" t="b">
        <v>0</v>
      </c>
      <c r="J331" t="b">
        <v>1</v>
      </c>
      <c r="K331" t="b">
        <v>1</v>
      </c>
      <c r="L331" t="s">
        <v>639</v>
      </c>
      <c r="M331" t="b">
        <f t="shared" si="5"/>
        <v>1</v>
      </c>
    </row>
    <row r="332" spans="1:13" x14ac:dyDescent="0.45">
      <c r="A332" t="s">
        <v>640</v>
      </c>
      <c r="B332" t="s">
        <v>640</v>
      </c>
      <c r="C332" t="s">
        <v>24</v>
      </c>
      <c r="D332" t="s">
        <v>24</v>
      </c>
      <c r="E332" t="s">
        <v>566</v>
      </c>
      <c r="F332" t="s">
        <v>616</v>
      </c>
      <c r="G332" t="b">
        <v>0</v>
      </c>
      <c r="H332" t="b">
        <v>0</v>
      </c>
      <c r="J332" t="b">
        <v>1</v>
      </c>
      <c r="K332" t="b">
        <v>1</v>
      </c>
      <c r="L332" t="s">
        <v>641</v>
      </c>
      <c r="M332" t="b">
        <f t="shared" si="5"/>
        <v>1</v>
      </c>
    </row>
    <row r="333" spans="1:13" x14ac:dyDescent="0.45">
      <c r="A333" t="s">
        <v>642</v>
      </c>
      <c r="B333" t="s">
        <v>642</v>
      </c>
      <c r="C333" t="s">
        <v>24</v>
      </c>
      <c r="D333" t="s">
        <v>24</v>
      </c>
      <c r="E333" t="s">
        <v>566</v>
      </c>
      <c r="F333" t="s">
        <v>601</v>
      </c>
      <c r="G333" t="b">
        <v>0</v>
      </c>
      <c r="H333" t="b">
        <v>0</v>
      </c>
      <c r="J333" t="b">
        <v>1</v>
      </c>
      <c r="K333" t="b">
        <v>1</v>
      </c>
      <c r="L333" t="s">
        <v>643</v>
      </c>
      <c r="M333" t="b">
        <f t="shared" si="5"/>
        <v>1</v>
      </c>
    </row>
    <row r="334" spans="1:13" x14ac:dyDescent="0.45">
      <c r="A334" t="s">
        <v>644</v>
      </c>
      <c r="B334" t="s">
        <v>644</v>
      </c>
      <c r="C334" t="s">
        <v>24</v>
      </c>
      <c r="D334" t="s">
        <v>24</v>
      </c>
      <c r="E334" t="s">
        <v>566</v>
      </c>
      <c r="F334" t="s">
        <v>604</v>
      </c>
      <c r="G334" t="b">
        <v>0</v>
      </c>
      <c r="H334" t="b">
        <v>0</v>
      </c>
      <c r="J334" t="b">
        <v>1</v>
      </c>
      <c r="K334" t="b">
        <v>1</v>
      </c>
      <c r="L334" t="s">
        <v>645</v>
      </c>
      <c r="M334" t="b">
        <f t="shared" si="5"/>
        <v>1</v>
      </c>
    </row>
    <row r="335" spans="1:13" x14ac:dyDescent="0.45">
      <c r="A335" t="s">
        <v>646</v>
      </c>
      <c r="B335" t="s">
        <v>646</v>
      </c>
      <c r="C335" t="s">
        <v>24</v>
      </c>
      <c r="D335" t="s">
        <v>24</v>
      </c>
      <c r="E335" t="s">
        <v>566</v>
      </c>
      <c r="F335" t="s">
        <v>607</v>
      </c>
      <c r="G335" t="b">
        <v>0</v>
      </c>
      <c r="H335" t="b">
        <v>0</v>
      </c>
      <c r="J335" t="b">
        <v>1</v>
      </c>
      <c r="K335" t="b">
        <v>1</v>
      </c>
      <c r="L335" t="s">
        <v>647</v>
      </c>
      <c r="M335" t="b">
        <f t="shared" si="5"/>
        <v>1</v>
      </c>
    </row>
    <row r="336" spans="1:13" x14ac:dyDescent="0.45">
      <c r="A336" t="s">
        <v>648</v>
      </c>
      <c r="B336" t="s">
        <v>648</v>
      </c>
      <c r="C336" t="s">
        <v>24</v>
      </c>
      <c r="D336" t="s">
        <v>24</v>
      </c>
      <c r="E336" t="s">
        <v>566</v>
      </c>
      <c r="F336" t="s">
        <v>610</v>
      </c>
      <c r="G336" t="b">
        <v>0</v>
      </c>
      <c r="H336" t="b">
        <v>0</v>
      </c>
      <c r="J336" t="b">
        <v>1</v>
      </c>
      <c r="K336" t="b">
        <v>1</v>
      </c>
      <c r="L336" t="s">
        <v>649</v>
      </c>
      <c r="M336" t="b">
        <f t="shared" si="5"/>
        <v>1</v>
      </c>
    </row>
    <row r="337" spans="1:13" x14ac:dyDescent="0.45">
      <c r="A337" t="s">
        <v>650</v>
      </c>
      <c r="B337" t="s">
        <v>650</v>
      </c>
      <c r="C337" t="s">
        <v>24</v>
      </c>
      <c r="D337" t="s">
        <v>24</v>
      </c>
      <c r="E337" t="s">
        <v>566</v>
      </c>
      <c r="F337" t="s">
        <v>613</v>
      </c>
      <c r="G337" t="b">
        <v>0</v>
      </c>
      <c r="H337" t="b">
        <v>0</v>
      </c>
      <c r="J337" t="b">
        <v>1</v>
      </c>
      <c r="K337" t="b">
        <v>1</v>
      </c>
      <c r="L337" t="s">
        <v>651</v>
      </c>
      <c r="M337" t="b">
        <f t="shared" si="5"/>
        <v>1</v>
      </c>
    </row>
    <row r="338" spans="1:13" x14ac:dyDescent="0.45">
      <c r="A338" t="s">
        <v>652</v>
      </c>
      <c r="B338" t="s">
        <v>652</v>
      </c>
      <c r="C338" t="s">
        <v>24</v>
      </c>
      <c r="D338" t="s">
        <v>24</v>
      </c>
      <c r="E338" t="s">
        <v>566</v>
      </c>
      <c r="F338" t="s">
        <v>616</v>
      </c>
      <c r="G338" t="b">
        <v>0</v>
      </c>
      <c r="H338" t="b">
        <v>0</v>
      </c>
      <c r="J338" t="b">
        <v>1</v>
      </c>
      <c r="K338" t="b">
        <v>1</v>
      </c>
      <c r="L338" t="s">
        <v>653</v>
      </c>
      <c r="M338" t="b">
        <f t="shared" si="5"/>
        <v>1</v>
      </c>
    </row>
    <row r="339" spans="1:13" x14ac:dyDescent="0.45">
      <c r="A339" t="s">
        <v>654</v>
      </c>
      <c r="B339" t="s">
        <v>654</v>
      </c>
      <c r="C339" t="s">
        <v>24</v>
      </c>
      <c r="D339" t="s">
        <v>24</v>
      </c>
      <c r="E339" t="s">
        <v>566</v>
      </c>
      <c r="F339" t="s">
        <v>655</v>
      </c>
      <c r="G339" t="b">
        <v>0</v>
      </c>
      <c r="H339" t="b">
        <v>0</v>
      </c>
      <c r="J339" t="b">
        <v>1</v>
      </c>
      <c r="K339" t="b">
        <v>1</v>
      </c>
      <c r="L339" t="s">
        <v>656</v>
      </c>
      <c r="M339" t="b">
        <f t="shared" si="5"/>
        <v>1</v>
      </c>
    </row>
    <row r="340" spans="1:13" x14ac:dyDescent="0.45">
      <c r="A340" t="s">
        <v>657</v>
      </c>
      <c r="B340" t="s">
        <v>657</v>
      </c>
      <c r="C340" t="s">
        <v>24</v>
      </c>
      <c r="D340" t="s">
        <v>24</v>
      </c>
      <c r="E340" t="s">
        <v>566</v>
      </c>
      <c r="F340" t="s">
        <v>655</v>
      </c>
      <c r="G340" t="b">
        <v>0</v>
      </c>
      <c r="H340" t="b">
        <v>0</v>
      </c>
      <c r="J340" t="b">
        <v>1</v>
      </c>
      <c r="K340" t="b">
        <v>1</v>
      </c>
      <c r="L340" t="s">
        <v>658</v>
      </c>
      <c r="M340" t="b">
        <f t="shared" si="5"/>
        <v>1</v>
      </c>
    </row>
    <row r="341" spans="1:13" x14ac:dyDescent="0.45">
      <c r="A341" t="s">
        <v>659</v>
      </c>
      <c r="B341" t="s">
        <v>659</v>
      </c>
      <c r="C341" t="s">
        <v>24</v>
      </c>
      <c r="D341" t="s">
        <v>24</v>
      </c>
      <c r="E341" t="s">
        <v>566</v>
      </c>
      <c r="F341" t="s">
        <v>660</v>
      </c>
      <c r="G341" t="b">
        <v>0</v>
      </c>
      <c r="H341" t="b">
        <v>0</v>
      </c>
      <c r="J341" t="b">
        <v>1</v>
      </c>
      <c r="K341" t="b">
        <v>1</v>
      </c>
      <c r="L341" t="s">
        <v>661</v>
      </c>
      <c r="M341" t="b">
        <f t="shared" si="5"/>
        <v>1</v>
      </c>
    </row>
    <row r="342" spans="1:13" x14ac:dyDescent="0.45">
      <c r="A342" t="s">
        <v>662</v>
      </c>
      <c r="B342" t="s">
        <v>662</v>
      </c>
      <c r="C342" t="s">
        <v>24</v>
      </c>
      <c r="D342" t="s">
        <v>24</v>
      </c>
      <c r="E342" t="s">
        <v>566</v>
      </c>
      <c r="F342" t="s">
        <v>660</v>
      </c>
      <c r="G342" t="b">
        <v>0</v>
      </c>
      <c r="H342" t="b">
        <v>0</v>
      </c>
      <c r="J342" t="b">
        <v>1</v>
      </c>
      <c r="K342" t="b">
        <v>1</v>
      </c>
      <c r="L342" t="s">
        <v>663</v>
      </c>
      <c r="M342" t="b">
        <f t="shared" si="5"/>
        <v>1</v>
      </c>
    </row>
    <row r="343" spans="1:13" ht="42.75" x14ac:dyDescent="0.45">
      <c r="A343" t="s">
        <v>664</v>
      </c>
      <c r="B343" t="s">
        <v>664</v>
      </c>
      <c r="C343" t="s">
        <v>60</v>
      </c>
      <c r="D343" t="s">
        <v>60</v>
      </c>
      <c r="E343" t="s">
        <v>566</v>
      </c>
      <c r="F343" t="s">
        <v>566</v>
      </c>
      <c r="G343" t="b">
        <v>1</v>
      </c>
      <c r="H343" t="b">
        <v>1</v>
      </c>
      <c r="I343" t="s">
        <v>665</v>
      </c>
      <c r="J343" t="b">
        <v>1</v>
      </c>
      <c r="K343" t="b">
        <v>1</v>
      </c>
      <c r="L343" s="1" t="s">
        <v>666</v>
      </c>
      <c r="M343" t="b">
        <f t="shared" si="5"/>
        <v>1</v>
      </c>
    </row>
    <row r="344" spans="1:13" ht="42.75" x14ac:dyDescent="0.45">
      <c r="A344" t="s">
        <v>667</v>
      </c>
      <c r="B344" t="s">
        <v>667</v>
      </c>
      <c r="C344" t="s">
        <v>60</v>
      </c>
      <c r="D344" t="s">
        <v>60</v>
      </c>
      <c r="E344" t="s">
        <v>566</v>
      </c>
      <c r="F344" t="s">
        <v>566</v>
      </c>
      <c r="G344" t="b">
        <v>1</v>
      </c>
      <c r="H344" t="b">
        <v>1</v>
      </c>
      <c r="I344" t="s">
        <v>668</v>
      </c>
      <c r="J344" t="b">
        <v>1</v>
      </c>
      <c r="K344" t="b">
        <v>1</v>
      </c>
      <c r="L344" s="1" t="s">
        <v>669</v>
      </c>
      <c r="M344" t="b">
        <f t="shared" si="5"/>
        <v>1</v>
      </c>
    </row>
    <row r="345" spans="1:13" x14ac:dyDescent="0.45">
      <c r="A345" t="s">
        <v>670</v>
      </c>
      <c r="B345" t="s">
        <v>670</v>
      </c>
      <c r="C345" t="s">
        <v>24</v>
      </c>
      <c r="D345" t="s">
        <v>60</v>
      </c>
      <c r="E345" t="s">
        <v>566</v>
      </c>
      <c r="F345" t="s">
        <v>566</v>
      </c>
      <c r="G345" t="b">
        <v>0</v>
      </c>
      <c r="H345" t="b">
        <v>0</v>
      </c>
      <c r="J345" t="b">
        <v>1</v>
      </c>
      <c r="K345" t="b">
        <v>1</v>
      </c>
      <c r="L345" t="s">
        <v>671</v>
      </c>
      <c r="M345" t="b">
        <f t="shared" si="5"/>
        <v>1</v>
      </c>
    </row>
    <row r="346" spans="1:13" x14ac:dyDescent="0.45">
      <c r="A346" t="s">
        <v>672</v>
      </c>
      <c r="B346" t="s">
        <v>672</v>
      </c>
      <c r="C346" t="s">
        <v>24</v>
      </c>
      <c r="D346" t="s">
        <v>60</v>
      </c>
      <c r="E346" t="s">
        <v>566</v>
      </c>
      <c r="F346" t="s">
        <v>566</v>
      </c>
      <c r="G346" t="b">
        <v>0</v>
      </c>
      <c r="H346" t="b">
        <v>0</v>
      </c>
      <c r="J346" t="b">
        <v>1</v>
      </c>
      <c r="K346" t="b">
        <v>1</v>
      </c>
      <c r="L346" t="s">
        <v>673</v>
      </c>
      <c r="M346" t="b">
        <f t="shared" si="5"/>
        <v>1</v>
      </c>
    </row>
    <row r="347" spans="1:13" ht="57" x14ac:dyDescent="0.45">
      <c r="A347" t="s">
        <v>674</v>
      </c>
      <c r="B347" t="s">
        <v>674</v>
      </c>
      <c r="C347" t="s">
        <v>24</v>
      </c>
      <c r="D347" t="s">
        <v>60</v>
      </c>
      <c r="E347" t="s">
        <v>566</v>
      </c>
      <c r="F347" t="s">
        <v>566</v>
      </c>
      <c r="G347" t="b">
        <v>0</v>
      </c>
      <c r="H347" t="b">
        <v>0</v>
      </c>
      <c r="J347" t="b">
        <v>1</v>
      </c>
      <c r="K347" t="b">
        <v>1</v>
      </c>
      <c r="L347" s="1" t="s">
        <v>675</v>
      </c>
      <c r="M347" t="b">
        <f t="shared" si="5"/>
        <v>1</v>
      </c>
    </row>
    <row r="348" spans="1:13" x14ac:dyDescent="0.45">
      <c r="A348" t="s">
        <v>676</v>
      </c>
      <c r="B348" t="s">
        <v>676</v>
      </c>
      <c r="C348" t="s">
        <v>24</v>
      </c>
      <c r="D348" t="s">
        <v>24</v>
      </c>
      <c r="E348" t="s">
        <v>566</v>
      </c>
      <c r="F348" t="s">
        <v>566</v>
      </c>
      <c r="G348" t="b">
        <v>0</v>
      </c>
      <c r="H348" t="b">
        <v>0</v>
      </c>
      <c r="J348" t="b">
        <v>1</v>
      </c>
      <c r="K348" t="b">
        <v>1</v>
      </c>
      <c r="L348" t="s">
        <v>677</v>
      </c>
      <c r="M348" t="b">
        <f t="shared" si="5"/>
        <v>1</v>
      </c>
    </row>
    <row r="349" spans="1:13" x14ac:dyDescent="0.45">
      <c r="A349" t="s">
        <v>678</v>
      </c>
      <c r="B349" t="s">
        <v>678</v>
      </c>
      <c r="C349" t="s">
        <v>24</v>
      </c>
      <c r="D349" t="s">
        <v>24</v>
      </c>
      <c r="E349" t="s">
        <v>566</v>
      </c>
      <c r="F349" t="s">
        <v>566</v>
      </c>
      <c r="G349" t="b">
        <v>0</v>
      </c>
      <c r="H349" t="b">
        <v>0</v>
      </c>
      <c r="J349" t="b">
        <v>1</v>
      </c>
      <c r="K349" t="b">
        <v>1</v>
      </c>
      <c r="L349" t="s">
        <v>679</v>
      </c>
      <c r="M349" t="b">
        <f t="shared" si="5"/>
        <v>1</v>
      </c>
    </row>
    <row r="350" spans="1:13" x14ac:dyDescent="0.45">
      <c r="A350" t="s">
        <v>680</v>
      </c>
      <c r="B350" t="s">
        <v>680</v>
      </c>
      <c r="C350" t="s">
        <v>24</v>
      </c>
      <c r="D350" t="s">
        <v>24</v>
      </c>
      <c r="E350" t="s">
        <v>566</v>
      </c>
      <c r="F350" t="s">
        <v>566</v>
      </c>
      <c r="G350" t="b">
        <v>0</v>
      </c>
      <c r="H350" t="b">
        <v>0</v>
      </c>
      <c r="J350" t="b">
        <v>1</v>
      </c>
      <c r="K350" t="b">
        <v>1</v>
      </c>
      <c r="L350" t="s">
        <v>681</v>
      </c>
      <c r="M350" t="b">
        <f t="shared" si="5"/>
        <v>1</v>
      </c>
    </row>
    <row r="351" spans="1:13" x14ac:dyDescent="0.45">
      <c r="A351" t="s">
        <v>682</v>
      </c>
      <c r="B351" t="s">
        <v>682</v>
      </c>
      <c r="C351" t="s">
        <v>24</v>
      </c>
      <c r="D351" t="s">
        <v>24</v>
      </c>
      <c r="E351" t="s">
        <v>566</v>
      </c>
      <c r="F351" t="s">
        <v>566</v>
      </c>
      <c r="G351" t="b">
        <v>0</v>
      </c>
      <c r="H351" t="b">
        <v>0</v>
      </c>
      <c r="J351" t="b">
        <v>1</v>
      </c>
      <c r="K351" t="b">
        <v>1</v>
      </c>
      <c r="L351" t="s">
        <v>683</v>
      </c>
      <c r="M351" t="b">
        <f t="shared" si="5"/>
        <v>1</v>
      </c>
    </row>
    <row r="352" spans="1:13" ht="28.5" x14ac:dyDescent="0.45">
      <c r="A352" t="s">
        <v>684</v>
      </c>
      <c r="B352" t="s">
        <v>684</v>
      </c>
      <c r="C352" t="s">
        <v>16</v>
      </c>
      <c r="D352" t="s">
        <v>16</v>
      </c>
      <c r="E352" t="s">
        <v>566</v>
      </c>
      <c r="F352" t="s">
        <v>655</v>
      </c>
      <c r="G352" t="b">
        <v>1</v>
      </c>
      <c r="H352" t="b">
        <v>1</v>
      </c>
      <c r="I352" t="s">
        <v>685</v>
      </c>
      <c r="J352" t="b">
        <v>1</v>
      </c>
      <c r="K352" t="b">
        <v>1</v>
      </c>
      <c r="L352" s="1" t="s">
        <v>686</v>
      </c>
      <c r="M352" t="b">
        <f t="shared" si="5"/>
        <v>1</v>
      </c>
    </row>
    <row r="353" spans="1:13" ht="28.5" x14ac:dyDescent="0.45">
      <c r="A353" t="s">
        <v>687</v>
      </c>
      <c r="B353" t="s">
        <v>687</v>
      </c>
      <c r="C353" t="s">
        <v>16</v>
      </c>
      <c r="D353" t="s">
        <v>16</v>
      </c>
      <c r="E353" t="s">
        <v>566</v>
      </c>
      <c r="F353" t="s">
        <v>688</v>
      </c>
      <c r="G353" t="b">
        <v>1</v>
      </c>
      <c r="H353" t="b">
        <v>1</v>
      </c>
      <c r="I353" t="s">
        <v>685</v>
      </c>
      <c r="J353" t="b">
        <v>1</v>
      </c>
      <c r="K353" t="b">
        <v>1</v>
      </c>
      <c r="L353" s="1" t="s">
        <v>686</v>
      </c>
      <c r="M353" t="b">
        <f t="shared" si="5"/>
        <v>1</v>
      </c>
    </row>
    <row r="354" spans="1:13" ht="28.5" x14ac:dyDescent="0.45">
      <c r="A354" t="s">
        <v>689</v>
      </c>
      <c r="B354" t="s">
        <v>689</v>
      </c>
      <c r="C354" t="s">
        <v>16</v>
      </c>
      <c r="D354" t="s">
        <v>16</v>
      </c>
      <c r="E354" t="s">
        <v>566</v>
      </c>
      <c r="F354" t="s">
        <v>660</v>
      </c>
      <c r="G354" t="b">
        <v>1</v>
      </c>
      <c r="H354" t="b">
        <v>1</v>
      </c>
      <c r="I354" t="s">
        <v>685</v>
      </c>
      <c r="J354" t="b">
        <v>1</v>
      </c>
      <c r="K354" t="b">
        <v>1</v>
      </c>
      <c r="L354" s="1" t="s">
        <v>686</v>
      </c>
      <c r="M354" t="b">
        <f t="shared" si="5"/>
        <v>1</v>
      </c>
    </row>
    <row r="355" spans="1:13" x14ac:dyDescent="0.45">
      <c r="A355" t="s">
        <v>690</v>
      </c>
      <c r="B355" t="s">
        <v>690</v>
      </c>
      <c r="C355" t="s">
        <v>24</v>
      </c>
      <c r="D355" t="s">
        <v>24</v>
      </c>
      <c r="E355" t="s">
        <v>691</v>
      </c>
      <c r="F355" t="s">
        <v>691</v>
      </c>
      <c r="G355" t="b">
        <v>0</v>
      </c>
      <c r="H355" t="b">
        <v>0</v>
      </c>
      <c r="J355" t="b">
        <v>1</v>
      </c>
      <c r="K355" t="b">
        <v>1</v>
      </c>
      <c r="L355" t="s">
        <v>692</v>
      </c>
      <c r="M355" t="b">
        <f t="shared" si="5"/>
        <v>1</v>
      </c>
    </row>
    <row r="356" spans="1:13" x14ac:dyDescent="0.45">
      <c r="A356" t="s">
        <v>693</v>
      </c>
      <c r="B356" t="s">
        <v>693</v>
      </c>
      <c r="C356" t="s">
        <v>24</v>
      </c>
      <c r="D356" t="s">
        <v>24</v>
      </c>
      <c r="E356" t="s">
        <v>694</v>
      </c>
      <c r="F356" t="s">
        <v>691</v>
      </c>
      <c r="G356" t="b">
        <v>0</v>
      </c>
      <c r="H356" t="b">
        <v>0</v>
      </c>
      <c r="J356" t="b">
        <v>1</v>
      </c>
      <c r="K356" t="b">
        <v>1</v>
      </c>
      <c r="L356" t="s">
        <v>695</v>
      </c>
      <c r="M356" t="b">
        <f t="shared" si="5"/>
        <v>1</v>
      </c>
    </row>
    <row r="357" spans="1:13" x14ac:dyDescent="0.45">
      <c r="A357" t="s">
        <v>696</v>
      </c>
      <c r="B357" t="s">
        <v>696</v>
      </c>
      <c r="C357" t="s">
        <v>24</v>
      </c>
      <c r="D357" t="s">
        <v>24</v>
      </c>
      <c r="E357" t="s">
        <v>697</v>
      </c>
      <c r="F357" t="s">
        <v>691</v>
      </c>
      <c r="G357" t="b">
        <v>0</v>
      </c>
      <c r="H357" t="b">
        <v>0</v>
      </c>
      <c r="J357" t="b">
        <v>1</v>
      </c>
      <c r="K357" t="b">
        <v>1</v>
      </c>
      <c r="L357" t="s">
        <v>698</v>
      </c>
      <c r="M357" t="b">
        <f t="shared" si="5"/>
        <v>1</v>
      </c>
    </row>
    <row r="358" spans="1:13" x14ac:dyDescent="0.45">
      <c r="A358" t="s">
        <v>699</v>
      </c>
      <c r="B358" t="s">
        <v>699</v>
      </c>
      <c r="C358" t="s">
        <v>60</v>
      </c>
      <c r="D358" t="s">
        <v>60</v>
      </c>
      <c r="E358" t="s">
        <v>694</v>
      </c>
      <c r="F358" t="s">
        <v>691</v>
      </c>
      <c r="G358" t="b">
        <v>0</v>
      </c>
      <c r="H358" t="b">
        <v>1</v>
      </c>
      <c r="I358" t="s">
        <v>700</v>
      </c>
      <c r="J358" t="b">
        <v>1</v>
      </c>
      <c r="K358" t="b">
        <v>1</v>
      </c>
      <c r="L358" t="s">
        <v>701</v>
      </c>
      <c r="M358" t="b">
        <f t="shared" si="5"/>
        <v>1</v>
      </c>
    </row>
    <row r="359" spans="1:13" x14ac:dyDescent="0.45">
      <c r="A359" t="s">
        <v>702</v>
      </c>
      <c r="B359" t="s">
        <v>702</v>
      </c>
      <c r="C359" t="s">
        <v>60</v>
      </c>
      <c r="D359" t="s">
        <v>60</v>
      </c>
      <c r="E359" t="s">
        <v>697</v>
      </c>
      <c r="F359" t="s">
        <v>691</v>
      </c>
      <c r="G359" t="b">
        <v>0</v>
      </c>
      <c r="H359" t="b">
        <v>1</v>
      </c>
      <c r="I359" t="s">
        <v>703</v>
      </c>
      <c r="J359" t="b">
        <v>1</v>
      </c>
      <c r="K359" t="b">
        <v>1</v>
      </c>
      <c r="L359" t="s">
        <v>704</v>
      </c>
      <c r="M359" t="b">
        <f t="shared" si="5"/>
        <v>1</v>
      </c>
    </row>
    <row r="360" spans="1:13" ht="28.5" x14ac:dyDescent="0.45">
      <c r="A360" t="s">
        <v>705</v>
      </c>
      <c r="B360" t="s">
        <v>705</v>
      </c>
      <c r="C360" t="s">
        <v>60</v>
      </c>
      <c r="D360" t="s">
        <v>60</v>
      </c>
      <c r="E360" t="s">
        <v>694</v>
      </c>
      <c r="F360" t="s">
        <v>691</v>
      </c>
      <c r="G360" t="b">
        <v>1</v>
      </c>
      <c r="H360" t="b">
        <v>1</v>
      </c>
      <c r="I360" t="s">
        <v>706</v>
      </c>
      <c r="J360" t="b">
        <v>1</v>
      </c>
      <c r="K360" t="b">
        <v>1</v>
      </c>
      <c r="L360" s="1" t="s">
        <v>707</v>
      </c>
      <c r="M360" t="b">
        <f t="shared" si="5"/>
        <v>1</v>
      </c>
    </row>
    <row r="361" spans="1:13" ht="28.5" x14ac:dyDescent="0.45">
      <c r="A361" t="s">
        <v>708</v>
      </c>
      <c r="B361" t="s">
        <v>708</v>
      </c>
      <c r="C361" t="s">
        <v>60</v>
      </c>
      <c r="D361" t="s">
        <v>60</v>
      </c>
      <c r="E361" t="s">
        <v>697</v>
      </c>
      <c r="F361" t="s">
        <v>691</v>
      </c>
      <c r="G361" t="b">
        <v>1</v>
      </c>
      <c r="H361" t="b">
        <v>1</v>
      </c>
      <c r="I361" t="s">
        <v>709</v>
      </c>
      <c r="J361" t="b">
        <v>1</v>
      </c>
      <c r="K361" t="b">
        <v>1</v>
      </c>
      <c r="L361" s="1" t="s">
        <v>710</v>
      </c>
      <c r="M361" t="b">
        <f t="shared" si="5"/>
        <v>1</v>
      </c>
    </row>
    <row r="362" spans="1:13" ht="28.5" x14ac:dyDescent="0.45">
      <c r="A362" t="s">
        <v>711</v>
      </c>
      <c r="B362" t="s">
        <v>711</v>
      </c>
      <c r="C362" t="s">
        <v>60</v>
      </c>
      <c r="D362" t="s">
        <v>60</v>
      </c>
      <c r="E362" t="s">
        <v>694</v>
      </c>
      <c r="F362" t="s">
        <v>691</v>
      </c>
      <c r="G362" t="b">
        <v>1</v>
      </c>
      <c r="H362" t="b">
        <v>1</v>
      </c>
      <c r="I362" t="s">
        <v>706</v>
      </c>
      <c r="J362" t="b">
        <v>1</v>
      </c>
      <c r="K362" t="b">
        <v>1</v>
      </c>
      <c r="L362" s="1" t="s">
        <v>707</v>
      </c>
      <c r="M362" t="b">
        <f t="shared" si="5"/>
        <v>1</v>
      </c>
    </row>
    <row r="363" spans="1:13" ht="28.5" x14ac:dyDescent="0.45">
      <c r="A363" t="s">
        <v>712</v>
      </c>
      <c r="B363" t="s">
        <v>712</v>
      </c>
      <c r="C363" t="s">
        <v>60</v>
      </c>
      <c r="D363" t="s">
        <v>60</v>
      </c>
      <c r="E363" t="s">
        <v>697</v>
      </c>
      <c r="F363" t="s">
        <v>691</v>
      </c>
      <c r="G363" t="b">
        <v>1</v>
      </c>
      <c r="H363" t="b">
        <v>1</v>
      </c>
      <c r="I363" t="s">
        <v>709</v>
      </c>
      <c r="J363" t="b">
        <v>1</v>
      </c>
      <c r="K363" t="b">
        <v>1</v>
      </c>
      <c r="L363" s="1" t="s">
        <v>710</v>
      </c>
      <c r="M363" t="b">
        <f t="shared" si="5"/>
        <v>1</v>
      </c>
    </row>
    <row r="364" spans="1:13" ht="42.75" x14ac:dyDescent="0.45">
      <c r="A364" t="s">
        <v>713</v>
      </c>
      <c r="B364" t="s">
        <v>713</v>
      </c>
      <c r="C364" t="s">
        <v>60</v>
      </c>
      <c r="D364" t="s">
        <v>60</v>
      </c>
      <c r="E364" t="s">
        <v>694</v>
      </c>
      <c r="F364" t="s">
        <v>691</v>
      </c>
      <c r="G364" t="b">
        <v>1</v>
      </c>
      <c r="H364" t="b">
        <v>1</v>
      </c>
      <c r="I364" t="s">
        <v>706</v>
      </c>
      <c r="J364" t="b">
        <v>1</v>
      </c>
      <c r="K364" t="b">
        <v>1</v>
      </c>
      <c r="L364" s="1" t="s">
        <v>714</v>
      </c>
      <c r="M364" t="b">
        <f t="shared" si="5"/>
        <v>1</v>
      </c>
    </row>
    <row r="365" spans="1:13" ht="42.75" x14ac:dyDescent="0.45">
      <c r="A365" t="s">
        <v>715</v>
      </c>
      <c r="B365" t="s">
        <v>715</v>
      </c>
      <c r="C365" t="s">
        <v>24</v>
      </c>
      <c r="D365" t="s">
        <v>60</v>
      </c>
      <c r="E365" t="s">
        <v>697</v>
      </c>
      <c r="F365" t="s">
        <v>691</v>
      </c>
      <c r="G365" t="b">
        <v>0</v>
      </c>
      <c r="H365" t="b">
        <v>0</v>
      </c>
      <c r="J365" t="b">
        <v>1</v>
      </c>
      <c r="K365" t="b">
        <v>1</v>
      </c>
      <c r="L365" s="1" t="s">
        <v>714</v>
      </c>
      <c r="M365" t="b">
        <f t="shared" si="5"/>
        <v>1</v>
      </c>
    </row>
    <row r="366" spans="1:13" ht="28.5" x14ac:dyDescent="0.45">
      <c r="A366" t="s">
        <v>716</v>
      </c>
      <c r="B366" t="s">
        <v>716</v>
      </c>
      <c r="C366" t="s">
        <v>60</v>
      </c>
      <c r="D366" t="s">
        <v>60</v>
      </c>
      <c r="E366" t="s">
        <v>717</v>
      </c>
      <c r="F366" t="s">
        <v>718</v>
      </c>
      <c r="G366" t="b">
        <v>1</v>
      </c>
      <c r="H366" t="b">
        <v>1</v>
      </c>
      <c r="I366" t="s">
        <v>719</v>
      </c>
      <c r="J366" t="b">
        <v>1</v>
      </c>
      <c r="K366" t="b">
        <v>1</v>
      </c>
      <c r="L366" s="1" t="s">
        <v>720</v>
      </c>
      <c r="M366" t="b">
        <f t="shared" si="5"/>
        <v>1</v>
      </c>
    </row>
    <row r="367" spans="1:13" ht="28.5" x14ac:dyDescent="0.45">
      <c r="A367" t="s">
        <v>721</v>
      </c>
      <c r="B367" t="s">
        <v>721</v>
      </c>
      <c r="C367" t="s">
        <v>60</v>
      </c>
      <c r="D367" t="s">
        <v>60</v>
      </c>
      <c r="E367" t="s">
        <v>717</v>
      </c>
      <c r="F367" t="s">
        <v>718</v>
      </c>
      <c r="G367" t="b">
        <v>1</v>
      </c>
      <c r="H367" t="b">
        <v>1</v>
      </c>
      <c r="I367" t="s">
        <v>719</v>
      </c>
      <c r="J367" t="b">
        <v>1</v>
      </c>
      <c r="K367" t="b">
        <v>1</v>
      </c>
      <c r="L367" s="1" t="s">
        <v>720</v>
      </c>
      <c r="M367" t="b">
        <f t="shared" si="5"/>
        <v>1</v>
      </c>
    </row>
    <row r="368" spans="1:13" x14ac:dyDescent="0.45">
      <c r="A368" t="s">
        <v>722</v>
      </c>
      <c r="B368" t="s">
        <v>722</v>
      </c>
      <c r="C368" t="s">
        <v>24</v>
      </c>
      <c r="D368" t="s">
        <v>24</v>
      </c>
      <c r="E368" t="s">
        <v>717</v>
      </c>
      <c r="F368" t="s">
        <v>718</v>
      </c>
      <c r="G368" t="b">
        <v>0</v>
      </c>
      <c r="H368" t="b">
        <v>0</v>
      </c>
      <c r="J368" t="b">
        <v>1</v>
      </c>
      <c r="K368" t="b">
        <v>1</v>
      </c>
      <c r="L368" t="s">
        <v>723</v>
      </c>
      <c r="M368" t="b">
        <f t="shared" si="5"/>
        <v>1</v>
      </c>
    </row>
    <row r="369" spans="1:13" x14ac:dyDescent="0.45">
      <c r="A369" t="s">
        <v>724</v>
      </c>
      <c r="B369" t="s">
        <v>724</v>
      </c>
      <c r="C369" t="s">
        <v>24</v>
      </c>
      <c r="D369" t="s">
        <v>24</v>
      </c>
      <c r="E369" t="s">
        <v>717</v>
      </c>
      <c r="F369" t="s">
        <v>718</v>
      </c>
      <c r="G369" t="b">
        <v>0</v>
      </c>
      <c r="H369" t="b">
        <v>0</v>
      </c>
      <c r="J369" t="b">
        <v>1</v>
      </c>
      <c r="K369" t="b">
        <v>1</v>
      </c>
      <c r="L369" t="s">
        <v>725</v>
      </c>
      <c r="M369" t="b">
        <f t="shared" si="5"/>
        <v>1</v>
      </c>
    </row>
    <row r="370" spans="1:13" ht="28.5" x14ac:dyDescent="0.45">
      <c r="A370" t="s">
        <v>726</v>
      </c>
      <c r="B370" t="s">
        <v>726</v>
      </c>
      <c r="C370" t="s">
        <v>60</v>
      </c>
      <c r="D370" t="s">
        <v>24</v>
      </c>
      <c r="E370" t="s">
        <v>717</v>
      </c>
      <c r="F370" t="s">
        <v>718</v>
      </c>
      <c r="G370" t="b">
        <v>1</v>
      </c>
      <c r="H370" t="b">
        <v>1</v>
      </c>
      <c r="I370" t="s">
        <v>719</v>
      </c>
      <c r="J370" t="b">
        <v>1</v>
      </c>
      <c r="K370" t="b">
        <v>1</v>
      </c>
      <c r="L370" s="1" t="s">
        <v>720</v>
      </c>
      <c r="M370" t="b">
        <f t="shared" si="5"/>
        <v>1</v>
      </c>
    </row>
    <row r="371" spans="1:13" ht="28.5" x14ac:dyDescent="0.45">
      <c r="A371" t="s">
        <v>727</v>
      </c>
      <c r="B371" t="s">
        <v>727</v>
      </c>
      <c r="C371" t="s">
        <v>60</v>
      </c>
      <c r="D371" t="s">
        <v>24</v>
      </c>
      <c r="E371" t="s">
        <v>717</v>
      </c>
      <c r="F371" t="s">
        <v>718</v>
      </c>
      <c r="G371" t="b">
        <v>1</v>
      </c>
      <c r="H371" t="b">
        <v>1</v>
      </c>
      <c r="I371" t="s">
        <v>719</v>
      </c>
      <c r="J371" t="b">
        <v>1</v>
      </c>
      <c r="K371" t="b">
        <v>1</v>
      </c>
      <c r="L371" s="1" t="s">
        <v>720</v>
      </c>
      <c r="M371" t="b">
        <f t="shared" si="5"/>
        <v>1</v>
      </c>
    </row>
    <row r="372" spans="1:13" x14ac:dyDescent="0.45">
      <c r="A372" t="s">
        <v>728</v>
      </c>
      <c r="B372" t="s">
        <v>728</v>
      </c>
      <c r="C372" t="s">
        <v>24</v>
      </c>
      <c r="D372" t="s">
        <v>24</v>
      </c>
      <c r="E372" t="s">
        <v>717</v>
      </c>
      <c r="F372" t="s">
        <v>718</v>
      </c>
      <c r="G372" t="b">
        <v>0</v>
      </c>
      <c r="H372" t="b">
        <v>0</v>
      </c>
      <c r="J372" t="b">
        <v>1</v>
      </c>
      <c r="K372" t="b">
        <v>1</v>
      </c>
      <c r="L372" t="s">
        <v>729</v>
      </c>
      <c r="M372" t="b">
        <f t="shared" si="5"/>
        <v>1</v>
      </c>
    </row>
    <row r="373" spans="1:13" x14ac:dyDescent="0.45">
      <c r="A373" t="s">
        <v>730</v>
      </c>
      <c r="B373" t="s">
        <v>730</v>
      </c>
      <c r="C373" t="s">
        <v>24</v>
      </c>
      <c r="D373" t="s">
        <v>24</v>
      </c>
      <c r="E373" t="s">
        <v>717</v>
      </c>
      <c r="F373" t="s">
        <v>718</v>
      </c>
      <c r="G373" t="b">
        <v>0</v>
      </c>
      <c r="H373" t="b">
        <v>0</v>
      </c>
      <c r="J373" t="b">
        <v>1</v>
      </c>
      <c r="K373" t="b">
        <v>1</v>
      </c>
      <c r="L373" t="s">
        <v>731</v>
      </c>
      <c r="M373" t="b">
        <f t="shared" si="5"/>
        <v>1</v>
      </c>
    </row>
    <row r="374" spans="1:13" x14ac:dyDescent="0.45">
      <c r="A374" t="s">
        <v>732</v>
      </c>
      <c r="B374" t="s">
        <v>732</v>
      </c>
      <c r="C374" t="s">
        <v>24</v>
      </c>
      <c r="D374" t="s">
        <v>24</v>
      </c>
      <c r="E374" t="s">
        <v>717</v>
      </c>
      <c r="F374" t="s">
        <v>718</v>
      </c>
      <c r="G374" t="b">
        <v>0</v>
      </c>
      <c r="H374" t="b">
        <v>0</v>
      </c>
      <c r="J374" t="b">
        <v>1</v>
      </c>
      <c r="K374" t="b">
        <v>1</v>
      </c>
      <c r="L374" t="s">
        <v>733</v>
      </c>
      <c r="M374" t="b">
        <f t="shared" si="5"/>
        <v>1</v>
      </c>
    </row>
    <row r="375" spans="1:13" x14ac:dyDescent="0.45">
      <c r="A375" t="s">
        <v>734</v>
      </c>
      <c r="B375" t="s">
        <v>734</v>
      </c>
      <c r="C375" t="s">
        <v>24</v>
      </c>
      <c r="D375" t="s">
        <v>24</v>
      </c>
      <c r="E375" t="s">
        <v>717</v>
      </c>
      <c r="F375" t="s">
        <v>718</v>
      </c>
      <c r="G375" t="b">
        <v>0</v>
      </c>
      <c r="H375" t="b">
        <v>0</v>
      </c>
      <c r="J375" t="b">
        <v>1</v>
      </c>
      <c r="K375" t="b">
        <v>1</v>
      </c>
      <c r="L375" t="s">
        <v>735</v>
      </c>
      <c r="M375" t="b">
        <f t="shared" si="5"/>
        <v>1</v>
      </c>
    </row>
    <row r="376" spans="1:13" x14ac:dyDescent="0.45">
      <c r="A376" t="s">
        <v>736</v>
      </c>
      <c r="B376" t="s">
        <v>736</v>
      </c>
      <c r="C376" t="s">
        <v>24</v>
      </c>
      <c r="D376" t="s">
        <v>24</v>
      </c>
      <c r="E376" t="s">
        <v>717</v>
      </c>
      <c r="F376" t="s">
        <v>718</v>
      </c>
      <c r="G376" t="b">
        <v>0</v>
      </c>
      <c r="H376" t="b">
        <v>0</v>
      </c>
      <c r="J376" t="b">
        <v>1</v>
      </c>
      <c r="K376" t="b">
        <v>1</v>
      </c>
      <c r="L376" t="s">
        <v>737</v>
      </c>
      <c r="M376" t="b">
        <f t="shared" si="5"/>
        <v>1</v>
      </c>
    </row>
    <row r="377" spans="1:13" x14ac:dyDescent="0.45">
      <c r="A377" t="s">
        <v>738</v>
      </c>
      <c r="B377" t="s">
        <v>738</v>
      </c>
      <c r="C377" t="s">
        <v>24</v>
      </c>
      <c r="D377" t="s">
        <v>24</v>
      </c>
      <c r="E377" t="s">
        <v>717</v>
      </c>
      <c r="F377" t="s">
        <v>718</v>
      </c>
      <c r="G377" t="b">
        <v>0</v>
      </c>
      <c r="H377" t="b">
        <v>0</v>
      </c>
      <c r="J377" t="b">
        <v>1</v>
      </c>
      <c r="K377" t="b">
        <v>1</v>
      </c>
      <c r="L377" t="s">
        <v>739</v>
      </c>
      <c r="M377" t="b">
        <f t="shared" si="5"/>
        <v>1</v>
      </c>
    </row>
    <row r="378" spans="1:13" x14ac:dyDescent="0.45">
      <c r="A378" t="s">
        <v>740</v>
      </c>
      <c r="B378" t="s">
        <v>740</v>
      </c>
      <c r="C378" t="s">
        <v>24</v>
      </c>
      <c r="D378" t="s">
        <v>24</v>
      </c>
      <c r="E378" t="s">
        <v>717</v>
      </c>
      <c r="F378" t="s">
        <v>718</v>
      </c>
      <c r="G378" t="b">
        <v>0</v>
      </c>
      <c r="H378" t="b">
        <v>0</v>
      </c>
      <c r="J378" t="b">
        <v>1</v>
      </c>
      <c r="K378" t="b">
        <v>1</v>
      </c>
      <c r="L378" t="s">
        <v>741</v>
      </c>
      <c r="M378" t="b">
        <f t="shared" si="5"/>
        <v>1</v>
      </c>
    </row>
    <row r="379" spans="1:13" x14ac:dyDescent="0.45">
      <c r="A379" t="s">
        <v>742</v>
      </c>
      <c r="B379" t="s">
        <v>742</v>
      </c>
      <c r="C379" t="s">
        <v>24</v>
      </c>
      <c r="D379" t="s">
        <v>24</v>
      </c>
      <c r="E379" t="s">
        <v>717</v>
      </c>
      <c r="F379" t="s">
        <v>718</v>
      </c>
      <c r="G379" t="b">
        <v>0</v>
      </c>
      <c r="H379" t="b">
        <v>0</v>
      </c>
      <c r="J379" t="b">
        <v>1</v>
      </c>
      <c r="K379" t="b">
        <v>1</v>
      </c>
      <c r="L379" t="s">
        <v>743</v>
      </c>
      <c r="M379" t="b">
        <f t="shared" si="5"/>
        <v>1</v>
      </c>
    </row>
    <row r="380" spans="1:13" x14ac:dyDescent="0.45">
      <c r="A380" t="s">
        <v>744</v>
      </c>
      <c r="B380" t="s">
        <v>744</v>
      </c>
      <c r="C380" t="s">
        <v>24</v>
      </c>
      <c r="D380" t="s">
        <v>24</v>
      </c>
      <c r="E380" t="s">
        <v>717</v>
      </c>
      <c r="F380" t="s">
        <v>718</v>
      </c>
      <c r="G380" t="b">
        <v>0</v>
      </c>
      <c r="H380" t="b">
        <v>1</v>
      </c>
      <c r="I380" t="s">
        <v>745</v>
      </c>
      <c r="J380" t="b">
        <v>1</v>
      </c>
      <c r="K380" t="b">
        <v>1</v>
      </c>
      <c r="L380" t="s">
        <v>745</v>
      </c>
      <c r="M380" t="b">
        <f t="shared" si="5"/>
        <v>1</v>
      </c>
    </row>
    <row r="381" spans="1:13" x14ac:dyDescent="0.45">
      <c r="A381" t="s">
        <v>746</v>
      </c>
      <c r="B381" t="s">
        <v>746</v>
      </c>
      <c r="C381" t="s">
        <v>24</v>
      </c>
      <c r="D381" t="s">
        <v>24</v>
      </c>
      <c r="E381" t="s">
        <v>133</v>
      </c>
      <c r="F381" t="s">
        <v>718</v>
      </c>
      <c r="G381" t="b">
        <v>0</v>
      </c>
      <c r="H381" t="b">
        <v>0</v>
      </c>
      <c r="J381" t="b">
        <v>0</v>
      </c>
      <c r="K381" t="b">
        <v>0</v>
      </c>
      <c r="M381" t="b">
        <f t="shared" si="5"/>
        <v>1</v>
      </c>
    </row>
    <row r="382" spans="1:13" x14ac:dyDescent="0.45">
      <c r="A382" t="s">
        <v>747</v>
      </c>
      <c r="B382" t="s">
        <v>747</v>
      </c>
      <c r="C382" t="s">
        <v>24</v>
      </c>
      <c r="D382" t="s">
        <v>24</v>
      </c>
      <c r="E382" t="s">
        <v>133</v>
      </c>
      <c r="F382" t="s">
        <v>718</v>
      </c>
      <c r="G382" t="b">
        <v>0</v>
      </c>
      <c r="H382" t="b">
        <v>0</v>
      </c>
      <c r="J382" t="b">
        <v>0</v>
      </c>
      <c r="K382" t="b">
        <v>0</v>
      </c>
      <c r="M382" t="b">
        <f t="shared" si="5"/>
        <v>1</v>
      </c>
    </row>
    <row r="383" spans="1:13" x14ac:dyDescent="0.45">
      <c r="A383" t="s">
        <v>748</v>
      </c>
      <c r="B383" t="s">
        <v>748</v>
      </c>
      <c r="C383" t="s">
        <v>24</v>
      </c>
      <c r="D383" t="s">
        <v>24</v>
      </c>
      <c r="E383" t="s">
        <v>133</v>
      </c>
      <c r="F383" t="s">
        <v>718</v>
      </c>
      <c r="G383" t="b">
        <v>0</v>
      </c>
      <c r="H383" t="b">
        <v>0</v>
      </c>
      <c r="J383" t="b">
        <v>0</v>
      </c>
      <c r="K383" t="b">
        <v>0</v>
      </c>
      <c r="M383" t="b">
        <f t="shared" si="5"/>
        <v>1</v>
      </c>
    </row>
    <row r="384" spans="1:13" x14ac:dyDescent="0.45">
      <c r="A384" t="s">
        <v>749</v>
      </c>
      <c r="B384" t="s">
        <v>749</v>
      </c>
      <c r="C384" t="s">
        <v>24</v>
      </c>
      <c r="D384" t="s">
        <v>24</v>
      </c>
      <c r="E384" t="s">
        <v>133</v>
      </c>
      <c r="F384" t="s">
        <v>718</v>
      </c>
      <c r="G384" t="b">
        <v>0</v>
      </c>
      <c r="H384" t="b">
        <v>0</v>
      </c>
      <c r="J384" t="b">
        <v>0</v>
      </c>
      <c r="K384" t="b">
        <v>0</v>
      </c>
      <c r="M384" t="b">
        <f t="shared" si="5"/>
        <v>1</v>
      </c>
    </row>
    <row r="385" spans="1:13" x14ac:dyDescent="0.45">
      <c r="A385" t="s">
        <v>750</v>
      </c>
      <c r="B385" t="s">
        <v>750</v>
      </c>
      <c r="C385" t="s">
        <v>24</v>
      </c>
      <c r="D385" t="s">
        <v>24</v>
      </c>
      <c r="E385" t="s">
        <v>133</v>
      </c>
      <c r="F385" t="s">
        <v>718</v>
      </c>
      <c r="G385" t="b">
        <v>0</v>
      </c>
      <c r="H385" t="b">
        <v>0</v>
      </c>
      <c r="J385" t="b">
        <v>0</v>
      </c>
      <c r="K385" t="b">
        <v>0</v>
      </c>
      <c r="M385" t="b">
        <f t="shared" si="5"/>
        <v>1</v>
      </c>
    </row>
    <row r="386" spans="1:13" x14ac:dyDescent="0.45">
      <c r="A386" t="s">
        <v>751</v>
      </c>
      <c r="B386" t="s">
        <v>751</v>
      </c>
      <c r="C386" t="s">
        <v>24</v>
      </c>
      <c r="D386" t="s">
        <v>24</v>
      </c>
      <c r="E386" t="s">
        <v>133</v>
      </c>
      <c r="F386" t="s">
        <v>718</v>
      </c>
      <c r="G386" t="b">
        <v>0</v>
      </c>
      <c r="H386" t="b">
        <v>0</v>
      </c>
      <c r="J386" t="b">
        <v>0</v>
      </c>
      <c r="K386" t="b">
        <v>0</v>
      </c>
      <c r="M386" t="b">
        <f t="shared" si="5"/>
        <v>1</v>
      </c>
    </row>
    <row r="387" spans="1:13" x14ac:dyDescent="0.45">
      <c r="A387" t="s">
        <v>752</v>
      </c>
      <c r="B387" t="s">
        <v>752</v>
      </c>
      <c r="C387" t="s">
        <v>16</v>
      </c>
      <c r="D387" t="s">
        <v>16</v>
      </c>
      <c r="E387" t="s">
        <v>133</v>
      </c>
      <c r="F387" t="s">
        <v>133</v>
      </c>
      <c r="G387" t="b">
        <v>1</v>
      </c>
      <c r="H387" t="b">
        <v>0</v>
      </c>
      <c r="J387" t="b">
        <v>1</v>
      </c>
      <c r="K387" t="b">
        <v>1</v>
      </c>
      <c r="L387" t="s">
        <v>753</v>
      </c>
      <c r="M387" t="b">
        <f t="shared" si="5"/>
        <v>1</v>
      </c>
    </row>
    <row r="388" spans="1:13" x14ac:dyDescent="0.45">
      <c r="A388" t="s">
        <v>754</v>
      </c>
      <c r="B388" t="s">
        <v>754</v>
      </c>
      <c r="C388" t="s">
        <v>24</v>
      </c>
      <c r="D388" t="s">
        <v>24</v>
      </c>
      <c r="E388" t="s">
        <v>241</v>
      </c>
      <c r="F388" t="s">
        <v>242</v>
      </c>
      <c r="G388" t="b">
        <v>0</v>
      </c>
      <c r="H388" t="b">
        <v>0</v>
      </c>
      <c r="J388" t="b">
        <v>1</v>
      </c>
      <c r="K388" t="b">
        <v>1</v>
      </c>
      <c r="L388" t="s">
        <v>755</v>
      </c>
      <c r="M388" t="b">
        <f t="shared" si="5"/>
        <v>1</v>
      </c>
    </row>
    <row r="389" spans="1:13" x14ac:dyDescent="0.45">
      <c r="A389" t="s">
        <v>756</v>
      </c>
      <c r="B389" t="s">
        <v>756</v>
      </c>
      <c r="C389" t="s">
        <v>24</v>
      </c>
      <c r="D389" t="s">
        <v>24</v>
      </c>
      <c r="E389" t="s">
        <v>246</v>
      </c>
      <c r="F389" t="s">
        <v>247</v>
      </c>
      <c r="G389" t="b">
        <v>0</v>
      </c>
      <c r="H389" t="b">
        <v>0</v>
      </c>
      <c r="J389" t="b">
        <v>1</v>
      </c>
      <c r="K389" t="b">
        <v>1</v>
      </c>
      <c r="L389" t="s">
        <v>757</v>
      </c>
      <c r="M389" t="b">
        <f t="shared" si="5"/>
        <v>1</v>
      </c>
    </row>
    <row r="390" spans="1:13" x14ac:dyDescent="0.45">
      <c r="A390" t="s">
        <v>758</v>
      </c>
      <c r="B390" t="s">
        <v>758</v>
      </c>
      <c r="C390" t="s">
        <v>24</v>
      </c>
      <c r="D390" t="s">
        <v>24</v>
      </c>
      <c r="E390" t="s">
        <v>251</v>
      </c>
      <c r="F390" t="s">
        <v>252</v>
      </c>
      <c r="G390" t="b">
        <v>0</v>
      </c>
      <c r="H390" t="b">
        <v>0</v>
      </c>
      <c r="J390" t="b">
        <v>1</v>
      </c>
      <c r="K390" t="b">
        <v>1</v>
      </c>
      <c r="L390" t="s">
        <v>759</v>
      </c>
      <c r="M390" t="b">
        <f t="shared" si="5"/>
        <v>1</v>
      </c>
    </row>
    <row r="391" spans="1:13" x14ac:dyDescent="0.45">
      <c r="A391" t="s">
        <v>760</v>
      </c>
      <c r="B391" t="s">
        <v>760</v>
      </c>
      <c r="C391" t="s">
        <v>24</v>
      </c>
      <c r="D391" t="s">
        <v>24</v>
      </c>
      <c r="E391" t="s">
        <v>255</v>
      </c>
      <c r="F391" t="s">
        <v>256</v>
      </c>
      <c r="G391" t="b">
        <v>0</v>
      </c>
      <c r="H391" t="b">
        <v>0</v>
      </c>
      <c r="J391" t="b">
        <v>1</v>
      </c>
      <c r="K391" t="b">
        <v>1</v>
      </c>
      <c r="L391" t="s">
        <v>761</v>
      </c>
      <c r="M391" t="b">
        <f t="shared" ref="M391:M454" si="6">A391=B391</f>
        <v>1</v>
      </c>
    </row>
    <row r="392" spans="1:13" x14ac:dyDescent="0.45">
      <c r="A392" t="s">
        <v>762</v>
      </c>
      <c r="B392" t="s">
        <v>762</v>
      </c>
      <c r="C392" t="s">
        <v>24</v>
      </c>
      <c r="D392" t="s">
        <v>24</v>
      </c>
      <c r="E392" t="s">
        <v>259</v>
      </c>
      <c r="F392" t="s">
        <v>260</v>
      </c>
      <c r="G392" t="b">
        <v>0</v>
      </c>
      <c r="H392" t="b">
        <v>0</v>
      </c>
      <c r="J392" t="b">
        <v>1</v>
      </c>
      <c r="K392" t="b">
        <v>1</v>
      </c>
      <c r="L392" t="s">
        <v>763</v>
      </c>
      <c r="M392" t="b">
        <f t="shared" si="6"/>
        <v>1</v>
      </c>
    </row>
    <row r="393" spans="1:13" x14ac:dyDescent="0.45">
      <c r="A393" t="s">
        <v>764</v>
      </c>
      <c r="B393" t="s">
        <v>764</v>
      </c>
      <c r="C393" t="s">
        <v>24</v>
      </c>
      <c r="D393" t="s">
        <v>24</v>
      </c>
      <c r="E393" t="s">
        <v>264</v>
      </c>
      <c r="F393" t="s">
        <v>265</v>
      </c>
      <c r="G393" t="b">
        <v>0</v>
      </c>
      <c r="H393" t="b">
        <v>0</v>
      </c>
      <c r="J393" t="b">
        <v>1</v>
      </c>
      <c r="K393" t="b">
        <v>1</v>
      </c>
      <c r="L393" t="s">
        <v>765</v>
      </c>
      <c r="M393" t="b">
        <f t="shared" si="6"/>
        <v>1</v>
      </c>
    </row>
    <row r="394" spans="1:13" x14ac:dyDescent="0.45">
      <c r="A394" t="s">
        <v>766</v>
      </c>
      <c r="B394" t="s">
        <v>766</v>
      </c>
      <c r="C394" t="s">
        <v>24</v>
      </c>
      <c r="D394" t="s">
        <v>24</v>
      </c>
      <c r="E394" t="s">
        <v>472</v>
      </c>
      <c r="F394" t="s">
        <v>473</v>
      </c>
      <c r="G394" t="b">
        <v>0</v>
      </c>
      <c r="H394" t="b">
        <v>0</v>
      </c>
      <c r="J394" t="b">
        <v>1</v>
      </c>
      <c r="K394" t="b">
        <v>1</v>
      </c>
      <c r="L394" t="s">
        <v>767</v>
      </c>
      <c r="M394" t="b">
        <f t="shared" si="6"/>
        <v>1</v>
      </c>
    </row>
    <row r="395" spans="1:13" x14ac:dyDescent="0.45">
      <c r="A395" t="s">
        <v>768</v>
      </c>
      <c r="B395" t="s">
        <v>768</v>
      </c>
      <c r="C395" t="s">
        <v>24</v>
      </c>
      <c r="D395" t="s">
        <v>24</v>
      </c>
      <c r="E395" t="s">
        <v>477</v>
      </c>
      <c r="F395" t="s">
        <v>478</v>
      </c>
      <c r="G395" t="b">
        <v>0</v>
      </c>
      <c r="H395" t="b">
        <v>0</v>
      </c>
      <c r="J395" t="b">
        <v>1</v>
      </c>
      <c r="K395" t="b">
        <v>1</v>
      </c>
      <c r="L395" t="s">
        <v>769</v>
      </c>
      <c r="M395" t="b">
        <f t="shared" si="6"/>
        <v>1</v>
      </c>
    </row>
    <row r="396" spans="1:13" x14ac:dyDescent="0.45">
      <c r="A396" t="s">
        <v>770</v>
      </c>
      <c r="B396" t="s">
        <v>770</v>
      </c>
      <c r="C396" t="s">
        <v>24</v>
      </c>
      <c r="D396" t="s">
        <v>24</v>
      </c>
      <c r="E396" t="s">
        <v>717</v>
      </c>
      <c r="F396" t="s">
        <v>718</v>
      </c>
      <c r="G396" t="b">
        <v>0</v>
      </c>
      <c r="H396" t="b">
        <v>0</v>
      </c>
      <c r="J396" t="b">
        <v>1</v>
      </c>
      <c r="K396" t="b">
        <v>1</v>
      </c>
      <c r="L396" t="s">
        <v>771</v>
      </c>
      <c r="M396" t="b">
        <f t="shared" si="6"/>
        <v>1</v>
      </c>
    </row>
    <row r="397" spans="1:13" x14ac:dyDescent="0.45">
      <c r="A397" t="s">
        <v>772</v>
      </c>
      <c r="B397" t="s">
        <v>772</v>
      </c>
      <c r="C397" t="s">
        <v>24</v>
      </c>
      <c r="D397" t="s">
        <v>24</v>
      </c>
      <c r="E397" t="s">
        <v>133</v>
      </c>
      <c r="F397" t="s">
        <v>773</v>
      </c>
      <c r="G397" t="b">
        <v>0</v>
      </c>
      <c r="H397" t="b">
        <v>0</v>
      </c>
      <c r="J397" t="b">
        <v>1</v>
      </c>
      <c r="K397" t="b">
        <v>1</v>
      </c>
      <c r="L397" t="s">
        <v>774</v>
      </c>
      <c r="M397" t="b">
        <f t="shared" si="6"/>
        <v>1</v>
      </c>
    </row>
    <row r="398" spans="1:13" x14ac:dyDescent="0.45">
      <c r="A398" t="s">
        <v>775</v>
      </c>
      <c r="B398" t="s">
        <v>775</v>
      </c>
      <c r="C398" t="s">
        <v>24</v>
      </c>
      <c r="D398" t="s">
        <v>24</v>
      </c>
      <c r="E398" t="s">
        <v>133</v>
      </c>
      <c r="F398" t="s">
        <v>133</v>
      </c>
      <c r="G398" t="b">
        <v>0</v>
      </c>
      <c r="H398" t="b">
        <v>0</v>
      </c>
      <c r="J398" t="b">
        <v>1</v>
      </c>
      <c r="K398" t="b">
        <v>1</v>
      </c>
      <c r="L398" t="s">
        <v>776</v>
      </c>
      <c r="M398" t="b">
        <f t="shared" si="6"/>
        <v>1</v>
      </c>
    </row>
    <row r="399" spans="1:13" x14ac:dyDescent="0.45">
      <c r="A399" t="s">
        <v>777</v>
      </c>
      <c r="B399" t="s">
        <v>777</v>
      </c>
      <c r="C399" t="s">
        <v>16</v>
      </c>
      <c r="D399" t="s">
        <v>16</v>
      </c>
      <c r="E399" t="s">
        <v>133</v>
      </c>
      <c r="F399" t="s">
        <v>133</v>
      </c>
      <c r="G399" t="b">
        <v>1</v>
      </c>
      <c r="H399" t="b">
        <v>1</v>
      </c>
      <c r="I399" t="s">
        <v>778</v>
      </c>
      <c r="J399" t="b">
        <v>1</v>
      </c>
      <c r="K399" t="b">
        <v>1</v>
      </c>
      <c r="L399" t="s">
        <v>779</v>
      </c>
      <c r="M399" t="b">
        <f t="shared" si="6"/>
        <v>1</v>
      </c>
    </row>
    <row r="400" spans="1:13" x14ac:dyDescent="0.45">
      <c r="A400" t="s">
        <v>780</v>
      </c>
      <c r="B400" t="s">
        <v>780</v>
      </c>
      <c r="C400" t="s">
        <v>16</v>
      </c>
      <c r="D400" t="s">
        <v>16</v>
      </c>
      <c r="E400" t="s">
        <v>133</v>
      </c>
      <c r="F400" t="s">
        <v>133</v>
      </c>
      <c r="G400" t="b">
        <v>1</v>
      </c>
      <c r="H400" t="b">
        <v>1</v>
      </c>
      <c r="I400" t="s">
        <v>778</v>
      </c>
      <c r="J400" t="b">
        <v>1</v>
      </c>
      <c r="K400" t="b">
        <v>1</v>
      </c>
      <c r="L400" t="s">
        <v>781</v>
      </c>
      <c r="M400" t="b">
        <f t="shared" si="6"/>
        <v>1</v>
      </c>
    </row>
    <row r="401" spans="1:13" x14ac:dyDescent="0.45">
      <c r="A401" t="s">
        <v>782</v>
      </c>
      <c r="B401" t="s">
        <v>782</v>
      </c>
      <c r="C401" t="s">
        <v>16</v>
      </c>
      <c r="D401" t="s">
        <v>16</v>
      </c>
      <c r="E401" t="s">
        <v>133</v>
      </c>
      <c r="F401" t="s">
        <v>133</v>
      </c>
      <c r="G401" t="b">
        <v>1</v>
      </c>
      <c r="H401" t="b">
        <v>1</v>
      </c>
      <c r="I401" t="s">
        <v>778</v>
      </c>
      <c r="J401" t="b">
        <v>1</v>
      </c>
      <c r="K401" t="b">
        <v>1</v>
      </c>
      <c r="L401" t="s">
        <v>783</v>
      </c>
      <c r="M401" t="b">
        <f t="shared" si="6"/>
        <v>1</v>
      </c>
    </row>
    <row r="402" spans="1:13" x14ac:dyDescent="0.45">
      <c r="A402" t="s">
        <v>784</v>
      </c>
      <c r="B402" t="s">
        <v>784</v>
      </c>
      <c r="C402" t="s">
        <v>16</v>
      </c>
      <c r="D402" t="s">
        <v>16</v>
      </c>
      <c r="E402" t="s">
        <v>133</v>
      </c>
      <c r="F402" t="s">
        <v>133</v>
      </c>
      <c r="G402" t="b">
        <v>1</v>
      </c>
      <c r="H402" t="b">
        <v>1</v>
      </c>
      <c r="I402" t="s">
        <v>778</v>
      </c>
      <c r="J402" t="b">
        <v>1</v>
      </c>
      <c r="K402" t="b">
        <v>1</v>
      </c>
      <c r="L402" t="s">
        <v>785</v>
      </c>
      <c r="M402" t="b">
        <f t="shared" si="6"/>
        <v>1</v>
      </c>
    </row>
    <row r="403" spans="1:13" x14ac:dyDescent="0.45">
      <c r="A403" t="s">
        <v>786</v>
      </c>
      <c r="B403" t="s">
        <v>786</v>
      </c>
      <c r="C403" t="s">
        <v>16</v>
      </c>
      <c r="D403" t="s">
        <v>16</v>
      </c>
      <c r="E403" t="s">
        <v>133</v>
      </c>
      <c r="F403" t="s">
        <v>133</v>
      </c>
      <c r="G403" t="b">
        <v>1</v>
      </c>
      <c r="H403" t="b">
        <v>1</v>
      </c>
      <c r="I403" t="s">
        <v>778</v>
      </c>
      <c r="J403" t="b">
        <v>1</v>
      </c>
      <c r="K403" t="b">
        <v>1</v>
      </c>
      <c r="L403" t="s">
        <v>787</v>
      </c>
      <c r="M403" t="b">
        <f t="shared" si="6"/>
        <v>1</v>
      </c>
    </row>
    <row r="404" spans="1:13" x14ac:dyDescent="0.45">
      <c r="A404" t="s">
        <v>788</v>
      </c>
      <c r="B404" t="s">
        <v>788</v>
      </c>
      <c r="C404" t="s">
        <v>16</v>
      </c>
      <c r="D404" t="s">
        <v>16</v>
      </c>
      <c r="E404" t="s">
        <v>133</v>
      </c>
      <c r="F404" t="s">
        <v>133</v>
      </c>
      <c r="G404" t="b">
        <v>1</v>
      </c>
      <c r="H404" t="b">
        <v>1</v>
      </c>
      <c r="I404" t="s">
        <v>778</v>
      </c>
      <c r="J404" t="b">
        <v>1</v>
      </c>
      <c r="K404" t="b">
        <v>1</v>
      </c>
      <c r="L404" t="s">
        <v>789</v>
      </c>
      <c r="M404" t="b">
        <f t="shared" si="6"/>
        <v>1</v>
      </c>
    </row>
    <row r="405" spans="1:13" x14ac:dyDescent="0.45">
      <c r="A405" t="s">
        <v>790</v>
      </c>
      <c r="B405" t="s">
        <v>790</v>
      </c>
      <c r="C405" t="s">
        <v>16</v>
      </c>
      <c r="D405" t="s">
        <v>16</v>
      </c>
      <c r="E405" t="s">
        <v>133</v>
      </c>
      <c r="F405" t="s">
        <v>133</v>
      </c>
      <c r="G405" t="b">
        <v>1</v>
      </c>
      <c r="H405" t="b">
        <v>1</v>
      </c>
      <c r="I405" t="s">
        <v>778</v>
      </c>
      <c r="J405" t="b">
        <v>1</v>
      </c>
      <c r="K405" t="b">
        <v>1</v>
      </c>
      <c r="L405" t="s">
        <v>791</v>
      </c>
      <c r="M405" t="b">
        <f t="shared" si="6"/>
        <v>1</v>
      </c>
    </row>
    <row r="406" spans="1:13" x14ac:dyDescent="0.45">
      <c r="A406" t="s">
        <v>792</v>
      </c>
      <c r="B406" t="s">
        <v>792</v>
      </c>
      <c r="C406" t="s">
        <v>16</v>
      </c>
      <c r="D406" t="s">
        <v>16</v>
      </c>
      <c r="E406" t="s">
        <v>133</v>
      </c>
      <c r="F406" t="s">
        <v>793</v>
      </c>
      <c r="G406" t="b">
        <v>1</v>
      </c>
      <c r="H406" t="b">
        <v>1</v>
      </c>
      <c r="I406" t="s">
        <v>778</v>
      </c>
      <c r="J406" t="b">
        <v>1</v>
      </c>
      <c r="K406" t="b">
        <v>1</v>
      </c>
      <c r="L406" t="s">
        <v>794</v>
      </c>
      <c r="M406" t="b">
        <f t="shared" si="6"/>
        <v>1</v>
      </c>
    </row>
    <row r="407" spans="1:13" x14ac:dyDescent="0.45">
      <c r="A407" t="s">
        <v>795</v>
      </c>
      <c r="B407" t="s">
        <v>795</v>
      </c>
      <c r="C407" t="s">
        <v>24</v>
      </c>
      <c r="D407" t="s">
        <v>24</v>
      </c>
      <c r="E407" t="s">
        <v>133</v>
      </c>
      <c r="F407" t="s">
        <v>796</v>
      </c>
      <c r="G407" t="b">
        <v>0</v>
      </c>
      <c r="H407" t="b">
        <v>0</v>
      </c>
      <c r="J407" t="b">
        <v>1</v>
      </c>
      <c r="K407" t="b">
        <v>1</v>
      </c>
      <c r="L407" t="s">
        <v>797</v>
      </c>
      <c r="M407" t="b">
        <f t="shared" si="6"/>
        <v>1</v>
      </c>
    </row>
    <row r="408" spans="1:13" x14ac:dyDescent="0.45">
      <c r="A408" t="s">
        <v>798</v>
      </c>
      <c r="B408" t="s">
        <v>798</v>
      </c>
      <c r="C408" t="s">
        <v>16</v>
      </c>
      <c r="D408" t="s">
        <v>16</v>
      </c>
      <c r="E408" t="s">
        <v>133</v>
      </c>
      <c r="F408" t="s">
        <v>378</v>
      </c>
      <c r="G408" t="b">
        <v>1</v>
      </c>
      <c r="H408" t="b">
        <v>1</v>
      </c>
      <c r="I408" t="s">
        <v>778</v>
      </c>
      <c r="J408" t="b">
        <v>1</v>
      </c>
      <c r="K408" t="b">
        <v>1</v>
      </c>
      <c r="L408" t="s">
        <v>799</v>
      </c>
      <c r="M408" t="b">
        <f t="shared" si="6"/>
        <v>1</v>
      </c>
    </row>
    <row r="409" spans="1:13" x14ac:dyDescent="0.45">
      <c r="A409" t="s">
        <v>800</v>
      </c>
      <c r="B409" t="s">
        <v>800</v>
      </c>
      <c r="C409" t="s">
        <v>16</v>
      </c>
      <c r="D409" t="s">
        <v>16</v>
      </c>
      <c r="E409" t="s">
        <v>133</v>
      </c>
      <c r="F409" t="s">
        <v>516</v>
      </c>
      <c r="G409" t="b">
        <v>1</v>
      </c>
      <c r="H409" t="b">
        <v>1</v>
      </c>
      <c r="I409" t="s">
        <v>778</v>
      </c>
      <c r="J409" t="b">
        <v>1</v>
      </c>
      <c r="K409" t="b">
        <v>1</v>
      </c>
      <c r="L409" t="s">
        <v>801</v>
      </c>
      <c r="M409" t="b">
        <f t="shared" si="6"/>
        <v>1</v>
      </c>
    </row>
    <row r="410" spans="1:13" x14ac:dyDescent="0.45">
      <c r="A410" t="s">
        <v>802</v>
      </c>
      <c r="B410" t="s">
        <v>802</v>
      </c>
      <c r="C410" t="s">
        <v>16</v>
      </c>
      <c r="D410" t="s">
        <v>16</v>
      </c>
      <c r="E410" t="s">
        <v>133</v>
      </c>
      <c r="F410" t="s">
        <v>133</v>
      </c>
      <c r="G410" t="b">
        <v>1</v>
      </c>
      <c r="H410" t="b">
        <v>1</v>
      </c>
      <c r="I410" t="s">
        <v>778</v>
      </c>
      <c r="J410" t="b">
        <v>1</v>
      </c>
      <c r="K410" t="b">
        <v>1</v>
      </c>
      <c r="L410" t="s">
        <v>803</v>
      </c>
      <c r="M410" t="b">
        <f t="shared" si="6"/>
        <v>1</v>
      </c>
    </row>
    <row r="411" spans="1:13" x14ac:dyDescent="0.45">
      <c r="A411" t="s">
        <v>804</v>
      </c>
      <c r="B411" t="s">
        <v>804</v>
      </c>
      <c r="C411" t="s">
        <v>24</v>
      </c>
      <c r="D411" t="s">
        <v>24</v>
      </c>
      <c r="E411" t="s">
        <v>133</v>
      </c>
      <c r="F411" t="s">
        <v>133</v>
      </c>
      <c r="G411" t="b">
        <v>0</v>
      </c>
      <c r="H411" t="b">
        <v>0</v>
      </c>
      <c r="J411" t="b">
        <v>1</v>
      </c>
      <c r="K411" t="b">
        <v>1</v>
      </c>
      <c r="L411" t="s">
        <v>805</v>
      </c>
      <c r="M411" t="b">
        <f t="shared" si="6"/>
        <v>1</v>
      </c>
    </row>
    <row r="412" spans="1:13" x14ac:dyDescent="0.45">
      <c r="A412" t="s">
        <v>806</v>
      </c>
      <c r="B412" t="s">
        <v>806</v>
      </c>
      <c r="C412" t="s">
        <v>24</v>
      </c>
      <c r="D412" t="s">
        <v>24</v>
      </c>
      <c r="E412" t="s">
        <v>69</v>
      </c>
      <c r="F412" t="s">
        <v>69</v>
      </c>
      <c r="G412" t="b">
        <v>0</v>
      </c>
      <c r="H412" t="b">
        <v>0</v>
      </c>
      <c r="J412" t="b">
        <v>1</v>
      </c>
      <c r="K412" t="b">
        <v>1</v>
      </c>
      <c r="L412" t="s">
        <v>807</v>
      </c>
      <c r="M412" t="b">
        <f t="shared" si="6"/>
        <v>1</v>
      </c>
    </row>
    <row r="413" spans="1:13" x14ac:dyDescent="0.45">
      <c r="A413" t="s">
        <v>808</v>
      </c>
      <c r="B413" t="s">
        <v>808</v>
      </c>
      <c r="C413" t="s">
        <v>24</v>
      </c>
      <c r="D413" t="s">
        <v>24</v>
      </c>
      <c r="E413" t="s">
        <v>69</v>
      </c>
      <c r="F413" t="s">
        <v>69</v>
      </c>
      <c r="G413" t="b">
        <v>0</v>
      </c>
      <c r="H413" t="b">
        <v>0</v>
      </c>
      <c r="J413" t="b">
        <v>1</v>
      </c>
      <c r="K413" t="b">
        <v>1</v>
      </c>
      <c r="L413" t="s">
        <v>809</v>
      </c>
      <c r="M413" t="b">
        <f t="shared" si="6"/>
        <v>1</v>
      </c>
    </row>
    <row r="414" spans="1:13" x14ac:dyDescent="0.45">
      <c r="A414" t="s">
        <v>810</v>
      </c>
      <c r="B414" t="s">
        <v>810</v>
      </c>
      <c r="C414" t="s">
        <v>24</v>
      </c>
      <c r="D414" t="s">
        <v>24</v>
      </c>
      <c r="E414" t="s">
        <v>69</v>
      </c>
      <c r="F414" t="s">
        <v>69</v>
      </c>
      <c r="G414" t="b">
        <v>0</v>
      </c>
      <c r="H414" t="b">
        <v>0</v>
      </c>
      <c r="J414" t="b">
        <v>1</v>
      </c>
      <c r="K414" t="b">
        <v>1</v>
      </c>
      <c r="L414" t="s">
        <v>811</v>
      </c>
      <c r="M414" t="b">
        <f t="shared" si="6"/>
        <v>1</v>
      </c>
    </row>
    <row r="415" spans="1:13" x14ac:dyDescent="0.45">
      <c r="A415" t="s">
        <v>812</v>
      </c>
      <c r="B415" t="s">
        <v>812</v>
      </c>
      <c r="C415" t="s">
        <v>24</v>
      </c>
      <c r="D415" t="s">
        <v>24</v>
      </c>
      <c r="E415" t="s">
        <v>69</v>
      </c>
      <c r="F415" t="s">
        <v>69</v>
      </c>
      <c r="G415" t="b">
        <v>0</v>
      </c>
      <c r="H415" t="b">
        <v>0</v>
      </c>
      <c r="J415" t="b">
        <v>1</v>
      </c>
      <c r="K415" t="b">
        <v>1</v>
      </c>
      <c r="L415" t="s">
        <v>813</v>
      </c>
      <c r="M415" t="b">
        <f t="shared" si="6"/>
        <v>1</v>
      </c>
    </row>
    <row r="416" spans="1:13" x14ac:dyDescent="0.45">
      <c r="A416" t="s">
        <v>814</v>
      </c>
      <c r="B416" t="s">
        <v>814</v>
      </c>
      <c r="C416" t="s">
        <v>24</v>
      </c>
      <c r="D416" t="s">
        <v>24</v>
      </c>
      <c r="E416" t="s">
        <v>69</v>
      </c>
      <c r="F416" t="s">
        <v>69</v>
      </c>
      <c r="G416" t="b">
        <v>0</v>
      </c>
      <c r="H416" t="b">
        <v>0</v>
      </c>
      <c r="J416" t="b">
        <v>1</v>
      </c>
      <c r="K416" t="b">
        <v>1</v>
      </c>
      <c r="L416" t="s">
        <v>815</v>
      </c>
      <c r="M416" t="b">
        <f t="shared" si="6"/>
        <v>1</v>
      </c>
    </row>
    <row r="417" spans="1:13" x14ac:dyDescent="0.45">
      <c r="A417" t="s">
        <v>816</v>
      </c>
      <c r="B417" t="s">
        <v>816</v>
      </c>
      <c r="C417" t="s">
        <v>24</v>
      </c>
      <c r="D417" t="s">
        <v>24</v>
      </c>
      <c r="E417" t="s">
        <v>69</v>
      </c>
      <c r="F417" t="s">
        <v>69</v>
      </c>
      <c r="G417" t="b">
        <v>0</v>
      </c>
      <c r="H417" t="b">
        <v>0</v>
      </c>
      <c r="J417" t="b">
        <v>1</v>
      </c>
      <c r="K417" t="b">
        <v>1</v>
      </c>
      <c r="L417" t="s">
        <v>817</v>
      </c>
      <c r="M417" t="b">
        <f t="shared" si="6"/>
        <v>1</v>
      </c>
    </row>
    <row r="418" spans="1:13" x14ac:dyDescent="0.45">
      <c r="A418" t="s">
        <v>818</v>
      </c>
      <c r="B418" t="s">
        <v>818</v>
      </c>
      <c r="C418" t="s">
        <v>24</v>
      </c>
      <c r="D418" t="s">
        <v>24</v>
      </c>
      <c r="E418" t="s">
        <v>69</v>
      </c>
      <c r="F418" t="s">
        <v>69</v>
      </c>
      <c r="G418" t="b">
        <v>0</v>
      </c>
      <c r="H418" t="b">
        <v>0</v>
      </c>
      <c r="J418" t="b">
        <v>1</v>
      </c>
      <c r="K418" t="b">
        <v>1</v>
      </c>
      <c r="L418" t="s">
        <v>819</v>
      </c>
      <c r="M418" t="b">
        <f t="shared" si="6"/>
        <v>1</v>
      </c>
    </row>
    <row r="419" spans="1:13" x14ac:dyDescent="0.45">
      <c r="A419" t="s">
        <v>820</v>
      </c>
      <c r="B419" t="s">
        <v>820</v>
      </c>
      <c r="C419" t="s">
        <v>24</v>
      </c>
      <c r="D419" t="s">
        <v>24</v>
      </c>
      <c r="E419" t="s">
        <v>47</v>
      </c>
      <c r="F419" t="s">
        <v>821</v>
      </c>
      <c r="G419" t="b">
        <v>0</v>
      </c>
      <c r="H419" t="b">
        <v>0</v>
      </c>
      <c r="J419" t="b">
        <v>1</v>
      </c>
      <c r="K419" t="b">
        <v>1</v>
      </c>
      <c r="L419" t="s">
        <v>822</v>
      </c>
      <c r="M419" t="b">
        <f t="shared" si="6"/>
        <v>1</v>
      </c>
    </row>
    <row r="420" spans="1:13" x14ac:dyDescent="0.45">
      <c r="A420" t="s">
        <v>823</v>
      </c>
      <c r="B420" t="s">
        <v>823</v>
      </c>
      <c r="C420" t="s">
        <v>24</v>
      </c>
      <c r="D420" t="s">
        <v>24</v>
      </c>
      <c r="E420" t="s">
        <v>69</v>
      </c>
      <c r="F420" t="s">
        <v>69</v>
      </c>
      <c r="G420" t="b">
        <v>0</v>
      </c>
      <c r="H420" t="b">
        <v>0</v>
      </c>
      <c r="J420" t="b">
        <v>1</v>
      </c>
      <c r="K420" t="b">
        <v>1</v>
      </c>
      <c r="L420" t="s">
        <v>824</v>
      </c>
      <c r="M420" t="b">
        <f t="shared" si="6"/>
        <v>1</v>
      </c>
    </row>
    <row r="421" spans="1:13" x14ac:dyDescent="0.45">
      <c r="A421" t="s">
        <v>825</v>
      </c>
      <c r="B421" t="s">
        <v>825</v>
      </c>
      <c r="C421" t="s">
        <v>24</v>
      </c>
      <c r="D421" t="s">
        <v>24</v>
      </c>
      <c r="E421" t="s">
        <v>69</v>
      </c>
      <c r="F421" t="s">
        <v>793</v>
      </c>
      <c r="G421" t="b">
        <v>0</v>
      </c>
      <c r="H421" t="b">
        <v>0</v>
      </c>
      <c r="J421" t="b">
        <v>1</v>
      </c>
      <c r="K421" t="b">
        <v>1</v>
      </c>
      <c r="L421" t="s">
        <v>826</v>
      </c>
      <c r="M421" t="b">
        <f t="shared" si="6"/>
        <v>1</v>
      </c>
    </row>
    <row r="422" spans="1:13" x14ac:dyDescent="0.45">
      <c r="A422" t="s">
        <v>827</v>
      </c>
      <c r="B422" t="s">
        <v>827</v>
      </c>
      <c r="C422" t="s">
        <v>24</v>
      </c>
      <c r="D422" t="s">
        <v>24</v>
      </c>
      <c r="E422" t="s">
        <v>47</v>
      </c>
      <c r="F422" t="s">
        <v>821</v>
      </c>
      <c r="G422" t="b">
        <v>0</v>
      </c>
      <c r="H422" t="b">
        <v>0</v>
      </c>
      <c r="J422" t="b">
        <v>1</v>
      </c>
      <c r="K422" t="b">
        <v>1</v>
      </c>
      <c r="L422" t="s">
        <v>828</v>
      </c>
      <c r="M422" t="b">
        <f t="shared" si="6"/>
        <v>1</v>
      </c>
    </row>
    <row r="423" spans="1:13" x14ac:dyDescent="0.45">
      <c r="A423" t="s">
        <v>829</v>
      </c>
      <c r="B423" t="s">
        <v>829</v>
      </c>
      <c r="C423" t="s">
        <v>24</v>
      </c>
      <c r="D423" t="s">
        <v>24</v>
      </c>
      <c r="E423" t="s">
        <v>94</v>
      </c>
      <c r="F423" t="s">
        <v>134</v>
      </c>
      <c r="G423" t="b">
        <v>0</v>
      </c>
      <c r="H423" t="b">
        <v>0</v>
      </c>
      <c r="J423" t="b">
        <v>1</v>
      </c>
      <c r="K423" t="b">
        <v>1</v>
      </c>
      <c r="L423" t="s">
        <v>830</v>
      </c>
      <c r="M423" t="b">
        <f t="shared" si="6"/>
        <v>1</v>
      </c>
    </row>
    <row r="424" spans="1:13" x14ac:dyDescent="0.45">
      <c r="A424" t="s">
        <v>831</v>
      </c>
      <c r="B424" t="s">
        <v>831</v>
      </c>
      <c r="C424" t="s">
        <v>24</v>
      </c>
      <c r="D424" t="s">
        <v>24</v>
      </c>
      <c r="E424" t="s">
        <v>17</v>
      </c>
      <c r="F424" t="s">
        <v>17</v>
      </c>
      <c r="G424" t="b">
        <v>0</v>
      </c>
      <c r="H424" t="b">
        <v>0</v>
      </c>
      <c r="J424" t="b">
        <v>1</v>
      </c>
      <c r="K424" t="b">
        <v>1</v>
      </c>
      <c r="L424" t="s">
        <v>832</v>
      </c>
      <c r="M424" t="b">
        <f t="shared" si="6"/>
        <v>1</v>
      </c>
    </row>
    <row r="425" spans="1:13" x14ac:dyDescent="0.45">
      <c r="A425" t="s">
        <v>833</v>
      </c>
      <c r="B425" t="s">
        <v>833</v>
      </c>
      <c r="C425" t="s">
        <v>24</v>
      </c>
      <c r="D425" t="s">
        <v>24</v>
      </c>
      <c r="E425" t="s">
        <v>17</v>
      </c>
      <c r="F425" t="s">
        <v>17</v>
      </c>
      <c r="G425" t="b">
        <v>0</v>
      </c>
      <c r="H425" t="b">
        <v>0</v>
      </c>
      <c r="J425" t="b">
        <v>1</v>
      </c>
      <c r="K425" t="b">
        <v>1</v>
      </c>
      <c r="L425" t="s">
        <v>834</v>
      </c>
      <c r="M425" t="b">
        <f t="shared" si="6"/>
        <v>1</v>
      </c>
    </row>
    <row r="426" spans="1:13" x14ac:dyDescent="0.45">
      <c r="A426" t="s">
        <v>835</v>
      </c>
      <c r="B426" t="s">
        <v>835</v>
      </c>
      <c r="C426" t="s">
        <v>24</v>
      </c>
      <c r="D426" t="s">
        <v>24</v>
      </c>
      <c r="E426" t="s">
        <v>17</v>
      </c>
      <c r="F426" t="s">
        <v>17</v>
      </c>
      <c r="G426" t="b">
        <v>0</v>
      </c>
      <c r="H426" t="b">
        <v>0</v>
      </c>
      <c r="J426" t="b">
        <v>1</v>
      </c>
      <c r="K426" t="b">
        <v>1</v>
      </c>
      <c r="L426" t="s">
        <v>836</v>
      </c>
      <c r="M426" t="b">
        <f t="shared" si="6"/>
        <v>1</v>
      </c>
    </row>
    <row r="427" spans="1:13" ht="57" x14ac:dyDescent="0.45">
      <c r="A427" t="s">
        <v>837</v>
      </c>
      <c r="B427" t="s">
        <v>837</v>
      </c>
      <c r="C427" t="s">
        <v>16</v>
      </c>
      <c r="D427" t="s">
        <v>16</v>
      </c>
      <c r="E427" t="s">
        <v>17</v>
      </c>
      <c r="F427" t="s">
        <v>838</v>
      </c>
      <c r="G427" t="b">
        <v>1</v>
      </c>
      <c r="H427" t="b">
        <v>1</v>
      </c>
      <c r="I427" t="s">
        <v>18</v>
      </c>
      <c r="J427" t="b">
        <v>1</v>
      </c>
      <c r="K427" t="b">
        <v>1</v>
      </c>
      <c r="L427" s="1" t="s">
        <v>19</v>
      </c>
      <c r="M427" t="b">
        <f t="shared" si="6"/>
        <v>1</v>
      </c>
    </row>
    <row r="428" spans="1:13" ht="42.75" x14ac:dyDescent="0.45">
      <c r="A428" t="s">
        <v>839</v>
      </c>
      <c r="B428" t="s">
        <v>839</v>
      </c>
      <c r="C428" t="s">
        <v>16</v>
      </c>
      <c r="D428" t="s">
        <v>16</v>
      </c>
      <c r="E428" t="s">
        <v>17</v>
      </c>
      <c r="F428" t="s">
        <v>840</v>
      </c>
      <c r="G428" t="b">
        <v>1</v>
      </c>
      <c r="H428" t="b">
        <v>1</v>
      </c>
      <c r="I428" t="s">
        <v>841</v>
      </c>
      <c r="J428" t="b">
        <v>1</v>
      </c>
      <c r="K428" t="b">
        <v>1</v>
      </c>
      <c r="L428" s="1" t="s">
        <v>842</v>
      </c>
      <c r="M428" t="b">
        <f t="shared" si="6"/>
        <v>1</v>
      </c>
    </row>
    <row r="429" spans="1:13" ht="28.5" x14ac:dyDescent="0.45">
      <c r="A429" t="s">
        <v>843</v>
      </c>
      <c r="B429" t="s">
        <v>843</v>
      </c>
      <c r="C429" t="s">
        <v>16</v>
      </c>
      <c r="D429" t="s">
        <v>16</v>
      </c>
      <c r="E429" t="s">
        <v>17</v>
      </c>
      <c r="F429" t="s">
        <v>838</v>
      </c>
      <c r="G429" t="b">
        <v>1</v>
      </c>
      <c r="H429" t="b">
        <v>1</v>
      </c>
      <c r="I429" t="s">
        <v>844</v>
      </c>
      <c r="J429" t="b">
        <v>1</v>
      </c>
      <c r="K429" t="b">
        <v>1</v>
      </c>
      <c r="L429" s="1" t="s">
        <v>845</v>
      </c>
      <c r="M429" t="b">
        <f t="shared" si="6"/>
        <v>1</v>
      </c>
    </row>
    <row r="430" spans="1:13" ht="28.5" x14ac:dyDescent="0.45">
      <c r="A430" t="s">
        <v>846</v>
      </c>
      <c r="B430" t="s">
        <v>846</v>
      </c>
      <c r="C430" t="s">
        <v>16</v>
      </c>
      <c r="D430" t="s">
        <v>16</v>
      </c>
      <c r="E430" t="s">
        <v>17</v>
      </c>
      <c r="F430" t="s">
        <v>847</v>
      </c>
      <c r="G430" t="b">
        <v>1</v>
      </c>
      <c r="H430" t="b">
        <v>1</v>
      </c>
      <c r="I430" t="s">
        <v>848</v>
      </c>
      <c r="J430" t="b">
        <v>1</v>
      </c>
      <c r="K430" t="b">
        <v>1</v>
      </c>
      <c r="L430" s="1" t="s">
        <v>849</v>
      </c>
      <c r="M430" t="b">
        <f t="shared" si="6"/>
        <v>1</v>
      </c>
    </row>
    <row r="431" spans="1:13" x14ac:dyDescent="0.45">
      <c r="A431" t="s">
        <v>850</v>
      </c>
      <c r="B431" t="s">
        <v>850</v>
      </c>
      <c r="C431" t="s">
        <v>24</v>
      </c>
      <c r="D431" t="s">
        <v>24</v>
      </c>
      <c r="E431" t="s">
        <v>94</v>
      </c>
      <c r="F431" t="s">
        <v>94</v>
      </c>
      <c r="G431" t="b">
        <v>0</v>
      </c>
      <c r="H431" t="b">
        <v>0</v>
      </c>
      <c r="J431" t="b">
        <v>1</v>
      </c>
      <c r="K431" t="b">
        <v>1</v>
      </c>
      <c r="L431" t="s">
        <v>851</v>
      </c>
      <c r="M431" t="b">
        <f t="shared" si="6"/>
        <v>1</v>
      </c>
    </row>
    <row r="432" spans="1:13" x14ac:dyDescent="0.45">
      <c r="A432" t="s">
        <v>852</v>
      </c>
      <c r="B432" t="s">
        <v>852</v>
      </c>
      <c r="C432" t="s">
        <v>24</v>
      </c>
      <c r="D432" t="s">
        <v>24</v>
      </c>
      <c r="E432" t="s">
        <v>378</v>
      </c>
      <c r="F432" t="s">
        <v>378</v>
      </c>
      <c r="G432" t="b">
        <v>0</v>
      </c>
      <c r="H432" t="b">
        <v>0</v>
      </c>
      <c r="J432" t="b">
        <v>1</v>
      </c>
      <c r="K432" t="b">
        <v>1</v>
      </c>
      <c r="L432" t="s">
        <v>853</v>
      </c>
      <c r="M432" t="b">
        <f t="shared" si="6"/>
        <v>1</v>
      </c>
    </row>
    <row r="433" spans="1:13" x14ac:dyDescent="0.45">
      <c r="A433" t="s">
        <v>854</v>
      </c>
      <c r="B433" t="s">
        <v>854</v>
      </c>
      <c r="C433" t="s">
        <v>24</v>
      </c>
      <c r="D433" t="s">
        <v>24</v>
      </c>
      <c r="E433" t="s">
        <v>69</v>
      </c>
      <c r="F433" t="s">
        <v>69</v>
      </c>
      <c r="G433" t="b">
        <v>0</v>
      </c>
      <c r="H433" t="b">
        <v>0</v>
      </c>
      <c r="J433" t="b">
        <v>1</v>
      </c>
      <c r="K433" t="b">
        <v>1</v>
      </c>
      <c r="L433" t="s">
        <v>855</v>
      </c>
      <c r="M433" t="b">
        <f t="shared" si="6"/>
        <v>1</v>
      </c>
    </row>
    <row r="434" spans="1:13" x14ac:dyDescent="0.45">
      <c r="A434" t="s">
        <v>856</v>
      </c>
      <c r="B434" t="s">
        <v>856</v>
      </c>
      <c r="C434" t="s">
        <v>24</v>
      </c>
      <c r="D434" t="s">
        <v>24</v>
      </c>
      <c r="E434" t="s">
        <v>133</v>
      </c>
      <c r="F434" t="s">
        <v>133</v>
      </c>
      <c r="G434" t="b">
        <v>0</v>
      </c>
      <c r="H434" t="b">
        <v>0</v>
      </c>
      <c r="J434" t="b">
        <v>1</v>
      </c>
      <c r="K434" t="b">
        <v>1</v>
      </c>
      <c r="L434" t="s">
        <v>857</v>
      </c>
      <c r="M434" t="b">
        <f t="shared" si="6"/>
        <v>1</v>
      </c>
    </row>
    <row r="435" spans="1:13" x14ac:dyDescent="0.45">
      <c r="A435" t="s">
        <v>858</v>
      </c>
      <c r="B435" t="s">
        <v>858</v>
      </c>
      <c r="C435" t="s">
        <v>24</v>
      </c>
      <c r="D435" t="s">
        <v>24</v>
      </c>
      <c r="E435" t="s">
        <v>516</v>
      </c>
      <c r="F435" t="s">
        <v>516</v>
      </c>
      <c r="G435" t="b">
        <v>0</v>
      </c>
      <c r="H435" t="b">
        <v>0</v>
      </c>
      <c r="J435" t="b">
        <v>1</v>
      </c>
      <c r="K435" t="b">
        <v>1</v>
      </c>
      <c r="L435" t="s">
        <v>859</v>
      </c>
      <c r="M435" t="b">
        <f t="shared" si="6"/>
        <v>1</v>
      </c>
    </row>
    <row r="436" spans="1:13" x14ac:dyDescent="0.45">
      <c r="A436" t="s">
        <v>860</v>
      </c>
      <c r="B436" t="s">
        <v>860</v>
      </c>
      <c r="C436" t="s">
        <v>24</v>
      </c>
      <c r="D436" t="s">
        <v>24</v>
      </c>
      <c r="E436" t="s">
        <v>133</v>
      </c>
      <c r="F436" t="s">
        <v>773</v>
      </c>
      <c r="G436" t="b">
        <v>0</v>
      </c>
      <c r="H436" t="b">
        <v>0</v>
      </c>
      <c r="J436" t="b">
        <v>1</v>
      </c>
      <c r="K436" t="b">
        <v>1</v>
      </c>
      <c r="L436" t="s">
        <v>861</v>
      </c>
      <c r="M436" t="b">
        <f t="shared" si="6"/>
        <v>1</v>
      </c>
    </row>
    <row r="437" spans="1:13" x14ac:dyDescent="0.45">
      <c r="A437" t="s">
        <v>862</v>
      </c>
      <c r="B437" t="s">
        <v>862</v>
      </c>
      <c r="C437" t="s">
        <v>24</v>
      </c>
      <c r="D437" t="s">
        <v>24</v>
      </c>
      <c r="E437" t="s">
        <v>691</v>
      </c>
      <c r="F437" t="s">
        <v>691</v>
      </c>
      <c r="G437" t="b">
        <v>0</v>
      </c>
      <c r="H437" t="b">
        <v>0</v>
      </c>
      <c r="J437" t="b">
        <v>1</v>
      </c>
      <c r="K437" t="b">
        <v>1</v>
      </c>
      <c r="L437" t="s">
        <v>863</v>
      </c>
      <c r="M437" t="b">
        <f t="shared" si="6"/>
        <v>1</v>
      </c>
    </row>
    <row r="438" spans="1:13" x14ac:dyDescent="0.45">
      <c r="A438" t="s">
        <v>864</v>
      </c>
      <c r="B438" t="s">
        <v>864</v>
      </c>
      <c r="C438" t="s">
        <v>24</v>
      </c>
      <c r="D438" t="s">
        <v>24</v>
      </c>
      <c r="E438" t="s">
        <v>133</v>
      </c>
      <c r="F438" t="s">
        <v>133</v>
      </c>
      <c r="G438" t="b">
        <v>0</v>
      </c>
      <c r="H438" t="b">
        <v>0</v>
      </c>
      <c r="J438" t="b">
        <v>1</v>
      </c>
      <c r="K438" t="b">
        <v>1</v>
      </c>
      <c r="L438" t="s">
        <v>865</v>
      </c>
      <c r="M438" t="b">
        <f t="shared" si="6"/>
        <v>1</v>
      </c>
    </row>
    <row r="439" spans="1:13" ht="57" x14ac:dyDescent="0.45">
      <c r="A439" t="s">
        <v>866</v>
      </c>
      <c r="B439" t="s">
        <v>866</v>
      </c>
      <c r="C439" t="s">
        <v>16</v>
      </c>
      <c r="D439" t="s">
        <v>16</v>
      </c>
      <c r="E439" t="s">
        <v>69</v>
      </c>
      <c r="F439" t="s">
        <v>69</v>
      </c>
      <c r="G439" t="b">
        <v>1</v>
      </c>
      <c r="H439" t="b">
        <v>1</v>
      </c>
      <c r="I439" t="s">
        <v>867</v>
      </c>
      <c r="J439" t="b">
        <v>1</v>
      </c>
      <c r="K439" t="b">
        <v>1</v>
      </c>
      <c r="L439" s="1" t="s">
        <v>868</v>
      </c>
      <c r="M439" t="b">
        <f t="shared" si="6"/>
        <v>1</v>
      </c>
    </row>
    <row r="440" spans="1:13" ht="57" x14ac:dyDescent="0.45">
      <c r="A440" t="s">
        <v>869</v>
      </c>
      <c r="B440" t="s">
        <v>869</v>
      </c>
      <c r="C440" t="s">
        <v>16</v>
      </c>
      <c r="D440" t="s">
        <v>16</v>
      </c>
      <c r="E440" t="s">
        <v>69</v>
      </c>
      <c r="F440" t="s">
        <v>69</v>
      </c>
      <c r="G440" t="b">
        <v>1</v>
      </c>
      <c r="H440" t="b">
        <v>1</v>
      </c>
      <c r="I440" t="s">
        <v>867</v>
      </c>
      <c r="J440" t="b">
        <v>1</v>
      </c>
      <c r="K440" t="b">
        <v>1</v>
      </c>
      <c r="L440" s="1" t="s">
        <v>868</v>
      </c>
      <c r="M440" t="b">
        <f t="shared" si="6"/>
        <v>1</v>
      </c>
    </row>
    <row r="441" spans="1:13" ht="57" x14ac:dyDescent="0.45">
      <c r="A441" t="s">
        <v>870</v>
      </c>
      <c r="B441" t="s">
        <v>870</v>
      </c>
      <c r="C441" t="s">
        <v>16</v>
      </c>
      <c r="D441" t="s">
        <v>16</v>
      </c>
      <c r="E441" t="s">
        <v>69</v>
      </c>
      <c r="F441" t="s">
        <v>69</v>
      </c>
      <c r="G441" t="b">
        <v>1</v>
      </c>
      <c r="H441" t="b">
        <v>1</v>
      </c>
      <c r="I441" t="s">
        <v>867</v>
      </c>
      <c r="J441" t="b">
        <v>1</v>
      </c>
      <c r="K441" t="b">
        <v>1</v>
      </c>
      <c r="L441" s="1" t="s">
        <v>868</v>
      </c>
      <c r="M441" t="b">
        <f t="shared" si="6"/>
        <v>1</v>
      </c>
    </row>
    <row r="442" spans="1:13" ht="57" x14ac:dyDescent="0.45">
      <c r="A442" t="s">
        <v>871</v>
      </c>
      <c r="B442" t="s">
        <v>871</v>
      </c>
      <c r="C442" t="s">
        <v>16</v>
      </c>
      <c r="D442" t="s">
        <v>16</v>
      </c>
      <c r="E442" t="s">
        <v>69</v>
      </c>
      <c r="F442" t="s">
        <v>69</v>
      </c>
      <c r="G442" t="b">
        <v>1</v>
      </c>
      <c r="H442" t="b">
        <v>1</v>
      </c>
      <c r="I442" t="s">
        <v>867</v>
      </c>
      <c r="J442" t="b">
        <v>1</v>
      </c>
      <c r="K442" t="b">
        <v>1</v>
      </c>
      <c r="L442" s="1" t="s">
        <v>868</v>
      </c>
      <c r="M442" t="b">
        <f t="shared" si="6"/>
        <v>1</v>
      </c>
    </row>
    <row r="443" spans="1:13" ht="57" x14ac:dyDescent="0.45">
      <c r="A443" t="s">
        <v>872</v>
      </c>
      <c r="B443" t="s">
        <v>872</v>
      </c>
      <c r="C443" t="s">
        <v>16</v>
      </c>
      <c r="D443" t="s">
        <v>16</v>
      </c>
      <c r="E443" t="s">
        <v>69</v>
      </c>
      <c r="F443" t="s">
        <v>69</v>
      </c>
      <c r="G443" t="b">
        <v>1</v>
      </c>
      <c r="H443" t="b">
        <v>1</v>
      </c>
      <c r="I443" t="s">
        <v>867</v>
      </c>
      <c r="J443" t="b">
        <v>1</v>
      </c>
      <c r="K443" t="b">
        <v>1</v>
      </c>
      <c r="L443" s="1" t="s">
        <v>868</v>
      </c>
      <c r="M443" t="b">
        <f t="shared" si="6"/>
        <v>1</v>
      </c>
    </row>
    <row r="444" spans="1:13" ht="57" x14ac:dyDescent="0.45">
      <c r="A444" t="s">
        <v>873</v>
      </c>
      <c r="B444" t="s">
        <v>873</v>
      </c>
      <c r="C444" t="s">
        <v>16</v>
      </c>
      <c r="D444" t="s">
        <v>16</v>
      </c>
      <c r="E444" t="s">
        <v>69</v>
      </c>
      <c r="F444" t="s">
        <v>69</v>
      </c>
      <c r="G444" t="b">
        <v>1</v>
      </c>
      <c r="H444" t="b">
        <v>1</v>
      </c>
      <c r="I444" t="s">
        <v>867</v>
      </c>
      <c r="J444" t="b">
        <v>1</v>
      </c>
      <c r="K444" t="b">
        <v>1</v>
      </c>
      <c r="L444" s="1" t="s">
        <v>868</v>
      </c>
      <c r="M444" t="b">
        <f t="shared" si="6"/>
        <v>1</v>
      </c>
    </row>
    <row r="445" spans="1:13" ht="57" x14ac:dyDescent="0.45">
      <c r="A445" t="s">
        <v>874</v>
      </c>
      <c r="B445" t="s">
        <v>874</v>
      </c>
      <c r="C445" t="s">
        <v>16</v>
      </c>
      <c r="D445" t="s">
        <v>16</v>
      </c>
      <c r="E445" t="s">
        <v>69</v>
      </c>
      <c r="F445" t="s">
        <v>69</v>
      </c>
      <c r="G445" t="b">
        <v>1</v>
      </c>
      <c r="H445" t="b">
        <v>1</v>
      </c>
      <c r="I445" t="s">
        <v>867</v>
      </c>
      <c r="J445" t="b">
        <v>1</v>
      </c>
      <c r="K445" t="b">
        <v>1</v>
      </c>
      <c r="L445" s="1" t="s">
        <v>868</v>
      </c>
      <c r="M445" t="b">
        <f t="shared" si="6"/>
        <v>1</v>
      </c>
    </row>
    <row r="446" spans="1:13" ht="57" x14ac:dyDescent="0.45">
      <c r="A446" t="s">
        <v>875</v>
      </c>
      <c r="B446" t="s">
        <v>875</v>
      </c>
      <c r="C446" t="s">
        <v>16</v>
      </c>
      <c r="D446" t="s">
        <v>16</v>
      </c>
      <c r="E446" t="s">
        <v>47</v>
      </c>
      <c r="F446" t="s">
        <v>821</v>
      </c>
      <c r="G446" t="b">
        <v>1</v>
      </c>
      <c r="H446" t="b">
        <v>1</v>
      </c>
      <c r="I446" t="s">
        <v>867</v>
      </c>
      <c r="J446" t="b">
        <v>1</v>
      </c>
      <c r="K446" t="b">
        <v>1</v>
      </c>
      <c r="L446" s="1" t="s">
        <v>868</v>
      </c>
      <c r="M446" t="b">
        <f t="shared" si="6"/>
        <v>1</v>
      </c>
    </row>
    <row r="447" spans="1:13" ht="57" x14ac:dyDescent="0.45">
      <c r="A447" t="s">
        <v>876</v>
      </c>
      <c r="B447" t="s">
        <v>876</v>
      </c>
      <c r="C447" t="s">
        <v>16</v>
      </c>
      <c r="D447" t="s">
        <v>16</v>
      </c>
      <c r="E447" t="s">
        <v>69</v>
      </c>
      <c r="F447" t="s">
        <v>69</v>
      </c>
      <c r="G447" t="b">
        <v>1</v>
      </c>
      <c r="H447" t="b">
        <v>1</v>
      </c>
      <c r="I447" t="s">
        <v>867</v>
      </c>
      <c r="J447" t="b">
        <v>1</v>
      </c>
      <c r="K447" t="b">
        <v>1</v>
      </c>
      <c r="L447" s="1" t="s">
        <v>868</v>
      </c>
      <c r="M447" t="b">
        <f t="shared" si="6"/>
        <v>1</v>
      </c>
    </row>
    <row r="448" spans="1:13" ht="57" x14ac:dyDescent="0.45">
      <c r="A448" t="s">
        <v>877</v>
      </c>
      <c r="B448" t="s">
        <v>877</v>
      </c>
      <c r="C448" t="s">
        <v>16</v>
      </c>
      <c r="D448" t="s">
        <v>16</v>
      </c>
      <c r="E448" t="s">
        <v>69</v>
      </c>
      <c r="F448" t="s">
        <v>793</v>
      </c>
      <c r="G448" t="b">
        <v>1</v>
      </c>
      <c r="H448" t="b">
        <v>1</v>
      </c>
      <c r="I448" t="s">
        <v>867</v>
      </c>
      <c r="J448" t="b">
        <v>1</v>
      </c>
      <c r="K448" t="b">
        <v>1</v>
      </c>
      <c r="L448" s="1" t="s">
        <v>868</v>
      </c>
      <c r="M448" t="b">
        <f t="shared" si="6"/>
        <v>1</v>
      </c>
    </row>
    <row r="449" spans="1:13" ht="57" x14ac:dyDescent="0.45">
      <c r="A449" t="s">
        <v>878</v>
      </c>
      <c r="B449" t="s">
        <v>878</v>
      </c>
      <c r="C449" t="s">
        <v>16</v>
      </c>
      <c r="D449" t="s">
        <v>16</v>
      </c>
      <c r="E449" t="s">
        <v>47</v>
      </c>
      <c r="F449" t="s">
        <v>821</v>
      </c>
      <c r="G449" t="b">
        <v>1</v>
      </c>
      <c r="H449" t="b">
        <v>1</v>
      </c>
      <c r="I449" t="s">
        <v>867</v>
      </c>
      <c r="J449" t="b">
        <v>1</v>
      </c>
      <c r="K449" t="b">
        <v>1</v>
      </c>
      <c r="L449" s="1" t="s">
        <v>868</v>
      </c>
      <c r="M449" t="b">
        <f t="shared" si="6"/>
        <v>1</v>
      </c>
    </row>
    <row r="450" spans="1:13" ht="57" x14ac:dyDescent="0.45">
      <c r="A450" t="s">
        <v>879</v>
      </c>
      <c r="B450" t="s">
        <v>879</v>
      </c>
      <c r="C450" t="s">
        <v>16</v>
      </c>
      <c r="D450" t="s">
        <v>16</v>
      </c>
      <c r="E450" t="s">
        <v>94</v>
      </c>
      <c r="F450" t="s">
        <v>134</v>
      </c>
      <c r="G450" t="b">
        <v>1</v>
      </c>
      <c r="H450" t="b">
        <v>1</v>
      </c>
      <c r="I450" t="s">
        <v>867</v>
      </c>
      <c r="J450" t="b">
        <v>1</v>
      </c>
      <c r="K450" t="b">
        <v>1</v>
      </c>
      <c r="L450" s="1" t="s">
        <v>868</v>
      </c>
      <c r="M450" t="b">
        <f t="shared" si="6"/>
        <v>1</v>
      </c>
    </row>
    <row r="451" spans="1:13" ht="57" x14ac:dyDescent="0.45">
      <c r="A451" t="s">
        <v>880</v>
      </c>
      <c r="B451" t="s">
        <v>880</v>
      </c>
      <c r="C451" t="s">
        <v>16</v>
      </c>
      <c r="D451" t="s">
        <v>16</v>
      </c>
      <c r="E451" t="s">
        <v>17</v>
      </c>
      <c r="F451" t="s">
        <v>17</v>
      </c>
      <c r="G451" t="b">
        <v>1</v>
      </c>
      <c r="H451" t="b">
        <v>1</v>
      </c>
      <c r="I451" t="s">
        <v>867</v>
      </c>
      <c r="J451" t="b">
        <v>1</v>
      </c>
      <c r="K451" t="b">
        <v>1</v>
      </c>
      <c r="L451" s="1" t="s">
        <v>868</v>
      </c>
      <c r="M451" t="b">
        <f t="shared" si="6"/>
        <v>1</v>
      </c>
    </row>
    <row r="452" spans="1:13" ht="57" x14ac:dyDescent="0.45">
      <c r="A452" t="s">
        <v>881</v>
      </c>
      <c r="B452" t="s">
        <v>881</v>
      </c>
      <c r="C452" t="s">
        <v>16</v>
      </c>
      <c r="D452" t="s">
        <v>16</v>
      </c>
      <c r="E452" t="s">
        <v>17</v>
      </c>
      <c r="F452" t="s">
        <v>17</v>
      </c>
      <c r="G452" t="b">
        <v>1</v>
      </c>
      <c r="H452" t="b">
        <v>1</v>
      </c>
      <c r="I452" t="s">
        <v>867</v>
      </c>
      <c r="J452" t="b">
        <v>1</v>
      </c>
      <c r="K452" t="b">
        <v>1</v>
      </c>
      <c r="L452" s="1" t="s">
        <v>868</v>
      </c>
      <c r="M452" t="b">
        <f t="shared" si="6"/>
        <v>1</v>
      </c>
    </row>
    <row r="453" spans="1:13" ht="57" x14ac:dyDescent="0.45">
      <c r="A453" t="s">
        <v>882</v>
      </c>
      <c r="B453" t="s">
        <v>882</v>
      </c>
      <c r="C453" t="s">
        <v>16</v>
      </c>
      <c r="D453" t="s">
        <v>16</v>
      </c>
      <c r="E453" t="s">
        <v>17</v>
      </c>
      <c r="F453" t="s">
        <v>17</v>
      </c>
      <c r="G453" t="b">
        <v>1</v>
      </c>
      <c r="H453" t="b">
        <v>1</v>
      </c>
      <c r="I453" t="s">
        <v>867</v>
      </c>
      <c r="J453" t="b">
        <v>1</v>
      </c>
      <c r="K453" t="b">
        <v>1</v>
      </c>
      <c r="L453" s="1" t="s">
        <v>868</v>
      </c>
      <c r="M453" t="b">
        <f t="shared" si="6"/>
        <v>1</v>
      </c>
    </row>
    <row r="454" spans="1:13" ht="57" x14ac:dyDescent="0.45">
      <c r="A454" t="s">
        <v>883</v>
      </c>
      <c r="B454" t="s">
        <v>883</v>
      </c>
      <c r="C454" t="s">
        <v>16</v>
      </c>
      <c r="D454" t="s">
        <v>16</v>
      </c>
      <c r="E454" t="s">
        <v>94</v>
      </c>
      <c r="F454" t="s">
        <v>94</v>
      </c>
      <c r="G454" t="b">
        <v>1</v>
      </c>
      <c r="H454" t="b">
        <v>1</v>
      </c>
      <c r="I454" t="s">
        <v>867</v>
      </c>
      <c r="J454" t="b">
        <v>1</v>
      </c>
      <c r="K454" t="b">
        <v>1</v>
      </c>
      <c r="L454" s="1" t="s">
        <v>868</v>
      </c>
      <c r="M454" t="b">
        <f t="shared" si="6"/>
        <v>1</v>
      </c>
    </row>
    <row r="455" spans="1:13" ht="57" x14ac:dyDescent="0.45">
      <c r="A455" t="s">
        <v>884</v>
      </c>
      <c r="B455" t="s">
        <v>884</v>
      </c>
      <c r="C455" t="s">
        <v>16</v>
      </c>
      <c r="D455" t="s">
        <v>16</v>
      </c>
      <c r="E455" t="s">
        <v>378</v>
      </c>
      <c r="F455" t="s">
        <v>378</v>
      </c>
      <c r="G455" t="b">
        <v>1</v>
      </c>
      <c r="H455" t="b">
        <v>1</v>
      </c>
      <c r="I455" t="s">
        <v>867</v>
      </c>
      <c r="J455" t="b">
        <v>1</v>
      </c>
      <c r="K455" t="b">
        <v>1</v>
      </c>
      <c r="L455" s="1" t="s">
        <v>868</v>
      </c>
      <c r="M455" t="b">
        <f t="shared" ref="M455:M518" si="7">A455=B455</f>
        <v>1</v>
      </c>
    </row>
    <row r="456" spans="1:13" ht="57" x14ac:dyDescent="0.45">
      <c r="A456" t="s">
        <v>885</v>
      </c>
      <c r="B456" t="s">
        <v>885</v>
      </c>
      <c r="C456" t="s">
        <v>16</v>
      </c>
      <c r="D456" t="s">
        <v>16</v>
      </c>
      <c r="E456" t="s">
        <v>69</v>
      </c>
      <c r="F456" t="s">
        <v>69</v>
      </c>
      <c r="G456" t="b">
        <v>1</v>
      </c>
      <c r="H456" t="b">
        <v>1</v>
      </c>
      <c r="I456" t="s">
        <v>867</v>
      </c>
      <c r="J456" t="b">
        <v>1</v>
      </c>
      <c r="K456" t="b">
        <v>1</v>
      </c>
      <c r="L456" s="1" t="s">
        <v>868</v>
      </c>
      <c r="M456" t="b">
        <f t="shared" si="7"/>
        <v>1</v>
      </c>
    </row>
    <row r="457" spans="1:13" ht="57" x14ac:dyDescent="0.45">
      <c r="A457" t="s">
        <v>886</v>
      </c>
      <c r="B457" t="s">
        <v>886</v>
      </c>
      <c r="C457" t="s">
        <v>16</v>
      </c>
      <c r="D457" t="s">
        <v>16</v>
      </c>
      <c r="E457" t="s">
        <v>133</v>
      </c>
      <c r="F457" t="s">
        <v>133</v>
      </c>
      <c r="G457" t="b">
        <v>1</v>
      </c>
      <c r="H457" t="b">
        <v>1</v>
      </c>
      <c r="I457" t="s">
        <v>867</v>
      </c>
      <c r="J457" t="b">
        <v>1</v>
      </c>
      <c r="K457" t="b">
        <v>1</v>
      </c>
      <c r="L457" s="1" t="s">
        <v>868</v>
      </c>
      <c r="M457" t="b">
        <f t="shared" si="7"/>
        <v>1</v>
      </c>
    </row>
    <row r="458" spans="1:13" ht="57" x14ac:dyDescent="0.45">
      <c r="A458" t="s">
        <v>887</v>
      </c>
      <c r="B458" t="s">
        <v>887</v>
      </c>
      <c r="C458" t="s">
        <v>16</v>
      </c>
      <c r="D458" t="s">
        <v>16</v>
      </c>
      <c r="E458" t="s">
        <v>516</v>
      </c>
      <c r="F458" t="s">
        <v>516</v>
      </c>
      <c r="G458" t="b">
        <v>1</v>
      </c>
      <c r="H458" t="b">
        <v>1</v>
      </c>
      <c r="I458" t="s">
        <v>867</v>
      </c>
      <c r="J458" t="b">
        <v>1</v>
      </c>
      <c r="K458" t="b">
        <v>1</v>
      </c>
      <c r="L458" s="1" t="s">
        <v>868</v>
      </c>
      <c r="M458" t="b">
        <f t="shared" si="7"/>
        <v>1</v>
      </c>
    </row>
    <row r="459" spans="1:13" ht="57" x14ac:dyDescent="0.45">
      <c r="A459" t="s">
        <v>888</v>
      </c>
      <c r="B459" t="s">
        <v>888</v>
      </c>
      <c r="C459" t="s">
        <v>16</v>
      </c>
      <c r="D459" t="s">
        <v>16</v>
      </c>
      <c r="E459" t="s">
        <v>133</v>
      </c>
      <c r="F459" t="s">
        <v>773</v>
      </c>
      <c r="G459" t="b">
        <v>1</v>
      </c>
      <c r="H459" t="b">
        <v>1</v>
      </c>
      <c r="I459" t="s">
        <v>867</v>
      </c>
      <c r="J459" t="b">
        <v>1</v>
      </c>
      <c r="K459" t="b">
        <v>1</v>
      </c>
      <c r="L459" s="1" t="s">
        <v>868</v>
      </c>
      <c r="M459" t="b">
        <f t="shared" si="7"/>
        <v>1</v>
      </c>
    </row>
    <row r="460" spans="1:13" ht="57" x14ac:dyDescent="0.45">
      <c r="A460" t="s">
        <v>889</v>
      </c>
      <c r="B460" t="s">
        <v>889</v>
      </c>
      <c r="C460" t="s">
        <v>16</v>
      </c>
      <c r="D460" t="s">
        <v>16</v>
      </c>
      <c r="E460" t="s">
        <v>691</v>
      </c>
      <c r="F460" t="s">
        <v>691</v>
      </c>
      <c r="G460" t="b">
        <v>1</v>
      </c>
      <c r="H460" t="b">
        <v>1</v>
      </c>
      <c r="I460" t="s">
        <v>867</v>
      </c>
      <c r="J460" t="b">
        <v>1</v>
      </c>
      <c r="K460" t="b">
        <v>1</v>
      </c>
      <c r="L460" s="1" t="s">
        <v>868</v>
      </c>
      <c r="M460" t="b">
        <f t="shared" si="7"/>
        <v>1</v>
      </c>
    </row>
    <row r="461" spans="1:13" ht="57" x14ac:dyDescent="0.45">
      <c r="A461" t="s">
        <v>890</v>
      </c>
      <c r="B461" t="s">
        <v>890</v>
      </c>
      <c r="C461" t="s">
        <v>16</v>
      </c>
      <c r="D461" t="s">
        <v>16</v>
      </c>
      <c r="E461" t="s">
        <v>133</v>
      </c>
      <c r="F461" t="s">
        <v>133</v>
      </c>
      <c r="G461" t="b">
        <v>0</v>
      </c>
      <c r="H461" t="b">
        <v>0</v>
      </c>
      <c r="J461" t="b">
        <v>1</v>
      </c>
      <c r="K461" t="b">
        <v>1</v>
      </c>
      <c r="L461" s="1" t="s">
        <v>868</v>
      </c>
      <c r="M461" t="b">
        <f t="shared" si="7"/>
        <v>1</v>
      </c>
    </row>
    <row r="462" spans="1:13" ht="42.75" x14ac:dyDescent="0.45">
      <c r="A462" t="s">
        <v>891</v>
      </c>
      <c r="B462" t="s">
        <v>891</v>
      </c>
      <c r="C462" t="s">
        <v>16</v>
      </c>
      <c r="D462" t="s">
        <v>16</v>
      </c>
      <c r="E462" t="s">
        <v>69</v>
      </c>
      <c r="F462" t="s">
        <v>69</v>
      </c>
      <c r="G462" t="b">
        <v>0</v>
      </c>
      <c r="H462" t="b">
        <v>0</v>
      </c>
      <c r="J462" t="b">
        <v>1</v>
      </c>
      <c r="K462" t="b">
        <v>1</v>
      </c>
      <c r="L462" s="1" t="s">
        <v>71</v>
      </c>
      <c r="M462" t="b">
        <f t="shared" si="7"/>
        <v>1</v>
      </c>
    </row>
    <row r="463" spans="1:13" ht="42.75" x14ac:dyDescent="0.45">
      <c r="A463" t="s">
        <v>892</v>
      </c>
      <c r="B463" t="s">
        <v>892</v>
      </c>
      <c r="C463" t="s">
        <v>16</v>
      </c>
      <c r="D463" t="s">
        <v>16</v>
      </c>
      <c r="E463" t="s">
        <v>69</v>
      </c>
      <c r="F463" t="s">
        <v>69</v>
      </c>
      <c r="G463" t="b">
        <v>0</v>
      </c>
      <c r="H463" t="b">
        <v>0</v>
      </c>
      <c r="J463" t="b">
        <v>1</v>
      </c>
      <c r="K463" t="b">
        <v>1</v>
      </c>
      <c r="L463" s="1" t="s">
        <v>71</v>
      </c>
      <c r="M463" t="b">
        <f t="shared" si="7"/>
        <v>1</v>
      </c>
    </row>
    <row r="464" spans="1:13" ht="42.75" x14ac:dyDescent="0.45">
      <c r="A464" t="s">
        <v>893</v>
      </c>
      <c r="B464" t="s">
        <v>893</v>
      </c>
      <c r="C464" t="s">
        <v>16</v>
      </c>
      <c r="D464" t="s">
        <v>16</v>
      </c>
      <c r="E464" t="s">
        <v>69</v>
      </c>
      <c r="F464" t="s">
        <v>69</v>
      </c>
      <c r="G464" t="b">
        <v>0</v>
      </c>
      <c r="H464" t="b">
        <v>0</v>
      </c>
      <c r="J464" t="b">
        <v>1</v>
      </c>
      <c r="K464" t="b">
        <v>1</v>
      </c>
      <c r="L464" s="1" t="s">
        <v>71</v>
      </c>
      <c r="M464" t="b">
        <f t="shared" si="7"/>
        <v>1</v>
      </c>
    </row>
    <row r="465" spans="1:13" ht="42.75" x14ac:dyDescent="0.45">
      <c r="A465" t="s">
        <v>894</v>
      </c>
      <c r="B465" t="s">
        <v>894</v>
      </c>
      <c r="C465" t="s">
        <v>16</v>
      </c>
      <c r="D465" t="s">
        <v>16</v>
      </c>
      <c r="E465" t="s">
        <v>69</v>
      </c>
      <c r="F465" t="s">
        <v>69</v>
      </c>
      <c r="G465" t="b">
        <v>0</v>
      </c>
      <c r="H465" t="b">
        <v>0</v>
      </c>
      <c r="J465" t="b">
        <v>1</v>
      </c>
      <c r="K465" t="b">
        <v>1</v>
      </c>
      <c r="L465" s="1" t="s">
        <v>71</v>
      </c>
      <c r="M465" t="b">
        <f t="shared" si="7"/>
        <v>1</v>
      </c>
    </row>
    <row r="466" spans="1:13" ht="42.75" x14ac:dyDescent="0.45">
      <c r="A466" t="s">
        <v>895</v>
      </c>
      <c r="B466" t="s">
        <v>895</v>
      </c>
      <c r="C466" t="s">
        <v>16</v>
      </c>
      <c r="D466" t="s">
        <v>16</v>
      </c>
      <c r="E466" t="s">
        <v>69</v>
      </c>
      <c r="F466" t="s">
        <v>69</v>
      </c>
      <c r="G466" t="b">
        <v>0</v>
      </c>
      <c r="H466" t="b">
        <v>0</v>
      </c>
      <c r="J466" t="b">
        <v>1</v>
      </c>
      <c r="K466" t="b">
        <v>1</v>
      </c>
      <c r="L466" s="1" t="s">
        <v>71</v>
      </c>
      <c r="M466" t="b">
        <f t="shared" si="7"/>
        <v>1</v>
      </c>
    </row>
    <row r="467" spans="1:13" ht="42.75" x14ac:dyDescent="0.45">
      <c r="A467" t="s">
        <v>896</v>
      </c>
      <c r="B467" t="s">
        <v>896</v>
      </c>
      <c r="C467" t="s">
        <v>16</v>
      </c>
      <c r="D467" t="s">
        <v>16</v>
      </c>
      <c r="E467" t="s">
        <v>69</v>
      </c>
      <c r="F467" t="s">
        <v>69</v>
      </c>
      <c r="G467" t="b">
        <v>0</v>
      </c>
      <c r="H467" t="b">
        <v>0</v>
      </c>
      <c r="J467" t="b">
        <v>1</v>
      </c>
      <c r="K467" t="b">
        <v>1</v>
      </c>
      <c r="L467" s="1" t="s">
        <v>71</v>
      </c>
      <c r="M467" t="b">
        <f t="shared" si="7"/>
        <v>1</v>
      </c>
    </row>
    <row r="468" spans="1:13" ht="42.75" x14ac:dyDescent="0.45">
      <c r="A468" t="s">
        <v>897</v>
      </c>
      <c r="B468" t="s">
        <v>897</v>
      </c>
      <c r="C468" t="s">
        <v>16</v>
      </c>
      <c r="D468" t="s">
        <v>16</v>
      </c>
      <c r="E468" t="s">
        <v>69</v>
      </c>
      <c r="F468" t="s">
        <v>69</v>
      </c>
      <c r="G468" t="b">
        <v>0</v>
      </c>
      <c r="H468" t="b">
        <v>0</v>
      </c>
      <c r="J468" t="b">
        <v>1</v>
      </c>
      <c r="K468" t="b">
        <v>1</v>
      </c>
      <c r="L468" s="1" t="s">
        <v>71</v>
      </c>
      <c r="M468" t="b">
        <f t="shared" si="7"/>
        <v>1</v>
      </c>
    </row>
    <row r="469" spans="1:13" ht="42.75" x14ac:dyDescent="0.45">
      <c r="A469" t="s">
        <v>898</v>
      </c>
      <c r="B469" t="s">
        <v>898</v>
      </c>
      <c r="C469" t="s">
        <v>16</v>
      </c>
      <c r="D469" t="s">
        <v>16</v>
      </c>
      <c r="E469" t="s">
        <v>47</v>
      </c>
      <c r="F469" t="s">
        <v>821</v>
      </c>
      <c r="G469" t="b">
        <v>0</v>
      </c>
      <c r="H469" t="b">
        <v>0</v>
      </c>
      <c r="J469" t="b">
        <v>1</v>
      </c>
      <c r="K469" t="b">
        <v>1</v>
      </c>
      <c r="L469" s="1" t="s">
        <v>899</v>
      </c>
      <c r="M469" t="b">
        <f t="shared" si="7"/>
        <v>1</v>
      </c>
    </row>
    <row r="470" spans="1:13" ht="42.75" x14ac:dyDescent="0.45">
      <c r="A470" t="s">
        <v>900</v>
      </c>
      <c r="B470" t="s">
        <v>900</v>
      </c>
      <c r="C470" t="s">
        <v>16</v>
      </c>
      <c r="D470" t="s">
        <v>16</v>
      </c>
      <c r="E470" t="s">
        <v>69</v>
      </c>
      <c r="F470" t="s">
        <v>69</v>
      </c>
      <c r="G470" t="b">
        <v>0</v>
      </c>
      <c r="H470" t="b">
        <v>0</v>
      </c>
      <c r="J470" t="b">
        <v>1</v>
      </c>
      <c r="K470" t="b">
        <v>1</v>
      </c>
      <c r="L470" s="1" t="s">
        <v>71</v>
      </c>
      <c r="M470" t="b">
        <f t="shared" si="7"/>
        <v>1</v>
      </c>
    </row>
    <row r="471" spans="1:13" ht="42.75" x14ac:dyDescent="0.45">
      <c r="A471" t="s">
        <v>901</v>
      </c>
      <c r="B471" t="s">
        <v>901</v>
      </c>
      <c r="C471" t="s">
        <v>16</v>
      </c>
      <c r="D471" t="s">
        <v>16</v>
      </c>
      <c r="E471" t="s">
        <v>69</v>
      </c>
      <c r="F471" t="s">
        <v>793</v>
      </c>
      <c r="G471" t="b">
        <v>0</v>
      </c>
      <c r="H471" t="b">
        <v>0</v>
      </c>
      <c r="J471" t="b">
        <v>1</v>
      </c>
      <c r="K471" t="b">
        <v>1</v>
      </c>
      <c r="L471" s="1" t="s">
        <v>71</v>
      </c>
      <c r="M471" t="b">
        <f t="shared" si="7"/>
        <v>1</v>
      </c>
    </row>
    <row r="472" spans="1:13" ht="42.75" x14ac:dyDescent="0.45">
      <c r="A472" t="s">
        <v>902</v>
      </c>
      <c r="B472" t="s">
        <v>902</v>
      </c>
      <c r="C472" t="s">
        <v>16</v>
      </c>
      <c r="D472" t="s">
        <v>16</v>
      </c>
      <c r="E472" t="s">
        <v>47</v>
      </c>
      <c r="F472" t="s">
        <v>821</v>
      </c>
      <c r="G472" t="b">
        <v>0</v>
      </c>
      <c r="H472" t="b">
        <v>0</v>
      </c>
      <c r="J472" t="b">
        <v>1</v>
      </c>
      <c r="K472" t="b">
        <v>1</v>
      </c>
      <c r="L472" s="1" t="s">
        <v>899</v>
      </c>
      <c r="M472" t="b">
        <f t="shared" si="7"/>
        <v>1</v>
      </c>
    </row>
    <row r="473" spans="1:13" ht="57" x14ac:dyDescent="0.45">
      <c r="A473" t="s">
        <v>903</v>
      </c>
      <c r="B473" t="s">
        <v>903</v>
      </c>
      <c r="C473" t="s">
        <v>16</v>
      </c>
      <c r="D473" t="s">
        <v>16</v>
      </c>
      <c r="E473" t="s">
        <v>94</v>
      </c>
      <c r="F473" t="s">
        <v>134</v>
      </c>
      <c r="G473" t="b">
        <v>0</v>
      </c>
      <c r="H473" t="b">
        <v>0</v>
      </c>
      <c r="J473" t="b">
        <v>1</v>
      </c>
      <c r="K473" t="b">
        <v>1</v>
      </c>
      <c r="L473" s="1" t="s">
        <v>96</v>
      </c>
      <c r="M473" t="b">
        <f t="shared" si="7"/>
        <v>1</v>
      </c>
    </row>
    <row r="474" spans="1:13" ht="57" x14ac:dyDescent="0.45">
      <c r="A474" t="s">
        <v>904</v>
      </c>
      <c r="B474" t="s">
        <v>904</v>
      </c>
      <c r="C474" t="s">
        <v>16</v>
      </c>
      <c r="D474" t="s">
        <v>16</v>
      </c>
      <c r="E474" t="s">
        <v>17</v>
      </c>
      <c r="F474" t="s">
        <v>17</v>
      </c>
      <c r="G474" t="b">
        <v>0</v>
      </c>
      <c r="H474" t="b">
        <v>0</v>
      </c>
      <c r="J474" t="b">
        <v>1</v>
      </c>
      <c r="K474" t="b">
        <v>1</v>
      </c>
      <c r="L474" s="1" t="s">
        <v>19</v>
      </c>
      <c r="M474" t="b">
        <f t="shared" si="7"/>
        <v>1</v>
      </c>
    </row>
    <row r="475" spans="1:13" ht="57" x14ac:dyDescent="0.45">
      <c r="A475" t="s">
        <v>905</v>
      </c>
      <c r="B475" t="s">
        <v>905</v>
      </c>
      <c r="C475" t="s">
        <v>16</v>
      </c>
      <c r="D475" t="s">
        <v>16</v>
      </c>
      <c r="E475" t="s">
        <v>17</v>
      </c>
      <c r="F475" t="s">
        <v>17</v>
      </c>
      <c r="G475" t="b">
        <v>0</v>
      </c>
      <c r="H475" t="b">
        <v>0</v>
      </c>
      <c r="J475" t="b">
        <v>1</v>
      </c>
      <c r="K475" t="b">
        <v>1</v>
      </c>
      <c r="L475" s="1" t="s">
        <v>19</v>
      </c>
      <c r="M475" t="b">
        <f t="shared" si="7"/>
        <v>1</v>
      </c>
    </row>
    <row r="476" spans="1:13" ht="57" x14ac:dyDescent="0.45">
      <c r="A476" t="s">
        <v>906</v>
      </c>
      <c r="B476" t="s">
        <v>906</v>
      </c>
      <c r="C476" t="s">
        <v>16</v>
      </c>
      <c r="D476" t="s">
        <v>16</v>
      </c>
      <c r="E476" t="s">
        <v>17</v>
      </c>
      <c r="F476" t="s">
        <v>17</v>
      </c>
      <c r="G476" t="b">
        <v>0</v>
      </c>
      <c r="H476" t="b">
        <v>0</v>
      </c>
      <c r="J476" t="b">
        <v>1</v>
      </c>
      <c r="K476" t="b">
        <v>1</v>
      </c>
      <c r="L476" s="1" t="s">
        <v>19</v>
      </c>
      <c r="M476" t="b">
        <f t="shared" si="7"/>
        <v>1</v>
      </c>
    </row>
    <row r="477" spans="1:13" ht="57" x14ac:dyDescent="0.45">
      <c r="A477" t="s">
        <v>907</v>
      </c>
      <c r="B477" t="s">
        <v>907</v>
      </c>
      <c r="C477" t="s">
        <v>16</v>
      </c>
      <c r="D477" t="s">
        <v>16</v>
      </c>
      <c r="E477" t="s">
        <v>94</v>
      </c>
      <c r="F477" t="s">
        <v>94</v>
      </c>
      <c r="G477" t="b">
        <v>0</v>
      </c>
      <c r="H477" t="b">
        <v>0</v>
      </c>
      <c r="J477" t="b">
        <v>1</v>
      </c>
      <c r="K477" t="b">
        <v>1</v>
      </c>
      <c r="L477" s="1" t="s">
        <v>96</v>
      </c>
      <c r="M477" t="b">
        <f t="shared" si="7"/>
        <v>1</v>
      </c>
    </row>
    <row r="478" spans="1:13" ht="57" x14ac:dyDescent="0.45">
      <c r="A478" t="s">
        <v>908</v>
      </c>
      <c r="B478" t="s">
        <v>908</v>
      </c>
      <c r="C478" t="s">
        <v>16</v>
      </c>
      <c r="D478" t="s">
        <v>16</v>
      </c>
      <c r="E478" t="s">
        <v>378</v>
      </c>
      <c r="F478" t="s">
        <v>378</v>
      </c>
      <c r="G478" t="b">
        <v>0</v>
      </c>
      <c r="H478" t="b">
        <v>0</v>
      </c>
      <c r="J478" t="b">
        <v>1</v>
      </c>
      <c r="K478" t="b">
        <v>1</v>
      </c>
      <c r="L478" s="1" t="s">
        <v>868</v>
      </c>
      <c r="M478" t="b">
        <f t="shared" si="7"/>
        <v>1</v>
      </c>
    </row>
    <row r="479" spans="1:13" ht="42.75" x14ac:dyDescent="0.45">
      <c r="A479" t="s">
        <v>909</v>
      </c>
      <c r="B479" t="s">
        <v>909</v>
      </c>
      <c r="C479" t="s">
        <v>16</v>
      </c>
      <c r="D479" t="s">
        <v>16</v>
      </c>
      <c r="E479" t="s">
        <v>69</v>
      </c>
      <c r="F479" t="s">
        <v>69</v>
      </c>
      <c r="G479" t="b">
        <v>0</v>
      </c>
      <c r="H479" t="b">
        <v>0</v>
      </c>
      <c r="J479" t="b">
        <v>1</v>
      </c>
      <c r="K479" t="b">
        <v>1</v>
      </c>
      <c r="L479" s="1" t="s">
        <v>71</v>
      </c>
      <c r="M479" t="b">
        <f t="shared" si="7"/>
        <v>1</v>
      </c>
    </row>
    <row r="480" spans="1:13" ht="57" x14ac:dyDescent="0.45">
      <c r="A480" t="s">
        <v>910</v>
      </c>
      <c r="B480" t="s">
        <v>910</v>
      </c>
      <c r="C480" t="s">
        <v>16</v>
      </c>
      <c r="D480" t="s">
        <v>16</v>
      </c>
      <c r="E480" t="s">
        <v>133</v>
      </c>
      <c r="F480" t="s">
        <v>133</v>
      </c>
      <c r="G480" t="b">
        <v>0</v>
      </c>
      <c r="H480" t="b">
        <v>0</v>
      </c>
      <c r="J480" t="b">
        <v>1</v>
      </c>
      <c r="K480" t="b">
        <v>1</v>
      </c>
      <c r="L480" s="1" t="s">
        <v>911</v>
      </c>
      <c r="M480" t="b">
        <f t="shared" si="7"/>
        <v>1</v>
      </c>
    </row>
    <row r="481" spans="1:13" ht="57" x14ac:dyDescent="0.45">
      <c r="A481" t="s">
        <v>912</v>
      </c>
      <c r="B481" t="s">
        <v>912</v>
      </c>
      <c r="C481" t="s">
        <v>16</v>
      </c>
      <c r="D481" t="s">
        <v>16</v>
      </c>
      <c r="E481" t="s">
        <v>516</v>
      </c>
      <c r="F481" t="s">
        <v>516</v>
      </c>
      <c r="G481" t="b">
        <v>0</v>
      </c>
      <c r="H481" t="b">
        <v>0</v>
      </c>
      <c r="J481" t="b">
        <v>1</v>
      </c>
      <c r="K481" t="b">
        <v>1</v>
      </c>
      <c r="L481" s="1" t="s">
        <v>868</v>
      </c>
      <c r="M481" t="b">
        <f t="shared" si="7"/>
        <v>1</v>
      </c>
    </row>
    <row r="482" spans="1:13" ht="57" x14ac:dyDescent="0.45">
      <c r="A482" t="s">
        <v>913</v>
      </c>
      <c r="B482" t="s">
        <v>913</v>
      </c>
      <c r="C482" t="s">
        <v>16</v>
      </c>
      <c r="D482" t="s">
        <v>16</v>
      </c>
      <c r="E482" t="s">
        <v>566</v>
      </c>
      <c r="F482" t="s">
        <v>773</v>
      </c>
      <c r="G482" t="b">
        <v>0</v>
      </c>
      <c r="H482" t="b">
        <v>0</v>
      </c>
      <c r="J482" t="b">
        <v>1</v>
      </c>
      <c r="K482" t="b">
        <v>1</v>
      </c>
      <c r="L482" s="1" t="s">
        <v>868</v>
      </c>
      <c r="M482" t="b">
        <f t="shared" si="7"/>
        <v>1</v>
      </c>
    </row>
    <row r="483" spans="1:13" ht="57" x14ac:dyDescent="0.45">
      <c r="A483" t="s">
        <v>914</v>
      </c>
      <c r="B483" t="s">
        <v>914</v>
      </c>
      <c r="C483" t="s">
        <v>16</v>
      </c>
      <c r="D483" t="s">
        <v>16</v>
      </c>
      <c r="E483" t="s">
        <v>691</v>
      </c>
      <c r="F483" t="s">
        <v>691</v>
      </c>
      <c r="G483" t="b">
        <v>0</v>
      </c>
      <c r="H483" t="b">
        <v>0</v>
      </c>
      <c r="J483" t="b">
        <v>1</v>
      </c>
      <c r="K483" t="b">
        <v>1</v>
      </c>
      <c r="L483" s="1" t="s">
        <v>868</v>
      </c>
      <c r="M483" t="b">
        <f t="shared" si="7"/>
        <v>1</v>
      </c>
    </row>
    <row r="484" spans="1:13" ht="57" x14ac:dyDescent="0.45">
      <c r="A484" t="s">
        <v>915</v>
      </c>
      <c r="B484" t="s">
        <v>915</v>
      </c>
      <c r="C484" t="s">
        <v>16</v>
      </c>
      <c r="D484" t="s">
        <v>16</v>
      </c>
      <c r="E484" t="s">
        <v>133</v>
      </c>
      <c r="F484" t="s">
        <v>133</v>
      </c>
      <c r="G484" t="b">
        <v>0</v>
      </c>
      <c r="H484" t="b">
        <v>0</v>
      </c>
      <c r="J484" t="b">
        <v>1</v>
      </c>
      <c r="K484" t="b">
        <v>1</v>
      </c>
      <c r="L484" s="1" t="s">
        <v>911</v>
      </c>
      <c r="M484" t="b">
        <f t="shared" si="7"/>
        <v>1</v>
      </c>
    </row>
    <row r="485" spans="1:13" ht="57" x14ac:dyDescent="0.45">
      <c r="A485" t="s">
        <v>916</v>
      </c>
      <c r="B485" t="s">
        <v>916</v>
      </c>
      <c r="C485" t="s">
        <v>16</v>
      </c>
      <c r="D485" t="s">
        <v>16</v>
      </c>
      <c r="E485" t="s">
        <v>17</v>
      </c>
      <c r="F485" t="s">
        <v>17</v>
      </c>
      <c r="G485" t="b">
        <v>0</v>
      </c>
      <c r="H485" t="b">
        <v>0</v>
      </c>
      <c r="J485" t="b">
        <v>1</v>
      </c>
      <c r="K485" t="b">
        <v>1</v>
      </c>
      <c r="L485" s="1" t="s">
        <v>19</v>
      </c>
      <c r="M485" t="b">
        <f t="shared" si="7"/>
        <v>1</v>
      </c>
    </row>
    <row r="486" spans="1:13" ht="57" x14ac:dyDescent="0.45">
      <c r="A486" t="s">
        <v>917</v>
      </c>
      <c r="B486" t="s">
        <v>917</v>
      </c>
      <c r="C486" t="s">
        <v>16</v>
      </c>
      <c r="D486" t="s">
        <v>16</v>
      </c>
      <c r="E486" t="s">
        <v>17</v>
      </c>
      <c r="F486" t="s">
        <v>17</v>
      </c>
      <c r="G486" t="b">
        <v>0</v>
      </c>
      <c r="H486" t="b">
        <v>0</v>
      </c>
      <c r="J486" t="b">
        <v>1</v>
      </c>
      <c r="K486" t="b">
        <v>1</v>
      </c>
      <c r="L486" s="1" t="s">
        <v>19</v>
      </c>
      <c r="M486" t="b">
        <f t="shared" si="7"/>
        <v>1</v>
      </c>
    </row>
    <row r="487" spans="1:13" ht="57" x14ac:dyDescent="0.45">
      <c r="A487" t="s">
        <v>918</v>
      </c>
      <c r="B487" t="s">
        <v>918</v>
      </c>
      <c r="C487" t="s">
        <v>16</v>
      </c>
      <c r="D487" t="s">
        <v>16</v>
      </c>
      <c r="E487" t="s">
        <v>17</v>
      </c>
      <c r="F487" t="s">
        <v>17</v>
      </c>
      <c r="G487" t="b">
        <v>0</v>
      </c>
      <c r="H487" t="b">
        <v>0</v>
      </c>
      <c r="J487" t="b">
        <v>1</v>
      </c>
      <c r="K487" t="b">
        <v>1</v>
      </c>
      <c r="L487" s="1" t="s">
        <v>19</v>
      </c>
      <c r="M487" t="b">
        <f t="shared" si="7"/>
        <v>1</v>
      </c>
    </row>
    <row r="488" spans="1:13" ht="57" x14ac:dyDescent="0.45">
      <c r="A488" t="s">
        <v>919</v>
      </c>
      <c r="B488" t="s">
        <v>919</v>
      </c>
      <c r="C488" t="s">
        <v>16</v>
      </c>
      <c r="D488" t="s">
        <v>16</v>
      </c>
      <c r="E488" t="s">
        <v>17</v>
      </c>
      <c r="F488" t="s">
        <v>17</v>
      </c>
      <c r="G488" t="b">
        <v>0</v>
      </c>
      <c r="H488" t="b">
        <v>0</v>
      </c>
      <c r="J488" t="b">
        <v>1</v>
      </c>
      <c r="K488" t="b">
        <v>1</v>
      </c>
      <c r="L488" s="1" t="s">
        <v>19</v>
      </c>
      <c r="M488" t="b">
        <f t="shared" si="7"/>
        <v>1</v>
      </c>
    </row>
    <row r="489" spans="1:13" ht="57" x14ac:dyDescent="0.45">
      <c r="A489" t="s">
        <v>920</v>
      </c>
      <c r="B489" t="s">
        <v>920</v>
      </c>
      <c r="C489" t="s">
        <v>16</v>
      </c>
      <c r="D489" t="s">
        <v>16</v>
      </c>
      <c r="E489" t="s">
        <v>17</v>
      </c>
      <c r="F489" t="s">
        <v>17</v>
      </c>
      <c r="G489" t="b">
        <v>0</v>
      </c>
      <c r="H489" t="b">
        <v>0</v>
      </c>
      <c r="J489" t="b">
        <v>1</v>
      </c>
      <c r="K489" t="b">
        <v>1</v>
      </c>
      <c r="L489" s="1" t="s">
        <v>19</v>
      </c>
      <c r="M489" t="b">
        <f t="shared" si="7"/>
        <v>1</v>
      </c>
    </row>
    <row r="490" spans="1:13" ht="57" x14ac:dyDescent="0.45">
      <c r="A490" t="s">
        <v>921</v>
      </c>
      <c r="B490" t="s">
        <v>921</v>
      </c>
      <c r="C490" t="s">
        <v>16</v>
      </c>
      <c r="D490" t="s">
        <v>16</v>
      </c>
      <c r="E490" t="s">
        <v>17</v>
      </c>
      <c r="F490" t="s">
        <v>17</v>
      </c>
      <c r="G490" t="b">
        <v>0</v>
      </c>
      <c r="H490" t="b">
        <v>0</v>
      </c>
      <c r="J490" t="b">
        <v>1</v>
      </c>
      <c r="K490" t="b">
        <v>1</v>
      </c>
      <c r="L490" s="1" t="s">
        <v>19</v>
      </c>
      <c r="M490" t="b">
        <f t="shared" si="7"/>
        <v>1</v>
      </c>
    </row>
    <row r="491" spans="1:13" ht="57" x14ac:dyDescent="0.45">
      <c r="A491" t="s">
        <v>922</v>
      </c>
      <c r="B491" t="s">
        <v>922</v>
      </c>
      <c r="C491" t="s">
        <v>16</v>
      </c>
      <c r="D491" t="s">
        <v>16</v>
      </c>
      <c r="E491" t="s">
        <v>17</v>
      </c>
      <c r="F491" t="s">
        <v>17</v>
      </c>
      <c r="G491" t="b">
        <v>0</v>
      </c>
      <c r="H491" t="b">
        <v>0</v>
      </c>
      <c r="J491" t="b">
        <v>1</v>
      </c>
      <c r="K491" t="b">
        <v>1</v>
      </c>
      <c r="L491" s="1" t="s">
        <v>19</v>
      </c>
      <c r="M491" t="b">
        <f t="shared" si="7"/>
        <v>1</v>
      </c>
    </row>
    <row r="492" spans="1:13" ht="57" x14ac:dyDescent="0.45">
      <c r="A492" t="s">
        <v>923</v>
      </c>
      <c r="B492" t="s">
        <v>923</v>
      </c>
      <c r="C492" t="s">
        <v>16</v>
      </c>
      <c r="D492" t="s">
        <v>16</v>
      </c>
      <c r="E492" t="s">
        <v>17</v>
      </c>
      <c r="F492" t="s">
        <v>17</v>
      </c>
      <c r="G492" t="b">
        <v>0</v>
      </c>
      <c r="H492" t="b">
        <v>0</v>
      </c>
      <c r="J492" t="b">
        <v>1</v>
      </c>
      <c r="K492" t="b">
        <v>1</v>
      </c>
      <c r="L492" s="1" t="s">
        <v>19</v>
      </c>
      <c r="M492" t="b">
        <f t="shared" si="7"/>
        <v>1</v>
      </c>
    </row>
    <row r="493" spans="1:13" ht="57" x14ac:dyDescent="0.45">
      <c r="A493" t="s">
        <v>924</v>
      </c>
      <c r="B493" t="s">
        <v>924</v>
      </c>
      <c r="C493" t="s">
        <v>16</v>
      </c>
      <c r="D493" t="s">
        <v>16</v>
      </c>
      <c r="E493" t="s">
        <v>133</v>
      </c>
      <c r="F493" t="s">
        <v>133</v>
      </c>
      <c r="G493" t="b">
        <v>0</v>
      </c>
      <c r="H493" t="b">
        <v>0</v>
      </c>
      <c r="J493" t="b">
        <v>1</v>
      </c>
      <c r="K493" t="b">
        <v>1</v>
      </c>
      <c r="L493" s="1" t="s">
        <v>911</v>
      </c>
      <c r="M493" t="b">
        <f t="shared" si="7"/>
        <v>1</v>
      </c>
    </row>
    <row r="494" spans="1:13" x14ac:dyDescent="0.45">
      <c r="A494" t="s">
        <v>699</v>
      </c>
      <c r="B494" t="s">
        <v>699</v>
      </c>
      <c r="D494" t="s">
        <v>60</v>
      </c>
      <c r="E494" t="s">
        <v>694</v>
      </c>
      <c r="F494" t="s">
        <v>691</v>
      </c>
      <c r="G494" t="b">
        <v>0</v>
      </c>
      <c r="H494" t="b">
        <v>0</v>
      </c>
      <c r="J494" t="b">
        <v>1</v>
      </c>
      <c r="K494" t="b">
        <v>1</v>
      </c>
      <c r="L494" t="s">
        <v>701</v>
      </c>
      <c r="M494" t="b">
        <f t="shared" si="7"/>
        <v>1</v>
      </c>
    </row>
    <row r="495" spans="1:13" x14ac:dyDescent="0.45">
      <c r="A495" t="s">
        <v>702</v>
      </c>
      <c r="B495" t="s">
        <v>702</v>
      </c>
      <c r="D495" t="s">
        <v>60</v>
      </c>
      <c r="E495" t="s">
        <v>697</v>
      </c>
      <c r="F495" t="s">
        <v>691</v>
      </c>
      <c r="G495" t="b">
        <v>0</v>
      </c>
      <c r="H495" t="b">
        <v>0</v>
      </c>
      <c r="J495" t="b">
        <v>1</v>
      </c>
      <c r="K495" t="b">
        <v>1</v>
      </c>
      <c r="L495" t="s">
        <v>704</v>
      </c>
      <c r="M495" t="b">
        <f t="shared" si="7"/>
        <v>1</v>
      </c>
    </row>
    <row r="496" spans="1:13" x14ac:dyDescent="0.45">
      <c r="A496" t="s">
        <v>925</v>
      </c>
      <c r="B496" t="s">
        <v>925</v>
      </c>
      <c r="C496" t="s">
        <v>16</v>
      </c>
      <c r="D496" t="s">
        <v>16</v>
      </c>
      <c r="E496" t="s">
        <v>69</v>
      </c>
      <c r="F496" t="s">
        <v>69</v>
      </c>
      <c r="G496" t="b">
        <v>0</v>
      </c>
      <c r="H496" t="b">
        <v>0</v>
      </c>
      <c r="J496" t="b">
        <v>1</v>
      </c>
      <c r="K496" t="b">
        <v>1</v>
      </c>
      <c r="L496" t="s">
        <v>926</v>
      </c>
      <c r="M496" t="b">
        <f t="shared" si="7"/>
        <v>1</v>
      </c>
    </row>
    <row r="497" spans="1:13" x14ac:dyDescent="0.45">
      <c r="A497" t="s">
        <v>927</v>
      </c>
      <c r="B497" t="s">
        <v>927</v>
      </c>
      <c r="C497" t="s">
        <v>16</v>
      </c>
      <c r="D497" t="s">
        <v>16</v>
      </c>
      <c r="E497" t="s">
        <v>69</v>
      </c>
      <c r="F497" t="s">
        <v>69</v>
      </c>
      <c r="G497" t="b">
        <v>0</v>
      </c>
      <c r="H497" t="b">
        <v>0</v>
      </c>
      <c r="J497" t="b">
        <v>1</v>
      </c>
      <c r="K497" t="b">
        <v>1</v>
      </c>
      <c r="L497" t="s">
        <v>926</v>
      </c>
      <c r="M497" t="b">
        <f t="shared" si="7"/>
        <v>1</v>
      </c>
    </row>
    <row r="498" spans="1:13" x14ac:dyDescent="0.45">
      <c r="A498" t="s">
        <v>928</v>
      </c>
      <c r="B498" t="s">
        <v>928</v>
      </c>
      <c r="C498" t="s">
        <v>16</v>
      </c>
      <c r="D498" t="s">
        <v>16</v>
      </c>
      <c r="E498" t="s">
        <v>133</v>
      </c>
      <c r="F498" t="s">
        <v>133</v>
      </c>
      <c r="G498" t="b">
        <v>0</v>
      </c>
      <c r="H498" t="b">
        <v>0</v>
      </c>
      <c r="J498" t="b">
        <v>1</v>
      </c>
      <c r="K498" t="b">
        <v>1</v>
      </c>
      <c r="L498" t="s">
        <v>926</v>
      </c>
      <c r="M498" t="b">
        <f t="shared" si="7"/>
        <v>1</v>
      </c>
    </row>
    <row r="499" spans="1:13" x14ac:dyDescent="0.45">
      <c r="A499" t="s">
        <v>929</v>
      </c>
      <c r="B499" t="s">
        <v>929</v>
      </c>
      <c r="C499" t="s">
        <v>60</v>
      </c>
      <c r="D499" t="s">
        <v>16</v>
      </c>
      <c r="E499" t="s">
        <v>69</v>
      </c>
      <c r="F499" t="s">
        <v>69</v>
      </c>
      <c r="G499" t="b">
        <v>1</v>
      </c>
      <c r="H499" t="b">
        <v>0</v>
      </c>
      <c r="J499" t="b">
        <v>1</v>
      </c>
      <c r="K499" t="b">
        <v>1</v>
      </c>
      <c r="L499" t="s">
        <v>926</v>
      </c>
      <c r="M499" t="b">
        <f t="shared" si="7"/>
        <v>1</v>
      </c>
    </row>
    <row r="500" spans="1:13" x14ac:dyDescent="0.45">
      <c r="A500" t="s">
        <v>930</v>
      </c>
      <c r="B500" t="s">
        <v>930</v>
      </c>
      <c r="C500" t="s">
        <v>60</v>
      </c>
      <c r="D500" t="s">
        <v>16</v>
      </c>
      <c r="E500" t="s">
        <v>69</v>
      </c>
      <c r="F500" t="s">
        <v>69</v>
      </c>
      <c r="G500" t="b">
        <v>1</v>
      </c>
      <c r="H500" t="b">
        <v>0</v>
      </c>
      <c r="J500" t="b">
        <v>1</v>
      </c>
      <c r="K500" t="b">
        <v>1</v>
      </c>
      <c r="L500" t="s">
        <v>926</v>
      </c>
      <c r="M500" t="b">
        <f t="shared" si="7"/>
        <v>1</v>
      </c>
    </row>
    <row r="501" spans="1:13" x14ac:dyDescent="0.45">
      <c r="A501" t="s">
        <v>931</v>
      </c>
      <c r="B501" t="s">
        <v>931</v>
      </c>
      <c r="C501" t="s">
        <v>60</v>
      </c>
      <c r="D501" t="s">
        <v>16</v>
      </c>
      <c r="E501" t="s">
        <v>69</v>
      </c>
      <c r="F501" t="s">
        <v>69</v>
      </c>
      <c r="G501" t="b">
        <v>1</v>
      </c>
      <c r="H501" t="b">
        <v>0</v>
      </c>
      <c r="J501" t="b">
        <v>1</v>
      </c>
      <c r="K501" t="b">
        <v>1</v>
      </c>
      <c r="L501" t="s">
        <v>926</v>
      </c>
      <c r="M501" t="b">
        <f t="shared" si="7"/>
        <v>1</v>
      </c>
    </row>
    <row r="502" spans="1:13" x14ac:dyDescent="0.45">
      <c r="A502" t="s">
        <v>932</v>
      </c>
      <c r="B502" t="s">
        <v>932</v>
      </c>
      <c r="C502" t="s">
        <v>60</v>
      </c>
      <c r="D502" t="s">
        <v>16</v>
      </c>
      <c r="E502" t="s">
        <v>69</v>
      </c>
      <c r="F502" t="s">
        <v>69</v>
      </c>
      <c r="G502" t="b">
        <v>1</v>
      </c>
      <c r="H502" t="b">
        <v>1</v>
      </c>
      <c r="I502" t="s">
        <v>933</v>
      </c>
      <c r="J502" t="b">
        <v>1</v>
      </c>
      <c r="K502" t="b">
        <v>1</v>
      </c>
      <c r="L502" t="s">
        <v>926</v>
      </c>
      <c r="M502" t="b">
        <f t="shared" si="7"/>
        <v>1</v>
      </c>
    </row>
    <row r="503" spans="1:13" x14ac:dyDescent="0.45">
      <c r="A503" t="s">
        <v>934</v>
      </c>
      <c r="B503" t="s">
        <v>934</v>
      </c>
      <c r="C503" t="s">
        <v>60</v>
      </c>
      <c r="D503" t="s">
        <v>16</v>
      </c>
      <c r="E503" t="s">
        <v>69</v>
      </c>
      <c r="F503" t="s">
        <v>69</v>
      </c>
      <c r="G503" t="b">
        <v>1</v>
      </c>
      <c r="H503" t="b">
        <v>1</v>
      </c>
      <c r="I503" t="s">
        <v>933</v>
      </c>
      <c r="J503" t="b">
        <v>1</v>
      </c>
      <c r="K503" t="b">
        <v>1</v>
      </c>
      <c r="L503" t="s">
        <v>926</v>
      </c>
      <c r="M503" t="b">
        <f t="shared" si="7"/>
        <v>1</v>
      </c>
    </row>
    <row r="504" spans="1:13" ht="57" x14ac:dyDescent="0.45">
      <c r="A504" t="s">
        <v>935</v>
      </c>
      <c r="B504" t="s">
        <v>935</v>
      </c>
      <c r="C504" t="s">
        <v>60</v>
      </c>
      <c r="D504" t="s">
        <v>60</v>
      </c>
      <c r="E504" t="s">
        <v>566</v>
      </c>
      <c r="F504" t="s">
        <v>566</v>
      </c>
      <c r="G504" t="b">
        <v>1</v>
      </c>
      <c r="H504" t="b">
        <v>1</v>
      </c>
      <c r="I504" t="s">
        <v>936</v>
      </c>
      <c r="J504" t="b">
        <v>1</v>
      </c>
      <c r="K504" t="b">
        <v>1</v>
      </c>
      <c r="L504" s="1" t="s">
        <v>937</v>
      </c>
      <c r="M504" t="b">
        <f t="shared" si="7"/>
        <v>1</v>
      </c>
    </row>
    <row r="505" spans="1:13" x14ac:dyDescent="0.45">
      <c r="A505" t="s">
        <v>938</v>
      </c>
      <c r="B505" t="s">
        <v>938</v>
      </c>
      <c r="C505" t="s">
        <v>24</v>
      </c>
      <c r="D505" t="s">
        <v>16</v>
      </c>
      <c r="E505" t="s">
        <v>133</v>
      </c>
      <c r="F505" t="s">
        <v>133</v>
      </c>
      <c r="G505" t="b">
        <v>0</v>
      </c>
      <c r="H505" t="b">
        <v>0</v>
      </c>
      <c r="J505" t="b">
        <v>1</v>
      </c>
      <c r="K505" t="b">
        <v>1</v>
      </c>
      <c r="L505" t="s">
        <v>939</v>
      </c>
      <c r="M505" t="b">
        <f t="shared" si="7"/>
        <v>1</v>
      </c>
    </row>
    <row r="506" spans="1:13" ht="57" x14ac:dyDescent="0.45">
      <c r="A506" t="s">
        <v>940</v>
      </c>
      <c r="B506" t="s">
        <v>940</v>
      </c>
      <c r="C506" t="s">
        <v>16</v>
      </c>
      <c r="D506" t="s">
        <v>60</v>
      </c>
      <c r="E506" t="s">
        <v>566</v>
      </c>
      <c r="F506" t="s">
        <v>566</v>
      </c>
      <c r="G506" t="b">
        <v>1</v>
      </c>
      <c r="H506" t="b">
        <v>0</v>
      </c>
      <c r="J506" t="b">
        <v>1</v>
      </c>
      <c r="K506" t="b">
        <v>1</v>
      </c>
      <c r="L506" s="1" t="s">
        <v>941</v>
      </c>
      <c r="M506" t="b">
        <f t="shared" si="7"/>
        <v>1</v>
      </c>
    </row>
    <row r="507" spans="1:13" ht="57" x14ac:dyDescent="0.45">
      <c r="A507" t="s">
        <v>942</v>
      </c>
      <c r="B507" t="s">
        <v>942</v>
      </c>
      <c r="C507" t="s">
        <v>16</v>
      </c>
      <c r="D507" t="s">
        <v>16</v>
      </c>
      <c r="E507" t="s">
        <v>69</v>
      </c>
      <c r="F507" t="s">
        <v>69</v>
      </c>
      <c r="G507" t="b">
        <v>0</v>
      </c>
      <c r="H507" t="b">
        <v>0</v>
      </c>
      <c r="J507" t="b">
        <v>1</v>
      </c>
      <c r="K507" t="b">
        <v>1</v>
      </c>
      <c r="L507" s="1" t="s">
        <v>77</v>
      </c>
      <c r="M507" t="b">
        <f t="shared" si="7"/>
        <v>1</v>
      </c>
    </row>
    <row r="508" spans="1:13" ht="57" x14ac:dyDescent="0.45">
      <c r="A508" t="s">
        <v>943</v>
      </c>
      <c r="B508" t="s">
        <v>943</v>
      </c>
      <c r="C508" t="s">
        <v>16</v>
      </c>
      <c r="D508" t="s">
        <v>16</v>
      </c>
      <c r="E508" t="s">
        <v>133</v>
      </c>
      <c r="F508" t="s">
        <v>133</v>
      </c>
      <c r="G508" t="b">
        <v>0</v>
      </c>
      <c r="H508" t="b">
        <v>0</v>
      </c>
      <c r="J508" t="b">
        <v>1</v>
      </c>
      <c r="K508" t="b">
        <v>1</v>
      </c>
      <c r="L508" s="1" t="s">
        <v>911</v>
      </c>
      <c r="M508" t="b">
        <f t="shared" si="7"/>
        <v>1</v>
      </c>
    </row>
    <row r="509" spans="1:13" ht="57" x14ac:dyDescent="0.45">
      <c r="A509" t="s">
        <v>944</v>
      </c>
      <c r="B509" t="s">
        <v>944</v>
      </c>
      <c r="C509" t="s">
        <v>16</v>
      </c>
      <c r="D509" t="s">
        <v>16</v>
      </c>
      <c r="E509" t="s">
        <v>133</v>
      </c>
      <c r="F509" t="s">
        <v>133</v>
      </c>
      <c r="G509" t="b">
        <v>0</v>
      </c>
      <c r="H509" t="b">
        <v>0</v>
      </c>
      <c r="J509" t="b">
        <v>1</v>
      </c>
      <c r="K509" t="b">
        <v>1</v>
      </c>
      <c r="L509" s="1" t="s">
        <v>911</v>
      </c>
      <c r="M509" t="b">
        <f t="shared" si="7"/>
        <v>1</v>
      </c>
    </row>
    <row r="510" spans="1:13" ht="57" x14ac:dyDescent="0.45">
      <c r="A510" t="s">
        <v>945</v>
      </c>
      <c r="B510" t="s">
        <v>945</v>
      </c>
      <c r="C510" t="s">
        <v>16</v>
      </c>
      <c r="D510" t="s">
        <v>16</v>
      </c>
      <c r="E510" t="s">
        <v>133</v>
      </c>
      <c r="F510" t="s">
        <v>133</v>
      </c>
      <c r="G510" t="b">
        <v>0</v>
      </c>
      <c r="H510" t="b">
        <v>0</v>
      </c>
      <c r="J510" t="b">
        <v>1</v>
      </c>
      <c r="K510" t="b">
        <v>1</v>
      </c>
      <c r="L510" s="1" t="s">
        <v>911</v>
      </c>
      <c r="M510" t="b">
        <f t="shared" si="7"/>
        <v>1</v>
      </c>
    </row>
    <row r="511" spans="1:13" ht="57" x14ac:dyDescent="0.45">
      <c r="A511" t="s">
        <v>946</v>
      </c>
      <c r="B511" t="s">
        <v>946</v>
      </c>
      <c r="C511" t="s">
        <v>16</v>
      </c>
      <c r="D511" t="s">
        <v>16</v>
      </c>
      <c r="E511" t="s">
        <v>133</v>
      </c>
      <c r="F511" t="s">
        <v>133</v>
      </c>
      <c r="G511" t="b">
        <v>0</v>
      </c>
      <c r="H511" t="b">
        <v>0</v>
      </c>
      <c r="J511" t="b">
        <v>1</v>
      </c>
      <c r="K511" t="b">
        <v>1</v>
      </c>
      <c r="L511" s="1" t="s">
        <v>911</v>
      </c>
      <c r="M511" t="b">
        <f t="shared" si="7"/>
        <v>1</v>
      </c>
    </row>
    <row r="512" spans="1:13" ht="57" x14ac:dyDescent="0.45">
      <c r="A512" t="s">
        <v>947</v>
      </c>
      <c r="B512" t="s">
        <v>947</v>
      </c>
      <c r="C512" t="s">
        <v>16</v>
      </c>
      <c r="D512" t="s">
        <v>16</v>
      </c>
      <c r="E512" t="s">
        <v>133</v>
      </c>
      <c r="F512" t="s">
        <v>133</v>
      </c>
      <c r="G512" t="b">
        <v>0</v>
      </c>
      <c r="H512" t="b">
        <v>0</v>
      </c>
      <c r="J512" t="b">
        <v>1</v>
      </c>
      <c r="K512" t="b">
        <v>1</v>
      </c>
      <c r="L512" s="1" t="s">
        <v>911</v>
      </c>
      <c r="M512" t="b">
        <f t="shared" si="7"/>
        <v>1</v>
      </c>
    </row>
    <row r="513" spans="1:13" ht="57" x14ac:dyDescent="0.45">
      <c r="A513" t="s">
        <v>948</v>
      </c>
      <c r="B513" t="s">
        <v>948</v>
      </c>
      <c r="C513" t="s">
        <v>16</v>
      </c>
      <c r="D513" t="s">
        <v>16</v>
      </c>
      <c r="E513" t="s">
        <v>133</v>
      </c>
      <c r="F513" t="s">
        <v>94</v>
      </c>
      <c r="G513" t="b">
        <v>0</v>
      </c>
      <c r="H513" t="b">
        <v>0</v>
      </c>
      <c r="J513" t="b">
        <v>1</v>
      </c>
      <c r="K513" t="b">
        <v>1</v>
      </c>
      <c r="L513" s="1" t="s">
        <v>911</v>
      </c>
      <c r="M513" t="b">
        <f t="shared" si="7"/>
        <v>1</v>
      </c>
    </row>
    <row r="514" spans="1:13" ht="57" x14ac:dyDescent="0.45">
      <c r="A514" t="s">
        <v>949</v>
      </c>
      <c r="B514" t="s">
        <v>949</v>
      </c>
      <c r="C514" t="s">
        <v>16</v>
      </c>
      <c r="D514" t="s">
        <v>16</v>
      </c>
      <c r="E514" t="s">
        <v>17</v>
      </c>
      <c r="F514" t="s">
        <v>17</v>
      </c>
      <c r="G514" t="b">
        <v>0</v>
      </c>
      <c r="H514" t="b">
        <v>0</v>
      </c>
      <c r="J514" t="b">
        <v>1</v>
      </c>
      <c r="K514" t="b">
        <v>1</v>
      </c>
      <c r="L514" s="1" t="s">
        <v>19</v>
      </c>
      <c r="M514" t="b">
        <f t="shared" si="7"/>
        <v>1</v>
      </c>
    </row>
    <row r="515" spans="1:13" ht="57" x14ac:dyDescent="0.45">
      <c r="A515" t="s">
        <v>950</v>
      </c>
      <c r="B515" t="s">
        <v>950</v>
      </c>
      <c r="C515" t="s">
        <v>16</v>
      </c>
      <c r="D515" t="s">
        <v>16</v>
      </c>
      <c r="E515" t="s">
        <v>17</v>
      </c>
      <c r="F515" t="s">
        <v>17</v>
      </c>
      <c r="G515" t="b">
        <v>0</v>
      </c>
      <c r="H515" t="b">
        <v>0</v>
      </c>
      <c r="J515" t="b">
        <v>1</v>
      </c>
      <c r="K515" t="b">
        <v>1</v>
      </c>
      <c r="L515" s="1" t="s">
        <v>19</v>
      </c>
      <c r="M515" t="b">
        <f t="shared" si="7"/>
        <v>1</v>
      </c>
    </row>
    <row r="516" spans="1:13" ht="57" x14ac:dyDescent="0.45">
      <c r="A516" t="s">
        <v>951</v>
      </c>
      <c r="B516" t="s">
        <v>951</v>
      </c>
      <c r="C516" t="s">
        <v>16</v>
      </c>
      <c r="D516" t="s">
        <v>16</v>
      </c>
      <c r="E516" t="s">
        <v>17</v>
      </c>
      <c r="F516" t="s">
        <v>17</v>
      </c>
      <c r="G516" t="b">
        <v>0</v>
      </c>
      <c r="H516" t="b">
        <v>0</v>
      </c>
      <c r="J516" t="b">
        <v>1</v>
      </c>
      <c r="K516" t="b">
        <v>1</v>
      </c>
      <c r="L516" s="1" t="s">
        <v>19</v>
      </c>
      <c r="M516" t="b">
        <f t="shared" si="7"/>
        <v>1</v>
      </c>
    </row>
    <row r="517" spans="1:13" ht="57" x14ac:dyDescent="0.45">
      <c r="A517" t="s">
        <v>952</v>
      </c>
      <c r="B517" t="s">
        <v>952</v>
      </c>
      <c r="C517" t="s">
        <v>16</v>
      </c>
      <c r="D517" t="s">
        <v>16</v>
      </c>
      <c r="E517" t="s">
        <v>94</v>
      </c>
      <c r="F517" t="s">
        <v>94</v>
      </c>
      <c r="G517" t="b">
        <v>0</v>
      </c>
      <c r="H517" t="b">
        <v>0</v>
      </c>
      <c r="J517" t="b">
        <v>1</v>
      </c>
      <c r="K517" t="b">
        <v>1</v>
      </c>
      <c r="L517" s="1" t="s">
        <v>96</v>
      </c>
      <c r="M517" t="b">
        <f t="shared" si="7"/>
        <v>1</v>
      </c>
    </row>
    <row r="518" spans="1:13" ht="57" x14ac:dyDescent="0.45">
      <c r="A518" t="s">
        <v>953</v>
      </c>
      <c r="B518" t="s">
        <v>953</v>
      </c>
      <c r="C518" t="s">
        <v>16</v>
      </c>
      <c r="D518" t="s">
        <v>16</v>
      </c>
      <c r="E518" t="s">
        <v>47</v>
      </c>
      <c r="F518" t="s">
        <v>821</v>
      </c>
      <c r="G518" t="b">
        <v>0</v>
      </c>
      <c r="H518" t="b">
        <v>0</v>
      </c>
      <c r="J518" t="b">
        <v>1</v>
      </c>
      <c r="K518" t="b">
        <v>1</v>
      </c>
      <c r="L518" s="1" t="s">
        <v>49</v>
      </c>
      <c r="M518" t="b">
        <f t="shared" si="7"/>
        <v>1</v>
      </c>
    </row>
    <row r="519" spans="1:13" ht="57" x14ac:dyDescent="0.45">
      <c r="A519" t="s">
        <v>954</v>
      </c>
      <c r="B519" t="s">
        <v>954</v>
      </c>
      <c r="C519" t="s">
        <v>16</v>
      </c>
      <c r="D519" t="s">
        <v>16</v>
      </c>
      <c r="E519" t="s">
        <v>47</v>
      </c>
      <c r="F519" t="s">
        <v>821</v>
      </c>
      <c r="G519" t="b">
        <v>0</v>
      </c>
      <c r="H519" t="b">
        <v>0</v>
      </c>
      <c r="J519" t="b">
        <v>1</v>
      </c>
      <c r="K519" t="b">
        <v>1</v>
      </c>
      <c r="L519" s="1" t="s">
        <v>49</v>
      </c>
      <c r="M519" t="b">
        <f t="shared" ref="M519:M582" si="8">A519=B519</f>
        <v>1</v>
      </c>
    </row>
    <row r="520" spans="1:13" ht="57" x14ac:dyDescent="0.45">
      <c r="A520" t="s">
        <v>955</v>
      </c>
      <c r="B520" t="s">
        <v>955</v>
      </c>
      <c r="C520" t="s">
        <v>16</v>
      </c>
      <c r="D520" t="s">
        <v>16</v>
      </c>
      <c r="E520" t="s">
        <v>47</v>
      </c>
      <c r="F520" t="s">
        <v>821</v>
      </c>
      <c r="G520" t="b">
        <v>0</v>
      </c>
      <c r="H520" t="b">
        <v>0</v>
      </c>
      <c r="J520" t="b">
        <v>1</v>
      </c>
      <c r="K520" t="b">
        <v>1</v>
      </c>
      <c r="L520" s="1" t="s">
        <v>49</v>
      </c>
      <c r="M520" t="b">
        <f t="shared" si="8"/>
        <v>1</v>
      </c>
    </row>
    <row r="521" spans="1:13" ht="57" x14ac:dyDescent="0.45">
      <c r="A521" t="s">
        <v>956</v>
      </c>
      <c r="B521" t="s">
        <v>956</v>
      </c>
      <c r="C521" t="s">
        <v>16</v>
      </c>
      <c r="D521" t="s">
        <v>16</v>
      </c>
      <c r="E521" t="s">
        <v>47</v>
      </c>
      <c r="F521" t="s">
        <v>821</v>
      </c>
      <c r="G521" t="b">
        <v>0</v>
      </c>
      <c r="H521" t="b">
        <v>0</v>
      </c>
      <c r="J521" t="b">
        <v>1</v>
      </c>
      <c r="K521" t="b">
        <v>1</v>
      </c>
      <c r="L521" s="1" t="s">
        <v>49</v>
      </c>
      <c r="M521" t="b">
        <f t="shared" si="8"/>
        <v>1</v>
      </c>
    </row>
    <row r="522" spans="1:13" ht="57" x14ac:dyDescent="0.45">
      <c r="A522" t="s">
        <v>957</v>
      </c>
      <c r="B522" t="s">
        <v>957</v>
      </c>
      <c r="C522" t="s">
        <v>16</v>
      </c>
      <c r="D522" t="s">
        <v>16</v>
      </c>
      <c r="E522" t="s">
        <v>47</v>
      </c>
      <c r="F522" t="s">
        <v>821</v>
      </c>
      <c r="G522" t="b">
        <v>0</v>
      </c>
      <c r="H522" t="b">
        <v>0</v>
      </c>
      <c r="J522" t="b">
        <v>1</v>
      </c>
      <c r="K522" t="b">
        <v>1</v>
      </c>
      <c r="L522" s="1" t="s">
        <v>49</v>
      </c>
      <c r="M522" t="b">
        <f t="shared" si="8"/>
        <v>1</v>
      </c>
    </row>
    <row r="523" spans="1:13" ht="57" x14ac:dyDescent="0.45">
      <c r="A523" t="s">
        <v>958</v>
      </c>
      <c r="B523" t="s">
        <v>958</v>
      </c>
      <c r="C523" t="s">
        <v>16</v>
      </c>
      <c r="D523" t="s">
        <v>16</v>
      </c>
      <c r="E523" t="s">
        <v>47</v>
      </c>
      <c r="F523" t="s">
        <v>47</v>
      </c>
      <c r="G523" t="b">
        <v>0</v>
      </c>
      <c r="H523" t="b">
        <v>0</v>
      </c>
      <c r="J523" t="b">
        <v>1</v>
      </c>
      <c r="K523" t="b">
        <v>1</v>
      </c>
      <c r="L523" s="1" t="s">
        <v>49</v>
      </c>
      <c r="M523" t="b">
        <f t="shared" si="8"/>
        <v>1</v>
      </c>
    </row>
    <row r="524" spans="1:13" ht="57" x14ac:dyDescent="0.45">
      <c r="A524" t="s">
        <v>959</v>
      </c>
      <c r="B524" t="s">
        <v>959</v>
      </c>
      <c r="C524" t="s">
        <v>16</v>
      </c>
      <c r="D524" t="s">
        <v>16</v>
      </c>
      <c r="E524" t="s">
        <v>17</v>
      </c>
      <c r="F524" t="s">
        <v>17</v>
      </c>
      <c r="G524" t="b">
        <v>0</v>
      </c>
      <c r="H524" t="b">
        <v>0</v>
      </c>
      <c r="J524" t="b">
        <v>1</v>
      </c>
      <c r="K524" t="b">
        <v>1</v>
      </c>
      <c r="L524" s="1" t="s">
        <v>19</v>
      </c>
      <c r="M524" t="b">
        <f t="shared" si="8"/>
        <v>1</v>
      </c>
    </row>
    <row r="525" spans="1:13" ht="57" x14ac:dyDescent="0.45">
      <c r="A525" t="s">
        <v>960</v>
      </c>
      <c r="B525" t="s">
        <v>960</v>
      </c>
      <c r="C525" t="s">
        <v>16</v>
      </c>
      <c r="D525" t="s">
        <v>16</v>
      </c>
      <c r="E525" t="s">
        <v>94</v>
      </c>
      <c r="F525" t="s">
        <v>134</v>
      </c>
      <c r="G525" t="b">
        <v>0</v>
      </c>
      <c r="H525" t="b">
        <v>0</v>
      </c>
      <c r="J525" t="b">
        <v>1</v>
      </c>
      <c r="K525" t="b">
        <v>1</v>
      </c>
      <c r="L525" s="1" t="s">
        <v>96</v>
      </c>
      <c r="M525" t="b">
        <f t="shared" si="8"/>
        <v>1</v>
      </c>
    </row>
    <row r="526" spans="1:13" ht="57" x14ac:dyDescent="0.45">
      <c r="A526" t="s">
        <v>961</v>
      </c>
      <c r="B526" t="s">
        <v>961</v>
      </c>
      <c r="C526" t="s">
        <v>16</v>
      </c>
      <c r="D526" t="s">
        <v>16</v>
      </c>
      <c r="E526" t="s">
        <v>133</v>
      </c>
      <c r="F526" t="s">
        <v>133</v>
      </c>
      <c r="G526" t="b">
        <v>1</v>
      </c>
      <c r="H526" t="b">
        <v>1</v>
      </c>
      <c r="I526" t="s">
        <v>962</v>
      </c>
      <c r="J526" t="b">
        <v>1</v>
      </c>
      <c r="K526" t="b">
        <v>1</v>
      </c>
      <c r="L526" s="1" t="s">
        <v>911</v>
      </c>
      <c r="M526" t="b">
        <f t="shared" si="8"/>
        <v>1</v>
      </c>
    </row>
    <row r="527" spans="1:13" ht="42.75" x14ac:dyDescent="0.45">
      <c r="A527" t="s">
        <v>963</v>
      </c>
      <c r="B527" t="s">
        <v>963</v>
      </c>
      <c r="C527" t="s">
        <v>16</v>
      </c>
      <c r="D527" t="s">
        <v>16</v>
      </c>
      <c r="E527" t="s">
        <v>133</v>
      </c>
      <c r="F527" t="s">
        <v>133</v>
      </c>
      <c r="G527" t="b">
        <v>1</v>
      </c>
      <c r="H527" t="b">
        <v>1</v>
      </c>
      <c r="I527" t="s">
        <v>964</v>
      </c>
      <c r="J527" t="b">
        <v>1</v>
      </c>
      <c r="K527" t="b">
        <v>1</v>
      </c>
      <c r="L527" s="1" t="s">
        <v>965</v>
      </c>
      <c r="M527" t="b">
        <f t="shared" si="8"/>
        <v>1</v>
      </c>
    </row>
    <row r="528" spans="1:13" ht="57" x14ac:dyDescent="0.45">
      <c r="A528" t="s">
        <v>966</v>
      </c>
      <c r="B528" t="s">
        <v>966</v>
      </c>
      <c r="C528" t="s">
        <v>16</v>
      </c>
      <c r="D528" t="s">
        <v>16</v>
      </c>
      <c r="E528" t="s">
        <v>47</v>
      </c>
      <c r="F528" t="s">
        <v>47</v>
      </c>
      <c r="G528" t="b">
        <v>1</v>
      </c>
      <c r="H528" t="b">
        <v>1</v>
      </c>
      <c r="I528" t="s">
        <v>967</v>
      </c>
      <c r="J528" t="b">
        <v>1</v>
      </c>
      <c r="K528" t="b">
        <v>1</v>
      </c>
      <c r="L528" s="1" t="s">
        <v>49</v>
      </c>
      <c r="M528" t="b">
        <f t="shared" si="8"/>
        <v>1</v>
      </c>
    </row>
    <row r="529" spans="1:13" ht="57" x14ac:dyDescent="0.45">
      <c r="A529" t="s">
        <v>968</v>
      </c>
      <c r="B529" t="s">
        <v>968</v>
      </c>
      <c r="C529" t="s">
        <v>16</v>
      </c>
      <c r="D529" t="s">
        <v>16</v>
      </c>
      <c r="E529" t="s">
        <v>94</v>
      </c>
      <c r="F529" t="s">
        <v>94</v>
      </c>
      <c r="G529" t="b">
        <v>1</v>
      </c>
      <c r="H529" t="b">
        <v>1</v>
      </c>
      <c r="I529" t="s">
        <v>969</v>
      </c>
      <c r="J529" t="b">
        <v>1</v>
      </c>
      <c r="K529" t="b">
        <v>1</v>
      </c>
      <c r="L529" s="1" t="s">
        <v>96</v>
      </c>
      <c r="M529" t="b">
        <f t="shared" si="8"/>
        <v>1</v>
      </c>
    </row>
    <row r="530" spans="1:13" ht="57" x14ac:dyDescent="0.45">
      <c r="A530" t="s">
        <v>970</v>
      </c>
      <c r="B530" t="s">
        <v>970</v>
      </c>
      <c r="C530" t="s">
        <v>16</v>
      </c>
      <c r="D530" t="s">
        <v>16</v>
      </c>
      <c r="E530" t="s">
        <v>69</v>
      </c>
      <c r="F530" t="s">
        <v>69</v>
      </c>
      <c r="G530" t="b">
        <v>1</v>
      </c>
      <c r="H530" t="b">
        <v>1</v>
      </c>
      <c r="I530" t="s">
        <v>971</v>
      </c>
      <c r="J530" t="b">
        <v>1</v>
      </c>
      <c r="K530" t="b">
        <v>1</v>
      </c>
      <c r="L530" s="1" t="s">
        <v>77</v>
      </c>
      <c r="M530" t="b">
        <f t="shared" si="8"/>
        <v>1</v>
      </c>
    </row>
    <row r="531" spans="1:13" ht="57" x14ac:dyDescent="0.45">
      <c r="A531" t="s">
        <v>972</v>
      </c>
      <c r="B531" t="s">
        <v>972</v>
      </c>
      <c r="C531" t="s">
        <v>16</v>
      </c>
      <c r="D531" t="s">
        <v>16</v>
      </c>
      <c r="E531" t="s">
        <v>17</v>
      </c>
      <c r="F531" t="s">
        <v>17</v>
      </c>
      <c r="G531" t="b">
        <v>1</v>
      </c>
      <c r="H531" t="b">
        <v>1</v>
      </c>
      <c r="I531" t="s">
        <v>973</v>
      </c>
      <c r="J531" t="b">
        <v>1</v>
      </c>
      <c r="K531" t="b">
        <v>1</v>
      </c>
      <c r="L531" s="1" t="s">
        <v>19</v>
      </c>
      <c r="M531" t="b">
        <f t="shared" si="8"/>
        <v>1</v>
      </c>
    </row>
    <row r="532" spans="1:13" ht="28.5" x14ac:dyDescent="0.45">
      <c r="A532" t="s">
        <v>974</v>
      </c>
      <c r="B532" t="s">
        <v>974</v>
      </c>
      <c r="C532" t="s">
        <v>16</v>
      </c>
      <c r="D532" t="s">
        <v>16</v>
      </c>
      <c r="E532" t="s">
        <v>694</v>
      </c>
      <c r="F532" t="s">
        <v>694</v>
      </c>
      <c r="G532" t="b">
        <v>1</v>
      </c>
      <c r="H532" t="b">
        <v>1</v>
      </c>
      <c r="I532" t="s">
        <v>975</v>
      </c>
      <c r="J532" t="b">
        <v>1</v>
      </c>
      <c r="K532" t="b">
        <v>1</v>
      </c>
      <c r="L532" s="1" t="s">
        <v>976</v>
      </c>
      <c r="M532" t="b">
        <f t="shared" si="8"/>
        <v>1</v>
      </c>
    </row>
    <row r="533" spans="1:13" ht="28.5" x14ac:dyDescent="0.45">
      <c r="A533" t="s">
        <v>977</v>
      </c>
      <c r="B533" t="s">
        <v>977</v>
      </c>
      <c r="C533" t="s">
        <v>16</v>
      </c>
      <c r="D533" t="s">
        <v>16</v>
      </c>
      <c r="E533" t="s">
        <v>697</v>
      </c>
      <c r="F533" t="s">
        <v>697</v>
      </c>
      <c r="G533" t="b">
        <v>1</v>
      </c>
      <c r="H533" t="b">
        <v>1</v>
      </c>
      <c r="I533" t="s">
        <v>975</v>
      </c>
      <c r="J533" t="b">
        <v>1</v>
      </c>
      <c r="K533" t="b">
        <v>1</v>
      </c>
      <c r="L533" s="1" t="s">
        <v>976</v>
      </c>
      <c r="M533" t="b">
        <f t="shared" si="8"/>
        <v>1</v>
      </c>
    </row>
    <row r="534" spans="1:13" ht="57" x14ac:dyDescent="0.45">
      <c r="A534" t="s">
        <v>978</v>
      </c>
      <c r="B534" t="s">
        <v>978</v>
      </c>
      <c r="D534" t="s">
        <v>16</v>
      </c>
      <c r="E534" t="s">
        <v>133</v>
      </c>
      <c r="F534" t="s">
        <v>133</v>
      </c>
      <c r="G534" t="b">
        <v>1</v>
      </c>
      <c r="H534" t="b">
        <v>1</v>
      </c>
      <c r="I534" t="s">
        <v>926</v>
      </c>
      <c r="J534" t="b">
        <v>1</v>
      </c>
      <c r="K534" t="b">
        <v>1</v>
      </c>
      <c r="L534" s="1" t="s">
        <v>911</v>
      </c>
      <c r="M534" t="b">
        <f t="shared" si="8"/>
        <v>1</v>
      </c>
    </row>
    <row r="535" spans="1:13" ht="42.75" x14ac:dyDescent="0.45">
      <c r="A535" t="s">
        <v>979</v>
      </c>
      <c r="B535" t="s">
        <v>979</v>
      </c>
      <c r="D535" t="s">
        <v>16</v>
      </c>
      <c r="E535" t="s">
        <v>133</v>
      </c>
      <c r="F535" t="s">
        <v>133</v>
      </c>
      <c r="G535" t="b">
        <v>1</v>
      </c>
      <c r="H535" t="b">
        <v>1</v>
      </c>
      <c r="I535" t="s">
        <v>980</v>
      </c>
      <c r="J535" t="b">
        <v>1</v>
      </c>
      <c r="K535" t="b">
        <v>1</v>
      </c>
      <c r="L535" s="1" t="s">
        <v>981</v>
      </c>
      <c r="M535" t="b">
        <f t="shared" si="8"/>
        <v>1</v>
      </c>
    </row>
    <row r="536" spans="1:13" x14ac:dyDescent="0.45">
      <c r="A536" t="s">
        <v>982</v>
      </c>
      <c r="B536" t="s">
        <v>982</v>
      </c>
      <c r="C536" t="s">
        <v>16</v>
      </c>
      <c r="D536" t="s">
        <v>16</v>
      </c>
      <c r="E536" t="s">
        <v>133</v>
      </c>
      <c r="F536" t="s">
        <v>133</v>
      </c>
      <c r="G536" t="b">
        <v>0</v>
      </c>
      <c r="H536" t="b">
        <v>0</v>
      </c>
      <c r="J536" t="b">
        <v>1</v>
      </c>
      <c r="K536" t="b">
        <v>1</v>
      </c>
      <c r="L536" t="s">
        <v>983</v>
      </c>
      <c r="M536" t="b">
        <f t="shared" si="8"/>
        <v>1</v>
      </c>
    </row>
    <row r="537" spans="1:13" x14ac:dyDescent="0.45">
      <c r="A537" t="s">
        <v>984</v>
      </c>
      <c r="B537" t="s">
        <v>984</v>
      </c>
      <c r="D537" t="s">
        <v>16</v>
      </c>
      <c r="E537" t="s">
        <v>133</v>
      </c>
      <c r="F537" t="s">
        <v>133</v>
      </c>
      <c r="G537" t="b">
        <v>0</v>
      </c>
      <c r="H537" t="b">
        <v>0</v>
      </c>
      <c r="J537" t="b">
        <v>1</v>
      </c>
      <c r="K537" t="b">
        <v>1</v>
      </c>
      <c r="L537" t="s">
        <v>926</v>
      </c>
      <c r="M537" t="b">
        <f t="shared" si="8"/>
        <v>1</v>
      </c>
    </row>
    <row r="538" spans="1:13" ht="28.5" x14ac:dyDescent="0.45">
      <c r="A538" t="s">
        <v>985</v>
      </c>
      <c r="B538" t="s">
        <v>985</v>
      </c>
      <c r="D538" t="s">
        <v>24</v>
      </c>
      <c r="E538" t="s">
        <v>133</v>
      </c>
      <c r="F538" t="s">
        <v>133</v>
      </c>
      <c r="G538" t="b">
        <v>1</v>
      </c>
      <c r="H538" t="b">
        <v>1</v>
      </c>
      <c r="I538" t="s">
        <v>986</v>
      </c>
      <c r="J538" t="b">
        <v>1</v>
      </c>
      <c r="K538" t="b">
        <v>1</v>
      </c>
      <c r="L538" s="1" t="s">
        <v>987</v>
      </c>
      <c r="M538" t="b">
        <f t="shared" si="8"/>
        <v>1</v>
      </c>
    </row>
    <row r="539" spans="1:13" x14ac:dyDescent="0.45">
      <c r="B539" t="s">
        <v>988</v>
      </c>
      <c r="D539" t="s">
        <v>24</v>
      </c>
      <c r="E539" t="s">
        <v>133</v>
      </c>
      <c r="F539" t="s">
        <v>242</v>
      </c>
      <c r="G539" t="b">
        <v>0</v>
      </c>
      <c r="H539" t="b">
        <v>0</v>
      </c>
      <c r="J539" t="b">
        <v>0</v>
      </c>
      <c r="K539" t="b">
        <v>0</v>
      </c>
      <c r="M539" t="b">
        <f t="shared" si="8"/>
        <v>0</v>
      </c>
    </row>
    <row r="540" spans="1:13" x14ac:dyDescent="0.45">
      <c r="B540" t="s">
        <v>989</v>
      </c>
      <c r="D540" t="s">
        <v>24</v>
      </c>
      <c r="E540" t="s">
        <v>133</v>
      </c>
      <c r="F540" t="s">
        <v>247</v>
      </c>
      <c r="G540" t="b">
        <v>0</v>
      </c>
      <c r="H540" t="b">
        <v>0</v>
      </c>
      <c r="J540" t="b">
        <v>0</v>
      </c>
      <c r="K540" t="b">
        <v>0</v>
      </c>
      <c r="M540" t="b">
        <f t="shared" si="8"/>
        <v>0</v>
      </c>
    </row>
    <row r="541" spans="1:13" x14ac:dyDescent="0.45">
      <c r="B541" t="s">
        <v>990</v>
      </c>
      <c r="D541" t="s">
        <v>24</v>
      </c>
      <c r="E541" t="s">
        <v>133</v>
      </c>
      <c r="F541" t="s">
        <v>252</v>
      </c>
      <c r="G541" t="b">
        <v>0</v>
      </c>
      <c r="H541" t="b">
        <v>0</v>
      </c>
      <c r="J541" t="b">
        <v>0</v>
      </c>
      <c r="K541" t="b">
        <v>0</v>
      </c>
      <c r="M541" t="b">
        <f t="shared" si="8"/>
        <v>0</v>
      </c>
    </row>
    <row r="542" spans="1:13" x14ac:dyDescent="0.45">
      <c r="B542" t="s">
        <v>991</v>
      </c>
      <c r="D542" t="s">
        <v>24</v>
      </c>
      <c r="E542" t="s">
        <v>133</v>
      </c>
      <c r="F542" t="s">
        <v>256</v>
      </c>
      <c r="G542" t="b">
        <v>0</v>
      </c>
      <c r="H542" t="b">
        <v>0</v>
      </c>
      <c r="J542" t="b">
        <v>0</v>
      </c>
      <c r="K542" t="b">
        <v>0</v>
      </c>
      <c r="M542" t="b">
        <f t="shared" si="8"/>
        <v>0</v>
      </c>
    </row>
    <row r="543" spans="1:13" x14ac:dyDescent="0.45">
      <c r="B543" t="s">
        <v>992</v>
      </c>
      <c r="D543" t="s">
        <v>24</v>
      </c>
      <c r="E543" t="s">
        <v>133</v>
      </c>
      <c r="F543" t="s">
        <v>260</v>
      </c>
      <c r="G543" t="b">
        <v>0</v>
      </c>
      <c r="H543" t="b">
        <v>0</v>
      </c>
      <c r="J543" t="b">
        <v>0</v>
      </c>
      <c r="K543" t="b">
        <v>0</v>
      </c>
      <c r="M543" t="b">
        <f t="shared" si="8"/>
        <v>0</v>
      </c>
    </row>
    <row r="544" spans="1:13" x14ac:dyDescent="0.45">
      <c r="B544" t="s">
        <v>993</v>
      </c>
      <c r="D544" t="s">
        <v>24</v>
      </c>
      <c r="E544" t="s">
        <v>133</v>
      </c>
      <c r="F544" t="s">
        <v>265</v>
      </c>
      <c r="G544" t="b">
        <v>0</v>
      </c>
      <c r="H544" t="b">
        <v>0</v>
      </c>
      <c r="J544" t="b">
        <v>0</v>
      </c>
      <c r="K544" t="b">
        <v>0</v>
      </c>
      <c r="M544" t="b">
        <f t="shared" si="8"/>
        <v>0</v>
      </c>
    </row>
    <row r="545" spans="2:13" x14ac:dyDescent="0.45">
      <c r="B545" t="s">
        <v>994</v>
      </c>
      <c r="D545" t="s">
        <v>24</v>
      </c>
      <c r="E545" t="s">
        <v>133</v>
      </c>
      <c r="F545" t="s">
        <v>242</v>
      </c>
      <c r="G545" t="b">
        <v>0</v>
      </c>
      <c r="H545" t="b">
        <v>0</v>
      </c>
      <c r="J545" t="b">
        <v>0</v>
      </c>
      <c r="K545" t="b">
        <v>0</v>
      </c>
      <c r="M545" t="b">
        <f t="shared" si="8"/>
        <v>0</v>
      </c>
    </row>
    <row r="546" spans="2:13" x14ac:dyDescent="0.45">
      <c r="B546" t="s">
        <v>995</v>
      </c>
      <c r="D546" t="s">
        <v>24</v>
      </c>
      <c r="E546" t="s">
        <v>133</v>
      </c>
      <c r="F546" t="s">
        <v>247</v>
      </c>
      <c r="G546" t="b">
        <v>0</v>
      </c>
      <c r="H546" t="b">
        <v>0</v>
      </c>
      <c r="J546" t="b">
        <v>0</v>
      </c>
      <c r="K546" t="b">
        <v>0</v>
      </c>
      <c r="M546" t="b">
        <f t="shared" si="8"/>
        <v>0</v>
      </c>
    </row>
    <row r="547" spans="2:13" x14ac:dyDescent="0.45">
      <c r="B547" t="s">
        <v>996</v>
      </c>
      <c r="D547" t="s">
        <v>24</v>
      </c>
      <c r="E547" t="s">
        <v>133</v>
      </c>
      <c r="F547" t="s">
        <v>252</v>
      </c>
      <c r="G547" t="b">
        <v>0</v>
      </c>
      <c r="H547" t="b">
        <v>0</v>
      </c>
      <c r="J547" t="b">
        <v>0</v>
      </c>
      <c r="K547" t="b">
        <v>0</v>
      </c>
      <c r="M547" t="b">
        <f t="shared" si="8"/>
        <v>0</v>
      </c>
    </row>
    <row r="548" spans="2:13" x14ac:dyDescent="0.45">
      <c r="B548" t="s">
        <v>997</v>
      </c>
      <c r="D548" t="s">
        <v>24</v>
      </c>
      <c r="E548" t="s">
        <v>133</v>
      </c>
      <c r="F548" t="s">
        <v>256</v>
      </c>
      <c r="G548" t="b">
        <v>0</v>
      </c>
      <c r="H548" t="b">
        <v>0</v>
      </c>
      <c r="J548" t="b">
        <v>0</v>
      </c>
      <c r="K548" t="b">
        <v>0</v>
      </c>
      <c r="M548" t="b">
        <f t="shared" si="8"/>
        <v>0</v>
      </c>
    </row>
    <row r="549" spans="2:13" x14ac:dyDescent="0.45">
      <c r="B549" t="s">
        <v>998</v>
      </c>
      <c r="D549" t="s">
        <v>24</v>
      </c>
      <c r="E549" t="s">
        <v>133</v>
      </c>
      <c r="F549" t="s">
        <v>260</v>
      </c>
      <c r="G549" t="b">
        <v>0</v>
      </c>
      <c r="H549" t="b">
        <v>0</v>
      </c>
      <c r="J549" t="b">
        <v>0</v>
      </c>
      <c r="K549" t="b">
        <v>0</v>
      </c>
      <c r="M549" t="b">
        <f t="shared" si="8"/>
        <v>0</v>
      </c>
    </row>
    <row r="550" spans="2:13" x14ac:dyDescent="0.45">
      <c r="B550" t="s">
        <v>999</v>
      </c>
      <c r="D550" t="s">
        <v>24</v>
      </c>
      <c r="E550" t="s">
        <v>133</v>
      </c>
      <c r="F550" t="s">
        <v>265</v>
      </c>
      <c r="G550" t="b">
        <v>0</v>
      </c>
      <c r="H550" t="b">
        <v>0</v>
      </c>
      <c r="J550" t="b">
        <v>0</v>
      </c>
      <c r="K550" t="b">
        <v>0</v>
      </c>
      <c r="M550" t="b">
        <f t="shared" si="8"/>
        <v>0</v>
      </c>
    </row>
    <row r="551" spans="2:13" x14ac:dyDescent="0.45">
      <c r="B551" t="s">
        <v>1000</v>
      </c>
      <c r="D551" t="s">
        <v>24</v>
      </c>
      <c r="E551" t="s">
        <v>133</v>
      </c>
      <c r="F551" t="s">
        <v>242</v>
      </c>
      <c r="G551" t="b">
        <v>0</v>
      </c>
      <c r="H551" t="b">
        <v>0</v>
      </c>
      <c r="J551" t="b">
        <v>0</v>
      </c>
      <c r="K551" t="b">
        <v>0</v>
      </c>
      <c r="M551" t="b">
        <f t="shared" si="8"/>
        <v>0</v>
      </c>
    </row>
    <row r="552" spans="2:13" x14ac:dyDescent="0.45">
      <c r="B552" t="s">
        <v>1001</v>
      </c>
      <c r="D552" t="s">
        <v>24</v>
      </c>
      <c r="E552" t="s">
        <v>133</v>
      </c>
      <c r="F552" t="s">
        <v>247</v>
      </c>
      <c r="G552" t="b">
        <v>0</v>
      </c>
      <c r="H552" t="b">
        <v>0</v>
      </c>
      <c r="J552" t="b">
        <v>0</v>
      </c>
      <c r="K552" t="b">
        <v>0</v>
      </c>
      <c r="M552" t="b">
        <f t="shared" si="8"/>
        <v>0</v>
      </c>
    </row>
    <row r="553" spans="2:13" x14ac:dyDescent="0.45">
      <c r="B553" t="s">
        <v>1002</v>
      </c>
      <c r="D553" t="s">
        <v>24</v>
      </c>
      <c r="E553" t="s">
        <v>133</v>
      </c>
      <c r="F553" t="s">
        <v>252</v>
      </c>
      <c r="G553" t="b">
        <v>0</v>
      </c>
      <c r="H553" t="b">
        <v>0</v>
      </c>
      <c r="J553" t="b">
        <v>0</v>
      </c>
      <c r="K553" t="b">
        <v>0</v>
      </c>
      <c r="M553" t="b">
        <f t="shared" si="8"/>
        <v>0</v>
      </c>
    </row>
    <row r="554" spans="2:13" x14ac:dyDescent="0.45">
      <c r="B554" t="s">
        <v>1003</v>
      </c>
      <c r="D554" t="s">
        <v>24</v>
      </c>
      <c r="E554" t="s">
        <v>133</v>
      </c>
      <c r="F554" t="s">
        <v>256</v>
      </c>
      <c r="G554" t="b">
        <v>0</v>
      </c>
      <c r="H554" t="b">
        <v>0</v>
      </c>
      <c r="J554" t="b">
        <v>0</v>
      </c>
      <c r="K554" t="b">
        <v>0</v>
      </c>
      <c r="M554" t="b">
        <f t="shared" si="8"/>
        <v>0</v>
      </c>
    </row>
    <row r="555" spans="2:13" x14ac:dyDescent="0.45">
      <c r="B555" t="s">
        <v>1004</v>
      </c>
      <c r="D555" t="s">
        <v>24</v>
      </c>
      <c r="E555" t="s">
        <v>133</v>
      </c>
      <c r="F555" t="s">
        <v>260</v>
      </c>
      <c r="G555" t="b">
        <v>0</v>
      </c>
      <c r="H555" t="b">
        <v>0</v>
      </c>
      <c r="J555" t="b">
        <v>0</v>
      </c>
      <c r="K555" t="b">
        <v>0</v>
      </c>
      <c r="M555" t="b">
        <f t="shared" si="8"/>
        <v>0</v>
      </c>
    </row>
    <row r="556" spans="2:13" x14ac:dyDescent="0.45">
      <c r="B556" t="s">
        <v>1005</v>
      </c>
      <c r="D556" t="s">
        <v>24</v>
      </c>
      <c r="E556" t="s">
        <v>133</v>
      </c>
      <c r="F556" t="s">
        <v>265</v>
      </c>
      <c r="G556" t="b">
        <v>0</v>
      </c>
      <c r="H556" t="b">
        <v>0</v>
      </c>
      <c r="J556" t="b">
        <v>0</v>
      </c>
      <c r="K556" t="b">
        <v>0</v>
      </c>
      <c r="M556" t="b">
        <f t="shared" si="8"/>
        <v>0</v>
      </c>
    </row>
    <row r="557" spans="2:13" x14ac:dyDescent="0.45">
      <c r="B557" t="s">
        <v>1006</v>
      </c>
      <c r="D557" t="s">
        <v>24</v>
      </c>
      <c r="E557" t="s">
        <v>133</v>
      </c>
      <c r="F557" t="s">
        <v>242</v>
      </c>
      <c r="G557" t="b">
        <v>0</v>
      </c>
      <c r="H557" t="b">
        <v>0</v>
      </c>
      <c r="J557" t="b">
        <v>0</v>
      </c>
      <c r="K557" t="b">
        <v>0</v>
      </c>
      <c r="M557" t="b">
        <f t="shared" si="8"/>
        <v>0</v>
      </c>
    </row>
    <row r="558" spans="2:13" x14ac:dyDescent="0.45">
      <c r="B558" t="s">
        <v>1007</v>
      </c>
      <c r="D558" t="s">
        <v>24</v>
      </c>
      <c r="E558" t="s">
        <v>133</v>
      </c>
      <c r="F558" t="s">
        <v>247</v>
      </c>
      <c r="G558" t="b">
        <v>0</v>
      </c>
      <c r="H558" t="b">
        <v>0</v>
      </c>
      <c r="J558" t="b">
        <v>0</v>
      </c>
      <c r="K558" t="b">
        <v>0</v>
      </c>
      <c r="M558" t="b">
        <f t="shared" si="8"/>
        <v>0</v>
      </c>
    </row>
    <row r="559" spans="2:13" x14ac:dyDescent="0.45">
      <c r="B559" t="s">
        <v>1008</v>
      </c>
      <c r="D559" t="s">
        <v>24</v>
      </c>
      <c r="E559" t="s">
        <v>133</v>
      </c>
      <c r="F559" t="s">
        <v>252</v>
      </c>
      <c r="G559" t="b">
        <v>0</v>
      </c>
      <c r="H559" t="b">
        <v>0</v>
      </c>
      <c r="J559" t="b">
        <v>0</v>
      </c>
      <c r="K559" t="b">
        <v>0</v>
      </c>
      <c r="M559" t="b">
        <f t="shared" si="8"/>
        <v>0</v>
      </c>
    </row>
    <row r="560" spans="2:13" x14ac:dyDescent="0.45">
      <c r="B560" t="s">
        <v>1009</v>
      </c>
      <c r="D560" t="s">
        <v>24</v>
      </c>
      <c r="E560" t="s">
        <v>133</v>
      </c>
      <c r="F560" t="s">
        <v>256</v>
      </c>
      <c r="G560" t="b">
        <v>0</v>
      </c>
      <c r="H560" t="b">
        <v>0</v>
      </c>
      <c r="J560" t="b">
        <v>0</v>
      </c>
      <c r="K560" t="b">
        <v>0</v>
      </c>
      <c r="M560" t="b">
        <f t="shared" si="8"/>
        <v>0</v>
      </c>
    </row>
    <row r="561" spans="2:13" x14ac:dyDescent="0.45">
      <c r="B561" t="s">
        <v>1010</v>
      </c>
      <c r="D561" t="s">
        <v>24</v>
      </c>
      <c r="E561" t="s">
        <v>133</v>
      </c>
      <c r="F561" t="s">
        <v>260</v>
      </c>
      <c r="G561" t="b">
        <v>0</v>
      </c>
      <c r="H561" t="b">
        <v>0</v>
      </c>
      <c r="J561" t="b">
        <v>0</v>
      </c>
      <c r="K561" t="b">
        <v>0</v>
      </c>
      <c r="M561" t="b">
        <f t="shared" si="8"/>
        <v>0</v>
      </c>
    </row>
    <row r="562" spans="2:13" x14ac:dyDescent="0.45">
      <c r="B562" t="s">
        <v>1011</v>
      </c>
      <c r="D562" t="s">
        <v>24</v>
      </c>
      <c r="E562" t="s">
        <v>133</v>
      </c>
      <c r="F562" t="s">
        <v>265</v>
      </c>
      <c r="G562" t="b">
        <v>0</v>
      </c>
      <c r="H562" t="b">
        <v>0</v>
      </c>
      <c r="J562" t="b">
        <v>0</v>
      </c>
      <c r="K562" t="b">
        <v>0</v>
      </c>
      <c r="M562" t="b">
        <f t="shared" si="8"/>
        <v>0</v>
      </c>
    </row>
    <row r="563" spans="2:13" x14ac:dyDescent="0.45">
      <c r="B563" t="s">
        <v>1012</v>
      </c>
      <c r="D563" t="s">
        <v>24</v>
      </c>
      <c r="E563" t="s">
        <v>133</v>
      </c>
      <c r="F563" t="s">
        <v>242</v>
      </c>
      <c r="G563" t="b">
        <v>0</v>
      </c>
      <c r="H563" t="b">
        <v>0</v>
      </c>
      <c r="J563" t="b">
        <v>0</v>
      </c>
      <c r="K563" t="b">
        <v>0</v>
      </c>
      <c r="M563" t="b">
        <f t="shared" si="8"/>
        <v>0</v>
      </c>
    </row>
    <row r="564" spans="2:13" x14ac:dyDescent="0.45">
      <c r="B564" t="s">
        <v>1013</v>
      </c>
      <c r="D564" t="s">
        <v>24</v>
      </c>
      <c r="E564" t="s">
        <v>133</v>
      </c>
      <c r="F564" t="s">
        <v>247</v>
      </c>
      <c r="G564" t="b">
        <v>0</v>
      </c>
      <c r="H564" t="b">
        <v>0</v>
      </c>
      <c r="J564" t="b">
        <v>0</v>
      </c>
      <c r="K564" t="b">
        <v>0</v>
      </c>
      <c r="M564" t="b">
        <f t="shared" si="8"/>
        <v>0</v>
      </c>
    </row>
    <row r="565" spans="2:13" x14ac:dyDescent="0.45">
      <c r="B565" t="s">
        <v>1014</v>
      </c>
      <c r="D565" t="s">
        <v>24</v>
      </c>
      <c r="E565" t="s">
        <v>133</v>
      </c>
      <c r="F565" t="s">
        <v>252</v>
      </c>
      <c r="G565" t="b">
        <v>0</v>
      </c>
      <c r="H565" t="b">
        <v>0</v>
      </c>
      <c r="J565" t="b">
        <v>0</v>
      </c>
      <c r="K565" t="b">
        <v>0</v>
      </c>
      <c r="M565" t="b">
        <f t="shared" si="8"/>
        <v>0</v>
      </c>
    </row>
    <row r="566" spans="2:13" x14ac:dyDescent="0.45">
      <c r="B566" t="s">
        <v>1015</v>
      </c>
      <c r="D566" t="s">
        <v>24</v>
      </c>
      <c r="E566" t="s">
        <v>133</v>
      </c>
      <c r="F566" t="s">
        <v>256</v>
      </c>
      <c r="G566" t="b">
        <v>0</v>
      </c>
      <c r="H566" t="b">
        <v>0</v>
      </c>
      <c r="J566" t="b">
        <v>0</v>
      </c>
      <c r="K566" t="b">
        <v>0</v>
      </c>
      <c r="M566" t="b">
        <f t="shared" si="8"/>
        <v>0</v>
      </c>
    </row>
    <row r="567" spans="2:13" x14ac:dyDescent="0.45">
      <c r="B567" t="s">
        <v>1016</v>
      </c>
      <c r="D567" t="s">
        <v>24</v>
      </c>
      <c r="E567" t="s">
        <v>133</v>
      </c>
      <c r="F567" t="s">
        <v>260</v>
      </c>
      <c r="G567" t="b">
        <v>0</v>
      </c>
      <c r="H567" t="b">
        <v>0</v>
      </c>
      <c r="J567" t="b">
        <v>0</v>
      </c>
      <c r="K567" t="b">
        <v>0</v>
      </c>
      <c r="M567" t="b">
        <f t="shared" si="8"/>
        <v>0</v>
      </c>
    </row>
    <row r="568" spans="2:13" x14ac:dyDescent="0.45">
      <c r="B568" t="s">
        <v>1017</v>
      </c>
      <c r="D568" t="s">
        <v>24</v>
      </c>
      <c r="E568" t="s">
        <v>133</v>
      </c>
      <c r="F568" t="s">
        <v>265</v>
      </c>
      <c r="G568" t="b">
        <v>0</v>
      </c>
      <c r="H568" t="b">
        <v>0</v>
      </c>
      <c r="J568" t="b">
        <v>0</v>
      </c>
      <c r="K568" t="b">
        <v>0</v>
      </c>
      <c r="M568" t="b">
        <f t="shared" si="8"/>
        <v>0</v>
      </c>
    </row>
    <row r="569" spans="2:13" x14ac:dyDescent="0.45">
      <c r="B569" t="s">
        <v>1018</v>
      </c>
      <c r="D569" t="s">
        <v>24</v>
      </c>
      <c r="E569" t="s">
        <v>133</v>
      </c>
      <c r="F569" t="s">
        <v>242</v>
      </c>
      <c r="G569" t="b">
        <v>0</v>
      </c>
      <c r="H569" t="b">
        <v>0</v>
      </c>
      <c r="J569" t="b">
        <v>0</v>
      </c>
      <c r="K569" t="b">
        <v>0</v>
      </c>
      <c r="M569" t="b">
        <f t="shared" si="8"/>
        <v>0</v>
      </c>
    </row>
    <row r="570" spans="2:13" x14ac:dyDescent="0.45">
      <c r="B570" t="s">
        <v>1019</v>
      </c>
      <c r="D570" t="s">
        <v>24</v>
      </c>
      <c r="E570" t="s">
        <v>133</v>
      </c>
      <c r="F570" t="s">
        <v>247</v>
      </c>
      <c r="G570" t="b">
        <v>0</v>
      </c>
      <c r="H570" t="b">
        <v>0</v>
      </c>
      <c r="J570" t="b">
        <v>0</v>
      </c>
      <c r="K570" t="b">
        <v>0</v>
      </c>
      <c r="M570" t="b">
        <f t="shared" si="8"/>
        <v>0</v>
      </c>
    </row>
    <row r="571" spans="2:13" x14ac:dyDescent="0.45">
      <c r="B571" t="s">
        <v>1020</v>
      </c>
      <c r="D571" t="s">
        <v>24</v>
      </c>
      <c r="E571" t="s">
        <v>133</v>
      </c>
      <c r="F571" t="s">
        <v>252</v>
      </c>
      <c r="G571" t="b">
        <v>0</v>
      </c>
      <c r="H571" t="b">
        <v>0</v>
      </c>
      <c r="J571" t="b">
        <v>0</v>
      </c>
      <c r="K571" t="b">
        <v>0</v>
      </c>
      <c r="M571" t="b">
        <f t="shared" si="8"/>
        <v>0</v>
      </c>
    </row>
    <row r="572" spans="2:13" x14ac:dyDescent="0.45">
      <c r="B572" t="s">
        <v>1021</v>
      </c>
      <c r="D572" t="s">
        <v>24</v>
      </c>
      <c r="E572" t="s">
        <v>133</v>
      </c>
      <c r="F572" t="s">
        <v>256</v>
      </c>
      <c r="G572" t="b">
        <v>0</v>
      </c>
      <c r="H572" t="b">
        <v>0</v>
      </c>
      <c r="J572" t="b">
        <v>0</v>
      </c>
      <c r="K572" t="b">
        <v>0</v>
      </c>
      <c r="M572" t="b">
        <f t="shared" si="8"/>
        <v>0</v>
      </c>
    </row>
    <row r="573" spans="2:13" x14ac:dyDescent="0.45">
      <c r="B573" t="s">
        <v>1022</v>
      </c>
      <c r="D573" t="s">
        <v>24</v>
      </c>
      <c r="E573" t="s">
        <v>133</v>
      </c>
      <c r="F573" t="s">
        <v>260</v>
      </c>
      <c r="G573" t="b">
        <v>0</v>
      </c>
      <c r="H573" t="b">
        <v>0</v>
      </c>
      <c r="J573" t="b">
        <v>0</v>
      </c>
      <c r="K573" t="b">
        <v>0</v>
      </c>
      <c r="M573" t="b">
        <f t="shared" si="8"/>
        <v>0</v>
      </c>
    </row>
    <row r="574" spans="2:13" x14ac:dyDescent="0.45">
      <c r="B574" t="s">
        <v>1023</v>
      </c>
      <c r="D574" t="s">
        <v>24</v>
      </c>
      <c r="E574" t="s">
        <v>133</v>
      </c>
      <c r="F574" t="s">
        <v>265</v>
      </c>
      <c r="G574" t="b">
        <v>0</v>
      </c>
      <c r="H574" t="b">
        <v>0</v>
      </c>
      <c r="J574" t="b">
        <v>0</v>
      </c>
      <c r="K574" t="b">
        <v>0</v>
      </c>
      <c r="M574" t="b">
        <f t="shared" si="8"/>
        <v>0</v>
      </c>
    </row>
    <row r="575" spans="2:13" x14ac:dyDescent="0.45">
      <c r="B575" t="s">
        <v>1024</v>
      </c>
      <c r="D575" t="s">
        <v>24</v>
      </c>
      <c r="E575" t="s">
        <v>133</v>
      </c>
      <c r="F575" t="s">
        <v>473</v>
      </c>
      <c r="G575" t="b">
        <v>0</v>
      </c>
      <c r="H575" t="b">
        <v>0</v>
      </c>
      <c r="J575" t="b">
        <v>0</v>
      </c>
      <c r="K575" t="b">
        <v>0</v>
      </c>
      <c r="M575" t="b">
        <f t="shared" si="8"/>
        <v>0</v>
      </c>
    </row>
    <row r="576" spans="2:13" x14ac:dyDescent="0.45">
      <c r="B576" t="s">
        <v>1025</v>
      </c>
      <c r="D576" t="s">
        <v>24</v>
      </c>
      <c r="E576" t="s">
        <v>133</v>
      </c>
      <c r="F576" t="s">
        <v>478</v>
      </c>
      <c r="G576" t="b">
        <v>0</v>
      </c>
      <c r="H576" t="b">
        <v>0</v>
      </c>
      <c r="J576" t="b">
        <v>0</v>
      </c>
      <c r="K576" t="b">
        <v>0</v>
      </c>
      <c r="M576" t="b">
        <f t="shared" si="8"/>
        <v>0</v>
      </c>
    </row>
    <row r="577" spans="2:13" x14ac:dyDescent="0.45">
      <c r="B577" t="s">
        <v>1026</v>
      </c>
      <c r="D577" t="s">
        <v>24</v>
      </c>
      <c r="E577" t="s">
        <v>133</v>
      </c>
      <c r="F577" t="s">
        <v>473</v>
      </c>
      <c r="G577" t="b">
        <v>0</v>
      </c>
      <c r="H577" t="b">
        <v>0</v>
      </c>
      <c r="J577" t="b">
        <v>0</v>
      </c>
      <c r="K577" t="b">
        <v>0</v>
      </c>
      <c r="M577" t="b">
        <f t="shared" si="8"/>
        <v>0</v>
      </c>
    </row>
    <row r="578" spans="2:13" x14ac:dyDescent="0.45">
      <c r="B578" t="s">
        <v>1027</v>
      </c>
      <c r="D578" t="s">
        <v>24</v>
      </c>
      <c r="E578" t="s">
        <v>133</v>
      </c>
      <c r="F578" t="s">
        <v>478</v>
      </c>
      <c r="G578" t="b">
        <v>0</v>
      </c>
      <c r="H578" t="b">
        <v>0</v>
      </c>
      <c r="J578" t="b">
        <v>0</v>
      </c>
      <c r="K578" t="b">
        <v>0</v>
      </c>
      <c r="M578" t="b">
        <f t="shared" si="8"/>
        <v>0</v>
      </c>
    </row>
    <row r="579" spans="2:13" x14ac:dyDescent="0.45">
      <c r="B579" t="s">
        <v>1028</v>
      </c>
      <c r="D579" t="s">
        <v>24</v>
      </c>
      <c r="E579" t="s">
        <v>133</v>
      </c>
      <c r="F579" t="s">
        <v>473</v>
      </c>
      <c r="G579" t="b">
        <v>0</v>
      </c>
      <c r="H579" t="b">
        <v>0</v>
      </c>
      <c r="J579" t="b">
        <v>0</v>
      </c>
      <c r="K579" t="b">
        <v>0</v>
      </c>
      <c r="M579" t="b">
        <f t="shared" si="8"/>
        <v>0</v>
      </c>
    </row>
    <row r="580" spans="2:13" x14ac:dyDescent="0.45">
      <c r="B580" t="s">
        <v>1029</v>
      </c>
      <c r="D580" t="s">
        <v>24</v>
      </c>
      <c r="E580" t="s">
        <v>133</v>
      </c>
      <c r="F580" t="s">
        <v>478</v>
      </c>
      <c r="G580" t="b">
        <v>0</v>
      </c>
      <c r="H580" t="b">
        <v>0</v>
      </c>
      <c r="J580" t="b">
        <v>0</v>
      </c>
      <c r="K580" t="b">
        <v>0</v>
      </c>
      <c r="M580" t="b">
        <f t="shared" si="8"/>
        <v>0</v>
      </c>
    </row>
    <row r="581" spans="2:13" x14ac:dyDescent="0.45">
      <c r="B581" t="s">
        <v>1030</v>
      </c>
      <c r="D581" t="s">
        <v>24</v>
      </c>
      <c r="E581" t="s">
        <v>133</v>
      </c>
      <c r="F581" t="s">
        <v>473</v>
      </c>
      <c r="G581" t="b">
        <v>0</v>
      </c>
      <c r="H581" t="b">
        <v>0</v>
      </c>
      <c r="J581" t="b">
        <v>0</v>
      </c>
      <c r="K581" t="b">
        <v>0</v>
      </c>
      <c r="M581" t="b">
        <f t="shared" si="8"/>
        <v>0</v>
      </c>
    </row>
    <row r="582" spans="2:13" x14ac:dyDescent="0.45">
      <c r="B582" t="s">
        <v>1031</v>
      </c>
      <c r="D582" t="s">
        <v>24</v>
      </c>
      <c r="E582" t="s">
        <v>133</v>
      </c>
      <c r="F582" t="s">
        <v>478</v>
      </c>
      <c r="G582" t="b">
        <v>0</v>
      </c>
      <c r="H582" t="b">
        <v>0</v>
      </c>
      <c r="J582" t="b">
        <v>0</v>
      </c>
      <c r="K582" t="b">
        <v>0</v>
      </c>
      <c r="M582" t="b">
        <f t="shared" si="8"/>
        <v>0</v>
      </c>
    </row>
    <row r="583" spans="2:13" x14ac:dyDescent="0.45">
      <c r="B583" t="s">
        <v>1032</v>
      </c>
      <c r="D583" t="s">
        <v>24</v>
      </c>
      <c r="E583" t="s">
        <v>133</v>
      </c>
      <c r="F583" t="s">
        <v>473</v>
      </c>
      <c r="G583" t="b">
        <v>0</v>
      </c>
      <c r="H583" t="b">
        <v>0</v>
      </c>
      <c r="J583" t="b">
        <v>0</v>
      </c>
      <c r="K583" t="b">
        <v>0</v>
      </c>
      <c r="M583" t="b">
        <f t="shared" ref="M583:M646" si="9">A583=B583</f>
        <v>0</v>
      </c>
    </row>
    <row r="584" spans="2:13" x14ac:dyDescent="0.45">
      <c r="B584" t="s">
        <v>1033</v>
      </c>
      <c r="D584" t="s">
        <v>24</v>
      </c>
      <c r="E584" t="s">
        <v>133</v>
      </c>
      <c r="F584" t="s">
        <v>478</v>
      </c>
      <c r="G584" t="b">
        <v>0</v>
      </c>
      <c r="H584" t="b">
        <v>0</v>
      </c>
      <c r="J584" t="b">
        <v>0</v>
      </c>
      <c r="K584" t="b">
        <v>0</v>
      </c>
      <c r="M584" t="b">
        <f t="shared" si="9"/>
        <v>0</v>
      </c>
    </row>
    <row r="585" spans="2:13" x14ac:dyDescent="0.45">
      <c r="B585" t="s">
        <v>1034</v>
      </c>
      <c r="D585" t="s">
        <v>24</v>
      </c>
      <c r="E585" t="s">
        <v>133</v>
      </c>
      <c r="F585" t="s">
        <v>473</v>
      </c>
      <c r="G585" t="b">
        <v>0</v>
      </c>
      <c r="H585" t="b">
        <v>0</v>
      </c>
      <c r="J585" t="b">
        <v>0</v>
      </c>
      <c r="K585" t="b">
        <v>0</v>
      </c>
      <c r="M585" t="b">
        <f t="shared" si="9"/>
        <v>0</v>
      </c>
    </row>
    <row r="586" spans="2:13" x14ac:dyDescent="0.45">
      <c r="B586" t="s">
        <v>1035</v>
      </c>
      <c r="D586" t="s">
        <v>24</v>
      </c>
      <c r="E586" t="s">
        <v>133</v>
      </c>
      <c r="F586" t="s">
        <v>478</v>
      </c>
      <c r="G586" t="b">
        <v>0</v>
      </c>
      <c r="H586" t="b">
        <v>0</v>
      </c>
      <c r="J586" t="b">
        <v>0</v>
      </c>
      <c r="K586" t="b">
        <v>0</v>
      </c>
      <c r="M586" t="b">
        <f t="shared" si="9"/>
        <v>0</v>
      </c>
    </row>
    <row r="587" spans="2:13" x14ac:dyDescent="0.45">
      <c r="B587" t="s">
        <v>1036</v>
      </c>
      <c r="D587" t="s">
        <v>24</v>
      </c>
      <c r="E587" t="s">
        <v>133</v>
      </c>
      <c r="F587" t="s">
        <v>566</v>
      </c>
      <c r="G587" t="b">
        <v>0</v>
      </c>
      <c r="H587" t="b">
        <v>0</v>
      </c>
      <c r="J587" t="b">
        <v>0</v>
      </c>
      <c r="K587" t="b">
        <v>0</v>
      </c>
      <c r="M587" t="b">
        <f t="shared" si="9"/>
        <v>0</v>
      </c>
    </row>
    <row r="588" spans="2:13" x14ac:dyDescent="0.45">
      <c r="B588" t="s">
        <v>1037</v>
      </c>
      <c r="D588" t="s">
        <v>24</v>
      </c>
      <c r="E588" t="s">
        <v>566</v>
      </c>
      <c r="F588" t="s">
        <v>566</v>
      </c>
      <c r="G588" t="b">
        <v>0</v>
      </c>
      <c r="H588" t="b">
        <v>0</v>
      </c>
      <c r="J588" t="b">
        <v>1</v>
      </c>
      <c r="K588" t="b">
        <v>1</v>
      </c>
      <c r="L588" t="s">
        <v>1038</v>
      </c>
      <c r="M588" t="b">
        <f t="shared" si="9"/>
        <v>0</v>
      </c>
    </row>
    <row r="589" spans="2:13" x14ac:dyDescent="0.45">
      <c r="B589" t="s">
        <v>1039</v>
      </c>
      <c r="D589" t="s">
        <v>24</v>
      </c>
      <c r="E589" t="s">
        <v>566</v>
      </c>
      <c r="F589" t="s">
        <v>566</v>
      </c>
      <c r="G589" t="b">
        <v>0</v>
      </c>
      <c r="H589" t="b">
        <v>0</v>
      </c>
      <c r="J589" t="b">
        <v>1</v>
      </c>
      <c r="K589" t="b">
        <v>1</v>
      </c>
      <c r="L589" t="s">
        <v>1040</v>
      </c>
      <c r="M589" t="b">
        <f t="shared" si="9"/>
        <v>0</v>
      </c>
    </row>
    <row r="590" spans="2:13" x14ac:dyDescent="0.45">
      <c r="B590" t="s">
        <v>1041</v>
      </c>
      <c r="D590" t="s">
        <v>24</v>
      </c>
      <c r="E590" t="s">
        <v>566</v>
      </c>
      <c r="F590" t="s">
        <v>566</v>
      </c>
      <c r="G590" t="b">
        <v>0</v>
      </c>
      <c r="H590" t="b">
        <v>0</v>
      </c>
      <c r="J590" t="b">
        <v>1</v>
      </c>
      <c r="K590" t="b">
        <v>1</v>
      </c>
      <c r="L590" t="s">
        <v>1042</v>
      </c>
      <c r="M590" t="b">
        <f t="shared" si="9"/>
        <v>0</v>
      </c>
    </row>
    <row r="591" spans="2:13" x14ac:dyDescent="0.45">
      <c r="B591" t="s">
        <v>1043</v>
      </c>
      <c r="D591" t="s">
        <v>24</v>
      </c>
      <c r="E591" t="s">
        <v>133</v>
      </c>
      <c r="F591" t="s">
        <v>566</v>
      </c>
      <c r="G591" t="b">
        <v>0</v>
      </c>
      <c r="H591" t="b">
        <v>0</v>
      </c>
      <c r="J591" t="b">
        <v>0</v>
      </c>
      <c r="K591" t="b">
        <v>0</v>
      </c>
      <c r="M591" t="b">
        <f t="shared" si="9"/>
        <v>0</v>
      </c>
    </row>
    <row r="592" spans="2:13" x14ac:dyDescent="0.45">
      <c r="B592" t="s">
        <v>1044</v>
      </c>
      <c r="D592" t="s">
        <v>24</v>
      </c>
      <c r="E592" t="s">
        <v>133</v>
      </c>
      <c r="F592" t="s">
        <v>566</v>
      </c>
      <c r="G592" t="b">
        <v>0</v>
      </c>
      <c r="H592" t="b">
        <v>0</v>
      </c>
      <c r="J592" t="b">
        <v>0</v>
      </c>
      <c r="K592" t="b">
        <v>0</v>
      </c>
      <c r="M592" t="b">
        <f t="shared" si="9"/>
        <v>0</v>
      </c>
    </row>
    <row r="593" spans="2:13" x14ac:dyDescent="0.45">
      <c r="B593" t="s">
        <v>1045</v>
      </c>
      <c r="D593" t="s">
        <v>24</v>
      </c>
      <c r="E593" t="s">
        <v>133</v>
      </c>
      <c r="F593" t="s">
        <v>566</v>
      </c>
      <c r="G593" t="b">
        <v>0</v>
      </c>
      <c r="H593" t="b">
        <v>0</v>
      </c>
      <c r="J593" t="b">
        <v>0</v>
      </c>
      <c r="K593" t="b">
        <v>0</v>
      </c>
      <c r="M593" t="b">
        <f t="shared" si="9"/>
        <v>0</v>
      </c>
    </row>
    <row r="594" spans="2:13" x14ac:dyDescent="0.45">
      <c r="B594" t="s">
        <v>1046</v>
      </c>
      <c r="D594" t="s">
        <v>24</v>
      </c>
      <c r="E594" t="s">
        <v>133</v>
      </c>
      <c r="F594" t="s">
        <v>566</v>
      </c>
      <c r="G594" t="b">
        <v>0</v>
      </c>
      <c r="H594" t="b">
        <v>0</v>
      </c>
      <c r="J594" t="b">
        <v>0</v>
      </c>
      <c r="K594" t="b">
        <v>0</v>
      </c>
      <c r="M594" t="b">
        <f t="shared" si="9"/>
        <v>0</v>
      </c>
    </row>
    <row r="595" spans="2:13" x14ac:dyDescent="0.45">
      <c r="B595" t="s">
        <v>1047</v>
      </c>
      <c r="D595" t="s">
        <v>24</v>
      </c>
      <c r="E595" t="s">
        <v>133</v>
      </c>
      <c r="F595" t="s">
        <v>566</v>
      </c>
      <c r="G595" t="b">
        <v>0</v>
      </c>
      <c r="H595" t="b">
        <v>0</v>
      </c>
      <c r="J595" t="b">
        <v>0</v>
      </c>
      <c r="K595" t="b">
        <v>0</v>
      </c>
      <c r="M595" t="b">
        <f t="shared" si="9"/>
        <v>0</v>
      </c>
    </row>
    <row r="596" spans="2:13" x14ac:dyDescent="0.45">
      <c r="B596" t="s">
        <v>1048</v>
      </c>
      <c r="D596" t="s">
        <v>24</v>
      </c>
      <c r="E596" t="s">
        <v>133</v>
      </c>
      <c r="F596" t="s">
        <v>566</v>
      </c>
      <c r="G596" t="b">
        <v>0</v>
      </c>
      <c r="H596" t="b">
        <v>0</v>
      </c>
      <c r="J596" t="b">
        <v>0</v>
      </c>
      <c r="K596" t="b">
        <v>0</v>
      </c>
      <c r="M596" t="b">
        <f t="shared" si="9"/>
        <v>0</v>
      </c>
    </row>
    <row r="597" spans="2:13" x14ac:dyDescent="0.45">
      <c r="B597" t="s">
        <v>1049</v>
      </c>
      <c r="D597" t="s">
        <v>24</v>
      </c>
      <c r="E597" t="s">
        <v>133</v>
      </c>
      <c r="F597" t="s">
        <v>566</v>
      </c>
      <c r="G597" t="b">
        <v>0</v>
      </c>
      <c r="H597" t="b">
        <v>0</v>
      </c>
      <c r="J597" t="b">
        <v>0</v>
      </c>
      <c r="K597" t="b">
        <v>0</v>
      </c>
      <c r="M597" t="b">
        <f t="shared" si="9"/>
        <v>0</v>
      </c>
    </row>
    <row r="598" spans="2:13" x14ac:dyDescent="0.45">
      <c r="B598" t="s">
        <v>1050</v>
      </c>
      <c r="D598" t="s">
        <v>24</v>
      </c>
      <c r="E598" t="s">
        <v>566</v>
      </c>
      <c r="F598" t="s">
        <v>566</v>
      </c>
      <c r="G598" t="b">
        <v>0</v>
      </c>
      <c r="H598" t="b">
        <v>0</v>
      </c>
      <c r="J598" t="b">
        <v>1</v>
      </c>
      <c r="K598" t="b">
        <v>1</v>
      </c>
      <c r="L598" t="s">
        <v>1051</v>
      </c>
      <c r="M598" t="b">
        <f t="shared" si="9"/>
        <v>0</v>
      </c>
    </row>
    <row r="599" spans="2:13" x14ac:dyDescent="0.45">
      <c r="B599" t="s">
        <v>1052</v>
      </c>
      <c r="D599" t="s">
        <v>24</v>
      </c>
      <c r="E599" t="s">
        <v>566</v>
      </c>
      <c r="F599" t="s">
        <v>566</v>
      </c>
      <c r="G599" t="b">
        <v>0</v>
      </c>
      <c r="H599" t="b">
        <v>0</v>
      </c>
      <c r="J599" t="b">
        <v>1</v>
      </c>
      <c r="K599" t="b">
        <v>1</v>
      </c>
      <c r="L599" t="s">
        <v>1053</v>
      </c>
      <c r="M599" t="b">
        <f t="shared" si="9"/>
        <v>0</v>
      </c>
    </row>
    <row r="600" spans="2:13" x14ac:dyDescent="0.45">
      <c r="B600" t="s">
        <v>1054</v>
      </c>
      <c r="D600" t="s">
        <v>24</v>
      </c>
      <c r="E600" t="s">
        <v>566</v>
      </c>
      <c r="F600" t="s">
        <v>1055</v>
      </c>
      <c r="G600" t="b">
        <v>0</v>
      </c>
      <c r="H600" t="b">
        <v>0</v>
      </c>
      <c r="J600" t="b">
        <v>1</v>
      </c>
      <c r="K600" t="b">
        <v>1</v>
      </c>
      <c r="L600" t="s">
        <v>1056</v>
      </c>
      <c r="M600" t="b">
        <f t="shared" si="9"/>
        <v>0</v>
      </c>
    </row>
    <row r="601" spans="2:13" x14ac:dyDescent="0.45">
      <c r="B601" t="s">
        <v>1057</v>
      </c>
      <c r="D601" t="s">
        <v>24</v>
      </c>
      <c r="E601" t="s">
        <v>566</v>
      </c>
      <c r="F601" t="s">
        <v>1055</v>
      </c>
      <c r="G601" t="b">
        <v>0</v>
      </c>
      <c r="H601" t="b">
        <v>0</v>
      </c>
      <c r="J601" t="b">
        <v>1</v>
      </c>
      <c r="K601" t="b">
        <v>1</v>
      </c>
      <c r="L601" t="s">
        <v>1058</v>
      </c>
      <c r="M601" t="b">
        <f t="shared" si="9"/>
        <v>0</v>
      </c>
    </row>
    <row r="602" spans="2:13" x14ac:dyDescent="0.45">
      <c r="B602" t="s">
        <v>1059</v>
      </c>
      <c r="D602" t="s">
        <v>24</v>
      </c>
      <c r="E602" t="s">
        <v>566</v>
      </c>
      <c r="F602" t="s">
        <v>1055</v>
      </c>
      <c r="G602" t="b">
        <v>0</v>
      </c>
      <c r="H602" t="b">
        <v>0</v>
      </c>
      <c r="J602" t="b">
        <v>1</v>
      </c>
      <c r="K602" t="b">
        <v>1</v>
      </c>
      <c r="L602" t="s">
        <v>1060</v>
      </c>
      <c r="M602" t="b">
        <f t="shared" si="9"/>
        <v>0</v>
      </c>
    </row>
    <row r="603" spans="2:13" x14ac:dyDescent="0.45">
      <c r="B603" t="s">
        <v>1061</v>
      </c>
      <c r="D603" t="s">
        <v>24</v>
      </c>
      <c r="E603" t="s">
        <v>566</v>
      </c>
      <c r="F603" t="s">
        <v>1055</v>
      </c>
      <c r="G603" t="b">
        <v>0</v>
      </c>
      <c r="H603" t="b">
        <v>0</v>
      </c>
      <c r="J603" t="b">
        <v>1</v>
      </c>
      <c r="K603" t="b">
        <v>1</v>
      </c>
      <c r="L603" t="s">
        <v>1062</v>
      </c>
      <c r="M603" t="b">
        <f t="shared" si="9"/>
        <v>0</v>
      </c>
    </row>
    <row r="604" spans="2:13" x14ac:dyDescent="0.45">
      <c r="B604" t="s">
        <v>1063</v>
      </c>
      <c r="D604" t="s">
        <v>24</v>
      </c>
      <c r="E604" t="s">
        <v>566</v>
      </c>
      <c r="F604" t="s">
        <v>1055</v>
      </c>
      <c r="G604" t="b">
        <v>0</v>
      </c>
      <c r="H604" t="b">
        <v>0</v>
      </c>
      <c r="J604" t="b">
        <v>1</v>
      </c>
      <c r="K604" t="b">
        <v>1</v>
      </c>
      <c r="L604" t="s">
        <v>1064</v>
      </c>
      <c r="M604" t="b">
        <f t="shared" si="9"/>
        <v>0</v>
      </c>
    </row>
    <row r="605" spans="2:13" x14ac:dyDescent="0.45">
      <c r="B605" t="s">
        <v>1065</v>
      </c>
      <c r="D605" t="s">
        <v>24</v>
      </c>
      <c r="E605" t="s">
        <v>566</v>
      </c>
      <c r="F605" t="s">
        <v>1055</v>
      </c>
      <c r="G605" t="b">
        <v>0</v>
      </c>
      <c r="H605" t="b">
        <v>0</v>
      </c>
      <c r="J605" t="b">
        <v>1</v>
      </c>
      <c r="K605" t="b">
        <v>1</v>
      </c>
      <c r="L605" t="s">
        <v>1066</v>
      </c>
      <c r="M605" t="b">
        <f t="shared" si="9"/>
        <v>0</v>
      </c>
    </row>
    <row r="606" spans="2:13" x14ac:dyDescent="0.45">
      <c r="B606" t="s">
        <v>1067</v>
      </c>
      <c r="D606" t="s">
        <v>24</v>
      </c>
      <c r="E606" t="s">
        <v>566</v>
      </c>
      <c r="F606" t="s">
        <v>1055</v>
      </c>
      <c r="G606" t="b">
        <v>0</v>
      </c>
      <c r="H606" t="b">
        <v>0</v>
      </c>
      <c r="J606" t="b">
        <v>1</v>
      </c>
      <c r="K606" t="b">
        <v>1</v>
      </c>
      <c r="L606" t="s">
        <v>1068</v>
      </c>
      <c r="M606" t="b">
        <f t="shared" si="9"/>
        <v>0</v>
      </c>
    </row>
    <row r="607" spans="2:13" x14ac:dyDescent="0.45">
      <c r="B607" t="s">
        <v>1069</v>
      </c>
      <c r="D607" t="s">
        <v>24</v>
      </c>
      <c r="E607" t="s">
        <v>566</v>
      </c>
      <c r="F607" t="s">
        <v>1055</v>
      </c>
      <c r="G607" t="b">
        <v>0</v>
      </c>
      <c r="H607" t="b">
        <v>0</v>
      </c>
      <c r="J607" t="b">
        <v>1</v>
      </c>
      <c r="K607" t="b">
        <v>1</v>
      </c>
      <c r="L607" t="s">
        <v>1070</v>
      </c>
      <c r="M607" t="b">
        <f t="shared" si="9"/>
        <v>0</v>
      </c>
    </row>
    <row r="608" spans="2:13" x14ac:dyDescent="0.45">
      <c r="B608" t="s">
        <v>1071</v>
      </c>
      <c r="D608" t="s">
        <v>24</v>
      </c>
      <c r="E608" t="s">
        <v>566</v>
      </c>
      <c r="F608" t="s">
        <v>566</v>
      </c>
      <c r="G608" t="b">
        <v>0</v>
      </c>
      <c r="H608" t="b">
        <v>0</v>
      </c>
      <c r="J608" t="b">
        <v>1</v>
      </c>
      <c r="K608" t="b">
        <v>1</v>
      </c>
      <c r="L608" t="s">
        <v>1072</v>
      </c>
      <c r="M608" t="b">
        <f t="shared" si="9"/>
        <v>0</v>
      </c>
    </row>
    <row r="609" spans="1:13" x14ac:dyDescent="0.45">
      <c r="B609" t="s">
        <v>1073</v>
      </c>
      <c r="D609" t="s">
        <v>24</v>
      </c>
      <c r="E609" t="s">
        <v>133</v>
      </c>
      <c r="F609" t="s">
        <v>718</v>
      </c>
      <c r="G609" t="b">
        <v>0</v>
      </c>
      <c r="H609" t="b">
        <v>0</v>
      </c>
      <c r="J609" t="b">
        <v>0</v>
      </c>
      <c r="K609" t="b">
        <v>0</v>
      </c>
      <c r="M609" t="b">
        <f t="shared" si="9"/>
        <v>0</v>
      </c>
    </row>
    <row r="610" spans="1:13" ht="57" x14ac:dyDescent="0.45">
      <c r="B610" t="s">
        <v>1074</v>
      </c>
      <c r="D610" t="s">
        <v>16</v>
      </c>
      <c r="E610" t="s">
        <v>717</v>
      </c>
      <c r="F610" t="s">
        <v>717</v>
      </c>
      <c r="G610" t="b">
        <v>0</v>
      </c>
      <c r="H610" t="b">
        <v>0</v>
      </c>
      <c r="J610" t="b">
        <v>1</v>
      </c>
      <c r="K610" t="b">
        <v>1</v>
      </c>
      <c r="L610" s="1" t="s">
        <v>1075</v>
      </c>
      <c r="M610" t="b">
        <f t="shared" si="9"/>
        <v>0</v>
      </c>
    </row>
    <row r="611" spans="1:13" ht="57" x14ac:dyDescent="0.45">
      <c r="B611" t="s">
        <v>1076</v>
      </c>
      <c r="D611" t="s">
        <v>16</v>
      </c>
      <c r="E611" t="s">
        <v>1077</v>
      </c>
      <c r="F611" t="s">
        <v>1077</v>
      </c>
      <c r="G611" t="b">
        <v>0</v>
      </c>
      <c r="H611" t="b">
        <v>0</v>
      </c>
      <c r="J611" t="b">
        <v>1</v>
      </c>
      <c r="K611" t="b">
        <v>1</v>
      </c>
      <c r="L611" s="1" t="s">
        <v>1078</v>
      </c>
      <c r="M611" t="b">
        <f t="shared" si="9"/>
        <v>0</v>
      </c>
    </row>
    <row r="612" spans="1:13" ht="57" x14ac:dyDescent="0.45">
      <c r="B612" t="s">
        <v>1079</v>
      </c>
      <c r="D612" t="s">
        <v>16</v>
      </c>
      <c r="E612" t="s">
        <v>1077</v>
      </c>
      <c r="F612" t="s">
        <v>1077</v>
      </c>
      <c r="G612" t="b">
        <v>0</v>
      </c>
      <c r="H612" t="b">
        <v>0</v>
      </c>
      <c r="J612" t="b">
        <v>1</v>
      </c>
      <c r="K612" t="b">
        <v>1</v>
      </c>
      <c r="L612" s="1" t="s">
        <v>1080</v>
      </c>
      <c r="M612" t="b">
        <f t="shared" si="9"/>
        <v>0</v>
      </c>
    </row>
    <row r="613" spans="1:13" ht="57" x14ac:dyDescent="0.45">
      <c r="B613" t="s">
        <v>1081</v>
      </c>
      <c r="D613" t="s">
        <v>16</v>
      </c>
      <c r="E613" t="s">
        <v>1077</v>
      </c>
      <c r="F613" t="s">
        <v>1077</v>
      </c>
      <c r="G613" t="b">
        <v>0</v>
      </c>
      <c r="H613" t="b">
        <v>0</v>
      </c>
      <c r="J613" t="b">
        <v>1</v>
      </c>
      <c r="K613" t="b">
        <v>1</v>
      </c>
      <c r="L613" s="1" t="s">
        <v>1082</v>
      </c>
      <c r="M613" t="b">
        <f t="shared" si="9"/>
        <v>0</v>
      </c>
    </row>
    <row r="614" spans="1:13" ht="57" x14ac:dyDescent="0.45">
      <c r="B614" t="s">
        <v>1083</v>
      </c>
      <c r="D614" t="s">
        <v>16</v>
      </c>
      <c r="E614" t="s">
        <v>1077</v>
      </c>
      <c r="F614" t="s">
        <v>1077</v>
      </c>
      <c r="G614" t="b">
        <v>0</v>
      </c>
      <c r="H614" t="b">
        <v>0</v>
      </c>
      <c r="J614" t="b">
        <v>1</v>
      </c>
      <c r="K614" t="b">
        <v>1</v>
      </c>
      <c r="L614" s="1" t="s">
        <v>1084</v>
      </c>
      <c r="M614" t="b">
        <f t="shared" si="9"/>
        <v>0</v>
      </c>
    </row>
    <row r="615" spans="1:13" ht="57" x14ac:dyDescent="0.45">
      <c r="B615" t="s">
        <v>1085</v>
      </c>
      <c r="D615" t="s">
        <v>16</v>
      </c>
      <c r="E615" t="s">
        <v>1077</v>
      </c>
      <c r="F615" t="s">
        <v>1077</v>
      </c>
      <c r="G615" t="b">
        <v>0</v>
      </c>
      <c r="H615" t="b">
        <v>0</v>
      </c>
      <c r="J615" t="b">
        <v>1</v>
      </c>
      <c r="K615" t="b">
        <v>1</v>
      </c>
      <c r="L615" s="1" t="s">
        <v>1086</v>
      </c>
      <c r="M615" t="b">
        <f t="shared" si="9"/>
        <v>0</v>
      </c>
    </row>
    <row r="616" spans="1:13" x14ac:dyDescent="0.45">
      <c r="A616" t="s">
        <v>1091</v>
      </c>
      <c r="M616" t="b">
        <f t="shared" si="9"/>
        <v>0</v>
      </c>
    </row>
    <row r="617" spans="1:13" x14ac:dyDescent="0.45">
      <c r="A617">
        <f t="array" ref="A617">SUM(IF(A7:A615&lt;&gt;B7:B615, 1, 0))</f>
        <v>77</v>
      </c>
      <c r="C617">
        <f t="array" ref="C617">SUM(IF(C7:C615&lt;&gt;D7:D615,1,0))</f>
        <v>101</v>
      </c>
      <c r="M617" t="b">
        <f t="shared" si="9"/>
        <v>0</v>
      </c>
    </row>
    <row r="618" spans="1:13" x14ac:dyDescent="0.45">
      <c r="M618" t="b">
        <f t="shared" si="9"/>
        <v>1</v>
      </c>
    </row>
    <row r="619" spans="1:13" x14ac:dyDescent="0.45">
      <c r="M619" t="b">
        <f t="shared" si="9"/>
        <v>1</v>
      </c>
    </row>
    <row r="620" spans="1:13" x14ac:dyDescent="0.45">
      <c r="M620" t="b">
        <f t="shared" si="9"/>
        <v>1</v>
      </c>
    </row>
    <row r="621" spans="1:13" x14ac:dyDescent="0.45">
      <c r="M621" t="b">
        <f t="shared" si="9"/>
        <v>1</v>
      </c>
    </row>
    <row r="622" spans="1:13" x14ac:dyDescent="0.45">
      <c r="M622" t="b">
        <f t="shared" si="9"/>
        <v>1</v>
      </c>
    </row>
    <row r="623" spans="1:13" x14ac:dyDescent="0.45">
      <c r="M623" t="b">
        <f t="shared" si="9"/>
        <v>1</v>
      </c>
    </row>
    <row r="624" spans="1:13" x14ac:dyDescent="0.45">
      <c r="M624" t="b">
        <f t="shared" si="9"/>
        <v>1</v>
      </c>
    </row>
    <row r="625" spans="13:13" x14ac:dyDescent="0.45">
      <c r="M625" t="b">
        <f t="shared" si="9"/>
        <v>1</v>
      </c>
    </row>
    <row r="626" spans="13:13" x14ac:dyDescent="0.45">
      <c r="M626" t="b">
        <f t="shared" si="9"/>
        <v>1</v>
      </c>
    </row>
    <row r="627" spans="13:13" x14ac:dyDescent="0.45">
      <c r="M627" t="b">
        <f t="shared" si="9"/>
        <v>1</v>
      </c>
    </row>
    <row r="628" spans="13:13" x14ac:dyDescent="0.45">
      <c r="M628" t="b">
        <f t="shared" si="9"/>
        <v>1</v>
      </c>
    </row>
    <row r="629" spans="13:13" x14ac:dyDescent="0.45">
      <c r="M629" t="b">
        <f t="shared" si="9"/>
        <v>1</v>
      </c>
    </row>
    <row r="630" spans="13:13" x14ac:dyDescent="0.45">
      <c r="M630" t="b">
        <f t="shared" si="9"/>
        <v>1</v>
      </c>
    </row>
    <row r="631" spans="13:13" x14ac:dyDescent="0.45">
      <c r="M631" t="b">
        <f t="shared" si="9"/>
        <v>1</v>
      </c>
    </row>
    <row r="632" spans="13:13" x14ac:dyDescent="0.45">
      <c r="M632" t="b">
        <f t="shared" si="9"/>
        <v>1</v>
      </c>
    </row>
    <row r="633" spans="13:13" x14ac:dyDescent="0.45">
      <c r="M633" t="b">
        <f t="shared" si="9"/>
        <v>1</v>
      </c>
    </row>
    <row r="634" spans="13:13" x14ac:dyDescent="0.45">
      <c r="M634" t="b">
        <f t="shared" si="9"/>
        <v>1</v>
      </c>
    </row>
    <row r="635" spans="13:13" x14ac:dyDescent="0.45">
      <c r="M635" t="b">
        <f t="shared" si="9"/>
        <v>1</v>
      </c>
    </row>
    <row r="636" spans="13:13" x14ac:dyDescent="0.45">
      <c r="M636" t="b">
        <f t="shared" si="9"/>
        <v>1</v>
      </c>
    </row>
    <row r="637" spans="13:13" x14ac:dyDescent="0.45">
      <c r="M637" t="b">
        <f t="shared" si="9"/>
        <v>1</v>
      </c>
    </row>
    <row r="638" spans="13:13" x14ac:dyDescent="0.45">
      <c r="M638" t="b">
        <f t="shared" si="9"/>
        <v>1</v>
      </c>
    </row>
    <row r="639" spans="13:13" x14ac:dyDescent="0.45">
      <c r="M639" t="b">
        <f t="shared" si="9"/>
        <v>1</v>
      </c>
    </row>
    <row r="640" spans="13:13" x14ac:dyDescent="0.45">
      <c r="M640" t="b">
        <f t="shared" si="9"/>
        <v>1</v>
      </c>
    </row>
    <row r="641" spans="13:13" x14ac:dyDescent="0.45">
      <c r="M641" t="b">
        <f t="shared" si="9"/>
        <v>1</v>
      </c>
    </row>
    <row r="642" spans="13:13" x14ac:dyDescent="0.45">
      <c r="M642" t="b">
        <f t="shared" si="9"/>
        <v>1</v>
      </c>
    </row>
    <row r="643" spans="13:13" x14ac:dyDescent="0.45">
      <c r="M643" t="b">
        <f t="shared" si="9"/>
        <v>1</v>
      </c>
    </row>
    <row r="644" spans="13:13" x14ac:dyDescent="0.45">
      <c r="M644" t="b">
        <f t="shared" si="9"/>
        <v>1</v>
      </c>
    </row>
    <row r="645" spans="13:13" x14ac:dyDescent="0.45">
      <c r="M645" t="b">
        <f t="shared" si="9"/>
        <v>1</v>
      </c>
    </row>
    <row r="646" spans="13:13" x14ac:dyDescent="0.45">
      <c r="M646" t="b">
        <f t="shared" si="9"/>
        <v>1</v>
      </c>
    </row>
    <row r="647" spans="13:13" x14ac:dyDescent="0.45">
      <c r="M647" t="b">
        <f t="shared" ref="M647:M663" si="10">A647=B647</f>
        <v>1</v>
      </c>
    </row>
    <row r="648" spans="13:13" x14ac:dyDescent="0.45">
      <c r="M648" t="b">
        <f t="shared" si="10"/>
        <v>1</v>
      </c>
    </row>
    <row r="649" spans="13:13" x14ac:dyDescent="0.45">
      <c r="M649" t="b">
        <f t="shared" si="10"/>
        <v>1</v>
      </c>
    </row>
    <row r="650" spans="13:13" x14ac:dyDescent="0.45">
      <c r="M650" t="b">
        <f t="shared" si="10"/>
        <v>1</v>
      </c>
    </row>
    <row r="651" spans="13:13" x14ac:dyDescent="0.45">
      <c r="M651" t="b">
        <f t="shared" si="10"/>
        <v>1</v>
      </c>
    </row>
    <row r="652" spans="13:13" x14ac:dyDescent="0.45">
      <c r="M652" t="b">
        <f t="shared" si="10"/>
        <v>1</v>
      </c>
    </row>
    <row r="653" spans="13:13" x14ac:dyDescent="0.45">
      <c r="M653" t="b">
        <f t="shared" si="10"/>
        <v>1</v>
      </c>
    </row>
    <row r="654" spans="13:13" x14ac:dyDescent="0.45">
      <c r="M654" t="b">
        <f t="shared" si="10"/>
        <v>1</v>
      </c>
    </row>
    <row r="655" spans="13:13" x14ac:dyDescent="0.45">
      <c r="M655" t="b">
        <f t="shared" si="10"/>
        <v>1</v>
      </c>
    </row>
    <row r="656" spans="13:13" x14ac:dyDescent="0.45">
      <c r="M656" t="b">
        <f t="shared" si="10"/>
        <v>1</v>
      </c>
    </row>
    <row r="657" spans="13:13" x14ac:dyDescent="0.45">
      <c r="M657" t="b">
        <f t="shared" si="10"/>
        <v>1</v>
      </c>
    </row>
    <row r="658" spans="13:13" x14ac:dyDescent="0.45">
      <c r="M658" t="b">
        <f t="shared" si="10"/>
        <v>1</v>
      </c>
    </row>
    <row r="659" spans="13:13" x14ac:dyDescent="0.45">
      <c r="M659" t="b">
        <f t="shared" si="10"/>
        <v>1</v>
      </c>
    </row>
    <row r="660" spans="13:13" x14ac:dyDescent="0.45">
      <c r="M660" t="b">
        <f t="shared" si="10"/>
        <v>1</v>
      </c>
    </row>
    <row r="661" spans="13:13" x14ac:dyDescent="0.45">
      <c r="M661" t="b">
        <f t="shared" si="10"/>
        <v>1</v>
      </c>
    </row>
    <row r="662" spans="13:13" x14ac:dyDescent="0.45">
      <c r="M662" t="b">
        <f t="shared" si="10"/>
        <v>1</v>
      </c>
    </row>
    <row r="663" spans="13:13" x14ac:dyDescent="0.45">
      <c r="M663" t="b">
        <f t="shared" si="10"/>
        <v>1</v>
      </c>
    </row>
  </sheetData>
  <conditionalFormatting sqref="A7:B615">
    <cfRule type="expression" dxfId="4" priority="9">
      <formula>$A7&lt;&gt;$B7</formula>
    </cfRule>
  </conditionalFormatting>
  <conditionalFormatting sqref="A7:A538">
    <cfRule type="duplicateValues" dxfId="3" priority="8"/>
  </conditionalFormatting>
  <conditionalFormatting sqref="C1:D5 C7:D616 C618:D1048576">
    <cfRule type="expression" dxfId="2" priority="5">
      <formula>$C1&lt;&gt;$D1</formula>
    </cfRule>
  </conditionalFormatting>
  <conditionalFormatting sqref="G1:H5 G7:H1048576">
    <cfRule type="expression" dxfId="1" priority="4">
      <formula>$G1&lt;&gt;$H1</formula>
    </cfRule>
  </conditionalFormatting>
  <pageMargins left="0.7" right="0.7" top="0.75" bottom="0.75" header="0.3" footer="0.3"/>
  <pageSetup orientation="portrait" r:id="rId1"/>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
  <sheetViews>
    <sheetView workbookViewId="0">
      <selection activeCell="F15" sqref="F15"/>
    </sheetView>
  </sheetViews>
  <sheetFormatPr defaultRowHeight="14.25" x14ac:dyDescent="0.45"/>
  <sheetData>
    <row r="1" spans="1:2" x14ac:dyDescent="0.45">
      <c r="A1" t="s">
        <v>1087</v>
      </c>
      <c r="B1" t="s">
        <v>1087</v>
      </c>
    </row>
    <row r="2" spans="1:2" x14ac:dyDescent="0.45">
      <c r="A2" t="s">
        <v>1088</v>
      </c>
      <c r="B2" t="s">
        <v>1088</v>
      </c>
    </row>
    <row r="3" spans="1:2" x14ac:dyDescent="0.45">
      <c r="A3" t="s">
        <v>1089</v>
      </c>
      <c r="B3" t="s">
        <v>1090</v>
      </c>
    </row>
  </sheetData>
  <conditionalFormatting sqref="A1:B1048576">
    <cfRule type="expression" dxfId="0" priority="1">
      <formula>$A1=$B1</formula>
    </cfRule>
  </conditionalFormatting>
  <pageMargins left="0.7" right="0.7" top="0.75" bottom="0.75" header="0.3" footer="0.3"/>
</worksheet>
</file>

<file path=xl/worksheets/sheet3.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B1CED3-E74D-467D-8F9E-2DF02BBB7FFB}">
  <dimension ref="A1:R18"/>
  <sheetViews>
    <sheetView workbookViewId="0">
      <selection activeCell="R15" sqref="R15"/>
    </sheetView>
  </sheetViews>
  <sheetFormatPr defaultRowHeight="14.25" x14ac:dyDescent="0.45"/>
  <cols>
    <col min="1" max="1" width="10.19921875" style="3" customWidth="1"/>
    <col min="4" max="4" width="9.06640625" customWidth="1"/>
    <col min="5" max="5" width="11.265625" customWidth="1"/>
    <col min="6" max="6" width="9.06640625" customWidth="1"/>
    <col min="17" max="17" width="16.73046875" bestFit="1" customWidth="1"/>
    <col min="18" max="18" width="13.06640625" bestFit="1" customWidth="1"/>
  </cols>
  <sheetData>
    <row r="1" spans="1:18" x14ac:dyDescent="0.45">
      <c r="A1" s="3">
        <v>0</v>
      </c>
      <c r="B1">
        <f t="array" ref="B1:G1">TRANSPOSE(A1:A13)</f>
        <v>0</v>
      </c>
      <c r="C1">
        <v>1</v>
      </c>
      <c r="D1">
        <v>1</v>
      </c>
      <c r="E1">
        <v>2</v>
      </c>
      <c r="F1">
        <v>3</v>
      </c>
      <c r="G1">
        <v>5</v>
      </c>
    </row>
    <row r="2" spans="1:18" x14ac:dyDescent="0.45">
      <c r="A2" s="3">
        <v>1</v>
      </c>
      <c r="J2">
        <v>1</v>
      </c>
      <c r="K2">
        <f t="array" ref="K2:Q2">(TRANSPOSE(IF(J2:J9="","",J2:J9)))</f>
        <v>1</v>
      </c>
      <c r="L2">
        <v>2</v>
      </c>
      <c r="M2">
        <v>3</v>
      </c>
      <c r="N2" t="str">
        <v/>
      </c>
      <c r="O2">
        <v>5</v>
      </c>
      <c r="P2">
        <v>6</v>
      </c>
      <c r="Q2" t="str">
        <v/>
      </c>
    </row>
    <row r="3" spans="1:18" x14ac:dyDescent="0.45">
      <c r="A3" s="3">
        <f>A1+A2</f>
        <v>1</v>
      </c>
      <c r="E3" s="4" t="s">
        <v>1096</v>
      </c>
      <c r="J3">
        <v>2</v>
      </c>
    </row>
    <row r="4" spans="1:18" x14ac:dyDescent="0.45">
      <c r="A4" s="3">
        <f t="shared" ref="A4:A13" si="0">A2+A3</f>
        <v>2</v>
      </c>
      <c r="E4" s="4" t="s">
        <v>1097</v>
      </c>
      <c r="J4">
        <v>3</v>
      </c>
      <c r="Q4">
        <v>2245327817</v>
      </c>
      <c r="R4" t="s">
        <v>1102</v>
      </c>
    </row>
    <row r="5" spans="1:18" x14ac:dyDescent="0.45">
      <c r="A5" s="3">
        <f t="shared" si="0"/>
        <v>3</v>
      </c>
      <c r="E5" s="4" t="s">
        <v>1098</v>
      </c>
      <c r="Q5">
        <v>2245338909</v>
      </c>
      <c r="R5" t="s">
        <v>1103</v>
      </c>
    </row>
    <row r="6" spans="1:18" x14ac:dyDescent="0.45">
      <c r="A6" s="3">
        <f t="shared" si="0"/>
        <v>5</v>
      </c>
      <c r="E6" s="4" t="s">
        <v>1099</v>
      </c>
      <c r="J6">
        <v>5</v>
      </c>
    </row>
    <row r="7" spans="1:18" x14ac:dyDescent="0.45">
      <c r="A7" s="3">
        <f t="shared" si="0"/>
        <v>8</v>
      </c>
      <c r="E7" s="4" t="s">
        <v>1100</v>
      </c>
      <c r="J7">
        <v>6</v>
      </c>
    </row>
    <row r="8" spans="1:18" x14ac:dyDescent="0.45">
      <c r="A8" s="3">
        <f t="shared" si="0"/>
        <v>13</v>
      </c>
      <c r="E8" t="s">
        <v>1096</v>
      </c>
    </row>
    <row r="9" spans="1:18" x14ac:dyDescent="0.45">
      <c r="A9" s="3">
        <f t="shared" si="0"/>
        <v>21</v>
      </c>
      <c r="E9" t="s">
        <v>1097</v>
      </c>
      <c r="J9">
        <v>7</v>
      </c>
      <c r="L9">
        <f>SUM(J2:J9,J2:P2)</f>
        <v>42</v>
      </c>
    </row>
    <row r="10" spans="1:18" x14ac:dyDescent="0.45">
      <c r="A10" s="3">
        <f t="shared" si="0"/>
        <v>34</v>
      </c>
      <c r="E10" t="s">
        <v>1098</v>
      </c>
      <c r="H10">
        <v>2</v>
      </c>
    </row>
    <row r="11" spans="1:18" x14ac:dyDescent="0.45">
      <c r="A11" s="3">
        <f t="shared" si="0"/>
        <v>55</v>
      </c>
      <c r="D11" t="s">
        <v>1092</v>
      </c>
      <c r="H11">
        <v>3</v>
      </c>
      <c r="Q11" t="s">
        <v>1104</v>
      </c>
      <c r="R11">
        <v>50</v>
      </c>
    </row>
    <row r="12" spans="1:18" x14ac:dyDescent="0.45">
      <c r="A12" s="3">
        <f t="shared" si="0"/>
        <v>89</v>
      </c>
      <c r="D12" t="s">
        <v>1093</v>
      </c>
      <c r="H12">
        <v>4</v>
      </c>
      <c r="Q12" t="s">
        <v>1105</v>
      </c>
      <c r="R12">
        <v>7</v>
      </c>
    </row>
    <row r="13" spans="1:18" x14ac:dyDescent="0.45">
      <c r="A13" s="3">
        <f t="shared" si="0"/>
        <v>144</v>
      </c>
      <c r="D13" t="s">
        <v>1094</v>
      </c>
      <c r="H13">
        <v>5</v>
      </c>
      <c r="Q13" t="s">
        <v>1106</v>
      </c>
      <c r="R13">
        <v>42.8</v>
      </c>
    </row>
    <row r="14" spans="1:18" x14ac:dyDescent="0.45">
      <c r="D14" t="s">
        <v>1095</v>
      </c>
      <c r="H14">
        <v>6</v>
      </c>
      <c r="Q14" t="s">
        <v>1107</v>
      </c>
      <c r="R14">
        <v>78.22</v>
      </c>
    </row>
    <row r="15" spans="1:18" x14ac:dyDescent="0.45">
      <c r="H15">
        <v>7</v>
      </c>
    </row>
    <row r="16" spans="1:18" x14ac:dyDescent="0.45">
      <c r="C16" t="s">
        <v>1101</v>
      </c>
      <c r="F16" t="s">
        <v>1092</v>
      </c>
      <c r="G16" t="s">
        <v>1093</v>
      </c>
      <c r="H16">
        <v>8</v>
      </c>
    </row>
    <row r="17" spans="8:8" x14ac:dyDescent="0.45">
      <c r="H17">
        <v>9</v>
      </c>
    </row>
    <row r="18" spans="8:8" x14ac:dyDescent="0.45">
      <c r="H18">
        <v>10</v>
      </c>
    </row>
  </sheetData>
  <phoneticPr fontId="18" type="noConversion"/>
  <pageMargins left="0.7" right="0.7" top="0.75" bottom="0.75" header="0.3" footer="0.3"/>
  <pageSetup orientation="portrait" r:id="rId1"/>
  <drawing r:id="rId2"/>
  <mc:AlternateContent xmlns:mc="http://schemas.openxmlformats.org/markup-compatibility/2006">
    <mc:Choice Requires="v">
      <legacyDrawing r:id="rId3"/>
    </mc:Choice>
  </mc:AlternateContent>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table_join</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Wodarczyk</dc:creator>
  <cp:lastModifiedBy>Chris Wodarczyk</cp:lastModifiedBy>
  <dcterms:created xsi:type="dcterms:W3CDTF">2020-08-06T07:15:45Z</dcterms:created>
  <dcterms:modified xsi:type="dcterms:W3CDTF">2020-08-06T23:58:12Z</dcterms:modified>
</cp:coreProperties>
</file>