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黃三\programing\PLSE via SCAD\linear\"/>
    </mc:Choice>
  </mc:AlternateContent>
  <bookViews>
    <workbookView xWindow="480" yWindow="60" windowWidth="20472" windowHeight="8076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A42" i="1" l="1"/>
  <c r="A41" i="1"/>
  <c r="A40" i="1"/>
  <c r="A36" i="1"/>
  <c r="A35" i="1"/>
  <c r="A34" i="1"/>
  <c r="A28" i="1"/>
  <c r="A27" i="1"/>
  <c r="A26" i="1"/>
  <c r="A22" i="1"/>
  <c r="A21" i="1"/>
  <c r="A20" i="1"/>
  <c r="A14" i="1"/>
  <c r="A8" i="1"/>
  <c r="A13" i="1" l="1"/>
  <c r="A12" i="1"/>
  <c r="A7" i="1"/>
  <c r="A6" i="1"/>
</calcChain>
</file>

<file path=xl/sharedStrings.xml><?xml version="1.0" encoding="utf-8"?>
<sst xmlns="http://schemas.openxmlformats.org/spreadsheetml/2006/main" count="60" uniqueCount="24">
  <si>
    <t>lambda</t>
  </si>
  <si>
    <t>lambda</t>
    <phoneticPr fontId="1" type="noConversion"/>
  </si>
  <si>
    <t>beta_2</t>
  </si>
  <si>
    <t>beta_3</t>
  </si>
  <si>
    <t>beta_4</t>
  </si>
  <si>
    <t>beta_5</t>
  </si>
  <si>
    <t>beta_6</t>
  </si>
  <si>
    <t>beta_7</t>
  </si>
  <si>
    <t>beta_8</t>
  </si>
  <si>
    <t>beta_9</t>
  </si>
  <si>
    <t>beta_10</t>
  </si>
  <si>
    <t xml:space="preserve">beta_1 </t>
  </si>
  <si>
    <t xml:space="preserve">beta_1 </t>
    <phoneticPr fontId="1" type="noConversion"/>
  </si>
  <si>
    <t>SCAD</t>
    <phoneticPr fontId="1" type="noConversion"/>
  </si>
  <si>
    <t>LASSO</t>
    <phoneticPr fontId="1" type="noConversion"/>
  </si>
  <si>
    <t>估計值大於10^-3的比例</t>
    <phoneticPr fontId="1" type="noConversion"/>
  </si>
  <si>
    <t>估計值大於10^-3的比例</t>
    <phoneticPr fontId="1" type="noConversion"/>
  </si>
  <si>
    <t>估計值的bias</t>
    <phoneticPr fontId="1" type="noConversion"/>
  </si>
  <si>
    <t>a</t>
  </si>
  <si>
    <t>a.1</t>
  </si>
  <si>
    <t>a.2</t>
  </si>
  <si>
    <t>a.3</t>
  </si>
  <si>
    <t>a.4</t>
  </si>
  <si>
    <t>標準差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</si>
</sst>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2" borderId="5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2" workbookViewId="0">
      <selection activeCell="E32" sqref="E32"/>
    </sheetView>
  </sheetViews>
  <sheetFormatPr defaultRowHeight="16.2" x14ac:dyDescent="0.3"/>
  <cols>
    <col min="1" max="1" width="12.77734375" customWidth="1"/>
    <col min="2" max="5" width="9.77734375" bestFit="1" customWidth="1"/>
    <col min="6" max="6" width="10.109375" bestFit="1" customWidth="1"/>
    <col min="7" max="7" width="14.109375" bestFit="1" customWidth="1"/>
    <col min="8" max="8" width="13.44140625" bestFit="1" customWidth="1"/>
    <col min="9" max="10" width="14.109375" bestFit="1" customWidth="1"/>
    <col min="11" max="11" width="9.77734375" bestFit="1" customWidth="1"/>
  </cols>
  <sheetData>
    <row r="1" spans="1:22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2" x14ac:dyDescent="0.3">
      <c r="A2" s="1" t="s">
        <v>17</v>
      </c>
      <c r="B2" s="2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22" x14ac:dyDescent="0.3">
      <c r="A3" s="4" t="s">
        <v>1</v>
      </c>
      <c r="B3" s="10">
        <v>3</v>
      </c>
      <c r="C3" s="11">
        <v>1.5</v>
      </c>
      <c r="D3" s="11">
        <v>2</v>
      </c>
      <c r="E3" s="11">
        <v>-7</v>
      </c>
      <c r="F3" s="11">
        <v>15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t="s">
        <v>23</v>
      </c>
    </row>
    <row r="4" spans="1:22" x14ac:dyDescent="0.3">
      <c r="A4" s="4">
        <v>0</v>
      </c>
      <c r="B4" s="16">
        <v>4.0020251200000002E-2</v>
      </c>
      <c r="C4" s="16">
        <v>3.0703359999999999E-2</v>
      </c>
      <c r="D4" s="16">
        <v>4.7411010000000003E-2</v>
      </c>
      <c r="E4" s="16">
        <v>-4.9481049999999999E-2</v>
      </c>
      <c r="F4" s="17">
        <v>6.234812E-2</v>
      </c>
      <c r="G4" s="16">
        <v>-1.0159245000000001E-2</v>
      </c>
      <c r="H4" s="16">
        <v>2.803547E-3</v>
      </c>
      <c r="I4" s="16">
        <v>-6.3637651000000003E-2</v>
      </c>
      <c r="J4" s="16">
        <v>1.8038122E-2</v>
      </c>
      <c r="K4" s="16">
        <v>-6.7764420000000006E-2</v>
      </c>
      <c r="L4" t="s">
        <v>18</v>
      </c>
      <c r="M4" s="18">
        <v>0.43862489999999998</v>
      </c>
      <c r="N4" s="18">
        <v>0.44684479999999999</v>
      </c>
      <c r="O4" s="18">
        <v>0.42836210000000002</v>
      </c>
      <c r="P4" s="18">
        <v>0.40154040000000002</v>
      </c>
      <c r="Q4" s="18">
        <v>0.46755340000000001</v>
      </c>
      <c r="R4" s="18">
        <v>0.44774066000000001</v>
      </c>
      <c r="S4" s="18">
        <v>0.39262902999999999</v>
      </c>
      <c r="T4" s="18">
        <v>0.42970137000000003</v>
      </c>
      <c r="U4" s="18">
        <v>0.43941660999999999</v>
      </c>
      <c r="V4" s="18">
        <v>0.39475190100000002</v>
      </c>
    </row>
    <row r="5" spans="1:22" x14ac:dyDescent="0.3">
      <c r="A5" s="14">
        <v>0.37926900000000002</v>
      </c>
      <c r="B5" s="16">
        <v>4.1503524299999997E-2</v>
      </c>
      <c r="C5" s="16">
        <v>-3.9441940000000002E-2</v>
      </c>
      <c r="D5" s="16">
        <v>3.9049069999999998E-2</v>
      </c>
      <c r="E5" s="16">
        <v>-5.7075099999999997E-2</v>
      </c>
      <c r="F5" s="17">
        <v>7.3980850000000001E-2</v>
      </c>
      <c r="G5" s="16">
        <v>-2.2971439999999999E-2</v>
      </c>
      <c r="H5" s="16">
        <v>5.3476540000000003E-3</v>
      </c>
      <c r="I5" s="16">
        <v>-3.0252620000000001E-2</v>
      </c>
      <c r="J5" s="16">
        <v>2.1814396999999999E-2</v>
      </c>
      <c r="K5" s="16">
        <v>-2.7855354999999998E-2</v>
      </c>
      <c r="L5" t="s">
        <v>19</v>
      </c>
      <c r="M5" s="18">
        <v>0.41824830000000002</v>
      </c>
      <c r="N5" s="18">
        <v>0.51603549999999998</v>
      </c>
      <c r="O5" s="18">
        <v>0.43365920000000002</v>
      </c>
      <c r="P5" s="18">
        <v>0.37640990000000002</v>
      </c>
      <c r="Q5" s="18">
        <v>0.45635900000000001</v>
      </c>
      <c r="R5" s="18">
        <v>0.226137</v>
      </c>
      <c r="S5" s="18">
        <v>0.17235009000000001</v>
      </c>
      <c r="T5" s="18">
        <v>0.20866752</v>
      </c>
      <c r="U5" s="18">
        <v>0.18785024</v>
      </c>
      <c r="V5" s="18">
        <v>0.16398738099999999</v>
      </c>
    </row>
    <row r="6" spans="1:22" x14ac:dyDescent="0.3">
      <c r="A6" s="4">
        <f>2*0.379269</f>
        <v>0.75853800000000005</v>
      </c>
      <c r="B6" s="16">
        <v>0.1655367022</v>
      </c>
      <c r="C6" s="16">
        <v>-0.46978814000000002</v>
      </c>
      <c r="D6" s="16">
        <v>-0.22615637</v>
      </c>
      <c r="E6" s="16">
        <v>9.4749559999999997E-2</v>
      </c>
      <c r="F6" s="17">
        <v>0.23758941</v>
      </c>
      <c r="G6" s="16">
        <v>1.7705290000000001E-3</v>
      </c>
      <c r="H6" s="16">
        <v>1.4801035000000001E-2</v>
      </c>
      <c r="I6" s="16">
        <v>8.2969399999999992E-3</v>
      </c>
      <c r="J6" s="16">
        <v>1.8646531000000001E-2</v>
      </c>
      <c r="K6" s="16">
        <v>3.5498359999999998E-3</v>
      </c>
      <c r="L6" t="s">
        <v>20</v>
      </c>
      <c r="M6" s="18">
        <v>0.49807220000000002</v>
      </c>
      <c r="N6" s="18">
        <v>0.56883059999999996</v>
      </c>
      <c r="O6" s="18">
        <v>0.64284989999999997</v>
      </c>
      <c r="P6" s="18">
        <v>0.3799594</v>
      </c>
      <c r="Q6" s="18">
        <v>0.46423979999999998</v>
      </c>
      <c r="R6" s="18">
        <v>5.305692E-2</v>
      </c>
      <c r="S6" s="18">
        <v>5.6199800000000001E-2</v>
      </c>
      <c r="T6" s="18">
        <v>6.0274290000000001E-2</v>
      </c>
      <c r="U6" s="18">
        <v>7.3738449999999997E-2</v>
      </c>
      <c r="V6" s="18">
        <v>4.4203486E-2</v>
      </c>
    </row>
    <row r="7" spans="1:22" x14ac:dyDescent="0.3">
      <c r="A7" s="4">
        <f>3*0.379269</f>
        <v>1.137807</v>
      </c>
      <c r="B7" s="16">
        <v>-8.2856460000000005E-4</v>
      </c>
      <c r="C7" s="16">
        <v>-0.70908842000000005</v>
      </c>
      <c r="D7" s="16">
        <v>-0.63313118000000002</v>
      </c>
      <c r="E7" s="16">
        <v>0.35911538999999998</v>
      </c>
      <c r="F7" s="17">
        <v>0.51339314999999996</v>
      </c>
      <c r="G7" s="16">
        <v>3.1463849999999998E-3</v>
      </c>
      <c r="H7" s="16">
        <v>1.0725037999999999E-2</v>
      </c>
      <c r="I7" s="16">
        <v>9.7318419999999992E-3</v>
      </c>
      <c r="J7" s="16">
        <v>1.3660787000000001E-2</v>
      </c>
      <c r="K7" s="16">
        <v>1.716838E-3</v>
      </c>
      <c r="L7" t="s">
        <v>21</v>
      </c>
      <c r="M7" s="18">
        <v>0.64727630000000003</v>
      </c>
      <c r="N7" s="18">
        <v>0.47919600000000001</v>
      </c>
      <c r="O7" s="18">
        <v>0.60860669999999994</v>
      </c>
      <c r="P7" s="18">
        <v>0.38421549999999999</v>
      </c>
      <c r="Q7" s="18">
        <v>0.47042689999999998</v>
      </c>
      <c r="R7" s="18">
        <v>1.8620310000000001E-2</v>
      </c>
      <c r="S7" s="18">
        <v>4.2700080000000001E-2</v>
      </c>
      <c r="T7" s="18">
        <v>4.6172350000000001E-2</v>
      </c>
      <c r="U7" s="18">
        <v>6.724832E-2</v>
      </c>
      <c r="V7" s="18">
        <v>1.4139343E-2</v>
      </c>
    </row>
    <row r="8" spans="1:22" x14ac:dyDescent="0.3">
      <c r="A8" s="4">
        <f>A5*4</f>
        <v>1.5170760000000001</v>
      </c>
      <c r="B8" s="16">
        <v>-0.4208925006</v>
      </c>
      <c r="C8" s="16">
        <v>-0.84467700000000001</v>
      </c>
      <c r="D8" s="16">
        <v>-0.88206242000000001</v>
      </c>
      <c r="E8" s="16">
        <v>0.62753228000000005</v>
      </c>
      <c r="F8" s="17">
        <v>0.78250668000000001</v>
      </c>
      <c r="G8" s="16">
        <v>2.325723E-3</v>
      </c>
      <c r="H8" s="16">
        <v>5.9724110000000004E-3</v>
      </c>
      <c r="I8" s="16">
        <v>6.590706E-3</v>
      </c>
      <c r="J8" s="16">
        <v>9.7911930000000001E-3</v>
      </c>
      <c r="K8" s="16">
        <v>1.0406840000000001E-3</v>
      </c>
      <c r="L8" t="s">
        <v>22</v>
      </c>
      <c r="M8" s="18">
        <v>0.62455459999999996</v>
      </c>
      <c r="N8" s="18">
        <v>0.43477070000000001</v>
      </c>
      <c r="O8" s="18">
        <v>0.53227409999999997</v>
      </c>
      <c r="P8" s="18">
        <v>0.40452270000000001</v>
      </c>
      <c r="Q8" s="18">
        <v>0.48534189999999999</v>
      </c>
      <c r="R8" s="18">
        <v>1.9567319999999999E-2</v>
      </c>
      <c r="S8" s="18">
        <v>3.2805130000000002E-2</v>
      </c>
      <c r="T8" s="18">
        <v>3.4192319999999998E-2</v>
      </c>
      <c r="U8" s="18">
        <v>5.5346399999999997E-2</v>
      </c>
      <c r="V8" s="18">
        <v>5.7690739999999999E-3</v>
      </c>
    </row>
    <row r="9" spans="1:22" x14ac:dyDescent="0.3">
      <c r="A9" s="5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22" x14ac:dyDescent="0.3">
      <c r="A10" s="4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0.99</v>
      </c>
      <c r="I10">
        <v>1</v>
      </c>
      <c r="J10">
        <v>1</v>
      </c>
      <c r="K10">
        <v>1</v>
      </c>
    </row>
    <row r="11" spans="1:22" x14ac:dyDescent="0.3">
      <c r="A11" s="14">
        <v>0.37926900000000002</v>
      </c>
      <c r="B11">
        <v>1</v>
      </c>
      <c r="C11">
        <v>1</v>
      </c>
      <c r="D11">
        <v>1</v>
      </c>
      <c r="E11">
        <v>1</v>
      </c>
      <c r="F11">
        <v>1</v>
      </c>
      <c r="G11">
        <v>0.46</v>
      </c>
      <c r="H11">
        <v>0.36</v>
      </c>
      <c r="I11">
        <v>0.44</v>
      </c>
      <c r="J11">
        <v>0.48</v>
      </c>
      <c r="K11">
        <v>0.39</v>
      </c>
    </row>
    <row r="12" spans="1:22" x14ac:dyDescent="0.3">
      <c r="A12" s="4">
        <f>2*0.379269</f>
        <v>0.75853800000000005</v>
      </c>
      <c r="B12">
        <v>1</v>
      </c>
      <c r="C12">
        <v>0.97</v>
      </c>
      <c r="D12">
        <v>1</v>
      </c>
      <c r="E12">
        <v>1</v>
      </c>
      <c r="F12">
        <v>1</v>
      </c>
      <c r="G12">
        <v>0.18</v>
      </c>
      <c r="H12">
        <v>0.14000000000000001</v>
      </c>
      <c r="I12">
        <v>0.12</v>
      </c>
      <c r="J12">
        <v>0.15</v>
      </c>
      <c r="K12">
        <v>0.09</v>
      </c>
    </row>
    <row r="13" spans="1:22" x14ac:dyDescent="0.3">
      <c r="A13" s="4">
        <f>3*0.379269</f>
        <v>1.137807</v>
      </c>
      <c r="B13">
        <v>1</v>
      </c>
      <c r="C13">
        <v>0.96</v>
      </c>
      <c r="D13">
        <v>1</v>
      </c>
      <c r="E13">
        <v>1</v>
      </c>
      <c r="F13">
        <v>1</v>
      </c>
      <c r="G13">
        <v>0.06</v>
      </c>
      <c r="H13">
        <v>7.0000000000000007E-2</v>
      </c>
      <c r="I13">
        <v>7.0000000000000007E-2</v>
      </c>
      <c r="J13">
        <v>0.11</v>
      </c>
      <c r="K13">
        <v>0.05</v>
      </c>
    </row>
    <row r="14" spans="1:22" x14ac:dyDescent="0.3">
      <c r="A14" s="4">
        <f>A11*4</f>
        <v>1.5170760000000001</v>
      </c>
      <c r="B14">
        <v>1</v>
      </c>
      <c r="C14">
        <v>0.94</v>
      </c>
      <c r="D14">
        <v>0.99</v>
      </c>
      <c r="E14">
        <v>1</v>
      </c>
      <c r="F14">
        <v>1</v>
      </c>
      <c r="G14">
        <v>0.04</v>
      </c>
      <c r="H14">
        <v>0.08</v>
      </c>
      <c r="I14">
        <v>0.06</v>
      </c>
      <c r="J14">
        <v>0.12</v>
      </c>
      <c r="K14">
        <v>0.05</v>
      </c>
    </row>
    <row r="15" spans="1:22" hidden="1" x14ac:dyDescent="0.3">
      <c r="A15" s="6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22" hidden="1" x14ac:dyDescent="0.3">
      <c r="A16" s="7" t="s">
        <v>17</v>
      </c>
      <c r="B16" s="6" t="s">
        <v>11</v>
      </c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  <c r="I16" s="6" t="s">
        <v>8</v>
      </c>
      <c r="J16" s="6" t="s">
        <v>9</v>
      </c>
      <c r="K16" s="6" t="s">
        <v>10</v>
      </c>
    </row>
    <row r="17" spans="1:22" hidden="1" x14ac:dyDescent="0.3">
      <c r="A17" s="7" t="s">
        <v>0</v>
      </c>
      <c r="B17" s="12">
        <v>3</v>
      </c>
      <c r="C17" s="13">
        <v>1.5</v>
      </c>
      <c r="D17" s="13">
        <v>2</v>
      </c>
      <c r="E17" s="13">
        <v>-7</v>
      </c>
      <c r="F17" s="13">
        <v>15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t="s">
        <v>23</v>
      </c>
    </row>
    <row r="18" spans="1:22" hidden="1" x14ac:dyDescent="0.3">
      <c r="A18" s="7">
        <v>0</v>
      </c>
      <c r="B18" s="16">
        <v>4.002025E-2</v>
      </c>
      <c r="C18" s="16">
        <v>3.0703359999999999E-2</v>
      </c>
      <c r="D18" s="16">
        <v>4.7411010000000003E-2</v>
      </c>
      <c r="E18" s="16">
        <v>-4.9481049999999999E-2</v>
      </c>
      <c r="F18" s="17">
        <v>6.234812E-2</v>
      </c>
      <c r="G18" s="16">
        <v>-1.015924E-2</v>
      </c>
      <c r="H18" s="16">
        <v>2.803547E-3</v>
      </c>
      <c r="I18" s="16">
        <v>-6.3637650000000004E-2</v>
      </c>
      <c r="J18" s="16">
        <v>1.8038120000000001E-2</v>
      </c>
      <c r="K18" s="16">
        <v>-6.7764420000000006E-2</v>
      </c>
      <c r="L18" t="s">
        <v>18</v>
      </c>
      <c r="M18" s="18">
        <v>0.43862489999999998</v>
      </c>
      <c r="N18" s="18">
        <v>0.44684479999999999</v>
      </c>
      <c r="O18" s="18">
        <v>0.42836210000000002</v>
      </c>
      <c r="P18" s="18">
        <v>0.40154040000000002</v>
      </c>
      <c r="Q18" s="18">
        <v>0.46755340000000001</v>
      </c>
      <c r="R18" s="18">
        <v>0.44774066000000001</v>
      </c>
      <c r="S18" s="18">
        <v>0.39262902999999999</v>
      </c>
      <c r="T18" s="18">
        <v>0.42970137000000003</v>
      </c>
      <c r="U18" s="18">
        <v>0.43941659999999999</v>
      </c>
      <c r="V18" s="18">
        <v>0.39475189999999999</v>
      </c>
    </row>
    <row r="19" spans="1:22" hidden="1" x14ac:dyDescent="0.3">
      <c r="A19" s="7">
        <v>0.26366509999999999</v>
      </c>
      <c r="B19" s="16">
        <v>-0.15285798</v>
      </c>
      <c r="C19" s="16">
        <v>-0.16547928000000001</v>
      </c>
      <c r="D19" s="16">
        <v>-0.14348709000000001</v>
      </c>
      <c r="E19" s="16">
        <v>0.32943278999999998</v>
      </c>
      <c r="F19" s="17">
        <v>-0.13947482</v>
      </c>
      <c r="G19" s="16">
        <v>2.7228059999999998E-2</v>
      </c>
      <c r="H19" s="16">
        <v>5.4652094999999998E-2</v>
      </c>
      <c r="I19" s="16">
        <v>2.1547730000000001E-2</v>
      </c>
      <c r="J19" s="16">
        <v>7.4385740000000006E-2</v>
      </c>
      <c r="K19" s="16">
        <v>4.5212619999999999E-3</v>
      </c>
      <c r="L19" t="s">
        <v>19</v>
      </c>
      <c r="M19" s="18">
        <v>0.42348599999999997</v>
      </c>
      <c r="N19" s="18">
        <v>0.41648659999999998</v>
      </c>
      <c r="O19" s="18">
        <v>0.41803709999999999</v>
      </c>
      <c r="P19" s="18">
        <v>0.38839839999999998</v>
      </c>
      <c r="Q19" s="18">
        <v>0.45313520000000002</v>
      </c>
      <c r="R19" s="18">
        <v>0.24839180999999999</v>
      </c>
      <c r="S19" s="18">
        <v>0.21879918000000001</v>
      </c>
      <c r="T19" s="18">
        <v>0.24664927</v>
      </c>
      <c r="U19" s="18">
        <v>0.2506988</v>
      </c>
      <c r="V19" s="18">
        <v>0.20593869000000001</v>
      </c>
    </row>
    <row r="20" spans="1:22" hidden="1" x14ac:dyDescent="0.3">
      <c r="A20" s="7">
        <f>2*A19</f>
        <v>0.52733019999999997</v>
      </c>
      <c r="B20" s="16">
        <v>-0.30273315000000001</v>
      </c>
      <c r="C20" s="16">
        <v>-0.31494519999999998</v>
      </c>
      <c r="D20" s="16">
        <v>-0.28813114000000001</v>
      </c>
      <c r="E20" s="16">
        <v>0.73733747999999999</v>
      </c>
      <c r="F20" s="17">
        <v>-0.29777061999999999</v>
      </c>
      <c r="G20" s="16">
        <v>4.5235320000000002E-2</v>
      </c>
      <c r="H20" s="16">
        <v>5.5351692000000001E-2</v>
      </c>
      <c r="I20" s="16">
        <v>4.1525260000000001E-2</v>
      </c>
      <c r="J20" s="16">
        <v>7.8692189999999995E-2</v>
      </c>
      <c r="K20" s="16">
        <v>2.0817156E-2</v>
      </c>
      <c r="L20" t="s">
        <v>20</v>
      </c>
      <c r="M20" s="18">
        <v>0.42572110000000002</v>
      </c>
      <c r="N20" s="18">
        <v>0.41670740000000001</v>
      </c>
      <c r="O20" s="18">
        <v>0.42564809999999997</v>
      </c>
      <c r="P20" s="18">
        <v>0.38857019999999998</v>
      </c>
      <c r="Q20" s="18">
        <v>0.45306350000000001</v>
      </c>
      <c r="R20" s="18">
        <v>0.13763581999999999</v>
      </c>
      <c r="S20" s="18">
        <v>0.14518292999999999</v>
      </c>
      <c r="T20" s="18">
        <v>0.15233416</v>
      </c>
      <c r="U20" s="18">
        <v>0.16977320000000001</v>
      </c>
      <c r="V20" s="18">
        <v>0.11500141</v>
      </c>
    </row>
    <row r="21" spans="1:22" hidden="1" x14ac:dyDescent="0.3">
      <c r="A21" s="7">
        <f>3*A19</f>
        <v>0.79099529999999996</v>
      </c>
      <c r="B21" s="16">
        <v>-0.43268782</v>
      </c>
      <c r="C21" s="16">
        <v>-0.44689669999999998</v>
      </c>
      <c r="D21" s="16">
        <v>-0.41562828000000002</v>
      </c>
      <c r="E21" s="16">
        <v>1.16443477</v>
      </c>
      <c r="F21" s="17">
        <v>-0.43848773000000002</v>
      </c>
      <c r="G21" s="16">
        <v>3.3832939999999999E-2</v>
      </c>
      <c r="H21" s="16">
        <v>4.4411810000000003E-2</v>
      </c>
      <c r="I21" s="16">
        <v>3.777229E-2</v>
      </c>
      <c r="J21" s="16">
        <v>6.0196119999999999E-2</v>
      </c>
      <c r="K21" s="16">
        <v>1.5479822000000001E-2</v>
      </c>
      <c r="L21" t="s">
        <v>21</v>
      </c>
      <c r="M21" s="18">
        <v>0.44050400000000001</v>
      </c>
      <c r="N21" s="18">
        <v>0.42551</v>
      </c>
      <c r="O21" s="18">
        <v>0.4402488</v>
      </c>
      <c r="P21" s="18">
        <v>0.40707120000000002</v>
      </c>
      <c r="Q21" s="18">
        <v>0.46130959999999999</v>
      </c>
      <c r="R21" s="18">
        <v>9.6468280000000003E-2</v>
      </c>
      <c r="S21" s="18">
        <v>0.11367114</v>
      </c>
      <c r="T21" s="18">
        <v>0.11394145</v>
      </c>
      <c r="U21" s="18">
        <v>0.14359369999999999</v>
      </c>
      <c r="V21" s="18">
        <v>7.0935990000000004E-2</v>
      </c>
    </row>
    <row r="22" spans="1:22" hidden="1" x14ac:dyDescent="0.3">
      <c r="A22" s="7">
        <f>4*A19</f>
        <v>1.0546603999999999</v>
      </c>
      <c r="B22" s="16">
        <v>-0.56240215000000005</v>
      </c>
      <c r="C22" s="16">
        <v>-0.57540194</v>
      </c>
      <c r="D22" s="16">
        <v>-0.54219085</v>
      </c>
      <c r="E22" s="16">
        <v>1.59088754</v>
      </c>
      <c r="F22" s="17">
        <v>-0.57930479999999995</v>
      </c>
      <c r="G22" s="16">
        <v>2.2538679999999998E-2</v>
      </c>
      <c r="H22" s="16">
        <v>3.2061589000000001E-2</v>
      </c>
      <c r="I22" s="16">
        <v>2.860263E-2</v>
      </c>
      <c r="J22" s="16">
        <v>4.4995430000000003E-2</v>
      </c>
      <c r="K22" s="16">
        <v>1.0974199E-2</v>
      </c>
      <c r="L22" t="s">
        <v>22</v>
      </c>
      <c r="M22" s="18">
        <v>0.45874130000000002</v>
      </c>
      <c r="N22" s="18">
        <v>0.43690990000000002</v>
      </c>
      <c r="O22" s="18">
        <v>0.45965519999999999</v>
      </c>
      <c r="P22" s="18">
        <v>0.43456660000000003</v>
      </c>
      <c r="Q22" s="18">
        <v>0.47709960000000001</v>
      </c>
      <c r="R22" s="18">
        <v>7.349638E-2</v>
      </c>
      <c r="S22" s="18">
        <v>9.3154169999999994E-2</v>
      </c>
      <c r="T22" s="18">
        <v>9.2130530000000002E-2</v>
      </c>
      <c r="U22" s="18">
        <v>0.12728800000000001</v>
      </c>
      <c r="V22" s="18">
        <v>5.7258030000000001E-2</v>
      </c>
    </row>
    <row r="23" spans="1:22" hidden="1" x14ac:dyDescent="0.3">
      <c r="A23" s="8" t="s">
        <v>16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22" hidden="1" x14ac:dyDescent="0.3">
      <c r="A24" s="7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0.99</v>
      </c>
      <c r="I24">
        <v>1</v>
      </c>
      <c r="J24">
        <v>1</v>
      </c>
      <c r="K24">
        <v>1</v>
      </c>
    </row>
    <row r="25" spans="1:22" hidden="1" x14ac:dyDescent="0.3">
      <c r="A25" s="7">
        <v>0.26366509999999999</v>
      </c>
      <c r="B25">
        <v>1</v>
      </c>
      <c r="C25">
        <v>1</v>
      </c>
      <c r="D25">
        <v>1</v>
      </c>
      <c r="E25">
        <v>1</v>
      </c>
      <c r="F25">
        <v>1</v>
      </c>
      <c r="G25">
        <v>0.59</v>
      </c>
      <c r="H25">
        <v>0.54</v>
      </c>
      <c r="I25">
        <v>0.55000000000000004</v>
      </c>
      <c r="J25">
        <v>0.61</v>
      </c>
      <c r="K25">
        <v>0.57999999999999996</v>
      </c>
    </row>
    <row r="26" spans="1:22" hidden="1" x14ac:dyDescent="0.3">
      <c r="A26" s="7">
        <f>2*A25</f>
        <v>0.52733019999999997</v>
      </c>
      <c r="B26">
        <v>1</v>
      </c>
      <c r="C26">
        <v>1</v>
      </c>
      <c r="D26">
        <v>1</v>
      </c>
      <c r="E26">
        <v>1</v>
      </c>
      <c r="F26">
        <v>1</v>
      </c>
      <c r="G26">
        <v>0.33</v>
      </c>
      <c r="H26">
        <v>0.32</v>
      </c>
      <c r="I26">
        <v>0.26</v>
      </c>
      <c r="J26">
        <v>0.39</v>
      </c>
      <c r="K26">
        <v>0.22</v>
      </c>
    </row>
    <row r="27" spans="1:22" hidden="1" x14ac:dyDescent="0.3">
      <c r="A27" s="7">
        <f>3*A25</f>
        <v>0.79099529999999996</v>
      </c>
      <c r="B27">
        <v>1</v>
      </c>
      <c r="C27">
        <v>0.99</v>
      </c>
      <c r="D27">
        <v>1</v>
      </c>
      <c r="E27">
        <v>1</v>
      </c>
      <c r="F27">
        <v>1</v>
      </c>
      <c r="G27">
        <v>0.26</v>
      </c>
      <c r="H27">
        <v>0.25</v>
      </c>
      <c r="I27">
        <v>0.19</v>
      </c>
      <c r="J27">
        <v>0.25</v>
      </c>
      <c r="K27">
        <v>0.2</v>
      </c>
    </row>
    <row r="28" spans="1:22" hidden="1" x14ac:dyDescent="0.3">
      <c r="A28" s="7">
        <f>4*A25</f>
        <v>1.0546603999999999</v>
      </c>
      <c r="B28">
        <v>1</v>
      </c>
      <c r="C28">
        <v>0.98</v>
      </c>
      <c r="D28">
        <v>1</v>
      </c>
      <c r="E28">
        <v>1</v>
      </c>
      <c r="F28">
        <v>1</v>
      </c>
      <c r="G28">
        <v>0.2</v>
      </c>
      <c r="H28">
        <v>0.21</v>
      </c>
      <c r="I28">
        <v>0.15</v>
      </c>
      <c r="J28">
        <v>0.18</v>
      </c>
      <c r="K28">
        <v>0.1</v>
      </c>
    </row>
    <row r="29" spans="1:22" x14ac:dyDescent="0.3">
      <c r="A29" s="6" t="s">
        <v>14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22" x14ac:dyDescent="0.3">
      <c r="A30" s="7" t="s">
        <v>17</v>
      </c>
      <c r="B30" s="6" t="s">
        <v>11</v>
      </c>
      <c r="C30" s="6" t="s">
        <v>2</v>
      </c>
      <c r="D30" s="6" t="s">
        <v>3</v>
      </c>
      <c r="E30" s="6" t="s">
        <v>4</v>
      </c>
      <c r="F30" s="6" t="s">
        <v>5</v>
      </c>
      <c r="G30" s="6" t="s">
        <v>6</v>
      </c>
      <c r="H30" s="6" t="s">
        <v>7</v>
      </c>
      <c r="I30" s="6" t="s">
        <v>8</v>
      </c>
      <c r="J30" s="6" t="s">
        <v>9</v>
      </c>
      <c r="K30" s="6" t="s">
        <v>10</v>
      </c>
    </row>
    <row r="31" spans="1:22" x14ac:dyDescent="0.3">
      <c r="A31" s="7" t="s">
        <v>0</v>
      </c>
      <c r="B31" s="12">
        <v>3</v>
      </c>
      <c r="C31" s="13">
        <v>1.5</v>
      </c>
      <c r="D31" s="13">
        <v>2</v>
      </c>
      <c r="E31" s="13">
        <v>-7</v>
      </c>
      <c r="F31" s="13">
        <v>15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t="s">
        <v>23</v>
      </c>
    </row>
    <row r="32" spans="1:22" x14ac:dyDescent="0.3">
      <c r="A32" s="4">
        <v>0</v>
      </c>
      <c r="B32" s="16">
        <v>4.002025E-2</v>
      </c>
      <c r="C32" s="16">
        <v>3.0703359999999999E-2</v>
      </c>
      <c r="D32" s="16">
        <v>4.7411010000000003E-2</v>
      </c>
      <c r="E32" s="16">
        <v>-4.9481049999999999E-2</v>
      </c>
      <c r="F32" s="16">
        <v>6.234812E-2</v>
      </c>
      <c r="G32" s="16">
        <v>-1.015924E-2</v>
      </c>
      <c r="H32" s="16">
        <v>2.803547E-3</v>
      </c>
      <c r="I32" s="16">
        <v>-6.3637650000000004E-2</v>
      </c>
      <c r="J32" s="16">
        <v>1.8038120000000001E-2</v>
      </c>
      <c r="K32" s="16">
        <v>-6.7764420000000006E-2</v>
      </c>
      <c r="L32" t="s">
        <v>18</v>
      </c>
      <c r="M32" s="18">
        <v>0.43862489999999998</v>
      </c>
      <c r="N32" s="18">
        <v>0.44684479999999999</v>
      </c>
      <c r="O32" s="18">
        <v>0.42836210000000002</v>
      </c>
      <c r="P32" s="18">
        <v>0.40154040000000002</v>
      </c>
      <c r="Q32" s="18">
        <v>0.46755340000000001</v>
      </c>
      <c r="R32" s="18">
        <v>0.44774066000000001</v>
      </c>
      <c r="S32" s="18">
        <v>0.39262902999999999</v>
      </c>
      <c r="T32" s="18">
        <v>0.42970137000000003</v>
      </c>
      <c r="U32" s="18">
        <v>0.43941659999999999</v>
      </c>
      <c r="V32" s="18">
        <v>0.39475189999999999</v>
      </c>
    </row>
    <row r="33" spans="1:22" x14ac:dyDescent="0.3">
      <c r="A33" s="14">
        <v>0.37926900000000002</v>
      </c>
      <c r="B33" s="16">
        <v>-0.22318374999999999</v>
      </c>
      <c r="C33" s="16">
        <v>-0.23407211999999999</v>
      </c>
      <c r="D33" s="16">
        <v>-0.20995407999999999</v>
      </c>
      <c r="E33" s="16">
        <v>0.5049418</v>
      </c>
      <c r="F33" s="16">
        <v>-0.21260628000000001</v>
      </c>
      <c r="G33" s="16">
        <v>4.196917E-2</v>
      </c>
      <c r="H33" s="16">
        <v>5.7785880999999997E-2</v>
      </c>
      <c r="I33" s="16">
        <v>3.1675000000000002E-2</v>
      </c>
      <c r="J33" s="16">
        <v>8.0155630000000005E-2</v>
      </c>
      <c r="K33" s="16">
        <v>1.7486735999999999E-2</v>
      </c>
      <c r="L33" t="s">
        <v>19</v>
      </c>
      <c r="M33" s="18">
        <v>0.42258289999999998</v>
      </c>
      <c r="N33" s="18">
        <v>0.41484670000000001</v>
      </c>
      <c r="O33" s="18">
        <v>0.42018109999999997</v>
      </c>
      <c r="P33" s="18">
        <v>0.38626529999999998</v>
      </c>
      <c r="Q33" s="18">
        <v>0.4519764</v>
      </c>
      <c r="R33" s="18">
        <v>0.18755752000000001</v>
      </c>
      <c r="S33" s="18">
        <v>0.17909328999999999</v>
      </c>
      <c r="T33" s="18">
        <v>0.19610464999999999</v>
      </c>
      <c r="U33" s="18">
        <v>0.2043952</v>
      </c>
      <c r="V33" s="18">
        <v>0.15426529999999999</v>
      </c>
    </row>
    <row r="34" spans="1:22" x14ac:dyDescent="0.3">
      <c r="A34" s="4">
        <f>2*0.379269</f>
        <v>0.75853800000000005</v>
      </c>
      <c r="B34" s="16">
        <v>-0.41772323</v>
      </c>
      <c r="C34" s="16">
        <v>-0.43190307999999999</v>
      </c>
      <c r="D34" s="16">
        <v>-0.39995678000000001</v>
      </c>
      <c r="E34" s="16">
        <v>1.1120994799999999</v>
      </c>
      <c r="F34" s="16">
        <v>-0.42138587999999999</v>
      </c>
      <c r="G34" s="16">
        <v>3.5703260000000001E-2</v>
      </c>
      <c r="H34" s="16">
        <v>4.61687E-2</v>
      </c>
      <c r="I34" s="16">
        <v>3.9606540000000003E-2</v>
      </c>
      <c r="J34" s="16">
        <v>6.1592479999999998E-2</v>
      </c>
      <c r="K34" s="16">
        <v>1.6345673000000002E-2</v>
      </c>
      <c r="L34" t="s">
        <v>20</v>
      </c>
      <c r="M34" s="18">
        <v>0.43783860000000002</v>
      </c>
      <c r="N34" s="18">
        <v>0.42378690000000002</v>
      </c>
      <c r="O34" s="18">
        <v>0.43742599999999998</v>
      </c>
      <c r="P34" s="18">
        <v>0.4040453</v>
      </c>
      <c r="Q34" s="18">
        <v>0.45982909999999999</v>
      </c>
      <c r="R34" s="18">
        <v>0.10000534</v>
      </c>
      <c r="S34" s="18">
        <v>0.11703710000000001</v>
      </c>
      <c r="T34" s="18">
        <v>0.11677477</v>
      </c>
      <c r="U34" s="18">
        <v>0.14625299999999999</v>
      </c>
      <c r="V34" s="18">
        <v>7.4632749999999998E-2</v>
      </c>
    </row>
    <row r="35" spans="1:22" x14ac:dyDescent="0.3">
      <c r="A35" s="4">
        <f>3*0.379269</f>
        <v>1.137807</v>
      </c>
      <c r="B35" s="16">
        <v>-0.60404175999999998</v>
      </c>
      <c r="C35" s="16">
        <v>-0.61512449999999996</v>
      </c>
      <c r="D35" s="16">
        <v>-0.58256929999999996</v>
      </c>
      <c r="E35" s="16">
        <v>1.72516015</v>
      </c>
      <c r="F35" s="16">
        <v>-0.62461763999999997</v>
      </c>
      <c r="G35" s="16">
        <v>1.9710430000000001E-2</v>
      </c>
      <c r="H35" s="16">
        <v>2.8344332E-2</v>
      </c>
      <c r="I35" s="16">
        <v>2.5867919999999999E-2</v>
      </c>
      <c r="J35" s="16">
        <v>4.1732039999999998E-2</v>
      </c>
      <c r="K35" s="16">
        <v>9.9433539999999997E-3</v>
      </c>
      <c r="L35" t="s">
        <v>21</v>
      </c>
      <c r="M35" s="18">
        <v>0.46584890000000001</v>
      </c>
      <c r="N35" s="18">
        <v>0.4404922</v>
      </c>
      <c r="O35" s="18">
        <v>0.46681590000000001</v>
      </c>
      <c r="P35" s="18">
        <v>0.44490679999999999</v>
      </c>
      <c r="Q35" s="18">
        <v>0.48347770000000001</v>
      </c>
      <c r="R35" s="18">
        <v>6.9027699999999997E-2</v>
      </c>
      <c r="S35" s="18">
        <v>8.7205260000000007E-2</v>
      </c>
      <c r="T35" s="18">
        <v>8.5594630000000005E-2</v>
      </c>
      <c r="U35" s="18">
        <v>0.1222621</v>
      </c>
      <c r="V35" s="18">
        <v>5.4002120000000001E-2</v>
      </c>
    </row>
    <row r="36" spans="1:22" x14ac:dyDescent="0.3">
      <c r="A36" s="4">
        <f>A33*4</f>
        <v>1.5170760000000001</v>
      </c>
      <c r="B36" s="16">
        <v>-0.79876981000000002</v>
      </c>
      <c r="C36" s="16">
        <v>-0.79519671000000003</v>
      </c>
      <c r="D36" s="16">
        <v>-0.77065700999999998</v>
      </c>
      <c r="E36" s="16">
        <v>2.3324976799999999</v>
      </c>
      <c r="F36" s="16">
        <v>-0.83580840000000001</v>
      </c>
      <c r="G36" s="16">
        <v>1.263474E-2</v>
      </c>
      <c r="H36" s="16">
        <v>1.7277747999999999E-2</v>
      </c>
      <c r="I36" s="16">
        <v>1.6475960000000001E-2</v>
      </c>
      <c r="J36" s="16">
        <v>2.92526E-2</v>
      </c>
      <c r="K36" s="16">
        <v>6.8350950000000002E-3</v>
      </c>
      <c r="L36" t="s">
        <v>22</v>
      </c>
      <c r="M36" s="18">
        <v>0.50266299999999997</v>
      </c>
      <c r="N36" s="18">
        <v>0.45339380000000001</v>
      </c>
      <c r="O36" s="18">
        <v>0.49922899999999998</v>
      </c>
      <c r="P36" s="18">
        <v>0.49865540000000003</v>
      </c>
      <c r="Q36" s="18">
        <v>0.51591790000000004</v>
      </c>
      <c r="R36" s="18">
        <v>5.6072230000000001E-2</v>
      </c>
      <c r="S36" s="18">
        <v>6.3730620000000002E-2</v>
      </c>
      <c r="T36" s="18">
        <v>5.9292089999999999E-2</v>
      </c>
      <c r="U36" s="18">
        <v>0.104462</v>
      </c>
      <c r="V36" s="18">
        <v>3.9525289999999998E-2</v>
      </c>
    </row>
    <row r="37" spans="1:22" x14ac:dyDescent="0.3">
      <c r="A37" s="8" t="s">
        <v>16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22" x14ac:dyDescent="0.3">
      <c r="A38" s="4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0.99</v>
      </c>
      <c r="I38">
        <v>1</v>
      </c>
      <c r="J38">
        <v>1</v>
      </c>
      <c r="K38">
        <v>1</v>
      </c>
    </row>
    <row r="39" spans="1:22" x14ac:dyDescent="0.3">
      <c r="A39" s="14">
        <v>0.37926900000000002</v>
      </c>
      <c r="B39">
        <v>1</v>
      </c>
      <c r="C39">
        <v>1</v>
      </c>
      <c r="D39">
        <v>1</v>
      </c>
      <c r="E39">
        <v>1</v>
      </c>
      <c r="F39">
        <v>1</v>
      </c>
      <c r="G39">
        <v>0.47</v>
      </c>
      <c r="H39">
        <v>0.42</v>
      </c>
      <c r="I39">
        <v>0.43</v>
      </c>
      <c r="J39">
        <v>0.41</v>
      </c>
      <c r="K39">
        <v>0.39</v>
      </c>
    </row>
    <row r="40" spans="1:22" x14ac:dyDescent="0.3">
      <c r="A40" s="4">
        <f>2*0.379269</f>
        <v>0.75853800000000005</v>
      </c>
      <c r="B40">
        <v>1</v>
      </c>
      <c r="C40">
        <v>1</v>
      </c>
      <c r="D40">
        <v>1</v>
      </c>
      <c r="E40">
        <v>1</v>
      </c>
      <c r="F40">
        <v>1</v>
      </c>
      <c r="G40">
        <v>0.26</v>
      </c>
      <c r="H40">
        <v>0.23</v>
      </c>
      <c r="I40">
        <v>0.19</v>
      </c>
      <c r="J40">
        <v>0.27</v>
      </c>
      <c r="K40">
        <v>0.18</v>
      </c>
    </row>
    <row r="41" spans="1:22" x14ac:dyDescent="0.3">
      <c r="A41" s="4">
        <f>3*0.379269</f>
        <v>1.137807</v>
      </c>
      <c r="B41">
        <v>1</v>
      </c>
      <c r="C41">
        <v>0.99</v>
      </c>
      <c r="D41">
        <v>1</v>
      </c>
      <c r="E41">
        <v>1</v>
      </c>
      <c r="F41">
        <v>1</v>
      </c>
      <c r="G41">
        <v>0.19</v>
      </c>
      <c r="H41">
        <v>0.19</v>
      </c>
      <c r="I41">
        <v>0.14000000000000001</v>
      </c>
      <c r="J41">
        <v>0.17</v>
      </c>
      <c r="K41">
        <v>0.08</v>
      </c>
    </row>
    <row r="42" spans="1:22" x14ac:dyDescent="0.3">
      <c r="A42" s="4">
        <f>A39*4</f>
        <v>1.5170760000000001</v>
      </c>
      <c r="B42">
        <v>1</v>
      </c>
      <c r="C42">
        <v>0.95</v>
      </c>
      <c r="D42">
        <v>0.99</v>
      </c>
      <c r="E42">
        <v>1</v>
      </c>
      <c r="F42">
        <v>1</v>
      </c>
      <c r="G42">
        <v>0.11</v>
      </c>
      <c r="H42">
        <v>0.15</v>
      </c>
      <c r="I42">
        <v>0.1</v>
      </c>
      <c r="J42">
        <v>0.15</v>
      </c>
      <c r="K42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2019-01-01T04:25:42Z</dcterms:created>
  <dcterms:modified xsi:type="dcterms:W3CDTF">2019-01-02T03:17:22Z</dcterms:modified>
</cp:coreProperties>
</file>