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8_{1C523EF0-EAA5-422A-B0E0-A948883DE7C4}" xr6:coauthVersionLast="47" xr6:coauthVersionMax="47" xr10:uidLastSave="{00000000-0000-0000-0000-000000000000}"/>
  <bookViews>
    <workbookView xWindow="70" yWindow="980" windowWidth="20900" windowHeight="15070" activeTab="1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AA26" i="1"/>
  <c r="AA23" i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<sst xmlns="http://schemas.openxmlformats.org/spreadsheetml/2006/main" count="474" uniqueCount="304">
  <si>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</si>
  <si>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</si>
  <si>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</si>
  <si>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</si>
  <si>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</si>
  <si>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</si>
  <si>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</si>
  <si>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</si>
  <si>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</si>
  <si>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</si>
  <si>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</si>
  <si>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</si>
  <si>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</si>
  <si>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</si>
  <si>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</si>
  <si>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</si>
  <si>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</si>
  <si>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</si>
  <si>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</si>
  <si>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</si>
  <si>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</si>
  <si>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</si>
  <si>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</si>
  <si>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</si>
  <si>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</si>
  <si>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</si>
  <si>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</si>
  <si>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</si>
  <si>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</si>
  <si>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</si>
  <si>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</si>
  <si>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</si>
  <si>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</si>
  <si>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</si>
  <si>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</si>
  <si>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</si>
  <si>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</si>
  <si>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</si>
  <si>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</si>
  <si>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</si>
  <si>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</si>
  <si>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</si>
  <si>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</si>
  <si>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</si>
  <si>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</si>
  <si>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</si>
  <si>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</si>
  <si>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</si>
  <si>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</si>
  <si>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</si>
  <si>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</si>
  <si>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</si>
  <si>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</si>
  <si>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</si>
  <si>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</si>
  <si>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</si>
  <si>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</si>
  <si>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</si>
  <si>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</si>
  <si>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</si>
  <si>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</si>
  <si>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</si>
  <si>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</si>
  <si>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</si>
  <si>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</si>
  <si>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</si>
  <si>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</si>
  <si>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</si>
  <si>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</si>
  <si>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</si>
  <si>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</si>
  <si>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</si>
  <si>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</si>
  <si>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</si>
  <si>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</si>
  <si>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</si>
  <si>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</si>
  <si>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</si>
  <si>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</si>
  <si>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</si>
  <si>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</si>
  <si>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</si>
  <si>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</si>
  <si>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</si>
  <si>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</si>
  <si>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</si>
  <si>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</si>
  <si>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</si>
  <si>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</si>
  <si>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</si>
  <si>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</si>
  <si>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</si>
  <si>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</si>
  <si>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</si>
  <si>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</si>
  <si>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</si>
  <si>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</si>
  <si>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</si>
  <si>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</si>
  <si>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</si>
  <si>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</si>
  <si>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</si>
  <si>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</si>
  <si>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</si>
  <si>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</si>
  <si>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</si>
  <si>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</si>
  <si>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</si>
  <si>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</si>
  <si>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</si>
  <si>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</si>
  <si>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</si>
  <si>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</si>
  <si>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</si>
  <si>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</si>
  <si>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</si>
  <si>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</si>
  <si>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</si>
  <si>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</si>
  <si>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</si>
  <si>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</si>
  <si>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</si>
  <si>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</si>
  <si>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</si>
  <si>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</si>
  <si>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</si>
  <si>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</si>
  <si>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</si>
  <si>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</si>
  <si>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</si>
  <si>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</si>
  <si>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</si>
  <si>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</si>
  <si>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</si>
  <si>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</si>
  <si>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</si>
  <si>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</si>
  <si>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</si>
  <si>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</si>
  <si>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</si>
  <si>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</si>
  <si>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</si>
  <si>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</si>
  <si>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</si>
  <si>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</si>
  <si>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</si>
  <si>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</si>
  <si>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</si>
  <si>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</si>
  <si>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</si>
  <si>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</si>
  <si>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</si>
  <si>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</si>
  <si>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</si>
  <si>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</si>
  <si>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</si>
  <si>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</si>
  <si>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</si>
  <si>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</si>
  <si>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</si>
  <si>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</si>
  <si>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</si>
  <si>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</si>
  <si>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</si>
  <si>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</si>
  <si>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</si>
  <si>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</si>
  <si>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</si>
  <si>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</si>
  <si>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</si>
  <si>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</si>
  <si>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</si>
  <si>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</si>
  <si>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</si>
  <si>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</si>
  <si>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</si>
  <si>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</si>
  <si>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</si>
  <si>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</si>
  <si>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</si>
  <si>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</si>
  <si>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</si>
  <si>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</si>
  <si>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</si>
  <si>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</si>
  <si>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</si>
  <si>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</si>
  <si>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</si>
  <si>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</si>
  <si>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</si>
  <si>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</si>
  <si>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</si>
  <si>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</si>
  <si>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</si>
  <si>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</si>
  <si>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</si>
  <si>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</si>
  <si>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</si>
  <si>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</si>
  <si>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</si>
  <si>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</si>
  <si>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</si>
  <si>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</si>
  <si>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</si>
  <si>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</si>
  <si>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</si>
  <si>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</si>
  <si>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</si>
  <si>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</si>
  <si>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</si>
  <si>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</si>
  <si>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</si>
  <si>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</si>
  <si>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</si>
  <si>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</si>
  <si>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</si>
  <si>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</si>
  <si>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</si>
  <si>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</si>
  <si>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</si>
  <si>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</si>
  <si>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</si>
  <si>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</si>
  <si>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</si>
  <si>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</si>
  <si>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</si>
  <si>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</si>
  <si>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</si>
  <si>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</si>
  <si>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</si>
  <si>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</si>
  <si>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</si>
  <si>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</si>
  <si>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</si>
  <si>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</si>
  <si>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</si>
  <si>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</si>
  <si>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</si>
  <si>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</si>
  <si>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</si>
  <si>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</si>
  <si>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</si>
  <si>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</si>
  <si>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</si>
  <si>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</si>
  <si>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</si>
  <si>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</si>
  <si>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</si>
  <si>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</si>
  <si>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</si>
  <si>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</si>
  <si>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</si>
  <si>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</si>
  <si>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</si>
  <si>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</si>
  <si>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</si>
  <si>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</si>
  <si>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</si>
  <si>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</si>
  <si>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</si>
  <si>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</si>
  <si>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</si>
  <si>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</si>
  <si>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</si>
  <si>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</si>
  <si>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</si>
  <si>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</si>
  <si>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</si>
  <si>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</si>
  <si>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</si>
  <si>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</si>
  <si>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</si>
  <si>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</si>
  <si>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</si>
  <si>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</si>
  <si>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</si>
  <si>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</si>
  <si>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</si>
  <si>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</si>
  <si>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</si>
  <si>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</si>
  <si>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</si>
  <si>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</si>
  <si>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</si>
  <si>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</si>
  <si>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</si>
  <si>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</si>
  <si>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</si>
  <si>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</si>
  <si>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</si>
  <si>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</si>
  <si>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</si>
  <si>
    <t>DIO Readings</t>
  </si>
  <si>
    <t>0V</t>
  </si>
  <si>
    <t>DIO Set to Gnd</t>
  </si>
  <si>
    <t>DIO Set to Output</t>
  </si>
  <si>
    <t>Circuit Floating</t>
  </si>
  <si>
    <t>Circuit Closed</t>
  </si>
  <si>
    <t>DIO in Input-Pullup Mode</t>
  </si>
  <si>
    <t>MCU Voltage</t>
  </si>
  <si>
    <t>DIO in Input-Pulldown Mode</t>
  </si>
  <si>
    <t>DIO, Floating Input</t>
  </si>
  <si>
    <t>Incorrect or Bad Wiring Connection</t>
  </si>
  <si>
    <t xml:space="preserve">Low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</si>
</sst>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abSelected="1" topLeftCell="N3" zoomScaleNormal="100" workbookViewId="0">
      <selection activeCell="X23" sqref="X23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3.6583999999999999</v>
      </c>
      <c r="W23" s="11">
        <v>5</v>
      </c>
      <c r="X23" s="12">
        <f>50.0662*(W23/V23)</f>
        <v>68.426361250820037</v>
      </c>
      <c r="Y23" s="14">
        <v>4.9950000000000001</v>
      </c>
      <c r="Z23" s="11">
        <v>5</v>
      </c>
      <c r="AA23" s="12">
        <f>68.40528*(Z23/Y23)</f>
        <v>68.473753753753769</v>
      </c>
    </row>
    <row r="26" spans="2:27" ht="15" thickBot="1" x14ac:dyDescent="0.4">
      <c r="Y26" s="14">
        <v>-4.9939999999999998</v>
      </c>
      <c r="Z26" s="11">
        <v>-5</v>
      </c>
      <c r="AA26" s="12">
        <f>68.43541*(Z26/Y26)</f>
        <v>68.517631157388877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42"/>
  <sheetViews>
    <sheetView topLeftCell="A22" workbookViewId="0">
      <selection activeCell="F42" sqref="F42"/>
    </sheetView>
  </sheetViews>
  <sheetFormatPr defaultRowHeight="14.5" x14ac:dyDescent="0.35"/>
  <cols>
    <col min="5" max="5" width="30.816406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  <row r="35" spans="5:7" x14ac:dyDescent="0.35">
      <c r="E35" t="s">
        <v>292</v>
      </c>
      <c r="F35" s="39" t="s">
        <v>25</v>
      </c>
      <c r="G35" s="39"/>
    </row>
    <row r="36" spans="5:7" x14ac:dyDescent="0.35">
      <c r="E36" t="s">
        <v>276</v>
      </c>
      <c r="F36" t="s">
        <v>277</v>
      </c>
      <c r="G36" t="s">
        <v>278</v>
      </c>
    </row>
    <row r="37" spans="5:7" x14ac:dyDescent="0.35">
      <c r="E37" t="s">
        <v>302</v>
      </c>
      <c r="F37" t="s">
        <v>293</v>
      </c>
      <c r="G37" t="s">
        <v>296</v>
      </c>
    </row>
    <row r="38" spans="5:7" x14ac:dyDescent="0.35">
      <c r="E38" t="s">
        <v>294</v>
      </c>
      <c r="F38" t="s">
        <v>293</v>
      </c>
      <c r="G38" t="s">
        <v>297</v>
      </c>
    </row>
    <row r="39" spans="5:7" x14ac:dyDescent="0.35">
      <c r="E39" t="s">
        <v>295</v>
      </c>
      <c r="F39" t="s">
        <v>299</v>
      </c>
      <c r="G39" t="s">
        <v>299</v>
      </c>
    </row>
    <row r="40" spans="5:7" x14ac:dyDescent="0.35">
      <c r="E40" t="s">
        <v>298</v>
      </c>
      <c r="F40" t="s">
        <v>299</v>
      </c>
      <c r="G40" t="s">
        <v>299</v>
      </c>
    </row>
    <row r="41" spans="5:7" x14ac:dyDescent="0.35">
      <c r="E41" t="s">
        <v>300</v>
      </c>
      <c r="F41" t="s">
        <v>279</v>
      </c>
      <c r="G41" t="s">
        <v>297</v>
      </c>
    </row>
    <row r="42" spans="5:7" x14ac:dyDescent="0.35">
      <c r="E42" t="s">
        <v>301</v>
      </c>
      <c r="F42" t="s">
        <v>303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2025-07-24T22:56:59Z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e4c95-9664-47ed-bc4c-42273ad275c2_Enabled">
    <vt:lpwstr>true</vt:lpwstr>
  </property>
  <property fmtid="{D5CDD505-2E9C-101B-9397-08002B2CF9AE}" pid="3" name="MSIP_Label_c9fe4c95-9664-47ed-bc4c-42273ad275c2_SetDate">
    <vt:lpwstr>2025-07-24T22:56:35Z</vt:lpwstr>
  </property>
  <property fmtid="{D5CDD505-2E9C-101B-9397-08002B2CF9AE}" pid="4" name="MSIP_Label_c9fe4c95-9664-47ed-bc4c-42273ad275c2_Method">
    <vt:lpwstr>Standard</vt:lpwstr>
  </property>
  <property fmtid="{D5CDD505-2E9C-101B-9397-08002B2CF9AE}" pid="5" name="MSIP_Label_c9fe4c95-9664-47ed-bc4c-42273ad275c2_Name">
    <vt:lpwstr>defa4170-0d19-0005-0004-bc88714345d2</vt:lpwstr>
  </property>
  <property fmtid="{D5CDD505-2E9C-101B-9397-08002B2CF9AE}" pid="6" name="MSIP_Label_c9fe4c95-9664-47ed-bc4c-42273ad275c2_SiteId">
    <vt:lpwstr>7b24134f-6001-432e-a6d1-9ffc48e569fb</vt:lpwstr>
  </property>
  <property fmtid="{D5CDD505-2E9C-101B-9397-08002B2CF9AE}" pid="7" name="MSIP_Label_c9fe4c95-9664-47ed-bc4c-42273ad275c2_ActionId">
    <vt:lpwstr>22f37ee2-fc7f-4b6e-b223-89c845a5fcdd</vt:lpwstr>
  </property>
  <property fmtid="{D5CDD505-2E9C-101B-9397-08002B2CF9AE}" pid="8" name="MSIP_Label_c9fe4c95-9664-47ed-bc4c-42273ad275c2_ContentBits">
    <vt:lpwstr>0</vt:lpwstr>
  </property>
  <property fmtid="{D5CDD505-2E9C-101B-9397-08002B2CF9AE}" pid="9" name="MSIP_Label_c9fe4c95-9664-47ed-bc4c-42273ad275c2_Tag">
    <vt:lpwstr>10, 3, 0, 1</vt:lpwstr>
  </property>
</Properties>
</file>