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AD18F63E-1E5E-4226-A3AE-69F48E891E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J54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50" i="1" s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44" i="1"/>
  <c r="E43" i="1"/>
  <c r="E42" i="1"/>
  <c r="E41" i="1"/>
  <c r="E40" i="1"/>
  <c r="E16" i="1"/>
  <c r="E49" i="1"/>
  <c r="E48" i="1"/>
  <c r="E47" i="1"/>
  <c r="E46" i="1"/>
  <c r="E45" i="1"/>
  <c r="E39" i="1"/>
  <c r="E38" i="1"/>
  <c r="E37" i="1"/>
  <c r="E36" i="1"/>
  <c r="E35" i="1"/>
  <c r="E34" i="1"/>
  <c r="E33" i="1"/>
  <c r="E32" i="1"/>
  <c r="E31" i="1"/>
  <c r="E30" i="1"/>
  <c r="E29" i="1"/>
  <c r="E6" i="1"/>
  <c r="E7" i="1"/>
  <c r="E10" i="1"/>
  <c r="E11" i="1"/>
  <c r="E12" i="1"/>
  <c r="E13" i="1"/>
  <c r="E14" i="1"/>
  <c r="E23" i="1"/>
  <c r="E5" i="1"/>
  <c r="E24" i="1"/>
  <c r="J76" i="1" l="1"/>
  <c r="J25" i="1"/>
  <c r="E76" i="1"/>
  <c r="E50" i="1"/>
  <c r="E25" i="1"/>
</calcChain>
</file>

<file path=xl/sharedStrings.xml><?xml version="1.0" encoding="utf-8"?>
<sst xmlns="http://schemas.openxmlformats.org/spreadsheetml/2006/main" count="139" uniqueCount="33">
  <si>
    <t>COMPONENTES</t>
  </si>
  <si>
    <t>Quantidade</t>
  </si>
  <si>
    <t>Preço Unit</t>
  </si>
  <si>
    <t>Total em R$</t>
  </si>
  <si>
    <t>fonte 12V 3A</t>
  </si>
  <si>
    <t>PCB e componentes</t>
  </si>
  <si>
    <t>Reles auxiliares</t>
  </si>
  <si>
    <t>https://produto.mercadolivre.com.br/MLB-1832546477-sinalizador-semaforo-37-led-160-mm-verde-vermelho-bivolt-aut-_JM</t>
  </si>
  <si>
    <t>PCB imposto</t>
  </si>
  <si>
    <t>PCB impostação FRETE</t>
  </si>
  <si>
    <t>Projeto e configurações (minha mão de obra)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</si>
  <si>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</si>
  <si>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</si>
  <si>
    <t>Kit Receptora Srx-302 Sulton 3 Canais + 02 Controles Tcl</t>
  </si>
  <si>
    <t>Abraçadeira tipo U 1 pol</t>
  </si>
  <si>
    <t>Eletroduto Flex Preto Reforçado 1</t>
  </si>
  <si>
    <t>KM rodado</t>
  </si>
  <si>
    <t xml:space="preserve">Terminais prensa cabo, conectores </t>
  </si>
  <si>
    <t>Cabo De Rede Blindado Externo Internet Lan Cat5e 50 Metros</t>
  </si>
  <si>
    <t>Sinalizador Semaforo 37 Led 160 Mm Verde Vermelho GRANDE</t>
  </si>
  <si>
    <t>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</t>
  </si>
  <si>
    <t>https://produto.mercadolivre.com.br/MLB-1832493255-semaforo-pequeno-19-led-80mm-verde-vermelho-bivolt-aut-_JM?searchVariation=79548126955#searchVariation=79548126955&amp;position=6&amp;search_layout=grid&amp;type=item&amp;tracking_id=70ea9770-646c-4afe-9b2b-4f9b25d47584</t>
  </si>
  <si>
    <t>Sinalizador Semaforo 37 Led 160 Mm Verde Vermelho PEQUENO</t>
  </si>
  <si>
    <t xml:space="preserve">SEMÁFORO GRANDE 16cm X 320cm   SEMÁFORO PEQUENO  8cm X 17cm   </t>
  </si>
  <si>
    <t>Condulete  Tipo E 1 c/tampa C/P BSP</t>
  </si>
  <si>
    <t>Barra Conector Barra Sinda 4mm</t>
  </si>
  <si>
    <t>Caixa De Passagem 154x110x70</t>
  </si>
  <si>
    <t>prensa cabo</t>
  </si>
  <si>
    <r>
      <t>Display com semáfaro simples COMPRA</t>
    </r>
    <r>
      <rPr>
        <sz val="14"/>
        <color rgb="FFFFFF00"/>
        <rFont val="Calibri"/>
        <family val="2"/>
      </rPr>
      <t xml:space="preserve"> 4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</si>
  <si>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2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</si>
  <si>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4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</si>
  <si>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1 UNIDADE</t>
    </r>
  </si>
  <si>
    <t>ATUALIZAÇÃO DOS PREÇOS COM A COMPRA DOS COMPONETES EM: 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</si>
</sst>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Arial"/>
    </font>
    <font>
      <sz val="14"/>
      <color rgb="FFFFFFFF"/>
      <name val="Calibri"/>
      <family val="2"/>
    </font>
    <font>
      <sz val="14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2" fontId="0" fillId="0" borderId="0" xfId="0" applyNumberFormat="1" applyFont="1" applyAlignment="1"/>
    <xf numFmtId="0" fontId="8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2" fontId="8" fillId="4" borderId="9" xfId="0" applyNumberFormat="1" applyFont="1" applyFill="1" applyBorder="1" applyAlignment="1">
      <alignment horizontal="center" vertical="center"/>
    </xf>
    <xf numFmtId="2" fontId="8" fillId="4" borderId="10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2" fillId="0" borderId="0" xfId="1" applyAlignment="1"/>
    <xf numFmtId="0" fontId="1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1" fillId="2" borderId="1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79</xdr:row>
      <xdr:rowOff>60961</xdr:rowOff>
    </xdr:from>
    <xdr:to>
      <xdr:col>1</xdr:col>
      <xdr:colOff>1504950</xdr:colOff>
      <xdr:row>92</xdr:row>
      <xdr:rowOff>15813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E42C5B-60A4-4DEF-A570-18AB93C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7642861"/>
          <a:ext cx="1440180" cy="218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2453640</xdr:colOff>
      <xdr:row>79</xdr:row>
      <xdr:rowOff>114301</xdr:rowOff>
    </xdr:from>
    <xdr:to>
      <xdr:col>1</xdr:col>
      <xdr:colOff>3105150</xdr:colOff>
      <xdr:row>86</xdr:row>
      <xdr:rowOff>54428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65EF0-4553-4D0D-BC8E-1B08FC02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7696201"/>
          <a:ext cx="640080" cy="113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32530343-cabo-de-rede-blindado-externo-internet-lan-cat5e-50-metros-_JM" TargetMode="External"/><Relationship Id="rId2" Type="http://schemas.openxmlformats.org/officeDocument/2006/relationships/hyperlink" Target="https://produto.mercadolivre.com.br/MLB-1832546477-sinalizador-semaforo-37-led-160-mm-verde-vermelho-bivolt-aut-_JM" TargetMode="External"/><Relationship Id="rId1" Type="http://schemas.openxmlformats.org/officeDocument/2006/relationships/hyperlink" Target="https://produto.mercadolivre.com.br/MLB-1738043181-botoeira-industrial-com-3-botoes-on-off-emergencia-_J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1832493255-semaforo-pequeno-19-led-80mm-verde-vermelho-bivolt-aut-_JM?searchVariation=79548126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956"/>
  <sheetViews>
    <sheetView tabSelected="1" zoomScaleNormal="100" workbookViewId="0">
      <selection activeCell="D16" sqref="D16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3.09765625" customWidth="1"/>
    <col min="6" max="6" width="2.59765625" customWidth="1"/>
    <col min="7" max="7" width="47.796875" bestFit="1" customWidth="1"/>
    <col min="8" max="8" width="10" bestFit="1" customWidth="1"/>
    <col min="9" max="9" width="9.8984375" customWidth="1"/>
    <col min="10" max="10" width="12.296875" bestFit="1" customWidth="1"/>
    <col min="11" max="11" width="7.59765625" customWidth="1"/>
    <col min="12" max="12" width="13" bestFit="1" customWidth="1"/>
    <col min="13" max="24" width="7.59765625" customWidth="1"/>
  </cols>
  <sheetData>
    <row r="1" spans="2:10" ht="14.25" customHeight="1" x14ac:dyDescent="0.25"/>
    <row r="2" spans="2:10" ht="14.25" customHeight="1" thickBot="1" x14ac:dyDescent="0.35">
      <c r="B2" s="29" t="s">
        <v>32</v>
      </c>
      <c r="C2" s="30"/>
      <c r="D2" s="30"/>
      <c r="E2" s="30"/>
      <c r="G2" s="29"/>
      <c r="H2" s="30"/>
      <c r="I2" s="30"/>
      <c r="J2" s="30"/>
    </row>
    <row r="3" spans="2:10" ht="14.25" customHeight="1" thickBot="1" x14ac:dyDescent="0.3">
      <c r="B3" s="24" t="s">
        <v>28</v>
      </c>
      <c r="C3" s="25"/>
      <c r="D3" s="25"/>
      <c r="E3" s="26"/>
      <c r="G3" s="24" t="s">
        <v>29</v>
      </c>
      <c r="H3" s="25"/>
      <c r="I3" s="25"/>
      <c r="J3" s="26"/>
    </row>
    <row r="4" spans="2:10" ht="14.25" customHeight="1" thickBot="1" x14ac:dyDescent="0.3">
      <c r="B4" s="1" t="s">
        <v>0</v>
      </c>
      <c r="C4" s="2" t="s">
        <v>1</v>
      </c>
      <c r="D4" s="3" t="s">
        <v>2</v>
      </c>
      <c r="E4" s="4" t="s">
        <v>3</v>
      </c>
      <c r="G4" s="1" t="s">
        <v>0</v>
      </c>
      <c r="H4" s="3" t="s">
        <v>1</v>
      </c>
      <c r="I4" s="3" t="s">
        <v>2</v>
      </c>
      <c r="J4" s="4" t="s">
        <v>3</v>
      </c>
    </row>
    <row r="5" spans="2:10" ht="14.25" customHeight="1" thickBot="1" x14ac:dyDescent="0.3">
      <c r="B5" s="18" t="s">
        <v>19</v>
      </c>
      <c r="C5" s="12">
        <v>4</v>
      </c>
      <c r="D5" s="20">
        <v>295</v>
      </c>
      <c r="E5" s="22">
        <f t="shared" ref="E5:E24" si="0">D5*C5</f>
        <v>1180</v>
      </c>
      <c r="G5" s="18" t="s">
        <v>19</v>
      </c>
      <c r="H5" s="12">
        <v>2</v>
      </c>
      <c r="I5" s="20">
        <v>295</v>
      </c>
      <c r="J5" s="22">
        <f t="shared" ref="J5:J24" si="1">I5*H5</f>
        <v>590</v>
      </c>
    </row>
    <row r="6" spans="2:10" ht="14.25" customHeight="1" thickBot="1" x14ac:dyDescent="0.3">
      <c r="B6" s="18" t="s">
        <v>13</v>
      </c>
      <c r="C6" s="12">
        <v>1</v>
      </c>
      <c r="D6" s="20">
        <v>180</v>
      </c>
      <c r="E6" s="22">
        <f t="shared" si="0"/>
        <v>180</v>
      </c>
      <c r="G6" s="18" t="s">
        <v>13</v>
      </c>
      <c r="H6" s="12">
        <v>1</v>
      </c>
      <c r="I6" s="20">
        <v>180</v>
      </c>
      <c r="J6" s="22">
        <f t="shared" si="1"/>
        <v>180</v>
      </c>
    </row>
    <row r="7" spans="2:10" ht="14.25" customHeight="1" thickBot="1" x14ac:dyDescent="0.3">
      <c r="B7" s="18" t="s">
        <v>4</v>
      </c>
      <c r="C7" s="12">
        <v>1</v>
      </c>
      <c r="D7" s="20">
        <v>65</v>
      </c>
      <c r="E7" s="22">
        <f t="shared" si="0"/>
        <v>65</v>
      </c>
      <c r="G7" s="18" t="s">
        <v>4</v>
      </c>
      <c r="H7" s="12">
        <v>1</v>
      </c>
      <c r="I7" s="20">
        <v>65</v>
      </c>
      <c r="J7" s="22">
        <f t="shared" si="1"/>
        <v>65</v>
      </c>
    </row>
    <row r="8" spans="2:10" ht="14.25" customHeight="1" thickBot="1" x14ac:dyDescent="0.3">
      <c r="B8" s="18"/>
      <c r="C8" s="21"/>
      <c r="D8" s="22"/>
      <c r="E8" s="22"/>
      <c r="G8" s="18" t="s">
        <v>18</v>
      </c>
      <c r="H8" s="21">
        <v>50</v>
      </c>
      <c r="I8" s="22">
        <v>4.95</v>
      </c>
      <c r="J8" s="22">
        <f t="shared" si="1"/>
        <v>247.5</v>
      </c>
    </row>
    <row r="9" spans="2:10" ht="14.25" customHeight="1" thickBot="1" x14ac:dyDescent="0.3">
      <c r="B9" s="18"/>
      <c r="C9" s="12"/>
      <c r="D9" s="20"/>
      <c r="E9" s="22"/>
      <c r="G9" s="18" t="s">
        <v>17</v>
      </c>
      <c r="H9" s="12">
        <v>8</v>
      </c>
      <c r="I9" s="20">
        <v>30</v>
      </c>
      <c r="J9" s="22">
        <f t="shared" si="1"/>
        <v>240</v>
      </c>
    </row>
    <row r="10" spans="2:10" ht="14.25" customHeight="1" thickBot="1" x14ac:dyDescent="0.3">
      <c r="B10" s="18" t="s">
        <v>5</v>
      </c>
      <c r="C10" s="12">
        <v>2</v>
      </c>
      <c r="D10" s="20">
        <v>143.75</v>
      </c>
      <c r="E10" s="22">
        <f t="shared" si="0"/>
        <v>287.5</v>
      </c>
      <c r="G10" s="18" t="s">
        <v>5</v>
      </c>
      <c r="H10" s="12">
        <v>4</v>
      </c>
      <c r="I10" s="20">
        <v>143.75</v>
      </c>
      <c r="J10" s="22">
        <f t="shared" si="1"/>
        <v>575</v>
      </c>
    </row>
    <row r="11" spans="2:10" ht="14.25" customHeight="1" thickBot="1" x14ac:dyDescent="0.3">
      <c r="B11" s="18" t="s">
        <v>9</v>
      </c>
      <c r="C11" s="21">
        <v>2</v>
      </c>
      <c r="D11" s="22">
        <v>42.25</v>
      </c>
      <c r="E11" s="22">
        <f t="shared" si="0"/>
        <v>84.5</v>
      </c>
      <c r="G11" s="18" t="s">
        <v>9</v>
      </c>
      <c r="H11" s="21">
        <v>4</v>
      </c>
      <c r="I11" s="22">
        <v>42.25</v>
      </c>
      <c r="J11" s="22">
        <f t="shared" si="1"/>
        <v>169</v>
      </c>
    </row>
    <row r="12" spans="2:10" ht="14.25" customHeight="1" thickBot="1" x14ac:dyDescent="0.3">
      <c r="B12" s="18" t="s">
        <v>8</v>
      </c>
      <c r="C12" s="21">
        <v>2</v>
      </c>
      <c r="D12" s="22">
        <v>58.05</v>
      </c>
      <c r="E12" s="22">
        <f t="shared" si="0"/>
        <v>116.1</v>
      </c>
      <c r="G12" s="18" t="s">
        <v>8</v>
      </c>
      <c r="H12" s="21">
        <v>4</v>
      </c>
      <c r="I12" s="22">
        <v>58.05</v>
      </c>
      <c r="J12" s="22">
        <f t="shared" si="1"/>
        <v>232.2</v>
      </c>
    </row>
    <row r="13" spans="2:10" ht="14.25" customHeight="1" thickBot="1" x14ac:dyDescent="0.3">
      <c r="B13" s="18" t="s">
        <v>6</v>
      </c>
      <c r="C13" s="12">
        <v>4</v>
      </c>
      <c r="D13" s="20">
        <v>12</v>
      </c>
      <c r="E13" s="22">
        <f t="shared" si="0"/>
        <v>48</v>
      </c>
      <c r="G13" s="18" t="s">
        <v>6</v>
      </c>
      <c r="H13" s="12">
        <v>4</v>
      </c>
      <c r="I13" s="20">
        <v>12</v>
      </c>
      <c r="J13" s="22">
        <f t="shared" si="1"/>
        <v>48</v>
      </c>
    </row>
    <row r="14" spans="2:10" ht="14.25" customHeight="1" thickBot="1" x14ac:dyDescent="0.3">
      <c r="B14" s="18" t="s">
        <v>12</v>
      </c>
      <c r="C14" s="12">
        <v>1</v>
      </c>
      <c r="D14" s="20">
        <v>120</v>
      </c>
      <c r="E14" s="22">
        <f t="shared" si="0"/>
        <v>120</v>
      </c>
      <c r="G14" s="18" t="s">
        <v>12</v>
      </c>
      <c r="H14" s="12">
        <v>1</v>
      </c>
      <c r="I14" s="20">
        <v>120</v>
      </c>
      <c r="J14" s="22">
        <f t="shared" si="1"/>
        <v>120</v>
      </c>
    </row>
    <row r="15" spans="2:10" ht="14.25" customHeight="1" thickBot="1" x14ac:dyDescent="0.3">
      <c r="B15" s="18"/>
      <c r="C15" s="12"/>
      <c r="D15" s="20"/>
      <c r="E15" s="22"/>
      <c r="G15" s="18" t="s">
        <v>15</v>
      </c>
      <c r="H15" s="12">
        <v>2</v>
      </c>
      <c r="I15" s="20">
        <v>65</v>
      </c>
      <c r="J15" s="22">
        <f t="shared" si="1"/>
        <v>130</v>
      </c>
    </row>
    <row r="16" spans="2:10" ht="14.25" customHeight="1" thickBot="1" x14ac:dyDescent="0.3">
      <c r="B16" s="18" t="s">
        <v>25</v>
      </c>
      <c r="C16" s="21">
        <v>2</v>
      </c>
      <c r="D16" s="22">
        <v>8</v>
      </c>
      <c r="E16" s="22">
        <f t="shared" si="0"/>
        <v>16</v>
      </c>
      <c r="G16" s="18" t="s">
        <v>25</v>
      </c>
      <c r="H16" s="21">
        <v>2</v>
      </c>
      <c r="I16" s="22">
        <v>8</v>
      </c>
      <c r="J16" s="22">
        <f t="shared" si="1"/>
        <v>16</v>
      </c>
    </row>
    <row r="17" spans="2:10" ht="14.25" customHeight="1" thickBot="1" x14ac:dyDescent="0.3">
      <c r="B17" s="18"/>
      <c r="C17" s="21"/>
      <c r="D17" s="22"/>
      <c r="E17" s="22"/>
      <c r="G17" s="18" t="s">
        <v>24</v>
      </c>
      <c r="H17" s="21">
        <v>2</v>
      </c>
      <c r="I17" s="22">
        <v>15</v>
      </c>
      <c r="J17" s="22">
        <f t="shared" si="1"/>
        <v>30</v>
      </c>
    </row>
    <row r="18" spans="2:10" ht="14.25" customHeight="1" thickBot="1" x14ac:dyDescent="0.3">
      <c r="B18" s="18"/>
      <c r="C18" s="12"/>
      <c r="D18" s="20"/>
      <c r="E18" s="22"/>
      <c r="G18" s="18" t="s">
        <v>14</v>
      </c>
      <c r="H18" s="12">
        <v>6</v>
      </c>
      <c r="I18" s="20">
        <v>5</v>
      </c>
      <c r="J18" s="22">
        <f t="shared" si="1"/>
        <v>30</v>
      </c>
    </row>
    <row r="19" spans="2:10" ht="14.25" customHeight="1" thickBot="1" x14ac:dyDescent="0.3">
      <c r="B19" s="18"/>
      <c r="C19" s="21"/>
      <c r="D19" s="22"/>
      <c r="E19" s="22"/>
      <c r="G19" s="18" t="s">
        <v>26</v>
      </c>
      <c r="H19" s="21">
        <v>2</v>
      </c>
      <c r="I19" s="22">
        <v>40</v>
      </c>
      <c r="J19" s="22">
        <f t="shared" si="1"/>
        <v>80</v>
      </c>
    </row>
    <row r="20" spans="2:10" ht="14.25" customHeight="1" thickBot="1" x14ac:dyDescent="0.3">
      <c r="B20" s="18"/>
      <c r="C20" s="21"/>
      <c r="D20" s="22"/>
      <c r="E20" s="22"/>
      <c r="G20" s="18" t="s">
        <v>27</v>
      </c>
      <c r="H20" s="21">
        <v>6</v>
      </c>
      <c r="I20" s="22">
        <v>4.5</v>
      </c>
      <c r="J20" s="22">
        <f t="shared" si="1"/>
        <v>27</v>
      </c>
    </row>
    <row r="21" spans="2:10" ht="14.25" customHeight="1" thickBot="1" x14ac:dyDescent="0.3">
      <c r="B21" s="18"/>
      <c r="C21" s="12"/>
      <c r="D21" s="20"/>
      <c r="E21" s="22"/>
      <c r="G21" s="18" t="s">
        <v>16</v>
      </c>
      <c r="H21" s="12"/>
      <c r="I21" s="20">
        <v>1.5</v>
      </c>
      <c r="J21" s="22">
        <f t="shared" si="1"/>
        <v>0</v>
      </c>
    </row>
    <row r="22" spans="2:10" ht="14.25" customHeight="1" thickBot="1" x14ac:dyDescent="0.3">
      <c r="B22" s="15"/>
      <c r="C22" s="16"/>
      <c r="D22" s="17"/>
      <c r="E22" s="14"/>
      <c r="G22" s="15" t="s">
        <v>10</v>
      </c>
      <c r="H22" s="16">
        <v>1</v>
      </c>
      <c r="I22" s="17">
        <v>750</v>
      </c>
      <c r="J22" s="14">
        <f t="shared" si="1"/>
        <v>750</v>
      </c>
    </row>
    <row r="23" spans="2:10" ht="14.25" customHeight="1" thickBot="1" x14ac:dyDescent="0.3">
      <c r="B23" s="11"/>
      <c r="C23" s="13"/>
      <c r="D23" s="13"/>
      <c r="E23" s="14">
        <f t="shared" si="0"/>
        <v>0</v>
      </c>
      <c r="G23" s="11"/>
      <c r="H23" s="13"/>
      <c r="I23" s="13"/>
      <c r="J23" s="14">
        <f t="shared" si="1"/>
        <v>0</v>
      </c>
    </row>
    <row r="24" spans="2:10" ht="14.25" customHeight="1" thickBot="1" x14ac:dyDescent="0.3">
      <c r="B24" s="11"/>
      <c r="C24" s="19"/>
      <c r="D24" s="13"/>
      <c r="E24" s="14">
        <f t="shared" si="0"/>
        <v>0</v>
      </c>
      <c r="G24" s="11"/>
      <c r="H24" s="19"/>
      <c r="I24" s="13"/>
      <c r="J24" s="14">
        <f t="shared" si="1"/>
        <v>0</v>
      </c>
    </row>
    <row r="25" spans="2:10" ht="14.25" customHeight="1" x14ac:dyDescent="0.25">
      <c r="B25" s="5"/>
      <c r="C25" s="27"/>
      <c r="D25" s="28"/>
      <c r="E25" s="6">
        <f>SUM(E5:E24)</f>
        <v>2097.1</v>
      </c>
      <c r="G25" s="5"/>
      <c r="H25" s="27"/>
      <c r="I25" s="28"/>
      <c r="J25" s="6">
        <f>SUM(J5:J24)</f>
        <v>3529.7</v>
      </c>
    </row>
    <row r="26" spans="2:10" ht="14.25" customHeight="1" thickBot="1" x14ac:dyDescent="0.3">
      <c r="E26" s="10"/>
    </row>
    <row r="27" spans="2:10" ht="14.25" customHeight="1" thickBot="1" x14ac:dyDescent="0.3">
      <c r="B27" s="24" t="s">
        <v>30</v>
      </c>
      <c r="C27" s="25"/>
      <c r="D27" s="25"/>
      <c r="E27" s="26"/>
      <c r="G27" s="24" t="s">
        <v>29</v>
      </c>
      <c r="H27" s="25"/>
      <c r="I27" s="25"/>
      <c r="J27" s="26"/>
    </row>
    <row r="28" spans="2:10" ht="14.25" customHeight="1" thickBot="1" x14ac:dyDescent="0.3">
      <c r="B28" s="1" t="s">
        <v>0</v>
      </c>
      <c r="C28" s="3" t="s">
        <v>1</v>
      </c>
      <c r="D28" s="3" t="s">
        <v>2</v>
      </c>
      <c r="E28" s="4" t="s">
        <v>3</v>
      </c>
      <c r="G28" s="1" t="s">
        <v>0</v>
      </c>
      <c r="H28" s="3" t="s">
        <v>1</v>
      </c>
      <c r="I28" s="3" t="s">
        <v>2</v>
      </c>
      <c r="J28" s="4" t="s">
        <v>3</v>
      </c>
    </row>
    <row r="29" spans="2:10" ht="14.25" customHeight="1" thickBot="1" x14ac:dyDescent="0.3">
      <c r="B29" s="18" t="s">
        <v>22</v>
      </c>
      <c r="C29" s="12">
        <v>4</v>
      </c>
      <c r="D29" s="20">
        <v>178</v>
      </c>
      <c r="E29" s="22">
        <f t="shared" ref="E29:E49" si="2">D29*C29</f>
        <v>712</v>
      </c>
      <c r="G29" s="18" t="s">
        <v>22</v>
      </c>
      <c r="H29" s="12">
        <v>2</v>
      </c>
      <c r="I29" s="20">
        <v>178</v>
      </c>
      <c r="J29" s="22">
        <f t="shared" ref="J29:J49" si="3">I29*H29</f>
        <v>356</v>
      </c>
    </row>
    <row r="30" spans="2:10" ht="14.25" customHeight="1" thickBot="1" x14ac:dyDescent="0.3">
      <c r="B30" s="18" t="s">
        <v>13</v>
      </c>
      <c r="C30" s="12">
        <v>1</v>
      </c>
      <c r="D30" s="20">
        <v>180</v>
      </c>
      <c r="E30" s="22">
        <f t="shared" si="2"/>
        <v>180</v>
      </c>
      <c r="G30" s="18" t="s">
        <v>13</v>
      </c>
      <c r="H30" s="12">
        <v>1</v>
      </c>
      <c r="I30" s="20">
        <v>180</v>
      </c>
      <c r="J30" s="22">
        <f t="shared" si="3"/>
        <v>180</v>
      </c>
    </row>
    <row r="31" spans="2:10" ht="14.25" customHeight="1" thickBot="1" x14ac:dyDescent="0.3">
      <c r="B31" s="11" t="s">
        <v>4</v>
      </c>
      <c r="C31" s="12">
        <v>1</v>
      </c>
      <c r="D31" s="13">
        <v>65</v>
      </c>
      <c r="E31" s="14">
        <f t="shared" si="2"/>
        <v>65</v>
      </c>
      <c r="G31" s="11" t="s">
        <v>4</v>
      </c>
      <c r="H31" s="12">
        <v>1</v>
      </c>
      <c r="I31" s="13">
        <v>65</v>
      </c>
      <c r="J31" s="14">
        <f t="shared" si="3"/>
        <v>65</v>
      </c>
    </row>
    <row r="32" spans="2:10" ht="14.25" customHeight="1" thickBot="1" x14ac:dyDescent="0.3">
      <c r="B32" s="11" t="s">
        <v>18</v>
      </c>
      <c r="C32" s="21">
        <v>50</v>
      </c>
      <c r="D32" s="14">
        <v>4.95</v>
      </c>
      <c r="E32" s="14">
        <f t="shared" si="2"/>
        <v>247.5</v>
      </c>
      <c r="G32" s="11" t="s">
        <v>18</v>
      </c>
      <c r="H32" s="21">
        <v>50</v>
      </c>
      <c r="I32" s="14">
        <v>4.95</v>
      </c>
      <c r="J32" s="14">
        <f t="shared" si="3"/>
        <v>247.5</v>
      </c>
    </row>
    <row r="33" spans="2:10" ht="14.25" customHeight="1" thickBot="1" x14ac:dyDescent="0.3">
      <c r="B33" s="11" t="s">
        <v>17</v>
      </c>
      <c r="C33" s="12">
        <v>8</v>
      </c>
      <c r="D33" s="13">
        <v>30</v>
      </c>
      <c r="E33" s="14">
        <f t="shared" si="2"/>
        <v>240</v>
      </c>
      <c r="G33" s="11" t="s">
        <v>17</v>
      </c>
      <c r="H33" s="12">
        <v>8</v>
      </c>
      <c r="I33" s="13">
        <v>30</v>
      </c>
      <c r="J33" s="14">
        <f t="shared" si="3"/>
        <v>240</v>
      </c>
    </row>
    <row r="34" spans="2:10" ht="14.25" customHeight="1" thickBot="1" x14ac:dyDescent="0.3">
      <c r="B34" s="18" t="s">
        <v>5</v>
      </c>
      <c r="C34" s="12">
        <v>4</v>
      </c>
      <c r="D34" s="20">
        <v>143.75</v>
      </c>
      <c r="E34" s="14">
        <f t="shared" si="2"/>
        <v>575</v>
      </c>
      <c r="G34" s="18" t="s">
        <v>5</v>
      </c>
      <c r="H34" s="12">
        <v>4</v>
      </c>
      <c r="I34" s="20">
        <v>143.75</v>
      </c>
      <c r="J34" s="14">
        <f t="shared" si="3"/>
        <v>575</v>
      </c>
    </row>
    <row r="35" spans="2:10" ht="14.25" customHeight="1" thickBot="1" x14ac:dyDescent="0.3">
      <c r="B35" s="18" t="s">
        <v>9</v>
      </c>
      <c r="C35" s="21">
        <v>4</v>
      </c>
      <c r="D35" s="22">
        <v>42.25</v>
      </c>
      <c r="E35" s="14">
        <f t="shared" si="2"/>
        <v>169</v>
      </c>
      <c r="G35" s="18" t="s">
        <v>9</v>
      </c>
      <c r="H35" s="21">
        <v>4</v>
      </c>
      <c r="I35" s="22">
        <v>42.25</v>
      </c>
      <c r="J35" s="14">
        <f t="shared" si="3"/>
        <v>169</v>
      </c>
    </row>
    <row r="36" spans="2:10" ht="14.25" customHeight="1" thickBot="1" x14ac:dyDescent="0.3">
      <c r="B36" s="18" t="s">
        <v>8</v>
      </c>
      <c r="C36" s="21">
        <v>4</v>
      </c>
      <c r="D36" s="22">
        <v>58.05</v>
      </c>
      <c r="E36" s="14">
        <f t="shared" si="2"/>
        <v>232.2</v>
      </c>
      <c r="G36" s="18" t="s">
        <v>8</v>
      </c>
      <c r="H36" s="21">
        <v>4</v>
      </c>
      <c r="I36" s="22">
        <v>58.05</v>
      </c>
      <c r="J36" s="14">
        <f t="shared" si="3"/>
        <v>232.2</v>
      </c>
    </row>
    <row r="37" spans="2:10" ht="14.25" customHeight="1" thickBot="1" x14ac:dyDescent="0.3">
      <c r="B37" s="18" t="s">
        <v>6</v>
      </c>
      <c r="C37" s="12">
        <v>4</v>
      </c>
      <c r="D37" s="20">
        <v>12</v>
      </c>
      <c r="E37" s="14">
        <f t="shared" si="2"/>
        <v>48</v>
      </c>
      <c r="G37" s="18" t="s">
        <v>6</v>
      </c>
      <c r="H37" s="12">
        <v>4</v>
      </c>
      <c r="I37" s="20">
        <v>12</v>
      </c>
      <c r="J37" s="14">
        <f t="shared" si="3"/>
        <v>48</v>
      </c>
    </row>
    <row r="38" spans="2:10" ht="14.25" customHeight="1" thickBot="1" x14ac:dyDescent="0.3">
      <c r="B38" s="11" t="s">
        <v>12</v>
      </c>
      <c r="C38" s="12">
        <v>1</v>
      </c>
      <c r="D38" s="13">
        <v>120</v>
      </c>
      <c r="E38" s="14">
        <f t="shared" si="2"/>
        <v>120</v>
      </c>
      <c r="G38" s="11" t="s">
        <v>12</v>
      </c>
      <c r="H38" s="12">
        <v>1</v>
      </c>
      <c r="I38" s="13">
        <v>120</v>
      </c>
      <c r="J38" s="14">
        <f t="shared" si="3"/>
        <v>120</v>
      </c>
    </row>
    <row r="39" spans="2:10" ht="14.25" customHeight="1" thickBot="1" x14ac:dyDescent="0.3">
      <c r="B39" s="11" t="s">
        <v>15</v>
      </c>
      <c r="C39" s="12">
        <v>2</v>
      </c>
      <c r="D39" s="13">
        <v>65</v>
      </c>
      <c r="E39" s="14">
        <f t="shared" si="2"/>
        <v>130</v>
      </c>
      <c r="G39" s="11" t="s">
        <v>15</v>
      </c>
      <c r="H39" s="12">
        <v>2</v>
      </c>
      <c r="I39" s="13">
        <v>65</v>
      </c>
      <c r="J39" s="14">
        <f t="shared" si="3"/>
        <v>130</v>
      </c>
    </row>
    <row r="40" spans="2:10" ht="14.25" customHeight="1" thickBot="1" x14ac:dyDescent="0.3">
      <c r="B40" s="11" t="s">
        <v>25</v>
      </c>
      <c r="C40" s="21">
        <v>2</v>
      </c>
      <c r="D40" s="14">
        <v>8</v>
      </c>
      <c r="E40" s="14">
        <f t="shared" si="2"/>
        <v>16</v>
      </c>
      <c r="G40" s="11" t="s">
        <v>25</v>
      </c>
      <c r="H40" s="21">
        <v>2</v>
      </c>
      <c r="I40" s="14">
        <v>8</v>
      </c>
      <c r="J40" s="14">
        <f t="shared" si="3"/>
        <v>16</v>
      </c>
    </row>
    <row r="41" spans="2:10" ht="14.25" customHeight="1" thickBot="1" x14ac:dyDescent="0.3">
      <c r="B41" s="11" t="s">
        <v>24</v>
      </c>
      <c r="C41" s="21">
        <v>2</v>
      </c>
      <c r="D41" s="14">
        <v>15</v>
      </c>
      <c r="E41" s="14">
        <f t="shared" si="2"/>
        <v>30</v>
      </c>
      <c r="G41" s="11" t="s">
        <v>24</v>
      </c>
      <c r="H41" s="21">
        <v>2</v>
      </c>
      <c r="I41" s="14">
        <v>15</v>
      </c>
      <c r="J41" s="14">
        <f t="shared" si="3"/>
        <v>30</v>
      </c>
    </row>
    <row r="42" spans="2:10" ht="14.25" customHeight="1" thickBot="1" x14ac:dyDescent="0.3">
      <c r="B42" s="11" t="s">
        <v>14</v>
      </c>
      <c r="C42" s="12">
        <v>6</v>
      </c>
      <c r="D42" s="13">
        <v>5</v>
      </c>
      <c r="E42" s="14">
        <f t="shared" si="2"/>
        <v>30</v>
      </c>
      <c r="G42" s="11" t="s">
        <v>14</v>
      </c>
      <c r="H42" s="12">
        <v>6</v>
      </c>
      <c r="I42" s="13">
        <v>5</v>
      </c>
      <c r="J42" s="14">
        <f t="shared" si="3"/>
        <v>30</v>
      </c>
    </row>
    <row r="43" spans="2:10" ht="14.25" customHeight="1" thickBot="1" x14ac:dyDescent="0.3">
      <c r="B43" s="11" t="s">
        <v>26</v>
      </c>
      <c r="C43" s="21">
        <v>2</v>
      </c>
      <c r="D43" s="14">
        <v>40</v>
      </c>
      <c r="E43" s="14">
        <f t="shared" si="2"/>
        <v>80</v>
      </c>
      <c r="G43" s="11" t="s">
        <v>26</v>
      </c>
      <c r="H43" s="21">
        <v>2</v>
      </c>
      <c r="I43" s="14">
        <v>40</v>
      </c>
      <c r="J43" s="14">
        <f t="shared" si="3"/>
        <v>80</v>
      </c>
    </row>
    <row r="44" spans="2:10" ht="14.25" customHeight="1" thickBot="1" x14ac:dyDescent="0.3">
      <c r="B44" s="11" t="s">
        <v>27</v>
      </c>
      <c r="C44" s="21">
        <v>6</v>
      </c>
      <c r="D44" s="14">
        <v>4.5</v>
      </c>
      <c r="E44" s="14">
        <f t="shared" si="2"/>
        <v>27</v>
      </c>
      <c r="G44" s="11" t="s">
        <v>27</v>
      </c>
      <c r="H44" s="21">
        <v>6</v>
      </c>
      <c r="I44" s="14">
        <v>4.5</v>
      </c>
      <c r="J44" s="14">
        <f t="shared" si="3"/>
        <v>27</v>
      </c>
    </row>
    <row r="45" spans="2:10" ht="14.25" customHeight="1" thickBot="1" x14ac:dyDescent="0.3">
      <c r="B45" s="11" t="s">
        <v>14</v>
      </c>
      <c r="C45" s="12">
        <v>6</v>
      </c>
      <c r="D45" s="13">
        <v>15</v>
      </c>
      <c r="E45" s="14">
        <f t="shared" si="2"/>
        <v>90</v>
      </c>
      <c r="G45" s="11" t="s">
        <v>14</v>
      </c>
      <c r="H45" s="12">
        <v>6</v>
      </c>
      <c r="I45" s="13">
        <v>15</v>
      </c>
      <c r="J45" s="14">
        <f t="shared" si="3"/>
        <v>90</v>
      </c>
    </row>
    <row r="46" spans="2:10" ht="14.25" customHeight="1" thickBot="1" x14ac:dyDescent="0.3">
      <c r="B46" s="11" t="s">
        <v>16</v>
      </c>
      <c r="C46" s="19"/>
      <c r="D46" s="13">
        <v>1.5</v>
      </c>
      <c r="E46" s="14">
        <f t="shared" si="2"/>
        <v>0</v>
      </c>
      <c r="G46" s="11" t="s">
        <v>16</v>
      </c>
      <c r="H46" s="19"/>
      <c r="I46" s="13">
        <v>1.5</v>
      </c>
      <c r="J46" s="14">
        <f t="shared" si="3"/>
        <v>0</v>
      </c>
    </row>
    <row r="47" spans="2:10" ht="14.25" customHeight="1" thickBot="1" x14ac:dyDescent="0.3">
      <c r="B47" s="15" t="s">
        <v>10</v>
      </c>
      <c r="C47" s="16">
        <v>1</v>
      </c>
      <c r="D47" s="17">
        <v>750</v>
      </c>
      <c r="E47" s="14">
        <f t="shared" si="2"/>
        <v>750</v>
      </c>
      <c r="G47" s="15" t="s">
        <v>10</v>
      </c>
      <c r="H47" s="16">
        <v>1</v>
      </c>
      <c r="I47" s="17">
        <v>750</v>
      </c>
      <c r="J47" s="14">
        <f t="shared" si="3"/>
        <v>750</v>
      </c>
    </row>
    <row r="48" spans="2:10" ht="14.25" customHeight="1" thickBot="1" x14ac:dyDescent="0.3">
      <c r="B48" s="11"/>
      <c r="C48" s="13"/>
      <c r="D48" s="13"/>
      <c r="E48" s="14">
        <f t="shared" si="2"/>
        <v>0</v>
      </c>
      <c r="G48" s="11"/>
      <c r="H48" s="13"/>
      <c r="I48" s="13"/>
      <c r="J48" s="14">
        <f t="shared" si="3"/>
        <v>0</v>
      </c>
    </row>
    <row r="49" spans="2:10" ht="14.25" customHeight="1" thickBot="1" x14ac:dyDescent="0.3">
      <c r="B49" s="11"/>
      <c r="C49" s="19"/>
      <c r="D49" s="13"/>
      <c r="E49" s="14">
        <f t="shared" si="2"/>
        <v>0</v>
      </c>
      <c r="G49" s="11"/>
      <c r="H49" s="19"/>
      <c r="I49" s="13"/>
      <c r="J49" s="14">
        <f t="shared" si="3"/>
        <v>0</v>
      </c>
    </row>
    <row r="50" spans="2:10" ht="15" customHeight="1" x14ac:dyDescent="0.25">
      <c r="B50" s="5"/>
      <c r="C50" s="27"/>
      <c r="D50" s="28"/>
      <c r="E50" s="6">
        <f>SUM(E29:E49)</f>
        <v>3741.7</v>
      </c>
      <c r="G50" s="5"/>
      <c r="H50" s="27"/>
      <c r="I50" s="28"/>
      <c r="J50" s="6">
        <f>SUM(J29:J49)</f>
        <v>3385.7</v>
      </c>
    </row>
    <row r="51" spans="2:10" ht="15" customHeight="1" thickBot="1" x14ac:dyDescent="0.3"/>
    <row r="52" spans="2:10" ht="15" customHeight="1" thickBot="1" x14ac:dyDescent="0.3">
      <c r="B52" s="24" t="s">
        <v>31</v>
      </c>
      <c r="C52" s="25"/>
      <c r="D52" s="25"/>
      <c r="E52" s="26"/>
      <c r="G52" s="24" t="s">
        <v>31</v>
      </c>
      <c r="H52" s="25"/>
      <c r="I52" s="25"/>
      <c r="J52" s="26"/>
    </row>
    <row r="53" spans="2:10" ht="15" customHeight="1" thickBot="1" x14ac:dyDescent="0.3">
      <c r="B53" s="1" t="s">
        <v>0</v>
      </c>
      <c r="C53" s="3" t="s">
        <v>1</v>
      </c>
      <c r="D53" s="3" t="s">
        <v>2</v>
      </c>
      <c r="E53" s="4" t="s">
        <v>3</v>
      </c>
      <c r="G53" s="1" t="s">
        <v>0</v>
      </c>
      <c r="H53" s="3" t="s">
        <v>1</v>
      </c>
      <c r="I53" s="3" t="s">
        <v>2</v>
      </c>
      <c r="J53" s="4" t="s">
        <v>3</v>
      </c>
    </row>
    <row r="54" spans="2:10" ht="15" customHeight="1" thickBot="1" x14ac:dyDescent="0.3">
      <c r="B54" s="18" t="s">
        <v>22</v>
      </c>
      <c r="C54" s="12">
        <v>1</v>
      </c>
      <c r="D54" s="20">
        <v>178</v>
      </c>
      <c r="E54" s="22">
        <f t="shared" ref="E54:E74" si="4">D54*C54</f>
        <v>178</v>
      </c>
      <c r="G54" s="18" t="s">
        <v>19</v>
      </c>
      <c r="H54" s="12">
        <v>1</v>
      </c>
      <c r="I54" s="20">
        <v>295</v>
      </c>
      <c r="J54" s="22">
        <f t="shared" ref="J54" si="5">I54*H54</f>
        <v>295</v>
      </c>
    </row>
    <row r="55" spans="2:10" ht="15" customHeight="1" thickBot="1" x14ac:dyDescent="0.3">
      <c r="B55" s="18" t="s">
        <v>13</v>
      </c>
      <c r="C55" s="12">
        <v>1</v>
      </c>
      <c r="D55" s="20">
        <v>180</v>
      </c>
      <c r="E55" s="22">
        <f t="shared" si="4"/>
        <v>180</v>
      </c>
      <c r="G55" s="18" t="s">
        <v>13</v>
      </c>
      <c r="H55" s="12">
        <v>1</v>
      </c>
      <c r="I55" s="20">
        <v>180</v>
      </c>
      <c r="J55" s="22">
        <f t="shared" ref="J55:J74" si="6">I55*H55</f>
        <v>180</v>
      </c>
    </row>
    <row r="56" spans="2:10" ht="15" customHeight="1" thickBot="1" x14ac:dyDescent="0.3">
      <c r="B56" s="11" t="s">
        <v>4</v>
      </c>
      <c r="C56" s="12">
        <v>1</v>
      </c>
      <c r="D56" s="13">
        <v>65</v>
      </c>
      <c r="E56" s="14">
        <f t="shared" si="4"/>
        <v>65</v>
      </c>
      <c r="G56" s="11" t="s">
        <v>4</v>
      </c>
      <c r="H56" s="12">
        <v>1</v>
      </c>
      <c r="I56" s="13">
        <v>65</v>
      </c>
      <c r="J56" s="14">
        <f t="shared" si="6"/>
        <v>65</v>
      </c>
    </row>
    <row r="57" spans="2:10" ht="15" customHeight="1" thickBot="1" x14ac:dyDescent="0.3">
      <c r="B57" s="11" t="s">
        <v>18</v>
      </c>
      <c r="C57" s="21">
        <v>50</v>
      </c>
      <c r="D57" s="14">
        <v>4.95</v>
      </c>
      <c r="E57" s="14">
        <f t="shared" si="4"/>
        <v>247.5</v>
      </c>
      <c r="G57" s="11" t="s">
        <v>18</v>
      </c>
      <c r="H57" s="21">
        <v>50</v>
      </c>
      <c r="I57" s="14">
        <v>4.95</v>
      </c>
      <c r="J57" s="14">
        <f t="shared" si="6"/>
        <v>247.5</v>
      </c>
    </row>
    <row r="58" spans="2:10" ht="15" customHeight="1" thickBot="1" x14ac:dyDescent="0.3">
      <c r="B58" s="11" t="s">
        <v>17</v>
      </c>
      <c r="C58" s="12">
        <v>2</v>
      </c>
      <c r="D58" s="13">
        <v>30</v>
      </c>
      <c r="E58" s="14">
        <f t="shared" si="4"/>
        <v>60</v>
      </c>
      <c r="G58" s="11" t="s">
        <v>17</v>
      </c>
      <c r="H58" s="12">
        <v>2</v>
      </c>
      <c r="I58" s="13">
        <v>30</v>
      </c>
      <c r="J58" s="14">
        <f t="shared" si="6"/>
        <v>60</v>
      </c>
    </row>
    <row r="59" spans="2:10" ht="15" customHeight="1" thickBot="1" x14ac:dyDescent="0.3">
      <c r="B59" s="18" t="s">
        <v>5</v>
      </c>
      <c r="C59" s="12">
        <v>1</v>
      </c>
      <c r="D59" s="20">
        <v>143.75</v>
      </c>
      <c r="E59" s="14">
        <f t="shared" si="4"/>
        <v>143.75</v>
      </c>
      <c r="G59" s="18" t="s">
        <v>5</v>
      </c>
      <c r="H59" s="12">
        <v>1</v>
      </c>
      <c r="I59" s="20">
        <v>143.75</v>
      </c>
      <c r="J59" s="14">
        <f t="shared" si="6"/>
        <v>143.75</v>
      </c>
    </row>
    <row r="60" spans="2:10" ht="15" customHeight="1" thickBot="1" x14ac:dyDescent="0.3">
      <c r="B60" s="18" t="s">
        <v>9</v>
      </c>
      <c r="C60" s="21">
        <v>1</v>
      </c>
      <c r="D60" s="22">
        <v>42.25</v>
      </c>
      <c r="E60" s="14">
        <f t="shared" si="4"/>
        <v>42.25</v>
      </c>
      <c r="G60" s="18" t="s">
        <v>9</v>
      </c>
      <c r="H60" s="21">
        <v>1</v>
      </c>
      <c r="I60" s="22">
        <v>42.25</v>
      </c>
      <c r="J60" s="14">
        <f t="shared" si="6"/>
        <v>42.25</v>
      </c>
    </row>
    <row r="61" spans="2:10" ht="15" customHeight="1" thickBot="1" x14ac:dyDescent="0.3">
      <c r="B61" s="18" t="s">
        <v>8</v>
      </c>
      <c r="C61" s="21">
        <v>1</v>
      </c>
      <c r="D61" s="22">
        <v>58.05</v>
      </c>
      <c r="E61" s="14">
        <f t="shared" si="4"/>
        <v>58.05</v>
      </c>
      <c r="G61" s="18" t="s">
        <v>8</v>
      </c>
      <c r="H61" s="21">
        <v>1</v>
      </c>
      <c r="I61" s="22">
        <v>58.05</v>
      </c>
      <c r="J61" s="14">
        <f t="shared" si="6"/>
        <v>58.05</v>
      </c>
    </row>
    <row r="62" spans="2:10" ht="15" customHeight="1" thickBot="1" x14ac:dyDescent="0.3">
      <c r="B62" s="18" t="s">
        <v>6</v>
      </c>
      <c r="C62" s="12">
        <v>1</v>
      </c>
      <c r="D62" s="20">
        <v>12</v>
      </c>
      <c r="E62" s="14">
        <f t="shared" si="4"/>
        <v>12</v>
      </c>
      <c r="G62" s="18" t="s">
        <v>6</v>
      </c>
      <c r="H62" s="12">
        <v>1</v>
      </c>
      <c r="I62" s="20">
        <v>12</v>
      </c>
      <c r="J62" s="14">
        <f t="shared" si="6"/>
        <v>12</v>
      </c>
    </row>
    <row r="63" spans="2:10" ht="15" customHeight="1" thickBot="1" x14ac:dyDescent="0.3">
      <c r="B63" s="11" t="s">
        <v>12</v>
      </c>
      <c r="C63" s="12">
        <v>1</v>
      </c>
      <c r="D63" s="13">
        <v>120</v>
      </c>
      <c r="E63" s="14">
        <f t="shared" si="4"/>
        <v>120</v>
      </c>
      <c r="G63" s="11" t="s">
        <v>12</v>
      </c>
      <c r="H63" s="12">
        <v>1</v>
      </c>
      <c r="I63" s="13">
        <v>120</v>
      </c>
      <c r="J63" s="14">
        <f t="shared" si="6"/>
        <v>120</v>
      </c>
    </row>
    <row r="64" spans="2:10" ht="15" customHeight="1" thickBot="1" x14ac:dyDescent="0.3">
      <c r="B64" s="11" t="s">
        <v>15</v>
      </c>
      <c r="C64" s="12">
        <v>1</v>
      </c>
      <c r="D64" s="13">
        <v>65</v>
      </c>
      <c r="E64" s="14">
        <f t="shared" si="4"/>
        <v>65</v>
      </c>
      <c r="G64" s="11" t="s">
        <v>15</v>
      </c>
      <c r="H64" s="12">
        <v>1</v>
      </c>
      <c r="I64" s="13">
        <v>65</v>
      </c>
      <c r="J64" s="14">
        <f t="shared" si="6"/>
        <v>65</v>
      </c>
    </row>
    <row r="65" spans="2:10" ht="14.25" customHeight="1" thickBot="1" x14ac:dyDescent="0.3">
      <c r="B65" s="11" t="s">
        <v>25</v>
      </c>
      <c r="C65" s="21">
        <v>1</v>
      </c>
      <c r="D65" s="14">
        <v>8</v>
      </c>
      <c r="E65" s="14">
        <f t="shared" si="4"/>
        <v>8</v>
      </c>
      <c r="G65" s="11" t="s">
        <v>25</v>
      </c>
      <c r="H65" s="21">
        <v>1</v>
      </c>
      <c r="I65" s="14">
        <v>8</v>
      </c>
      <c r="J65" s="14">
        <f t="shared" si="6"/>
        <v>8</v>
      </c>
    </row>
    <row r="66" spans="2:10" ht="14.25" customHeight="1" thickBot="1" x14ac:dyDescent="0.3">
      <c r="B66" s="11" t="s">
        <v>24</v>
      </c>
      <c r="C66" s="21">
        <v>1</v>
      </c>
      <c r="D66" s="14">
        <v>15</v>
      </c>
      <c r="E66" s="14">
        <f t="shared" si="4"/>
        <v>15</v>
      </c>
      <c r="G66" s="11" t="s">
        <v>24</v>
      </c>
      <c r="H66" s="21">
        <v>1</v>
      </c>
      <c r="I66" s="14">
        <v>15</v>
      </c>
      <c r="J66" s="14">
        <f t="shared" si="6"/>
        <v>15</v>
      </c>
    </row>
    <row r="67" spans="2:10" ht="14.25" customHeight="1" thickBot="1" x14ac:dyDescent="0.3">
      <c r="B67" s="11" t="s">
        <v>14</v>
      </c>
      <c r="C67" s="12">
        <v>2</v>
      </c>
      <c r="D67" s="13">
        <v>5</v>
      </c>
      <c r="E67" s="14">
        <f t="shared" si="4"/>
        <v>10</v>
      </c>
      <c r="G67" s="11" t="s">
        <v>14</v>
      </c>
      <c r="H67" s="12">
        <v>2</v>
      </c>
      <c r="I67" s="13">
        <v>5</v>
      </c>
      <c r="J67" s="14">
        <f t="shared" si="6"/>
        <v>10</v>
      </c>
    </row>
    <row r="68" spans="2:10" ht="14.25" customHeight="1" thickBot="1" x14ac:dyDescent="0.3">
      <c r="B68" s="11" t="s">
        <v>26</v>
      </c>
      <c r="C68" s="21">
        <v>1</v>
      </c>
      <c r="D68" s="14">
        <v>40</v>
      </c>
      <c r="E68" s="14">
        <f t="shared" si="4"/>
        <v>40</v>
      </c>
      <c r="G68" s="11" t="s">
        <v>26</v>
      </c>
      <c r="H68" s="21">
        <v>1</v>
      </c>
      <c r="I68" s="14">
        <v>40</v>
      </c>
      <c r="J68" s="14">
        <f t="shared" si="6"/>
        <v>40</v>
      </c>
    </row>
    <row r="69" spans="2:10" ht="14.25" customHeight="1" thickBot="1" x14ac:dyDescent="0.3">
      <c r="B69" s="11" t="s">
        <v>27</v>
      </c>
      <c r="C69" s="21">
        <v>1</v>
      </c>
      <c r="D69" s="14">
        <v>4.5</v>
      </c>
      <c r="E69" s="14">
        <f t="shared" si="4"/>
        <v>4.5</v>
      </c>
      <c r="G69" s="11" t="s">
        <v>27</v>
      </c>
      <c r="H69" s="21">
        <v>1</v>
      </c>
      <c r="I69" s="14">
        <v>4.5</v>
      </c>
      <c r="J69" s="14">
        <f t="shared" si="6"/>
        <v>4.5</v>
      </c>
    </row>
    <row r="70" spans="2:10" ht="14.25" customHeight="1" thickBot="1" x14ac:dyDescent="0.3">
      <c r="B70" s="11" t="s">
        <v>14</v>
      </c>
      <c r="C70" s="12">
        <v>1</v>
      </c>
      <c r="D70" s="13">
        <v>15</v>
      </c>
      <c r="E70" s="14">
        <f t="shared" si="4"/>
        <v>15</v>
      </c>
      <c r="G70" s="11" t="s">
        <v>14</v>
      </c>
      <c r="H70" s="12">
        <v>1</v>
      </c>
      <c r="I70" s="13">
        <v>15</v>
      </c>
      <c r="J70" s="14">
        <f t="shared" si="6"/>
        <v>15</v>
      </c>
    </row>
    <row r="71" spans="2:10" ht="14.25" customHeight="1" thickBot="1" x14ac:dyDescent="0.3">
      <c r="B71" s="11" t="s">
        <v>16</v>
      </c>
      <c r="C71" s="19"/>
      <c r="D71" s="13">
        <v>1.5</v>
      </c>
      <c r="E71" s="14">
        <f t="shared" si="4"/>
        <v>0</v>
      </c>
      <c r="G71" s="11" t="s">
        <v>16</v>
      </c>
      <c r="H71" s="19"/>
      <c r="I71" s="13">
        <v>1.5</v>
      </c>
      <c r="J71" s="14">
        <f t="shared" si="6"/>
        <v>0</v>
      </c>
    </row>
    <row r="72" spans="2:10" ht="14.25" customHeight="1" thickBot="1" x14ac:dyDescent="0.3">
      <c r="B72" s="15" t="s">
        <v>10</v>
      </c>
      <c r="C72" s="16">
        <v>1</v>
      </c>
      <c r="D72" s="17">
        <v>500</v>
      </c>
      <c r="E72" s="14">
        <f t="shared" si="4"/>
        <v>500</v>
      </c>
      <c r="G72" s="15" t="s">
        <v>10</v>
      </c>
      <c r="H72" s="16">
        <v>1</v>
      </c>
      <c r="I72" s="17">
        <v>500</v>
      </c>
      <c r="J72" s="14">
        <f t="shared" si="6"/>
        <v>500</v>
      </c>
    </row>
    <row r="73" spans="2:10" ht="14.25" customHeight="1" thickBot="1" x14ac:dyDescent="0.3">
      <c r="B73" s="11"/>
      <c r="C73" s="13"/>
      <c r="D73" s="13"/>
      <c r="E73" s="14">
        <f t="shared" si="4"/>
        <v>0</v>
      </c>
      <c r="G73" s="11"/>
      <c r="H73" s="13"/>
      <c r="I73" s="13"/>
      <c r="J73" s="14">
        <f t="shared" si="6"/>
        <v>0</v>
      </c>
    </row>
    <row r="74" spans="2:10" ht="14.25" customHeight="1" thickBot="1" x14ac:dyDescent="0.3">
      <c r="B74" s="11"/>
      <c r="C74" s="19"/>
      <c r="D74" s="13"/>
      <c r="E74" s="14">
        <f t="shared" si="4"/>
        <v>0</v>
      </c>
      <c r="G74" s="11"/>
      <c r="H74" s="19"/>
      <c r="I74" s="13"/>
      <c r="J74" s="14">
        <f t="shared" si="6"/>
        <v>0</v>
      </c>
    </row>
    <row r="75" spans="2:10" ht="14.25" customHeight="1" thickBot="1" x14ac:dyDescent="0.3">
      <c r="B75" s="18"/>
      <c r="C75" s="12"/>
      <c r="D75" s="20"/>
      <c r="E75" s="22"/>
      <c r="G75" s="18"/>
      <c r="H75" s="12"/>
      <c r="I75" s="20"/>
      <c r="J75" s="22"/>
    </row>
    <row r="76" spans="2:10" ht="14.25" customHeight="1" x14ac:dyDescent="0.25">
      <c r="B76" s="5"/>
      <c r="C76" s="27"/>
      <c r="D76" s="28"/>
      <c r="E76" s="6">
        <f>SUM(E54:E75)</f>
        <v>1764.05</v>
      </c>
      <c r="G76" s="5"/>
      <c r="H76" s="27"/>
      <c r="I76" s="28"/>
      <c r="J76" s="6">
        <f>SUM(J54:J75)</f>
        <v>1881.05</v>
      </c>
    </row>
    <row r="77" spans="2:10" ht="14.25" customHeight="1" x14ac:dyDescent="0.25"/>
    <row r="78" spans="2:10" ht="14.25" customHeight="1" x14ac:dyDescent="0.25"/>
    <row r="79" spans="2:10" ht="14.25" customHeight="1" x14ac:dyDescent="0.25">
      <c r="B79" t="s">
        <v>23</v>
      </c>
    </row>
    <row r="80" spans="2:10" ht="14.25" customHeight="1" x14ac:dyDescent="0.25"/>
    <row r="81" spans="2:2" ht="14.25" customHeight="1" x14ac:dyDescent="0.25"/>
    <row r="82" spans="2:2" ht="14.25" customHeight="1" x14ac:dyDescent="0.25"/>
    <row r="83" spans="2:2" ht="14.25" customHeight="1" x14ac:dyDescent="0.25"/>
    <row r="84" spans="2:2" ht="14.25" customHeight="1" x14ac:dyDescent="0.25"/>
    <row r="85" spans="2:2" ht="14.25" customHeight="1" x14ac:dyDescent="0.25"/>
    <row r="86" spans="2:2" ht="14.25" customHeight="1" x14ac:dyDescent="0.25"/>
    <row r="87" spans="2:2" ht="14.25" customHeight="1" x14ac:dyDescent="0.25"/>
    <row r="88" spans="2:2" ht="14.25" customHeight="1" x14ac:dyDescent="0.25"/>
    <row r="89" spans="2:2" ht="14.25" customHeight="1" x14ac:dyDescent="0.25"/>
    <row r="90" spans="2:2" ht="14.25" customHeight="1" x14ac:dyDescent="0.25"/>
    <row r="91" spans="2:2" ht="14.25" customHeight="1" x14ac:dyDescent="0.25"/>
    <row r="92" spans="2:2" ht="14.25" customHeight="1" x14ac:dyDescent="0.3">
      <c r="B92" s="7"/>
    </row>
    <row r="93" spans="2:2" ht="14.25" customHeight="1" x14ac:dyDescent="0.25">
      <c r="B93" s="8" t="s">
        <v>7</v>
      </c>
    </row>
    <row r="94" spans="2:2" ht="14.25" customHeight="1" x14ac:dyDescent="0.25">
      <c r="B94" s="9"/>
    </row>
    <row r="95" spans="2:2" ht="14.25" customHeight="1" x14ac:dyDescent="0.25">
      <c r="B95" s="23" t="s">
        <v>11</v>
      </c>
    </row>
    <row r="96" spans="2:2" ht="14.25" customHeight="1" x14ac:dyDescent="0.25">
      <c r="B96" s="9"/>
    </row>
    <row r="97" spans="2:2" ht="14.25" customHeight="1" x14ac:dyDescent="0.25">
      <c r="B97" s="23" t="s">
        <v>20</v>
      </c>
    </row>
    <row r="98" spans="2:2" ht="14.25" customHeight="1" x14ac:dyDescent="0.25"/>
    <row r="99" spans="2:2" ht="14.25" customHeight="1" x14ac:dyDescent="0.25">
      <c r="B99" s="23" t="s">
        <v>21</v>
      </c>
    </row>
    <row r="100" spans="2:2" ht="14.25" customHeight="1" x14ac:dyDescent="0.25"/>
    <row r="101" spans="2:2" ht="14.25" customHeight="1" x14ac:dyDescent="0.25"/>
    <row r="102" spans="2:2" ht="14.25" customHeight="1" x14ac:dyDescent="0.25"/>
    <row r="103" spans="2:2" ht="14.25" customHeight="1" x14ac:dyDescent="0.25"/>
    <row r="104" spans="2:2" ht="14.25" customHeight="1" x14ac:dyDescent="0.25"/>
    <row r="105" spans="2:2" ht="14.25" customHeight="1" x14ac:dyDescent="0.25"/>
    <row r="106" spans="2:2" ht="14.25" customHeight="1" x14ac:dyDescent="0.25"/>
    <row r="107" spans="2:2" ht="14.25" customHeight="1" x14ac:dyDescent="0.25"/>
    <row r="108" spans="2:2" ht="14.25" customHeight="1" x14ac:dyDescent="0.25"/>
    <row r="109" spans="2:2" ht="14.25" customHeight="1" x14ac:dyDescent="0.25"/>
    <row r="110" spans="2:2" ht="14.25" customHeight="1" x14ac:dyDescent="0.25"/>
    <row r="111" spans="2:2" ht="14.25" customHeight="1" x14ac:dyDescent="0.25"/>
    <row r="112" spans="2: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</sheetData>
  <mergeCells count="14">
    <mergeCell ref="B52:E52"/>
    <mergeCell ref="C76:D76"/>
    <mergeCell ref="B27:E27"/>
    <mergeCell ref="C50:D50"/>
    <mergeCell ref="B2:E2"/>
    <mergeCell ref="B3:E3"/>
    <mergeCell ref="C25:D25"/>
    <mergeCell ref="G52:J52"/>
    <mergeCell ref="H76:I76"/>
    <mergeCell ref="G2:J2"/>
    <mergeCell ref="G3:J3"/>
    <mergeCell ref="H25:I25"/>
    <mergeCell ref="G27:J27"/>
    <mergeCell ref="H50:I50"/>
  </mergeCells>
  <hyperlinks>
    <hyperlink ref="B95" r:id="rId1" location="position=6&amp;search_layout=stack&amp;type=item&amp;tracking_id=7baa11c9-f4e9-451e-9915-3c01e3f2f4e8" xr:uid="{AB190CF7-0E17-4926-A369-F7DC233CBFA4}"/>
    <hyperlink ref="B93" r:id="rId2" xr:uid="{00000000-0004-0000-0000-000000000000}"/>
    <hyperlink ref="B97" r:id="rId3" location="position=1&amp;search_layout=stack&amp;type=pad&amp;tracking_id=7eeb7616-96c7-444c-a84e-c993ac2880a1&amp;is_advertising=true&amp;ad_domain=VQCATCORE_LST&amp;ad_position=1&amp;ad_click_id=OTY5YjllMWEtYWIyMy00NDQ5LWI3ZDgtNTZiMGE2MWU4YTI0" display="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" xr:uid="{B7CD9678-F816-42E1-9244-A5EEB99ECA16}"/>
    <hyperlink ref="B99" r:id="rId4" location="searchVariation=79548126955&amp;position=6&amp;search_layout=grid&amp;type=item&amp;tracking_id=70ea9770-646c-4afe-9b2b-4f9b25d47584" xr:uid="{EA5E4BC5-01F5-40DB-889F-A80307E64049}"/>
  </hyperlinks>
  <pageMargins left="0.59055118110236227" right="0.23622047244094491" top="0.74803149606299213" bottom="0.74803149606299213" header="0.31496062992125984" footer="0.31496062992125984"/>
  <pageSetup paperSize="9" scale="2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2021-08-03T13:29:10Z</cp:lastPrinted>
  <dcterms:created xsi:type="dcterms:W3CDTF">2018-03-12T19:44:22Z</dcterms:created>
  <dcterms:modified xsi:type="dcterms:W3CDTF">2021-08-30T14:31:23Z</dcterms:modified>
</cp:coreProperties>
</file>