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13_ncr:1_{0F0DB5C8-01AF-4224-B664-EA8A311BF983}" xr6:coauthVersionLast="47" xr6:coauthVersionMax="47" xr10:uidLastSave="{00000000-0000-0000-0000-000000000000}"/>
  <bookViews>
    <workbookView xWindow="45" yWindow="75" windowWidth="15885" windowHeight="19275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21" i="1"/>
  <c r="G5" i="1"/>
  <c r="G22" i="1" l="1"/>
  <c r="E22" i="1" s="1"/>
</calcChain>
</file>

<file path=xl/sharedStrings.xml><?xml version="1.0" encoding="utf-8"?>
<sst xmlns="http://schemas.openxmlformats.org/spreadsheetml/2006/main" count="26" uniqueCount="26">
  <si>
    <t>Display com semáfaro simples COMPRA 4 UNIDADES</t>
  </si>
  <si>
    <t>COMPONENTES</t>
  </si>
  <si>
    <t>Quantidade</t>
  </si>
  <si>
    <t>Preço Unit</t>
  </si>
  <si>
    <t>Data compra</t>
  </si>
  <si>
    <t>Total em R$</t>
  </si>
  <si>
    <t>Sinalizador Semaforo 37 Led 160 Mm Verde Vermelho 12V</t>
  </si>
  <si>
    <t xml:space="preserve">Receptora Srx 302 3 Canais Multifuncional </t>
  </si>
  <si>
    <t>fonte 12V 3A</t>
  </si>
  <si>
    <t>Acrilico frontal</t>
  </si>
  <si>
    <t>Caixa plastica 350x270x150</t>
  </si>
  <si>
    <t>terminal prensa cabo</t>
  </si>
  <si>
    <t>PCB e componentes</t>
  </si>
  <si>
    <t>Reles auxiliares</t>
  </si>
  <si>
    <t>Eletroduto Galvanizado Médio 2 3m</t>
  </si>
  <si>
    <t>Eletroduto Flex Preto Reforçado 3/4</t>
  </si>
  <si>
    <t>Abraçadeira tipo U 2 pol</t>
  </si>
  <si>
    <t>Fretes</t>
  </si>
  <si>
    <t>Projeto configurações e manual de instalação</t>
  </si>
  <si>
    <t>https://produto.mercadolivre.com.br/MLB-1832546477-sinalizador-semaforo-37-led-160-mm-verde-vermelho-bivolt-aut-_JM</t>
  </si>
  <si>
    <t>https://produto.mercadolivre.com.br/MLB-793735747-receptora-srx-302-3-canais-multifuncional-sulton-_JM#position=3&amp;type=item&amp;tracking_id=348b8995-c5c5-4d71-9d61-68df567ef072</t>
  </si>
  <si>
    <t>PCB imposto</t>
  </si>
  <si>
    <t>PCB impostação FRETE</t>
  </si>
  <si>
    <t>Custo por par SEM frete</t>
  </si>
  <si>
    <t>TOTAL</t>
  </si>
  <si>
    <t>ATUALIZAÇÃO DOS PREÇOS COM A COMPRA DOS COMPONETES EM: 23/06/2021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</si>
</sst>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&quot;R$&quot;\ #,##0.0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4"/>
      <color rgb="FFFFFFFF"/>
      <name val="Calibri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8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165" fontId="5" fillId="2" borderId="15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Font="1" applyAlignment="1"/>
    <xf numFmtId="0" fontId="9" fillId="4" borderId="9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1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64" fontId="10" fillId="4" borderId="11" xfId="0" applyNumberFormat="1" applyFont="1" applyFill="1" applyBorder="1" applyAlignment="1">
      <alignment horizontal="center" vertical="center"/>
    </xf>
    <xf numFmtId="2" fontId="10" fillId="4" borderId="10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2" fontId="10" fillId="4" borderId="11" xfId="0" applyNumberFormat="1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left" vertical="center"/>
    </xf>
    <xf numFmtId="165" fontId="13" fillId="2" borderId="15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12" fillId="2" borderId="13" xfId="0" applyFont="1" applyFill="1" applyBorder="1" applyAlignment="1">
      <alignment horizontal="center" vertical="center"/>
    </xf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duto.mercadolivre.com.br/MLB-793735747-receptora-srx-302-3-canais-multifuncional-sulton-_JM" TargetMode="External"/><Relationship Id="rId1" Type="http://schemas.openxmlformats.org/officeDocument/2006/relationships/hyperlink" Target="https://produto.mercadolivre.com.br/MLB-1832546477-sinalizador-semaforo-37-led-160-mm-verde-vermelho-bivolt-aut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17"/>
  <sheetViews>
    <sheetView tabSelected="1" zoomScale="85" zoomScaleNormal="85" workbookViewId="0">
      <selection activeCell="E22" sqref="E22"/>
    </sheetView>
  </sheetViews>
  <sheetFormatPr defaultColWidth="12.625" defaultRowHeight="15" customHeight="1" x14ac:dyDescent="0.2"/>
  <cols>
    <col min="1" max="1" width="7.625" customWidth="1"/>
    <col min="2" max="2" width="50.75" customWidth="1"/>
    <col min="3" max="3" width="11.375" customWidth="1"/>
    <col min="4" max="4" width="8.875" customWidth="1"/>
    <col min="5" max="5" width="15" customWidth="1"/>
    <col min="6" max="7" width="13.125" customWidth="1"/>
    <col min="8" max="8" width="2.625" customWidth="1"/>
    <col min="9" max="9" width="46.625" bestFit="1" customWidth="1"/>
    <col min="10" max="10" width="10" bestFit="1" customWidth="1"/>
    <col min="11" max="11" width="9.875" customWidth="1"/>
    <col min="12" max="13" width="7.625" customWidth="1"/>
    <col min="14" max="14" width="13" bestFit="1" customWidth="1"/>
    <col min="15" max="26" width="7.625" customWidth="1"/>
  </cols>
  <sheetData>
    <row r="1" spans="2:7" ht="14.25" customHeight="1" x14ac:dyDescent="0.2"/>
    <row r="2" spans="2:7" ht="14.25" customHeight="1" thickBot="1" x14ac:dyDescent="0.3">
      <c r="B2" s="30" t="s">
        <v>25</v>
      </c>
      <c r="C2" s="31"/>
      <c r="D2" s="31"/>
      <c r="E2" s="31"/>
      <c r="F2" s="31"/>
      <c r="G2" s="31"/>
    </row>
    <row r="3" spans="2:7" ht="14.25" customHeight="1" thickBot="1" x14ac:dyDescent="0.25">
      <c r="B3" s="32" t="s">
        <v>0</v>
      </c>
      <c r="C3" s="33"/>
      <c r="D3" s="33"/>
      <c r="E3" s="33"/>
      <c r="F3" s="33"/>
      <c r="G3" s="34"/>
    </row>
    <row r="4" spans="2:7" ht="14.25" customHeight="1" thickBot="1" x14ac:dyDescent="0.25">
      <c r="B4" s="1" t="s">
        <v>1</v>
      </c>
      <c r="C4" s="2" t="s">
        <v>2</v>
      </c>
      <c r="D4" s="3" t="s">
        <v>3</v>
      </c>
      <c r="E4" s="4" t="s">
        <v>4</v>
      </c>
      <c r="F4" s="5"/>
      <c r="G4" s="6" t="s">
        <v>5</v>
      </c>
    </row>
    <row r="5" spans="2:7" ht="14.25" customHeight="1" thickBot="1" x14ac:dyDescent="0.25">
      <c r="B5" s="21" t="s">
        <v>6</v>
      </c>
      <c r="C5" s="14">
        <v>4</v>
      </c>
      <c r="D5" s="15">
        <v>266</v>
      </c>
      <c r="E5" s="22"/>
      <c r="F5" s="16"/>
      <c r="G5" s="16">
        <f t="shared" ref="G5:G14" si="0">D5*C5</f>
        <v>1064</v>
      </c>
    </row>
    <row r="6" spans="2:7" ht="14.25" customHeight="1" thickBot="1" x14ac:dyDescent="0.25">
      <c r="B6" s="13" t="s">
        <v>7</v>
      </c>
      <c r="C6" s="23">
        <v>2</v>
      </c>
      <c r="D6" s="15">
        <v>124</v>
      </c>
      <c r="E6" s="24">
        <v>44308</v>
      </c>
      <c r="F6" s="16"/>
      <c r="G6" s="16">
        <f t="shared" si="0"/>
        <v>248</v>
      </c>
    </row>
    <row r="7" spans="2:7" ht="14.25" customHeight="1" thickBot="1" x14ac:dyDescent="0.25">
      <c r="B7" s="13" t="s">
        <v>8</v>
      </c>
      <c r="C7" s="14">
        <v>2</v>
      </c>
      <c r="D7" s="15">
        <v>45</v>
      </c>
      <c r="E7" s="24">
        <v>44308</v>
      </c>
      <c r="F7" s="16"/>
      <c r="G7" s="16">
        <f t="shared" si="0"/>
        <v>90</v>
      </c>
    </row>
    <row r="8" spans="2:7" ht="14.25" customHeight="1" thickBot="1" x14ac:dyDescent="0.25">
      <c r="B8" s="21" t="s">
        <v>9</v>
      </c>
      <c r="C8" s="14"/>
      <c r="D8" s="25"/>
      <c r="E8" s="16"/>
      <c r="F8" s="16"/>
      <c r="G8" s="16">
        <f t="shared" si="0"/>
        <v>0</v>
      </c>
    </row>
    <row r="9" spans="2:7" ht="14.25" customHeight="1" thickBot="1" x14ac:dyDescent="0.25">
      <c r="B9" s="21" t="s">
        <v>10</v>
      </c>
      <c r="C9" s="14">
        <v>4</v>
      </c>
      <c r="D9" s="25">
        <v>125</v>
      </c>
      <c r="E9" s="24">
        <v>44308</v>
      </c>
      <c r="F9" s="16"/>
      <c r="G9" s="16">
        <f t="shared" si="0"/>
        <v>500</v>
      </c>
    </row>
    <row r="10" spans="2:7" ht="14.25" customHeight="1" thickBot="1" x14ac:dyDescent="0.25">
      <c r="B10" s="13" t="s">
        <v>11</v>
      </c>
      <c r="C10" s="14">
        <v>4</v>
      </c>
      <c r="D10" s="15">
        <v>3.5</v>
      </c>
      <c r="E10" s="24">
        <v>44308</v>
      </c>
      <c r="F10" s="16"/>
      <c r="G10" s="16">
        <f t="shared" si="0"/>
        <v>14</v>
      </c>
    </row>
    <row r="11" spans="2:7" ht="14.25" customHeight="1" thickBot="1" x14ac:dyDescent="0.25">
      <c r="B11" s="21" t="s">
        <v>12</v>
      </c>
      <c r="C11" s="14">
        <v>4</v>
      </c>
      <c r="D11" s="25">
        <v>143.75</v>
      </c>
      <c r="E11" s="24">
        <v>44308</v>
      </c>
      <c r="F11" s="16"/>
      <c r="G11" s="16">
        <f t="shared" si="0"/>
        <v>575</v>
      </c>
    </row>
    <row r="12" spans="2:7" ht="14.25" customHeight="1" thickBot="1" x14ac:dyDescent="0.25">
      <c r="B12" s="21" t="s">
        <v>22</v>
      </c>
      <c r="C12" s="26">
        <v>4</v>
      </c>
      <c r="D12" s="27">
        <v>42.25</v>
      </c>
      <c r="E12" s="24">
        <v>44308</v>
      </c>
      <c r="F12" s="16"/>
      <c r="G12" s="16">
        <f t="shared" si="0"/>
        <v>169</v>
      </c>
    </row>
    <row r="13" spans="2:7" ht="14.25" customHeight="1" thickBot="1" x14ac:dyDescent="0.25">
      <c r="B13" s="21" t="s">
        <v>21</v>
      </c>
      <c r="C13" s="26">
        <v>4</v>
      </c>
      <c r="D13" s="27">
        <v>58.05</v>
      </c>
      <c r="E13" s="24">
        <v>44308</v>
      </c>
      <c r="F13" s="16"/>
      <c r="G13" s="16">
        <f t="shared" si="0"/>
        <v>232.2</v>
      </c>
    </row>
    <row r="14" spans="2:7" ht="14.25" customHeight="1" thickBot="1" x14ac:dyDescent="0.25">
      <c r="B14" s="21" t="s">
        <v>13</v>
      </c>
      <c r="C14" s="14">
        <v>4</v>
      </c>
      <c r="D14" s="25">
        <v>35</v>
      </c>
      <c r="E14" s="24">
        <v>44308</v>
      </c>
      <c r="F14" s="16"/>
      <c r="G14" s="16">
        <f t="shared" si="0"/>
        <v>140</v>
      </c>
    </row>
    <row r="15" spans="2:7" ht="14.25" customHeight="1" thickBot="1" x14ac:dyDescent="0.25">
      <c r="B15" s="13" t="s">
        <v>14</v>
      </c>
      <c r="C15" s="14"/>
      <c r="D15" s="15"/>
      <c r="E15" s="16"/>
      <c r="F15" s="16"/>
      <c r="G15" s="16"/>
    </row>
    <row r="16" spans="2:7" ht="14.25" customHeight="1" thickBot="1" x14ac:dyDescent="0.25">
      <c r="B16" s="13" t="s">
        <v>15</v>
      </c>
      <c r="C16" s="14"/>
      <c r="D16" s="15"/>
      <c r="E16" s="16"/>
      <c r="F16" s="16"/>
      <c r="G16" s="16"/>
    </row>
    <row r="17" spans="2:7" ht="14.25" customHeight="1" thickBot="1" x14ac:dyDescent="0.25">
      <c r="B17" s="13" t="s">
        <v>16</v>
      </c>
      <c r="C17" s="14"/>
      <c r="D17" s="15"/>
      <c r="E17" s="16"/>
      <c r="F17" s="16"/>
      <c r="G17" s="16"/>
    </row>
    <row r="18" spans="2:7" ht="14.25" customHeight="1" thickBot="1" x14ac:dyDescent="0.25">
      <c r="B18" s="13" t="s">
        <v>17</v>
      </c>
      <c r="C18" s="23"/>
      <c r="D18" s="15"/>
      <c r="E18" s="22"/>
      <c r="F18" s="16"/>
      <c r="G18" s="16"/>
    </row>
    <row r="19" spans="2:7" ht="14.25" customHeight="1" thickBot="1" x14ac:dyDescent="0.25">
      <c r="B19" s="17" t="s">
        <v>18</v>
      </c>
      <c r="C19" s="18"/>
      <c r="D19" s="19"/>
      <c r="E19" s="20"/>
      <c r="F19" s="20"/>
      <c r="G19" s="16"/>
    </row>
    <row r="20" spans="2:7" ht="14.25" customHeight="1" thickBot="1" x14ac:dyDescent="0.25">
      <c r="B20" s="13"/>
      <c r="C20" s="15"/>
      <c r="D20" s="15"/>
      <c r="E20" s="16"/>
      <c r="F20" s="16"/>
      <c r="G20" s="16"/>
    </row>
    <row r="21" spans="2:7" ht="14.25" customHeight="1" thickBot="1" x14ac:dyDescent="0.25">
      <c r="B21" s="13"/>
      <c r="C21" s="23"/>
      <c r="D21" s="15"/>
      <c r="E21" s="28"/>
      <c r="F21" s="16"/>
      <c r="G21" s="16">
        <f>D21*C21</f>
        <v>0</v>
      </c>
    </row>
    <row r="22" spans="2:7" ht="14.25" customHeight="1" x14ac:dyDescent="0.2">
      <c r="B22" s="7"/>
      <c r="C22" s="35" t="s">
        <v>23</v>
      </c>
      <c r="D22" s="36"/>
      <c r="E22" s="8">
        <f>G22/2</f>
        <v>1516.1</v>
      </c>
      <c r="F22" s="29" t="s">
        <v>24</v>
      </c>
      <c r="G22" s="8">
        <f>SUM(G5:G21)</f>
        <v>3032.2</v>
      </c>
    </row>
    <row r="23" spans="2:7" ht="14.25" customHeight="1" x14ac:dyDescent="0.2">
      <c r="G23" s="12"/>
    </row>
    <row r="26" spans="2:7" ht="14.25" customHeight="1" x14ac:dyDescent="0.25">
      <c r="B26" s="9"/>
    </row>
    <row r="27" spans="2:7" ht="14.25" customHeight="1" x14ac:dyDescent="0.2">
      <c r="B27" s="10" t="s">
        <v>19</v>
      </c>
    </row>
    <row r="28" spans="2:7" ht="14.25" customHeight="1" x14ac:dyDescent="0.2">
      <c r="B28" s="11" t="s">
        <v>20</v>
      </c>
    </row>
    <row r="29" spans="2:7" ht="14.25" customHeight="1" x14ac:dyDescent="0.2"/>
    <row r="30" spans="2:7" ht="14.25" customHeight="1" x14ac:dyDescent="0.2">
      <c r="B30" s="11"/>
    </row>
    <row r="31" spans="2:7" ht="14.25" customHeight="1" x14ac:dyDescent="0.2"/>
    <row r="32" spans="2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</sheetData>
  <mergeCells count="3">
    <mergeCell ref="B2:G2"/>
    <mergeCell ref="B3:G3"/>
    <mergeCell ref="C22:D22"/>
  </mergeCells>
  <hyperlinks>
    <hyperlink ref="B27" r:id="rId1" xr:uid="{00000000-0004-0000-0000-000000000000}"/>
    <hyperlink ref="B28" r:id="rId2" location="position=3&amp;type=item&amp;tracking_id=348b8995-c5c5-4d71-9d61-68df567ef072" xr:uid="{00000000-0004-0000-0000-000001000000}"/>
  </hyperlinks>
  <pageMargins left="0.25" right="0.25" top="0.75" bottom="0.75" header="0" footer="0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dcterms:created xsi:type="dcterms:W3CDTF">2018-03-12T19:44:22Z</dcterms:created>
  <dcterms:modified xsi:type="dcterms:W3CDTF">2021-06-23T12:54:47Z</dcterms:modified>
</cp:coreProperties>
</file>