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688213.SH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预计2024-01-01到2024-06-30业绩：净利润13500万元至15500万元;上年同期业绩:净利润-6634万元,基本每股收益-0.17元;</t>
        </is>
      </c>
      <c r="G2" s="33">
        <f>IFERROR(VLOOKUP(C2,重点公司!$C$2:$E$800,2,FALSE),0)</f>
        <v/>
      </c>
    </row>
    <row r="3" ht="14" customHeight="1">
      <c r="B3" s="34" t="inlineStr">
        <is>
          <t>688159.SH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预计2024-01-01到2024-06-30业绩：净利润8000万元至9600万元;上年同期业绩:净利润-4447.86万元;</t>
        </is>
      </c>
      <c r="G3" s="33">
        <f>IFERROR(VLOOKUP(C3,重点公司!$C$2:$E$800,2,FALSE),0)</f>
        <v/>
      </c>
    </row>
    <row r="4" ht="14" customHeight="1">
      <c r="B4" s="34" t="inlineStr">
        <is>
          <t>002494.SZ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预计2024-01-01到2024-06-30业绩：净利润600万元至900万元;增长幅度为252.07%至328.10%,基本每股收益0.0160元至0.0240元;上年同期业绩:净利润-394.56万元,基本每股收益-0.0105元;</t>
        </is>
      </c>
      <c r="G4" s="33">
        <f>IFERROR(VLOOKUP(C4,重点公司!$C$2:$E$800,2,FALSE),0)</f>
        <v/>
      </c>
    </row>
    <row r="5" ht="14" customHeight="1">
      <c r="B5" s="34" t="inlineStr">
        <is>
          <t>300207.SZ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预计2024-01-01到2024-06-30业绩：净利润76733.98万元至89888.38万元;增长幅度为75.00%至105.00%;上年同期业绩:净利润43847.99万元;</t>
        </is>
      </c>
      <c r="G5" s="33">
        <f>IFERROR(VLOOKUP(C5,重点公司!$C$2:$E$800,2,FALSE),0)</f>
        <v/>
      </c>
    </row>
    <row r="6" ht="14" customHeight="1">
      <c r="B6" s="34" t="inlineStr">
        <is>
          <t>002850.SZ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预计2024-01-01到2024-06-30业绩：净利润61000万元至68000万元;增长幅度为19.90%至33.65%,基本每股收益2.26元至2.52元;上年同期业绩:净利润50877.55万元,基本每股收益2.17元;</t>
        </is>
      </c>
      <c r="G6" s="33">
        <f>IFERROR(VLOOKUP(C6,重点公司!$C$2:$E$800,2,FALSE),0)</f>
        <v/>
      </c>
    </row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2024-07-15T13:57:19Z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