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年报" sheetId="1" state="visible" r:id="rId1"/>
    <sheet name="一季报" sheetId="2" state="visible" r:id="rId2"/>
    <sheet name="重点公司" sheetId="3" state="visible" r:id="rId3"/>
    <sheet name="分工" sheetId="4" state="visible" r:id="rId4"/>
  </sheets>
  <externalReferences>
    <externalReference r:id="rId5"/>
  </externalReferences>
  <definedNames>
    <definedName name="_xlnm._FilterDatabase" localSheetId="0" hidden="1">'年报'!$B$1:$G$2</definedName>
    <definedName name="_xlnm._FilterDatabase" localSheetId="1" hidden="1">'一季报'!$B$1:$I$2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##,###,###,###,###,##0.0"/>
    <numFmt numFmtId="165" formatCode="###,###,###,###,###,##0"/>
    <numFmt numFmtId="166" formatCode="0.0000"/>
    <numFmt numFmtId="167" formatCode="0.0"/>
    <numFmt numFmtId="168" formatCode="yyyy\-mm\-dd"/>
    <numFmt numFmtId="169" formatCode="000000"/>
  </numFmts>
  <fonts count="6">
    <font>
      <name val="Arial"/>
      <charset val="134"/>
      <sz val="10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Arial"/>
      <family val="2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2">
      <alignment vertical="center"/>
    </xf>
    <xf numFmtId="49" fontId="1" fillId="0" borderId="0" applyAlignment="1" pivotButton="0" quotePrefix="0" xfId="2">
      <alignment horizontal="left" vertical="center"/>
    </xf>
    <xf numFmtId="0" fontId="1" fillId="0" borderId="0" pivotButton="0" quotePrefix="0" xfId="2"/>
    <xf numFmtId="0" fontId="1" fillId="0" borderId="0" applyAlignment="1" pivotButton="0" quotePrefix="0" xfId="2">
      <alignment horizontal="left" vertical="center"/>
    </xf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2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/>
    </xf>
    <xf numFmtId="0" fontId="3" fillId="0" borderId="5" applyAlignment="1" pivotButton="0" quotePrefix="0" xfId="0">
      <alignment vertical="top"/>
    </xf>
    <xf numFmtId="0" fontId="2" fillId="0" borderId="6" applyAlignment="1" pivotButton="0" quotePrefix="0" xfId="3">
      <alignment vertical="top"/>
    </xf>
    <xf numFmtId="169" fontId="3" fillId="2" borderId="6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2" fillId="0" borderId="6" applyAlignment="1" pivotButton="0" quotePrefix="0" xfId="3">
      <alignment vertical="top" wrapText="1"/>
    </xf>
    <xf numFmtId="0" fontId="0" fillId="2" borderId="6" applyAlignment="1" pivotButton="0" quotePrefix="0" xfId="0">
      <alignment horizontal="center" vertical="center"/>
    </xf>
    <xf numFmtId="0" fontId="4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0" fontId="1" fillId="2" borderId="0" applyAlignment="1" pivotButton="0" quotePrefix="0" xfId="1">
      <alignment horizontal="right" vertical="center"/>
    </xf>
    <xf numFmtId="169" fontId="3" fillId="2" borderId="6" applyAlignment="1" pivotButton="0" quotePrefix="0" xfId="0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168" fontId="1" fillId="2" borderId="0" applyAlignment="1" pivotButton="0" quotePrefix="0" xfId="1">
      <alignment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soft\Wind\Wind.CE\DataBrowse\XLA\WindFunc.xla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2"/>
      <sheetName val="Sheet3"/>
    </sheetNames>
    <definedNames>
      <definedName name="s_info_industry_sw_2021"/>
      <definedName name="s_info_name"/>
      <definedName name="s_profitnotice_abstract"/>
      <definedName name="s_profitnotice_lastrptdate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0" summaryRight="0"/>
    <pageSetUpPr fitToPage="1"/>
  </sheetPr>
  <dimension ref="B1:G3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13.36328125" customWidth="1" style="21" min="6" max="6"/>
    <col width="9.08984375" customWidth="1" style="20" min="7" max="7"/>
    <col width="9.08984375" customWidth="1" style="19" min="8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7" t="n"/>
    </row>
    <row r="2" ht="14" customHeight="1">
      <c r="B2" s="34" t="inlineStr">
        <is>
          <t>688690.SH</t>
        </is>
      </c>
      <c r="C2" s="29">
        <f t="array" ref="C2">[1]!s_info_name(B2)</f>
        <v/>
      </c>
      <c r="D2" s="39">
        <f t="array" ref="D2">[1]!s_info_industry_sw_2021(B2,"",1)</f>
        <v/>
      </c>
      <c r="E2" s="31">
        <f t="array" ref="E2">IF([1]!s_info_industry_sw_2021(B2,"",2)="消费电子",分工!$E$4,VLOOKUP(D2,分工!$B$2:'分工'!$C$32,2,0))</f>
        <v/>
      </c>
      <c r="F2" s="35" t="inlineStr">
        <is>
          <t>预计2024-01-01到2024-06-30业绩：净利润4504.06万元左右;增长幅度为41.51%左右;上年同期业绩:净利润3182.77万元;</t>
        </is>
      </c>
      <c r="G2" s="33">
        <f>IFERROR(VLOOKUP(C2,重点公司!$C$2:$E$800,2,FALSE),0)</f>
        <v/>
      </c>
    </row>
    <row r="3" ht="14" customHeight="1">
      <c r="B3" s="34" t="inlineStr">
        <is>
          <t>688002.SH</t>
        </is>
      </c>
      <c r="C3" s="29">
        <f t="array" ref="C3">[1]!s_info_name(B3)</f>
        <v/>
      </c>
      <c r="D3" s="39">
        <f t="array" ref="D3">[1]!s_info_industry_sw_2021(B3,"",1)</f>
        <v/>
      </c>
      <c r="E3" s="31">
        <f t="array" ref="E3">IF([1]!s_info_industry_sw_2021(B3,"",2)="消费电子",分工!$E$4,VLOOKUP(D3,分工!$B$2:'分工'!$C$32,2,0))</f>
        <v/>
      </c>
      <c r="F3" s="35" t="inlineStr">
        <is>
          <t>预计2024-01-01到2024-06-30业绩：净利润22000万元左右;下降幅度为13%左右;</t>
        </is>
      </c>
      <c r="G3" s="33">
        <f>IFERROR(VLOOKUP(C3,重点公司!$C$2:$E$800,2,FALSE),0)</f>
        <v/>
      </c>
    </row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</sheetData>
  <autoFilter ref="B1:G2"/>
  <conditionalFormatting sqref="C1:C1048576">
    <cfRule type="expression" priority="1816" dxfId="0" stopIfTrue="1">
      <formula>G1=1</formula>
    </cfRule>
  </conditionalFormatting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outlinePr summaryBelow="0" summaryRight="0"/>
    <pageSetUpPr fitToPage="1"/>
  </sheetPr>
  <dimension ref="B1:I2"/>
  <sheetViews>
    <sheetView zoomScale="120" zoomScaleNormal="120" workbookViewId="0">
      <pane ySplit="1" topLeftCell="A2" activePane="bottomLeft" state="frozen"/>
      <selection pane="bottomLeft" activeCell="E4" sqref="E4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34.453125" customWidth="1" style="21" min="6" max="6"/>
    <col hidden="1" width="86.81640625" customWidth="1" style="21" min="7" max="7"/>
    <col width="9.08984375" customWidth="1" style="20" min="8" max="8"/>
    <col width="11" customWidth="1" style="20" min="9" max="9"/>
    <col width="9.08984375" customWidth="1" style="19" min="10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6" t="inlineStr">
        <is>
          <t>研究员点评</t>
        </is>
      </c>
      <c r="H1" s="27" t="n"/>
      <c r="I1" s="31" t="inlineStr">
        <is>
          <t>事件类型</t>
        </is>
      </c>
    </row>
    <row r="2" ht="14" customHeight="1">
      <c r="B2" s="28" t="inlineStr">
        <is>
          <t>000017.SZ</t>
        </is>
      </c>
      <c r="C2" s="29">
        <f>[1]!s_info_name(B2)</f>
        <v/>
      </c>
      <c r="D2" s="39">
        <f>[1]!s_info_industry_sw_2021(B2,"",1)</f>
        <v/>
      </c>
      <c r="E2" s="31">
        <f>IF([1]!s_info_industry_sw_2021(B2,"",2)="消费电子",分工!$E$4,VLOOKUP(D2,分工!$B$2:'分工'!$C$32,2,0))</f>
        <v/>
      </c>
      <c r="F2" s="28" t="inlineStr">
        <is>
          <t>2023年年报正式披露，营业总收入5.68亿元，同比去年增长27.82%，归母净利润为1790.19万元，同比去年335.05%，基本EPS为0.03元，平均ROE为5.98%</t>
        </is>
      </c>
      <c r="G2" s="32" t="n"/>
      <c r="H2" s="33">
        <f>IFERROR(VLOOKUP(C2,重点公司!$C$2:$E$800,2,FALSE),0)</f>
        <v/>
      </c>
      <c r="I2" s="31" t="inlineStr">
        <is>
          <t>披露年报</t>
        </is>
      </c>
    </row>
  </sheetData>
  <autoFilter ref="B1:I2"/>
  <conditionalFormatting sqref="C1:C1048576">
    <cfRule type="expression" priority="1" dxfId="0" stopIfTrue="1">
      <formula>H1=1</formula>
    </cfRule>
  </conditionalFormatting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23">
    <outlinePr summaryBelow="1" summaryRight="1"/>
    <pageSetUpPr/>
  </sheetPr>
  <dimension ref="B2:Y603"/>
  <sheetViews>
    <sheetView workbookViewId="0">
      <selection activeCell="F5" sqref="F5"/>
    </sheetView>
  </sheetViews>
  <sheetFormatPr baseColWidth="8" defaultColWidth="10.81640625" defaultRowHeight="15"/>
  <cols>
    <col width="10.81640625" customWidth="1" style="5" min="1" max="1"/>
    <col width="10.81640625" customWidth="1" style="36" min="2" max="3"/>
    <col hidden="1" width="11" customWidth="1" style="36" min="4" max="4"/>
    <col width="10.81640625" customWidth="1" style="36" min="5" max="5"/>
    <col width="11.453125" customWidth="1" style="36" min="6" max="7"/>
    <col width="11" customWidth="1" style="36" min="8" max="10"/>
    <col width="11.453125" customWidth="1" style="36" min="11" max="11"/>
    <col width="11" customWidth="1" style="36" min="12" max="16"/>
    <col width="11.453125" customWidth="1" style="36" min="17" max="17"/>
    <col width="11" customWidth="1" style="36" min="18" max="19"/>
    <col width="13.6328125" customWidth="1" style="5" min="20" max="20"/>
    <col width="10.81640625" customWidth="1" style="5" min="21" max="21"/>
    <col width="12" customWidth="1" style="5" min="22" max="23"/>
    <col width="12.81640625" customWidth="1" style="5" min="24" max="25"/>
    <col width="10.81640625" customWidth="1" style="5" min="26" max="16384"/>
  </cols>
  <sheetData>
    <row r="2" ht="16" customHeight="1">
      <c r="B2" s="40" t="inlineStr">
        <is>
          <t>证券代码</t>
        </is>
      </c>
      <c r="C2" s="40" t="inlineStr">
        <is>
          <t>证券简称</t>
        </is>
      </c>
      <c r="D2" s="40" t="n"/>
      <c r="E2" s="40" t="inlineStr">
        <is>
          <t>申万行业</t>
        </is>
      </c>
      <c r="F2" s="40" t="inlineStr">
        <is>
          <t>总市值</t>
        </is>
      </c>
      <c r="G2" s="36" t="n">
        <v>2022</v>
      </c>
      <c r="L2" s="40" t="inlineStr">
        <is>
          <t>2023Q1</t>
        </is>
      </c>
      <c r="Q2" s="40" t="inlineStr">
        <is>
          <t>2023E</t>
        </is>
      </c>
      <c r="T2" s="40" t="inlineStr">
        <is>
          <t>业绩快报日期</t>
        </is>
      </c>
      <c r="U2" s="40" t="inlineStr">
        <is>
          <t>快报内容</t>
        </is>
      </c>
      <c r="V2" s="41" t="inlineStr">
        <is>
          <t>年报预计披露日期</t>
        </is>
      </c>
      <c r="W2" s="41" t="inlineStr">
        <is>
          <t>Q1预计披露日期</t>
        </is>
      </c>
      <c r="X2" s="41" t="inlineStr">
        <is>
          <t>年报实际披露日期</t>
        </is>
      </c>
      <c r="Y2" s="41" t="inlineStr">
        <is>
          <t>Q1实际披露日期</t>
        </is>
      </c>
    </row>
    <row r="3" ht="16" customHeight="1">
      <c r="D3" s="40" t="n"/>
      <c r="G3" s="41" t="inlineStr">
        <is>
          <t>营业收入</t>
        </is>
      </c>
      <c r="H3" s="41" t="inlineStr">
        <is>
          <t>YoY</t>
        </is>
      </c>
      <c r="I3" s="41" t="inlineStr">
        <is>
          <t>毛利率</t>
        </is>
      </c>
      <c r="J3" s="41" t="inlineStr">
        <is>
          <t>归母净利润</t>
        </is>
      </c>
      <c r="K3" s="41" t="inlineStr">
        <is>
          <t>YoY</t>
        </is>
      </c>
      <c r="L3" s="41" t="inlineStr">
        <is>
          <t>营业收入</t>
        </is>
      </c>
      <c r="M3" s="41" t="inlineStr">
        <is>
          <t>QoQ</t>
        </is>
      </c>
      <c r="N3" s="41" t="inlineStr">
        <is>
          <t>毛利率</t>
        </is>
      </c>
      <c r="O3" s="41" t="inlineStr">
        <is>
          <t>归母净利润</t>
        </is>
      </c>
      <c r="P3" s="41" t="inlineStr">
        <is>
          <t>QoQ</t>
        </is>
      </c>
      <c r="Q3" s="41" t="inlineStr">
        <is>
          <t>净利润增长率</t>
        </is>
      </c>
      <c r="R3" s="41" t="inlineStr">
        <is>
          <t>预测PE</t>
        </is>
      </c>
      <c r="S3" s="41" t="inlineStr">
        <is>
          <t>PE分位数</t>
        </is>
      </c>
      <c r="T3" s="40" t="n"/>
      <c r="U3" s="40" t="n"/>
      <c r="V3" s="41" t="n"/>
      <c r="W3" s="41" t="n"/>
      <c r="X3" s="41" t="n"/>
      <c r="Y3" s="41" t="n"/>
    </row>
    <row r="4">
      <c r="B4" s="42" t="inlineStr">
        <is>
          <t>600900.SH</t>
        </is>
      </c>
      <c r="C4" s="42" t="inlineStr">
        <is>
          <t>长江电力</t>
        </is>
      </c>
      <c r="D4" s="43" t="n">
        <v>1</v>
      </c>
      <c r="E4" s="38">
        <f>[1]!WSS(B4:B605,"s_info_industry_sw_2021","tradeDate=s_trade_date(windcode,now(),0)","industryType=1","WssConvert=0","showcodes=N","cols=1;rows=600")</f>
        <v/>
      </c>
      <c r="F4" s="44">
        <f>[1]!WSS(B4:B5,"s_val_ev","tradeDate=s_trade_date(windcode,now(),0)","WssConvert=0","WssDivide=8","showcodes=N","cols=1;rows=2")</f>
        <v/>
      </c>
      <c r="G4" s="45">
        <f>[1]!WSS(B4:B5,"s_stm07_is","item=9","rptDate={S_report_date(-1,4)}","rptType=1","WssConvert=0","WssDivide=8","showcodes=N","cols=1;rows=2")</f>
        <v/>
      </c>
      <c r="H4" s="44">
        <f>[1]!WSS(B4:B5,"s_fa_yoy_or","rptDate={S_report_date(-1,4)}","rptType=1","WssConvert=0","showcodes=N","cols=1;rows=2")</f>
        <v/>
      </c>
      <c r="I4" s="44">
        <f>[1]!WSS(B4:B5,"s_fa_grossprofitmargin","rptDate={S_report_date(-1,4)}","WssConvert=0","showcodes=N","cols=1;rows=2")</f>
        <v/>
      </c>
      <c r="J4" s="45">
        <f>[1]!WSS(B4:B5,"s_stm07_is","item=61","rptDate={S_report_date(-1,4)}","rptType=1","WssConvert=0","WssDivide=8","showcodes=N","cols=1;rows=2")</f>
        <v/>
      </c>
      <c r="K4" s="44">
        <f>[1]!WSS(B4:B5,"s_fa_yoynetprofit","rptDate={S_report_date(-1,4)}","WssConvert=0","showcodes=N","cols=1;rows=2")</f>
        <v/>
      </c>
      <c r="L4" s="45">
        <f>[1]!WSS(B4:B5,"s_stm07_is","item=9","rptDate=20230331","rptType=1","WssConvert=0","WssDivide=8","showcodes=N","cols=1;rows=2")</f>
        <v/>
      </c>
      <c r="M4" s="44">
        <f>[1]!WSS(B4:B5,"s_fa_yoy_or","rptDate=20230331","rptType=1","WssConvert=0","showcodes=N","cols=1;rows=2")</f>
        <v/>
      </c>
      <c r="N4" s="44">
        <f>[1]!WSS(B4:B5,"s_fa_grossprofitmargin","rptDate=20230331","WssConvert=0","showcodes=N","cols=1;rows=2")</f>
        <v/>
      </c>
      <c r="O4" s="45">
        <f>[1]!WSS(B4:B5,"s_stm07_is","item=61","rptDate=20230331","rptType=1","WssConvert=0","WssDivide=8","showcodes=N","cols=1;rows=2")</f>
        <v/>
      </c>
      <c r="P4" s="44">
        <f>[1]!WSS(B4:B5,"s_fa_yoynetprofit","rptDate=20230331","WssConvert=0","showcodes=N","cols=1;rows=2")</f>
        <v/>
      </c>
      <c r="Q4" s="44">
        <f>[1]!WSS(B4:B5,"s_est_yoynetprofit","year=2023","tradeDate={S_cal_date(now(),0,D,0)}","WssConvert=0","showcodes=N","cols=1;rows=2")</f>
        <v/>
      </c>
      <c r="R4" s="44">
        <f>[1]!WSS(B4:B5,"s_val_estpe","tradeDate=s_trade_date(windcode,now(),0)","year=2023","WssConvert=0","showcodes=N","cols=1;rows=2")</f>
        <v/>
      </c>
      <c r="S4" s="15">
        <f>[1]!WSS(B4:B5,"i_val_pe_percentile","tradeDate=s_trade_date(windcode,now(),0)","startDate=20160101","endDate=s_trade_date(windcode,now(),0)","WssConvert=0","showcodes=N","cols=1;rows=2")</f>
        <v/>
      </c>
      <c r="T4" s="46">
        <f>[1]!s_profitnotice_lastrptdate(B4)</f>
        <v/>
      </c>
      <c r="U4" s="46">
        <f>[1]!s_profitnotice_abstract(B4,T4)</f>
        <v/>
      </c>
      <c r="V4" s="47">
        <f>[1]!WSS(B4:B5,"s_stm_issuingdate2","rptDate={S_report_date(-1,4)}","WssConvert=0","showcodes=N","cols=1;rows=2")</f>
        <v/>
      </c>
      <c r="W4" s="47">
        <f>[1]!WSS(B4:B5,"s_stm_issuingdate2","rptDate=20230331","WssConvert=0","showcodes=N","cols=1;rows=2")</f>
        <v/>
      </c>
      <c r="X4" s="47">
        <f>[1]!WSS(B4:B5,"s_stm_issuingdate","rptDate={S_report_date(-1,4)}","WssConvert=0","showcodes=N","cols=1;rows=2")</f>
        <v/>
      </c>
      <c r="Y4" s="47">
        <f>[1]!WSS(B4:B5,"s_stm_issuingdate","rptDate=20230331","WssConvert=0","showcodes=N","cols=1;rows=2")</f>
        <v/>
      </c>
    </row>
    <row r="5">
      <c r="B5" s="42" t="inlineStr">
        <is>
          <t>600905.SH</t>
        </is>
      </c>
      <c r="C5" s="42" t="inlineStr">
        <is>
          <t>三峡能源</t>
        </is>
      </c>
      <c r="D5" s="43" t="n">
        <v>1</v>
      </c>
      <c r="E5" s="38" t="inlineStr">
        <is>
          <t>公用事业</t>
        </is>
      </c>
      <c r="F5" s="44" t="n">
        <v>1273.6460344</v>
      </c>
      <c r="G5" s="45" t="n">
        <v>264.8547239322</v>
      </c>
      <c r="H5" s="44" t="n">
        <v>11.2266</v>
      </c>
      <c r="I5" s="44" t="n">
        <v>55.1254</v>
      </c>
      <c r="J5" s="45" t="n">
        <v>71.8108673734</v>
      </c>
      <c r="K5" s="44" t="n">
        <v>0.9367</v>
      </c>
      <c r="L5" s="45" t="n">
        <v>68.53129450439999</v>
      </c>
      <c r="M5" s="44" t="n">
        <v>18.3873</v>
      </c>
      <c r="N5" s="44" t="n">
        <v>58.7974</v>
      </c>
      <c r="O5" s="45" t="n">
        <v>24.3388451562</v>
      </c>
      <c r="P5" s="44" t="n">
        <v>7.5037</v>
      </c>
      <c r="Q5" s="44" t="n"/>
      <c r="R5" s="44" t="n"/>
      <c r="S5" s="15" t="n">
        <v>2.543507362784471</v>
      </c>
      <c r="V5" s="47" t="n">
        <v>45412</v>
      </c>
      <c r="W5" s="47" t="n">
        <v>45045</v>
      </c>
      <c r="X5" s="47" t="n">
        <v>45412</v>
      </c>
      <c r="Y5" s="47" t="n">
        <v>45045</v>
      </c>
    </row>
    <row r="6">
      <c r="B6" s="42" t="inlineStr">
        <is>
          <t>002371.SZ</t>
        </is>
      </c>
      <c r="C6" s="42" t="inlineStr">
        <is>
          <t>北方华创</t>
        </is>
      </c>
      <c r="D6" s="43" t="n">
        <v>1</v>
      </c>
      <c r="E6" s="38" t="inlineStr">
        <is>
          <t>电子</t>
        </is>
      </c>
      <c r="F6" s="48" t="n"/>
      <c r="G6" s="48" t="n"/>
      <c r="H6" s="48" t="n"/>
      <c r="I6" s="48" t="n"/>
      <c r="J6" s="48" t="n"/>
      <c r="K6" s="49" t="n"/>
      <c r="L6" s="48" t="n"/>
      <c r="M6" s="48" t="n"/>
      <c r="N6" s="48" t="n"/>
      <c r="O6" s="48" t="n"/>
      <c r="P6" s="48" t="n"/>
      <c r="Q6" s="48" t="n"/>
      <c r="R6" s="48" t="n"/>
      <c r="S6" s="48" t="n"/>
      <c r="V6" s="50" t="n"/>
      <c r="W6" s="50" t="n"/>
      <c r="X6" s="50" t="n"/>
      <c r="Y6" s="50" t="n"/>
    </row>
    <row r="7">
      <c r="B7" s="42" t="inlineStr">
        <is>
          <t>600521.SH</t>
        </is>
      </c>
      <c r="C7" s="42" t="inlineStr">
        <is>
          <t>华海药业</t>
        </is>
      </c>
      <c r="D7" s="43" t="n">
        <v>1</v>
      </c>
      <c r="E7" s="38" t="inlineStr">
        <is>
          <t>医药生物</t>
        </is>
      </c>
      <c r="F7" s="48" t="n"/>
      <c r="G7" s="48" t="n"/>
      <c r="H7" s="48" t="n"/>
      <c r="I7" s="48" t="n"/>
      <c r="J7" s="48" t="n"/>
      <c r="K7" s="49" t="n"/>
      <c r="L7" s="48" t="n"/>
      <c r="M7" s="48" t="n"/>
      <c r="N7" s="48" t="n"/>
      <c r="O7" s="48" t="n"/>
      <c r="P7" s="48" t="n"/>
      <c r="Q7" s="48" t="n"/>
      <c r="R7" s="48" t="n"/>
      <c r="S7" s="48" t="n"/>
      <c r="V7" s="50" t="n"/>
      <c r="W7" s="50" t="n"/>
      <c r="X7" s="50" t="n"/>
      <c r="Y7" s="50" t="n"/>
    </row>
    <row r="8">
      <c r="B8" s="42" t="inlineStr">
        <is>
          <t>600009.SH</t>
        </is>
      </c>
      <c r="C8" s="42" t="inlineStr">
        <is>
          <t>上海机场</t>
        </is>
      </c>
      <c r="D8" s="43" t="n">
        <v>1</v>
      </c>
      <c r="E8" s="38" t="inlineStr">
        <is>
          <t>交通运输</t>
        </is>
      </c>
      <c r="F8" s="48" t="n"/>
      <c r="G8" s="48" t="n"/>
      <c r="H8" s="48" t="n"/>
      <c r="I8" s="48" t="n"/>
      <c r="J8" s="48" t="n"/>
      <c r="K8" s="49" t="n"/>
      <c r="L8" s="48" t="n"/>
      <c r="M8" s="48" t="n"/>
      <c r="N8" s="48" t="n"/>
      <c r="O8" s="48" t="n"/>
      <c r="P8" s="48" t="n"/>
      <c r="Q8" s="48" t="n"/>
      <c r="R8" s="48" t="n"/>
      <c r="S8" s="48" t="n"/>
      <c r="V8" s="50" t="n"/>
      <c r="W8" s="50" t="n"/>
      <c r="X8" s="50" t="n"/>
      <c r="Y8" s="50" t="n"/>
    </row>
    <row r="9">
      <c r="B9" s="42" t="inlineStr">
        <is>
          <t>603363.SH</t>
        </is>
      </c>
      <c r="C9" s="42" t="inlineStr">
        <is>
          <t>傲农生物</t>
        </is>
      </c>
      <c r="D9" s="43" t="n">
        <v>1</v>
      </c>
      <c r="E9" s="38" t="inlineStr">
        <is>
          <t>农林牧渔</t>
        </is>
      </c>
      <c r="F9" s="48" t="n"/>
      <c r="G9" s="48" t="n"/>
      <c r="H9" s="48" t="n"/>
      <c r="I9" s="48" t="n"/>
      <c r="J9" s="48" t="n"/>
      <c r="K9" s="49" t="n"/>
      <c r="L9" s="48" t="n"/>
      <c r="M9" s="48" t="n"/>
      <c r="N9" s="48" t="n"/>
      <c r="O9" s="48" t="n"/>
      <c r="P9" s="48" t="n"/>
      <c r="Q9" s="48" t="n"/>
      <c r="R9" s="48" t="n"/>
      <c r="S9" s="48" t="n"/>
      <c r="V9" s="50" t="n"/>
      <c r="W9" s="50" t="n"/>
      <c r="X9" s="50" t="n"/>
      <c r="Y9" s="50" t="n"/>
    </row>
    <row r="10">
      <c r="B10" s="42" t="inlineStr">
        <is>
          <t>000998.SZ</t>
        </is>
      </c>
      <c r="C10" s="42" t="inlineStr">
        <is>
          <t>隆平高科</t>
        </is>
      </c>
      <c r="D10" s="43" t="n">
        <v>1</v>
      </c>
      <c r="E10" s="38" t="inlineStr">
        <is>
          <t>农林牧渔</t>
        </is>
      </c>
      <c r="F10" s="48" t="n"/>
      <c r="G10" s="48" t="n"/>
      <c r="H10" s="48" t="n"/>
      <c r="I10" s="48" t="n"/>
      <c r="J10" s="48" t="n"/>
      <c r="K10" s="49" t="n"/>
      <c r="L10" s="48" t="n"/>
      <c r="M10" s="48" t="n"/>
      <c r="N10" s="48" t="n"/>
      <c r="O10" s="48" t="n"/>
      <c r="P10" s="48" t="n"/>
      <c r="Q10" s="48" t="n"/>
      <c r="R10" s="48" t="n"/>
      <c r="S10" s="48" t="n"/>
      <c r="V10" s="50" t="n"/>
      <c r="W10" s="50" t="n"/>
      <c r="X10" s="50" t="n"/>
      <c r="Y10" s="50" t="n"/>
    </row>
    <row r="11">
      <c r="B11" s="42" t="inlineStr">
        <is>
          <t>000876.SZ</t>
        </is>
      </c>
      <c r="C11" s="42" t="inlineStr">
        <is>
          <t>新希望</t>
        </is>
      </c>
      <c r="D11" s="43" t="n">
        <v>1</v>
      </c>
      <c r="E11" s="38" t="inlineStr">
        <is>
          <t>农林牧渔</t>
        </is>
      </c>
      <c r="F11" s="48" t="n"/>
      <c r="G11" s="48" t="n"/>
      <c r="H11" s="48" t="n"/>
      <c r="I11" s="48" t="n"/>
      <c r="J11" s="48" t="n"/>
      <c r="K11" s="49" t="n"/>
      <c r="L11" s="48" t="n"/>
      <c r="M11" s="48" t="n"/>
      <c r="N11" s="48" t="n"/>
      <c r="O11" s="48" t="n"/>
      <c r="P11" s="48" t="n"/>
      <c r="Q11" s="48" t="n"/>
      <c r="R11" s="48" t="n"/>
      <c r="S11" s="48" t="n"/>
      <c r="V11" s="50" t="n"/>
      <c r="W11" s="50" t="n"/>
      <c r="X11" s="50" t="n"/>
      <c r="Y11" s="50" t="n"/>
    </row>
    <row r="12">
      <c r="B12" s="42" t="inlineStr">
        <is>
          <t>002648.SZ</t>
        </is>
      </c>
      <c r="C12" s="42" t="inlineStr">
        <is>
          <t>卫星化学</t>
        </is>
      </c>
      <c r="D12" s="43" t="n">
        <v>1</v>
      </c>
      <c r="E12" s="38" t="inlineStr">
        <is>
          <t>基础化工</t>
        </is>
      </c>
      <c r="F12" s="48" t="n"/>
      <c r="G12" s="48" t="n"/>
      <c r="H12" s="48" t="n"/>
      <c r="I12" s="48" t="n"/>
      <c r="J12" s="48" t="n"/>
      <c r="K12" s="49" t="n"/>
      <c r="L12" s="48" t="n"/>
      <c r="M12" s="48" t="n"/>
      <c r="N12" s="48" t="n"/>
      <c r="O12" s="48" t="n"/>
      <c r="P12" s="48" t="n"/>
      <c r="Q12" s="48" t="n"/>
      <c r="R12" s="48" t="n"/>
      <c r="S12" s="48" t="n"/>
      <c r="V12" s="50" t="n"/>
      <c r="W12" s="50" t="n"/>
      <c r="X12" s="50" t="n"/>
      <c r="Y12" s="50" t="n"/>
    </row>
    <row r="13">
      <c r="B13" s="42" t="inlineStr">
        <is>
          <t>600277.SH</t>
        </is>
      </c>
      <c r="C13" s="42" t="inlineStr">
        <is>
          <t>亿利洁能</t>
        </is>
      </c>
      <c r="D13" s="43" t="n">
        <v>1</v>
      </c>
      <c r="E13" s="38" t="inlineStr">
        <is>
          <t>基础化工</t>
        </is>
      </c>
      <c r="F13" s="48" t="n"/>
      <c r="G13" s="48" t="n"/>
      <c r="H13" s="48" t="n"/>
      <c r="I13" s="48" t="n"/>
      <c r="J13" s="48" t="n"/>
      <c r="K13" s="49" t="n"/>
      <c r="L13" s="48" t="n"/>
      <c r="M13" s="48" t="n"/>
      <c r="N13" s="48" t="n"/>
      <c r="O13" s="48" t="n"/>
      <c r="P13" s="48" t="n"/>
      <c r="Q13" s="48" t="n"/>
      <c r="R13" s="48" t="n"/>
      <c r="S13" s="48" t="n"/>
      <c r="V13" s="50" t="n"/>
      <c r="W13" s="50" t="n"/>
      <c r="X13" s="50" t="n"/>
      <c r="Y13" s="50" t="n"/>
    </row>
    <row r="14">
      <c r="B14" s="42" t="inlineStr">
        <is>
          <t>002002.SZ</t>
        </is>
      </c>
      <c r="C14" s="42" t="inlineStr">
        <is>
          <t>鸿达兴业</t>
        </is>
      </c>
      <c r="D14" s="43" t="n">
        <v>1</v>
      </c>
      <c r="E14" s="38" t="inlineStr">
        <is>
          <t>基础化工</t>
        </is>
      </c>
      <c r="F14" s="48" t="n"/>
      <c r="G14" s="48" t="n"/>
      <c r="H14" s="48" t="n"/>
      <c r="I14" s="48" t="n"/>
      <c r="J14" s="48" t="n"/>
      <c r="K14" s="49" t="n"/>
      <c r="L14" s="48" t="n"/>
      <c r="M14" s="48" t="n"/>
      <c r="N14" s="48" t="n"/>
      <c r="O14" s="48" t="n"/>
      <c r="P14" s="48" t="n"/>
      <c r="Q14" s="48" t="n"/>
      <c r="R14" s="48" t="n"/>
      <c r="S14" s="48" t="n"/>
      <c r="V14" s="50" t="n"/>
      <c r="W14" s="50" t="n"/>
      <c r="X14" s="50" t="n"/>
      <c r="Y14" s="50" t="n"/>
    </row>
    <row r="15">
      <c r="B15" s="42" t="inlineStr">
        <is>
          <t>603826.SH</t>
        </is>
      </c>
      <c r="C15" s="42" t="inlineStr">
        <is>
          <t>坤彩科技</t>
        </is>
      </c>
      <c r="D15" s="43" t="n">
        <v>1</v>
      </c>
      <c r="E15" s="38" t="inlineStr">
        <is>
          <t>基础化工</t>
        </is>
      </c>
      <c r="F15" s="48" t="n"/>
      <c r="G15" s="48" t="n"/>
      <c r="H15" s="48" t="n"/>
      <c r="I15" s="48" t="n"/>
      <c r="J15" s="48" t="n"/>
      <c r="K15" s="49" t="n"/>
      <c r="L15" s="48" t="n"/>
      <c r="M15" s="48" t="n"/>
      <c r="N15" s="48" t="n"/>
      <c r="O15" s="48" t="n"/>
      <c r="P15" s="48" t="n"/>
      <c r="Q15" s="48" t="n"/>
      <c r="R15" s="48" t="n"/>
      <c r="S15" s="48" t="n"/>
      <c r="V15" s="50" t="n"/>
      <c r="W15" s="50" t="n"/>
      <c r="X15" s="50" t="n"/>
      <c r="Y15" s="50" t="n"/>
    </row>
    <row r="16">
      <c r="B16" s="42" t="inlineStr">
        <is>
          <t>600392.SH</t>
        </is>
      </c>
      <c r="C16" s="42" t="inlineStr">
        <is>
          <t>盛和资源</t>
        </is>
      </c>
      <c r="D16" s="43" t="n">
        <v>1</v>
      </c>
      <c r="E16" s="38" t="inlineStr">
        <is>
          <t>有色金属</t>
        </is>
      </c>
      <c r="F16" s="48" t="n"/>
      <c r="G16" s="48" t="n"/>
      <c r="H16" s="48" t="n"/>
      <c r="I16" s="48" t="n"/>
      <c r="J16" s="48" t="n"/>
      <c r="K16" s="49" t="n"/>
      <c r="L16" s="48" t="n"/>
      <c r="M16" s="48" t="n"/>
      <c r="N16" s="48" t="n"/>
      <c r="O16" s="48" t="n"/>
      <c r="P16" s="48" t="n"/>
      <c r="Q16" s="48" t="n"/>
      <c r="R16" s="48" t="n"/>
      <c r="S16" s="48" t="n"/>
      <c r="V16" s="50" t="n"/>
      <c r="W16" s="50" t="n"/>
      <c r="X16" s="50" t="n"/>
      <c r="Y16" s="50" t="n"/>
    </row>
    <row r="17">
      <c r="B17" s="42" t="inlineStr">
        <is>
          <t>000831.SZ</t>
        </is>
      </c>
      <c r="C17" s="42" t="inlineStr">
        <is>
          <t>中国稀土</t>
        </is>
      </c>
      <c r="D17" s="43" t="n">
        <v>1</v>
      </c>
      <c r="E17" s="38" t="inlineStr">
        <is>
          <t>有色金属</t>
        </is>
      </c>
      <c r="F17" s="48" t="n"/>
      <c r="G17" s="48" t="n"/>
      <c r="H17" s="48" t="n"/>
      <c r="I17" s="48" t="n"/>
      <c r="J17" s="48" t="n"/>
      <c r="K17" s="49" t="n"/>
      <c r="L17" s="48" t="n"/>
      <c r="M17" s="48" t="n"/>
      <c r="N17" s="48" t="n"/>
      <c r="O17" s="48" t="n"/>
      <c r="P17" s="48" t="n"/>
      <c r="Q17" s="48" t="n"/>
      <c r="R17" s="48" t="n"/>
      <c r="S17" s="48" t="n"/>
      <c r="V17" s="50" t="n"/>
      <c r="W17" s="50" t="n"/>
      <c r="X17" s="50" t="n"/>
      <c r="Y17" s="50" t="n"/>
    </row>
    <row r="18">
      <c r="B18" s="42" t="inlineStr">
        <is>
          <t>600219.SH</t>
        </is>
      </c>
      <c r="C18" s="42" t="inlineStr">
        <is>
          <t>南山铝业</t>
        </is>
      </c>
      <c r="D18" s="43" t="n">
        <v>1</v>
      </c>
      <c r="E18" s="38" t="inlineStr">
        <is>
          <t>有色金属</t>
        </is>
      </c>
      <c r="F18" s="48" t="n"/>
      <c r="G18" s="48" t="n"/>
      <c r="H18" s="48" t="n"/>
      <c r="I18" s="48" t="n"/>
      <c r="J18" s="48" t="n"/>
      <c r="K18" s="49" t="n"/>
      <c r="L18" s="48" t="n"/>
      <c r="M18" s="48" t="n"/>
      <c r="N18" s="48" t="n"/>
      <c r="O18" s="48" t="n"/>
      <c r="P18" s="48" t="n"/>
      <c r="Q18" s="48" t="n"/>
      <c r="R18" s="48" t="n"/>
      <c r="S18" s="48" t="n"/>
      <c r="V18" s="50" t="n"/>
      <c r="W18" s="50" t="n"/>
      <c r="X18" s="50" t="n"/>
      <c r="Y18" s="50" t="n"/>
    </row>
    <row r="19">
      <c r="B19" s="42" t="inlineStr">
        <is>
          <t>000425.SZ</t>
        </is>
      </c>
      <c r="C19" s="42" t="inlineStr">
        <is>
          <t>徐工机械</t>
        </is>
      </c>
      <c r="D19" s="43" t="n">
        <v>1</v>
      </c>
      <c r="E19" s="38" t="inlineStr">
        <is>
          <t>机械设备</t>
        </is>
      </c>
      <c r="F19" s="48" t="n"/>
      <c r="G19" s="48" t="n"/>
      <c r="H19" s="48" t="n"/>
      <c r="I19" s="48" t="n"/>
      <c r="J19" s="48" t="n"/>
      <c r="K19" s="49" t="n"/>
      <c r="L19" s="48" t="n"/>
      <c r="M19" s="48" t="n"/>
      <c r="N19" s="48" t="n"/>
      <c r="O19" s="48" t="n"/>
      <c r="P19" s="48" t="n"/>
      <c r="Q19" s="48" t="n"/>
      <c r="R19" s="48" t="n"/>
      <c r="S19" s="48" t="n"/>
      <c r="V19" s="50" t="n"/>
      <c r="W19" s="50" t="n"/>
      <c r="X19" s="50" t="n"/>
      <c r="Y19" s="50" t="n"/>
    </row>
    <row r="20">
      <c r="B20" s="42" t="inlineStr">
        <is>
          <t>002747.SZ</t>
        </is>
      </c>
      <c r="C20" s="42" t="inlineStr">
        <is>
          <t>埃斯顿</t>
        </is>
      </c>
      <c r="D20" s="43" t="n">
        <v>1</v>
      </c>
      <c r="E20" s="38" t="inlineStr">
        <is>
          <t>机械设备</t>
        </is>
      </c>
      <c r="F20" s="48" t="n"/>
      <c r="G20" s="48" t="n"/>
      <c r="H20" s="48" t="n"/>
      <c r="I20" s="48" t="n"/>
      <c r="J20" s="48" t="n"/>
      <c r="K20" s="49" t="n"/>
      <c r="L20" s="48" t="n"/>
      <c r="M20" s="48" t="n"/>
      <c r="N20" s="48" t="n"/>
      <c r="O20" s="48" t="n"/>
      <c r="P20" s="48" t="n"/>
      <c r="Q20" s="48" t="n"/>
      <c r="R20" s="48" t="n"/>
      <c r="S20" s="48" t="n"/>
      <c r="V20" s="50" t="n"/>
      <c r="W20" s="50" t="n"/>
      <c r="X20" s="50" t="n"/>
      <c r="Y20" s="50" t="n"/>
    </row>
    <row r="21">
      <c r="B21" s="42" t="inlineStr">
        <is>
          <t>600745.SH</t>
        </is>
      </c>
      <c r="C21" s="42" t="inlineStr">
        <is>
          <t>闻泰科技</t>
        </is>
      </c>
      <c r="D21" s="43" t="n">
        <v>1</v>
      </c>
      <c r="E21" s="38" t="inlineStr">
        <is>
          <t>电子</t>
        </is>
      </c>
      <c r="F21" s="48" t="n"/>
      <c r="G21" s="48" t="n"/>
      <c r="H21" s="48" t="n"/>
      <c r="I21" s="48" t="n"/>
      <c r="J21" s="48" t="n"/>
      <c r="K21" s="49" t="n"/>
      <c r="L21" s="48" t="n"/>
      <c r="M21" s="48" t="n"/>
      <c r="N21" s="48" t="n"/>
      <c r="O21" s="48" t="n"/>
      <c r="P21" s="48" t="n"/>
      <c r="Q21" s="48" t="n"/>
      <c r="R21" s="48" t="n"/>
      <c r="S21" s="48" t="n"/>
      <c r="V21" s="50" t="n"/>
      <c r="W21" s="50" t="n"/>
      <c r="X21" s="50" t="n"/>
      <c r="Y21" s="50" t="n"/>
    </row>
    <row r="22">
      <c r="B22" s="42" t="inlineStr">
        <is>
          <t>002600.SZ</t>
        </is>
      </c>
      <c r="C22" s="42" t="inlineStr">
        <is>
          <t>领益智造</t>
        </is>
      </c>
      <c r="D22" s="43" t="n">
        <v>1</v>
      </c>
      <c r="E22" s="38" t="inlineStr">
        <is>
          <t>电子</t>
        </is>
      </c>
      <c r="F22" s="48" t="n"/>
      <c r="G22" s="48" t="n"/>
      <c r="H22" s="48" t="n"/>
      <c r="I22" s="48" t="n"/>
      <c r="J22" s="48" t="n"/>
      <c r="K22" s="49" t="n"/>
      <c r="L22" s="48" t="n"/>
      <c r="M22" s="48" t="n"/>
      <c r="N22" s="48" t="n"/>
      <c r="O22" s="48" t="n"/>
      <c r="P22" s="48" t="n"/>
      <c r="Q22" s="48" t="n"/>
      <c r="R22" s="48" t="n"/>
      <c r="S22" s="48" t="n"/>
      <c r="V22" s="50" t="n"/>
      <c r="W22" s="50" t="n"/>
      <c r="X22" s="50" t="n"/>
      <c r="Y22" s="50" t="n"/>
    </row>
    <row r="23">
      <c r="B23" s="42" t="inlineStr">
        <is>
          <t>601058.SH</t>
        </is>
      </c>
      <c r="C23" s="42" t="inlineStr">
        <is>
          <t>赛轮轮胎</t>
        </is>
      </c>
      <c r="D23" s="43" t="n">
        <v>1</v>
      </c>
      <c r="E23" s="38" t="inlineStr">
        <is>
          <t>汽车</t>
        </is>
      </c>
      <c r="F23" s="48" t="n"/>
      <c r="G23" s="48" t="n"/>
      <c r="H23" s="48" t="n"/>
      <c r="I23" s="48" t="n"/>
      <c r="J23" s="48" t="n"/>
      <c r="K23" s="49" t="n"/>
      <c r="L23" s="48" t="n"/>
      <c r="M23" s="48" t="n"/>
      <c r="N23" s="48" t="n"/>
      <c r="O23" s="48" t="n"/>
      <c r="P23" s="48" t="n"/>
      <c r="Q23" s="48" t="n"/>
      <c r="R23" s="48" t="n"/>
      <c r="S23" s="48" t="n"/>
      <c r="V23" s="50" t="n"/>
      <c r="W23" s="50" t="n"/>
      <c r="X23" s="50" t="n"/>
      <c r="Y23" s="50" t="n"/>
    </row>
    <row r="24">
      <c r="B24" s="42" t="inlineStr">
        <is>
          <t>601966.SH</t>
        </is>
      </c>
      <c r="C24" s="42" t="inlineStr">
        <is>
          <t>玲珑轮胎</t>
        </is>
      </c>
      <c r="D24" s="43" t="n">
        <v>1</v>
      </c>
      <c r="E24" s="38" t="inlineStr">
        <is>
          <t>汽车</t>
        </is>
      </c>
      <c r="F24" s="48" t="n"/>
      <c r="G24" s="48" t="n"/>
      <c r="H24" s="48" t="n"/>
      <c r="I24" s="48" t="n"/>
      <c r="J24" s="48" t="n"/>
      <c r="K24" s="49" t="n"/>
      <c r="L24" s="48" t="n"/>
      <c r="M24" s="48" t="n"/>
      <c r="N24" s="48" t="n"/>
      <c r="O24" s="48" t="n"/>
      <c r="P24" s="48" t="n"/>
      <c r="Q24" s="48" t="n"/>
      <c r="R24" s="48" t="n"/>
      <c r="S24" s="48" t="n"/>
      <c r="V24" s="50" t="n"/>
      <c r="W24" s="50" t="n"/>
      <c r="X24" s="50" t="n"/>
      <c r="Y24" s="50" t="n"/>
    </row>
    <row r="25">
      <c r="B25" s="42" t="inlineStr">
        <is>
          <t>600104.SH</t>
        </is>
      </c>
      <c r="C25" s="42" t="inlineStr">
        <is>
          <t>上汽集团</t>
        </is>
      </c>
      <c r="D25" s="43" t="n">
        <v>1</v>
      </c>
      <c r="E25" s="38" t="inlineStr">
        <is>
          <t>汽车</t>
        </is>
      </c>
      <c r="F25" s="48" t="n"/>
      <c r="G25" s="48" t="n"/>
      <c r="H25" s="48" t="n"/>
      <c r="I25" s="48" t="n"/>
      <c r="J25" s="48" t="n"/>
      <c r="K25" s="49" t="n"/>
      <c r="L25" s="48" t="n"/>
      <c r="M25" s="48" t="n"/>
      <c r="N25" s="48" t="n"/>
      <c r="O25" s="48" t="n"/>
      <c r="P25" s="48" t="n"/>
      <c r="Q25" s="48" t="n"/>
      <c r="R25" s="48" t="n"/>
      <c r="S25" s="48" t="n"/>
      <c r="V25" s="50" t="n"/>
      <c r="W25" s="50" t="n"/>
      <c r="X25" s="50" t="n"/>
      <c r="Y25" s="50" t="n"/>
    </row>
    <row r="26">
      <c r="B26" s="42" t="inlineStr">
        <is>
          <t>601127.SH</t>
        </is>
      </c>
      <c r="C26" s="42" t="inlineStr">
        <is>
          <t>赛力斯</t>
        </is>
      </c>
      <c r="D26" s="43" t="n">
        <v>1</v>
      </c>
      <c r="E26" s="38" t="inlineStr">
        <is>
          <t>汽车</t>
        </is>
      </c>
      <c r="F26" s="48" t="n"/>
      <c r="G26" s="48" t="n"/>
      <c r="H26" s="48" t="n"/>
      <c r="I26" s="48" t="n"/>
      <c r="J26" s="48" t="n"/>
      <c r="K26" s="49" t="n"/>
      <c r="L26" s="48" t="n"/>
      <c r="M26" s="48" t="n"/>
      <c r="N26" s="48" t="n"/>
      <c r="O26" s="48" t="n"/>
      <c r="P26" s="48" t="n"/>
      <c r="Q26" s="48" t="n"/>
      <c r="R26" s="48" t="n"/>
      <c r="S26" s="48" t="n"/>
      <c r="V26" s="50" t="n"/>
      <c r="W26" s="50" t="n"/>
      <c r="X26" s="50" t="n"/>
      <c r="Y26" s="50" t="n"/>
    </row>
    <row r="27">
      <c r="B27" s="42" t="inlineStr">
        <is>
          <t>600418.SH</t>
        </is>
      </c>
      <c r="C27" s="42" t="inlineStr">
        <is>
          <t>江淮汽车</t>
        </is>
      </c>
      <c r="D27" s="43" t="n">
        <v>1</v>
      </c>
      <c r="E27" s="38" t="inlineStr">
        <is>
          <t>汽车</t>
        </is>
      </c>
      <c r="F27" s="48" t="n"/>
      <c r="G27" s="48" t="n"/>
      <c r="H27" s="48" t="n"/>
      <c r="I27" s="48" t="n"/>
      <c r="J27" s="48" t="n"/>
      <c r="K27" s="49" t="n"/>
      <c r="L27" s="48" t="n"/>
      <c r="M27" s="48" t="n"/>
      <c r="N27" s="48" t="n"/>
      <c r="O27" s="48" t="n"/>
      <c r="P27" s="48" t="n"/>
      <c r="Q27" s="48" t="n"/>
      <c r="R27" s="48" t="n"/>
      <c r="S27" s="48" t="n"/>
      <c r="V27" s="50" t="n"/>
      <c r="W27" s="50" t="n"/>
      <c r="X27" s="50" t="n"/>
      <c r="Y27" s="50" t="n"/>
    </row>
    <row r="28">
      <c r="B28" s="42" t="inlineStr">
        <is>
          <t>600166.SH</t>
        </is>
      </c>
      <c r="C28" s="42" t="inlineStr">
        <is>
          <t>福田汽车</t>
        </is>
      </c>
      <c r="D28" s="43" t="n">
        <v>1</v>
      </c>
      <c r="E28" s="38" t="inlineStr">
        <is>
          <t>汽车</t>
        </is>
      </c>
      <c r="F28" s="48" t="n"/>
      <c r="G28" s="48" t="n"/>
      <c r="H28" s="48" t="n"/>
      <c r="I28" s="48" t="n"/>
      <c r="J28" s="48" t="n"/>
      <c r="K28" s="49" t="n"/>
      <c r="L28" s="48" t="n"/>
      <c r="M28" s="48" t="n"/>
      <c r="N28" s="48" t="n"/>
      <c r="O28" s="48" t="n"/>
      <c r="P28" s="48" t="n"/>
      <c r="Q28" s="48" t="n"/>
      <c r="R28" s="48" t="n"/>
      <c r="S28" s="48" t="n"/>
      <c r="V28" s="50" t="n"/>
      <c r="W28" s="50" t="n"/>
      <c r="X28" s="50" t="n"/>
      <c r="Y28" s="50" t="n"/>
    </row>
    <row r="29">
      <c r="B29" s="42" t="inlineStr">
        <is>
          <t>000066.SZ</t>
        </is>
      </c>
      <c r="C29" s="42" t="inlineStr">
        <is>
          <t>中国长城</t>
        </is>
      </c>
      <c r="D29" s="43" t="n">
        <v>1</v>
      </c>
      <c r="E29" s="38" t="inlineStr">
        <is>
          <t>计算机</t>
        </is>
      </c>
      <c r="F29" s="48" t="n"/>
      <c r="G29" s="48" t="n"/>
      <c r="H29" s="48" t="n"/>
      <c r="I29" s="48" t="n"/>
      <c r="J29" s="48" t="n"/>
      <c r="K29" s="49" t="n"/>
      <c r="L29" s="48" t="n"/>
      <c r="M29" s="48" t="n"/>
      <c r="N29" s="48" t="n"/>
      <c r="O29" s="48" t="n"/>
      <c r="P29" s="48" t="n"/>
      <c r="Q29" s="48" t="n"/>
      <c r="R29" s="48" t="n"/>
      <c r="S29" s="48" t="n"/>
      <c r="V29" s="50" t="n"/>
      <c r="W29" s="50" t="n"/>
      <c r="X29" s="50" t="n"/>
      <c r="Y29" s="50" t="n"/>
    </row>
    <row r="30">
      <c r="B30" s="42" t="inlineStr">
        <is>
          <t>000333.SZ</t>
        </is>
      </c>
      <c r="C30" s="42" t="inlineStr">
        <is>
          <t>美的集团</t>
        </is>
      </c>
      <c r="D30" s="43" t="n">
        <v>1</v>
      </c>
      <c r="E30" s="38" t="inlineStr">
        <is>
          <t>家用电器</t>
        </is>
      </c>
      <c r="F30" s="48" t="n"/>
      <c r="G30" s="48" t="n"/>
      <c r="H30" s="48" t="n"/>
      <c r="I30" s="48" t="n"/>
      <c r="J30" s="48" t="n"/>
      <c r="K30" s="49" t="n"/>
      <c r="L30" s="48" t="n"/>
      <c r="M30" s="48" t="n"/>
      <c r="N30" s="48" t="n"/>
      <c r="O30" s="48" t="n"/>
      <c r="P30" s="48" t="n"/>
      <c r="Q30" s="48" t="n"/>
      <c r="R30" s="48" t="n"/>
      <c r="S30" s="48" t="n"/>
      <c r="V30" s="50" t="n"/>
      <c r="W30" s="50" t="n"/>
      <c r="X30" s="50" t="n"/>
      <c r="Y30" s="50" t="n"/>
    </row>
    <row r="31">
      <c r="B31" s="42" t="inlineStr">
        <is>
          <t>000651.SZ</t>
        </is>
      </c>
      <c r="C31" s="42" t="inlineStr">
        <is>
          <t>格力电器</t>
        </is>
      </c>
      <c r="D31" s="43" t="n">
        <v>1</v>
      </c>
      <c r="E31" s="38" t="inlineStr">
        <is>
          <t>家用电器</t>
        </is>
      </c>
      <c r="F31" s="48" t="n"/>
      <c r="G31" s="48" t="n"/>
      <c r="H31" s="48" t="n"/>
      <c r="I31" s="48" t="n"/>
      <c r="J31" s="48" t="n"/>
      <c r="K31" s="49" t="n"/>
      <c r="L31" s="48" t="n"/>
      <c r="M31" s="48" t="n"/>
      <c r="N31" s="48" t="n"/>
      <c r="O31" s="48" t="n"/>
      <c r="P31" s="48" t="n"/>
      <c r="Q31" s="48" t="n"/>
      <c r="R31" s="48" t="n"/>
      <c r="S31" s="48" t="n"/>
      <c r="V31" s="50" t="n"/>
      <c r="W31" s="50" t="n"/>
      <c r="X31" s="50" t="n"/>
      <c r="Y31" s="50" t="n"/>
    </row>
    <row r="32">
      <c r="B32" s="42" t="inlineStr">
        <is>
          <t>603486.SH</t>
        </is>
      </c>
      <c r="C32" s="42" t="inlineStr">
        <is>
          <t>科沃斯</t>
        </is>
      </c>
      <c r="D32" s="43" t="n">
        <v>1</v>
      </c>
      <c r="E32" s="38" t="inlineStr">
        <is>
          <t>家用电器</t>
        </is>
      </c>
      <c r="F32" s="48" t="n"/>
      <c r="G32" s="48" t="n"/>
      <c r="H32" s="48" t="n"/>
      <c r="I32" s="48" t="n"/>
      <c r="J32" s="48" t="n"/>
      <c r="K32" s="49" t="n"/>
      <c r="L32" s="48" t="n"/>
      <c r="M32" s="48" t="n"/>
      <c r="N32" s="48" t="n"/>
      <c r="O32" s="48" t="n"/>
      <c r="P32" s="48" t="n"/>
      <c r="Q32" s="48" t="n"/>
      <c r="R32" s="48" t="n"/>
      <c r="S32" s="48" t="n"/>
      <c r="V32" s="50" t="n"/>
      <c r="W32" s="50" t="n"/>
      <c r="X32" s="50" t="n"/>
      <c r="Y32" s="50" t="n"/>
    </row>
    <row r="33">
      <c r="B33" s="42" t="inlineStr">
        <is>
          <t>002050.SZ</t>
        </is>
      </c>
      <c r="C33" s="42" t="inlineStr">
        <is>
          <t>三花智控</t>
        </is>
      </c>
      <c r="D33" s="43" t="n">
        <v>1</v>
      </c>
      <c r="E33" s="38" t="inlineStr">
        <is>
          <t>家用电器</t>
        </is>
      </c>
      <c r="F33" s="48" t="n"/>
      <c r="G33" s="48" t="n"/>
      <c r="H33" s="48" t="n"/>
      <c r="I33" s="48" t="n"/>
      <c r="J33" s="48" t="n"/>
      <c r="K33" s="49" t="n"/>
      <c r="L33" s="48" t="n"/>
      <c r="M33" s="48" t="n"/>
      <c r="N33" s="48" t="n"/>
      <c r="O33" s="48" t="n"/>
      <c r="P33" s="48" t="n"/>
      <c r="Q33" s="48" t="n"/>
      <c r="R33" s="48" t="n"/>
      <c r="S33" s="48" t="n"/>
      <c r="V33" s="50" t="n"/>
      <c r="W33" s="50" t="n"/>
      <c r="X33" s="50" t="n"/>
      <c r="Y33" s="50" t="n"/>
    </row>
    <row r="34">
      <c r="B34" s="42" t="inlineStr">
        <is>
          <t>000858.SZ</t>
        </is>
      </c>
      <c r="C34" s="42" t="inlineStr">
        <is>
          <t>五粮液</t>
        </is>
      </c>
      <c r="D34" s="43" t="n">
        <v>1</v>
      </c>
      <c r="E34" s="38" t="inlineStr">
        <is>
          <t>食品饮料</t>
        </is>
      </c>
      <c r="F34" s="48" t="n"/>
      <c r="G34" s="48" t="n"/>
      <c r="H34" s="48" t="n"/>
      <c r="I34" s="48" t="n"/>
      <c r="J34" s="48" t="n"/>
      <c r="K34" s="49" t="n"/>
      <c r="L34" s="48" t="n"/>
      <c r="M34" s="48" t="n"/>
      <c r="N34" s="48" t="n"/>
      <c r="O34" s="48" t="n"/>
      <c r="P34" s="48" t="n"/>
      <c r="Q34" s="48" t="n"/>
      <c r="R34" s="48" t="n"/>
      <c r="S34" s="48" t="n"/>
      <c r="V34" s="50" t="n"/>
      <c r="W34" s="50" t="n"/>
      <c r="X34" s="50" t="n"/>
      <c r="Y34" s="50" t="n"/>
    </row>
    <row r="35">
      <c r="B35" s="42" t="inlineStr">
        <is>
          <t>000568.SZ</t>
        </is>
      </c>
      <c r="C35" s="42" t="inlineStr">
        <is>
          <t>泸州老窖</t>
        </is>
      </c>
      <c r="D35" s="43" t="n">
        <v>1</v>
      </c>
      <c r="E35" s="38" t="inlineStr">
        <is>
          <t>食品饮料</t>
        </is>
      </c>
      <c r="F35" s="48" t="n"/>
      <c r="G35" s="48" t="n"/>
      <c r="H35" s="48" t="n"/>
      <c r="I35" s="48" t="n"/>
      <c r="J35" s="48" t="n"/>
      <c r="K35" s="49" t="n"/>
      <c r="L35" s="48" t="n"/>
      <c r="M35" s="48" t="n"/>
      <c r="N35" s="48" t="n"/>
      <c r="O35" s="48" t="n"/>
      <c r="P35" s="48" t="n"/>
      <c r="Q35" s="48" t="n"/>
      <c r="R35" s="48" t="n"/>
      <c r="S35" s="48" t="n"/>
      <c r="V35" s="50" t="n"/>
      <c r="W35" s="50" t="n"/>
      <c r="X35" s="50" t="n"/>
      <c r="Y35" s="50" t="n"/>
    </row>
    <row r="36">
      <c r="B36" s="42" t="inlineStr">
        <is>
          <t>000596.SZ</t>
        </is>
      </c>
      <c r="C36" s="42" t="inlineStr">
        <is>
          <t>古井贡酒</t>
        </is>
      </c>
      <c r="D36" s="43" t="n">
        <v>1</v>
      </c>
      <c r="E36" s="38" t="inlineStr">
        <is>
          <t>食品饮料</t>
        </is>
      </c>
      <c r="F36" s="48" t="n"/>
      <c r="G36" s="48" t="n"/>
      <c r="H36" s="48" t="n"/>
      <c r="I36" s="48" t="n"/>
      <c r="J36" s="48" t="n"/>
      <c r="K36" s="49" t="n"/>
      <c r="L36" s="48" t="n"/>
      <c r="M36" s="48" t="n"/>
      <c r="N36" s="48" t="n"/>
      <c r="O36" s="48" t="n"/>
      <c r="P36" s="48" t="n"/>
      <c r="Q36" s="48" t="n"/>
      <c r="R36" s="48" t="n"/>
      <c r="S36" s="48" t="n"/>
      <c r="V36" s="50" t="n"/>
      <c r="W36" s="50" t="n"/>
      <c r="X36" s="50" t="n"/>
      <c r="Y36" s="50" t="n"/>
    </row>
    <row r="37">
      <c r="B37" s="42" t="inlineStr">
        <is>
          <t>603369.SH</t>
        </is>
      </c>
      <c r="C37" s="42" t="inlineStr">
        <is>
          <t>今世缘</t>
        </is>
      </c>
      <c r="D37" s="43" t="n">
        <v>1</v>
      </c>
      <c r="E37" s="38" t="inlineStr">
        <is>
          <t>食品饮料</t>
        </is>
      </c>
      <c r="F37" s="48" t="n"/>
      <c r="G37" s="48" t="n"/>
      <c r="H37" s="48" t="n"/>
      <c r="I37" s="48" t="n"/>
      <c r="J37" s="48" t="n"/>
      <c r="K37" s="49" t="n"/>
      <c r="L37" s="48" t="n"/>
      <c r="M37" s="48" t="n"/>
      <c r="N37" s="48" t="n"/>
      <c r="O37" s="48" t="n"/>
      <c r="P37" s="48" t="n"/>
      <c r="Q37" s="48" t="n"/>
      <c r="R37" s="48" t="n"/>
      <c r="S37" s="48" t="n"/>
      <c r="V37" s="50" t="n"/>
      <c r="W37" s="50" t="n"/>
      <c r="X37" s="50" t="n"/>
      <c r="Y37" s="50" t="n"/>
    </row>
    <row r="38">
      <c r="B38" s="42" t="inlineStr">
        <is>
          <t>000799.SZ</t>
        </is>
      </c>
      <c r="C38" s="42" t="inlineStr">
        <is>
          <t>酒鬼酒</t>
        </is>
      </c>
      <c r="D38" s="43" t="n">
        <v>1</v>
      </c>
      <c r="E38" s="38" t="inlineStr">
        <is>
          <t>食品饮料</t>
        </is>
      </c>
      <c r="F38" s="48" t="n"/>
      <c r="G38" s="48" t="n"/>
      <c r="H38" s="48" t="n"/>
      <c r="I38" s="48" t="n"/>
      <c r="J38" s="48" t="n"/>
      <c r="K38" s="49" t="n"/>
      <c r="L38" s="48" t="n"/>
      <c r="M38" s="48" t="n"/>
      <c r="N38" s="48" t="n"/>
      <c r="O38" s="48" t="n"/>
      <c r="P38" s="48" t="n"/>
      <c r="Q38" s="48" t="n"/>
      <c r="R38" s="48" t="n"/>
      <c r="S38" s="48" t="n"/>
      <c r="V38" s="50" t="n"/>
      <c r="W38" s="50" t="n"/>
      <c r="X38" s="50" t="n"/>
      <c r="Y38" s="50" t="n"/>
    </row>
    <row r="39">
      <c r="B39" s="42" t="inlineStr">
        <is>
          <t>600779.SH</t>
        </is>
      </c>
      <c r="C39" s="42" t="inlineStr">
        <is>
          <t>水井坊</t>
        </is>
      </c>
      <c r="D39" s="43" t="n">
        <v>1</v>
      </c>
      <c r="E39" s="38" t="inlineStr">
        <is>
          <t>食品饮料</t>
        </is>
      </c>
      <c r="F39" s="48" t="n"/>
      <c r="G39" s="48" t="n"/>
      <c r="H39" s="48" t="n"/>
      <c r="I39" s="48" t="n"/>
      <c r="J39" s="48" t="n"/>
      <c r="K39" s="49" t="n"/>
      <c r="L39" s="48" t="n"/>
      <c r="M39" s="48" t="n"/>
      <c r="N39" s="48" t="n"/>
      <c r="O39" s="48" t="n"/>
      <c r="P39" s="48" t="n"/>
      <c r="Q39" s="48" t="n"/>
      <c r="R39" s="48" t="n"/>
      <c r="S39" s="48" t="n"/>
      <c r="V39" s="50" t="n"/>
      <c r="W39" s="50" t="n"/>
      <c r="X39" s="50" t="n"/>
      <c r="Y39" s="50" t="n"/>
    </row>
    <row r="40">
      <c r="B40" s="42" t="inlineStr">
        <is>
          <t>603517.SH</t>
        </is>
      </c>
      <c r="C40" s="42" t="inlineStr">
        <is>
          <t>绝味食品</t>
        </is>
      </c>
      <c r="D40" s="43" t="n">
        <v>1</v>
      </c>
      <c r="E40" s="38" t="inlineStr">
        <is>
          <t>食品饮料</t>
        </is>
      </c>
      <c r="F40" s="48" t="n"/>
      <c r="G40" s="48" t="n"/>
      <c r="H40" s="48" t="n"/>
      <c r="I40" s="48" t="n"/>
      <c r="J40" s="48" t="n"/>
      <c r="K40" s="49" t="n"/>
      <c r="L40" s="48" t="n"/>
      <c r="M40" s="48" t="n"/>
      <c r="N40" s="48" t="n"/>
      <c r="O40" s="48" t="n"/>
      <c r="P40" s="48" t="n"/>
      <c r="Q40" s="48" t="n"/>
      <c r="R40" s="48" t="n"/>
      <c r="S40" s="48" t="n"/>
      <c r="V40" s="50" t="n"/>
      <c r="W40" s="50" t="n"/>
      <c r="X40" s="50" t="n"/>
      <c r="Y40" s="50" t="n"/>
    </row>
    <row r="41">
      <c r="B41" s="42" t="inlineStr">
        <is>
          <t>600177.SH</t>
        </is>
      </c>
      <c r="C41" s="42" t="inlineStr">
        <is>
          <t>雅戈尔</t>
        </is>
      </c>
      <c r="D41" s="43" t="n">
        <v>1</v>
      </c>
      <c r="E41" s="38" t="inlineStr">
        <is>
          <t>纺织服饰</t>
        </is>
      </c>
      <c r="F41" s="48" t="n"/>
      <c r="G41" s="48" t="n"/>
      <c r="H41" s="48" t="n"/>
      <c r="I41" s="48" t="n"/>
      <c r="J41" s="48" t="n"/>
      <c r="K41" s="49" t="n"/>
      <c r="L41" s="48" t="n"/>
      <c r="M41" s="48" t="n"/>
      <c r="N41" s="48" t="n"/>
      <c r="O41" s="48" t="n"/>
      <c r="P41" s="48" t="n"/>
      <c r="Q41" s="48" t="n"/>
      <c r="R41" s="48" t="n"/>
      <c r="S41" s="48" t="n"/>
      <c r="V41" s="50" t="n"/>
      <c r="W41" s="50" t="n"/>
      <c r="X41" s="50" t="n"/>
      <c r="Y41" s="50" t="n"/>
    </row>
    <row r="42">
      <c r="B42" s="42" t="inlineStr">
        <is>
          <t>603816.SH</t>
        </is>
      </c>
      <c r="C42" s="42" t="inlineStr">
        <is>
          <t>顾家家居</t>
        </is>
      </c>
      <c r="D42" s="43" t="n">
        <v>1</v>
      </c>
      <c r="E42" s="38" t="inlineStr">
        <is>
          <t>轻工制造</t>
        </is>
      </c>
      <c r="F42" s="48" t="n"/>
      <c r="G42" s="48" t="n"/>
      <c r="H42" s="48" t="n"/>
      <c r="I42" s="48" t="n"/>
      <c r="J42" s="48" t="n"/>
      <c r="K42" s="49" t="n"/>
      <c r="L42" s="48" t="n"/>
      <c r="M42" s="48" t="n"/>
      <c r="N42" s="48" t="n"/>
      <c r="O42" s="48" t="n"/>
      <c r="P42" s="48" t="n"/>
      <c r="Q42" s="48" t="n"/>
      <c r="R42" s="48" t="n"/>
      <c r="S42" s="48" t="n"/>
      <c r="V42" s="50" t="n"/>
      <c r="W42" s="50" t="n"/>
      <c r="X42" s="50" t="n"/>
      <c r="Y42" s="50" t="n"/>
    </row>
    <row r="43">
      <c r="B43" s="42" t="inlineStr">
        <is>
          <t>603567.SH</t>
        </is>
      </c>
      <c r="C43" s="42" t="inlineStr">
        <is>
          <t>珍宝岛</t>
        </is>
      </c>
      <c r="D43" s="43" t="n">
        <v>1</v>
      </c>
      <c r="E43" s="38" t="inlineStr">
        <is>
          <t>医药生物</t>
        </is>
      </c>
      <c r="F43" s="48" t="n"/>
      <c r="G43" s="48" t="n"/>
      <c r="H43" s="48" t="n"/>
      <c r="I43" s="48" t="n"/>
      <c r="J43" s="48" t="n"/>
      <c r="K43" s="49" t="n"/>
      <c r="L43" s="48" t="n"/>
      <c r="M43" s="48" t="n"/>
      <c r="N43" s="48" t="n"/>
      <c r="O43" s="48" t="n"/>
      <c r="P43" s="48" t="n"/>
      <c r="Q43" s="48" t="n"/>
      <c r="R43" s="48" t="n"/>
      <c r="S43" s="48" t="n"/>
      <c r="V43" s="50" t="n"/>
      <c r="W43" s="50" t="n"/>
      <c r="X43" s="50" t="n"/>
      <c r="Y43" s="50" t="n"/>
    </row>
    <row r="44">
      <c r="B44" s="42" t="inlineStr">
        <is>
          <t>600886.SH</t>
        </is>
      </c>
      <c r="C44" s="42" t="inlineStr">
        <is>
          <t>国投电力</t>
        </is>
      </c>
      <c r="D44" s="43" t="n">
        <v>1</v>
      </c>
      <c r="E44" s="38" t="inlineStr">
        <is>
          <t>公用事业</t>
        </is>
      </c>
      <c r="F44" s="48" t="n"/>
      <c r="G44" s="48" t="n"/>
      <c r="H44" s="48" t="n"/>
      <c r="I44" s="48" t="n"/>
      <c r="J44" s="48" t="n"/>
      <c r="K44" s="49" t="n"/>
      <c r="L44" s="48" t="n"/>
      <c r="M44" s="48" t="n"/>
      <c r="N44" s="48" t="n"/>
      <c r="O44" s="48" t="n"/>
      <c r="P44" s="48" t="n"/>
      <c r="Q44" s="48" t="n"/>
      <c r="R44" s="48" t="n"/>
      <c r="S44" s="48" t="n"/>
      <c r="V44" s="50" t="n"/>
      <c r="W44" s="50" t="n"/>
      <c r="X44" s="50" t="n"/>
      <c r="Y44" s="50" t="n"/>
    </row>
    <row r="45">
      <c r="B45" s="42" t="inlineStr">
        <is>
          <t>002468.SZ</t>
        </is>
      </c>
      <c r="C45" s="42" t="inlineStr">
        <is>
          <t>申通快递</t>
        </is>
      </c>
      <c r="D45" s="43" t="n">
        <v>1</v>
      </c>
      <c r="E45" s="38" t="inlineStr">
        <is>
          <t>交通运输</t>
        </is>
      </c>
      <c r="F45" s="48" t="n"/>
      <c r="G45" s="48" t="n"/>
      <c r="H45" s="48" t="n"/>
      <c r="I45" s="48" t="n"/>
      <c r="J45" s="48" t="n"/>
      <c r="K45" s="49" t="n"/>
      <c r="L45" s="48" t="n"/>
      <c r="M45" s="48" t="n"/>
      <c r="N45" s="48" t="n"/>
      <c r="O45" s="48" t="n"/>
      <c r="P45" s="48" t="n"/>
      <c r="Q45" s="48" t="n"/>
      <c r="R45" s="48" t="n"/>
      <c r="S45" s="48" t="n"/>
      <c r="V45" s="50" t="n"/>
      <c r="W45" s="50" t="n"/>
      <c r="X45" s="50" t="n"/>
      <c r="Y45" s="50" t="n"/>
    </row>
    <row r="46">
      <c r="B46" s="42" t="inlineStr">
        <is>
          <t>601816.SH</t>
        </is>
      </c>
      <c r="C46" s="42" t="inlineStr">
        <is>
          <t>京沪高铁</t>
        </is>
      </c>
      <c r="D46" s="43" t="n">
        <v>1</v>
      </c>
      <c r="E46" s="38" t="inlineStr">
        <is>
          <t>交通运输</t>
        </is>
      </c>
      <c r="F46" s="48" t="n"/>
      <c r="G46" s="48" t="n"/>
      <c r="H46" s="48" t="n"/>
      <c r="I46" s="48" t="n"/>
      <c r="J46" s="48" t="n"/>
      <c r="K46" s="49" t="n"/>
      <c r="L46" s="48" t="n"/>
      <c r="M46" s="48" t="n"/>
      <c r="N46" s="48" t="n"/>
      <c r="O46" s="48" t="n"/>
      <c r="P46" s="48" t="n"/>
      <c r="Q46" s="48" t="n"/>
      <c r="R46" s="48" t="n"/>
      <c r="S46" s="48" t="n"/>
      <c r="V46" s="50" t="n"/>
      <c r="W46" s="50" t="n"/>
      <c r="X46" s="50" t="n"/>
      <c r="Y46" s="50" t="n"/>
    </row>
    <row r="47">
      <c r="B47" s="42" t="inlineStr">
        <is>
          <t>600383.SH</t>
        </is>
      </c>
      <c r="C47" s="42" t="inlineStr">
        <is>
          <t>金地集团</t>
        </is>
      </c>
      <c r="D47" s="43" t="n">
        <v>1</v>
      </c>
      <c r="E47" s="38" t="inlineStr">
        <is>
          <t>房地产</t>
        </is>
      </c>
      <c r="F47" s="48" t="n"/>
      <c r="G47" s="48" t="n"/>
      <c r="H47" s="48" t="n"/>
      <c r="I47" s="48" t="n"/>
      <c r="J47" s="48" t="n"/>
      <c r="K47" s="49" t="n"/>
      <c r="L47" s="48" t="n"/>
      <c r="M47" s="48" t="n"/>
      <c r="N47" s="48" t="n"/>
      <c r="O47" s="48" t="n"/>
      <c r="P47" s="48" t="n"/>
      <c r="Q47" s="48" t="n"/>
      <c r="R47" s="48" t="n"/>
      <c r="S47" s="48" t="n"/>
      <c r="V47" s="50" t="n"/>
      <c r="W47" s="50" t="n"/>
      <c r="X47" s="50" t="n"/>
      <c r="Y47" s="50" t="n"/>
    </row>
    <row r="48">
      <c r="B48" s="42" t="inlineStr">
        <is>
          <t>002736.SZ</t>
        </is>
      </c>
      <c r="C48" s="42" t="inlineStr">
        <is>
          <t>国信证券</t>
        </is>
      </c>
      <c r="D48" s="43" t="n">
        <v>1</v>
      </c>
      <c r="E48" s="38" t="inlineStr">
        <is>
          <t>非银金融</t>
        </is>
      </c>
      <c r="F48" s="48" t="n"/>
      <c r="G48" s="48" t="n"/>
      <c r="H48" s="48" t="n"/>
      <c r="I48" s="48" t="n"/>
      <c r="J48" s="48" t="n"/>
      <c r="K48" s="49" t="n"/>
      <c r="L48" s="48" t="n"/>
      <c r="M48" s="48" t="n"/>
      <c r="N48" s="48" t="n"/>
      <c r="O48" s="48" t="n"/>
      <c r="P48" s="48" t="n"/>
      <c r="Q48" s="48" t="n"/>
      <c r="R48" s="48" t="n"/>
      <c r="S48" s="48" t="n"/>
      <c r="V48" s="50" t="n"/>
      <c r="W48" s="50" t="n"/>
      <c r="X48" s="50" t="n"/>
      <c r="Y48" s="50" t="n"/>
    </row>
    <row r="49">
      <c r="B49" s="42" t="inlineStr">
        <is>
          <t>601933.SH</t>
        </is>
      </c>
      <c r="C49" s="42" t="inlineStr">
        <is>
          <t>永辉超市</t>
        </is>
      </c>
      <c r="D49" s="43" t="n">
        <v>1</v>
      </c>
      <c r="E49" s="38" t="inlineStr">
        <is>
          <t>商贸零售</t>
        </is>
      </c>
      <c r="F49" s="48" t="n"/>
      <c r="G49" s="48" t="n"/>
      <c r="H49" s="48" t="n"/>
      <c r="I49" s="48" t="n"/>
      <c r="J49" s="48" t="n"/>
      <c r="K49" s="49" t="n"/>
      <c r="L49" s="48" t="n"/>
      <c r="M49" s="48" t="n"/>
      <c r="N49" s="48" t="n"/>
      <c r="O49" s="48" t="n"/>
      <c r="P49" s="48" t="n"/>
      <c r="Q49" s="48" t="n"/>
      <c r="R49" s="48" t="n"/>
      <c r="S49" s="48" t="n"/>
      <c r="V49" s="50" t="n"/>
      <c r="W49" s="50" t="n"/>
      <c r="X49" s="50" t="n"/>
      <c r="Y49" s="50" t="n"/>
    </row>
    <row r="50">
      <c r="B50" s="42" t="inlineStr">
        <is>
          <t>603737.SH</t>
        </is>
      </c>
      <c r="C50" s="42" t="inlineStr">
        <is>
          <t>三棵树</t>
        </is>
      </c>
      <c r="D50" s="43" t="n">
        <v>1</v>
      </c>
      <c r="E50" s="38" t="inlineStr">
        <is>
          <t>建筑材料</t>
        </is>
      </c>
      <c r="F50" s="48" t="n"/>
      <c r="G50" s="48" t="n"/>
      <c r="H50" s="48" t="n"/>
      <c r="I50" s="48" t="n"/>
      <c r="J50" s="48" t="n"/>
      <c r="K50" s="49" t="n"/>
      <c r="L50" s="48" t="n"/>
      <c r="M50" s="48" t="n"/>
      <c r="N50" s="48" t="n"/>
      <c r="O50" s="48" t="n"/>
      <c r="P50" s="48" t="n"/>
      <c r="Q50" s="48" t="n"/>
      <c r="R50" s="48" t="n"/>
      <c r="S50" s="48" t="n"/>
      <c r="V50" s="50" t="n"/>
      <c r="W50" s="50" t="n"/>
      <c r="X50" s="50" t="n"/>
      <c r="Y50" s="50" t="n"/>
    </row>
    <row r="51">
      <c r="B51" s="42" t="inlineStr">
        <is>
          <t>002791.SZ</t>
        </is>
      </c>
      <c r="C51" s="42" t="inlineStr">
        <is>
          <t>坚朗五金</t>
        </is>
      </c>
      <c r="D51" s="43" t="n">
        <v>1</v>
      </c>
      <c r="E51" s="38" t="inlineStr">
        <is>
          <t>建筑材料</t>
        </is>
      </c>
      <c r="F51" s="48" t="n"/>
      <c r="G51" s="48" t="n"/>
      <c r="H51" s="48" t="n"/>
      <c r="I51" s="48" t="n"/>
      <c r="J51" s="48" t="n"/>
      <c r="K51" s="49" t="n"/>
      <c r="L51" s="48" t="n"/>
      <c r="M51" s="48" t="n"/>
      <c r="N51" s="48" t="n"/>
      <c r="O51" s="48" t="n"/>
      <c r="P51" s="48" t="n"/>
      <c r="Q51" s="48" t="n"/>
      <c r="R51" s="48" t="n"/>
      <c r="S51" s="48" t="n"/>
      <c r="V51" s="50" t="n"/>
      <c r="W51" s="50" t="n"/>
      <c r="X51" s="50" t="n"/>
      <c r="Y51" s="50" t="n"/>
    </row>
    <row r="52">
      <c r="B52" s="42" t="inlineStr">
        <is>
          <t>002761.SZ</t>
        </is>
      </c>
      <c r="C52" s="42" t="inlineStr">
        <is>
          <t>浙江建投</t>
        </is>
      </c>
      <c r="D52" s="43" t="n">
        <v>1</v>
      </c>
      <c r="E52" s="38" t="inlineStr">
        <is>
          <t>建筑装饰</t>
        </is>
      </c>
      <c r="F52" s="48" t="n"/>
      <c r="G52" s="48" t="n"/>
      <c r="H52" s="48" t="n"/>
      <c r="I52" s="48" t="n"/>
      <c r="J52" s="48" t="n"/>
      <c r="K52" s="49" t="n"/>
      <c r="L52" s="48" t="n"/>
      <c r="M52" s="48" t="n"/>
      <c r="N52" s="48" t="n"/>
      <c r="O52" s="48" t="n"/>
      <c r="P52" s="48" t="n"/>
      <c r="Q52" s="48" t="n"/>
      <c r="R52" s="48" t="n"/>
      <c r="S52" s="48" t="n"/>
      <c r="V52" s="50" t="n"/>
      <c r="W52" s="50" t="n"/>
      <c r="X52" s="50" t="n"/>
      <c r="Y52" s="50" t="n"/>
    </row>
    <row r="53">
      <c r="B53" s="42" t="inlineStr">
        <is>
          <t>601611.SH</t>
        </is>
      </c>
      <c r="C53" s="42" t="inlineStr">
        <is>
          <t>中国核建</t>
        </is>
      </c>
      <c r="D53" s="43" t="n">
        <v>1</v>
      </c>
      <c r="E53" s="38" t="inlineStr">
        <is>
          <t>建筑装饰</t>
        </is>
      </c>
      <c r="F53" s="48" t="n"/>
      <c r="G53" s="48" t="n"/>
      <c r="H53" s="48" t="n"/>
      <c r="I53" s="48" t="n"/>
      <c r="J53" s="48" t="n"/>
      <c r="K53" s="49" t="n"/>
      <c r="L53" s="48" t="n"/>
      <c r="M53" s="48" t="n"/>
      <c r="N53" s="48" t="n"/>
      <c r="O53" s="48" t="n"/>
      <c r="P53" s="48" t="n"/>
      <c r="Q53" s="48" t="n"/>
      <c r="R53" s="48" t="n"/>
      <c r="S53" s="48" t="n"/>
      <c r="V53" s="50" t="n"/>
      <c r="W53" s="50" t="n"/>
      <c r="X53" s="50" t="n"/>
      <c r="Y53" s="50" t="n"/>
    </row>
    <row r="54">
      <c r="B54" s="42" t="inlineStr">
        <is>
          <t>603098.SH</t>
        </is>
      </c>
      <c r="C54" s="42" t="inlineStr">
        <is>
          <t>森特股份</t>
        </is>
      </c>
      <c r="D54" s="43" t="n">
        <v>1</v>
      </c>
      <c r="E54" s="38" t="inlineStr">
        <is>
          <t>建筑装饰</t>
        </is>
      </c>
      <c r="F54" s="48" t="n"/>
      <c r="G54" s="48" t="n"/>
      <c r="H54" s="48" t="n"/>
      <c r="I54" s="48" t="n"/>
      <c r="J54" s="48" t="n"/>
      <c r="K54" s="49" t="n"/>
      <c r="L54" s="48" t="n"/>
      <c r="M54" s="48" t="n"/>
      <c r="N54" s="48" t="n"/>
      <c r="O54" s="48" t="n"/>
      <c r="P54" s="48" t="n"/>
      <c r="Q54" s="48" t="n"/>
      <c r="R54" s="48" t="n"/>
      <c r="S54" s="48" t="n"/>
      <c r="V54" s="50" t="n"/>
      <c r="W54" s="50" t="n"/>
      <c r="X54" s="50" t="n"/>
      <c r="Y54" s="50" t="n"/>
    </row>
    <row r="55">
      <c r="B55" s="42" t="inlineStr">
        <is>
          <t>600580.SH</t>
        </is>
      </c>
      <c r="C55" s="42" t="inlineStr">
        <is>
          <t>卧龙电驱</t>
        </is>
      </c>
      <c r="D55" s="43" t="n">
        <v>1</v>
      </c>
      <c r="E55" s="38" t="inlineStr">
        <is>
          <t>电力设备</t>
        </is>
      </c>
      <c r="F55" s="48" t="n"/>
      <c r="G55" s="48" t="n"/>
      <c r="H55" s="48" t="n"/>
      <c r="I55" s="48" t="n"/>
      <c r="J55" s="48" t="n"/>
      <c r="K55" s="49" t="n"/>
      <c r="L55" s="48" t="n"/>
      <c r="M55" s="48" t="n"/>
      <c r="N55" s="48" t="n"/>
      <c r="O55" s="48" t="n"/>
      <c r="P55" s="48" t="n"/>
      <c r="Q55" s="48" t="n"/>
      <c r="R55" s="48" t="n"/>
      <c r="S55" s="48" t="n"/>
      <c r="V55" s="50" t="n"/>
      <c r="W55" s="50" t="n"/>
      <c r="X55" s="50" t="n"/>
      <c r="Y55" s="50" t="n"/>
    </row>
    <row r="56">
      <c r="B56" s="42" t="inlineStr">
        <is>
          <t>601615.SH</t>
        </is>
      </c>
      <c r="C56" s="42" t="inlineStr">
        <is>
          <t>明阳智能</t>
        </is>
      </c>
      <c r="D56" s="43" t="n">
        <v>1</v>
      </c>
      <c r="E56" s="38" t="inlineStr">
        <is>
          <t>电力设备</t>
        </is>
      </c>
      <c r="F56" s="48" t="n"/>
      <c r="G56" s="48" t="n"/>
      <c r="H56" s="48" t="n"/>
      <c r="I56" s="48" t="n"/>
      <c r="J56" s="48" t="n"/>
      <c r="K56" s="49" t="n"/>
      <c r="L56" s="48" t="n"/>
      <c r="M56" s="48" t="n"/>
      <c r="N56" s="48" t="n"/>
      <c r="O56" s="48" t="n"/>
      <c r="P56" s="48" t="n"/>
      <c r="Q56" s="48" t="n"/>
      <c r="R56" s="48" t="n"/>
      <c r="S56" s="48" t="n"/>
      <c r="V56" s="50" t="n"/>
      <c r="W56" s="50" t="n"/>
      <c r="X56" s="50" t="n"/>
      <c r="Y56" s="50" t="n"/>
    </row>
    <row r="57">
      <c r="B57" s="42" t="inlineStr">
        <is>
          <t>002487.SZ</t>
        </is>
      </c>
      <c r="C57" s="42" t="inlineStr">
        <is>
          <t>大金重工</t>
        </is>
      </c>
      <c r="D57" s="43" t="n">
        <v>1</v>
      </c>
      <c r="E57" s="38" t="inlineStr">
        <is>
          <t>电力设备</t>
        </is>
      </c>
      <c r="F57" s="48" t="n"/>
      <c r="G57" s="48" t="n"/>
      <c r="H57" s="48" t="n"/>
      <c r="I57" s="48" t="n"/>
      <c r="J57" s="48" t="n"/>
      <c r="K57" s="49" t="n"/>
      <c r="L57" s="48" t="n"/>
      <c r="M57" s="48" t="n"/>
      <c r="N57" s="48" t="n"/>
      <c r="O57" s="48" t="n"/>
      <c r="P57" s="48" t="n"/>
      <c r="Q57" s="48" t="n"/>
      <c r="R57" s="48" t="n"/>
      <c r="S57" s="48" t="n"/>
      <c r="V57" s="50" t="n"/>
      <c r="W57" s="50" t="n"/>
      <c r="X57" s="50" t="n"/>
      <c r="Y57" s="50" t="n"/>
    </row>
    <row r="58">
      <c r="B58" s="42" t="inlineStr">
        <is>
          <t>002531.SZ</t>
        </is>
      </c>
      <c r="C58" s="42" t="inlineStr">
        <is>
          <t>天顺风能</t>
        </is>
      </c>
      <c r="D58" s="43" t="n">
        <v>1</v>
      </c>
      <c r="E58" s="38" t="inlineStr">
        <is>
          <t>电力设备</t>
        </is>
      </c>
      <c r="F58" s="48" t="n"/>
      <c r="G58" s="48" t="n"/>
      <c r="H58" s="48" t="n"/>
      <c r="I58" s="48" t="n"/>
      <c r="J58" s="48" t="n"/>
      <c r="K58" s="49" t="n"/>
      <c r="L58" s="48" t="n"/>
      <c r="M58" s="48" t="n"/>
      <c r="N58" s="48" t="n"/>
      <c r="O58" s="48" t="n"/>
      <c r="P58" s="48" t="n"/>
      <c r="Q58" s="48" t="n"/>
      <c r="R58" s="48" t="n"/>
      <c r="S58" s="48" t="n"/>
      <c r="V58" s="50" t="n"/>
      <c r="W58" s="50" t="n"/>
      <c r="X58" s="50" t="n"/>
      <c r="Y58" s="50" t="n"/>
    </row>
    <row r="59">
      <c r="B59" s="42" t="inlineStr">
        <is>
          <t>002340.SZ</t>
        </is>
      </c>
      <c r="C59" s="42" t="inlineStr">
        <is>
          <t>格林美</t>
        </is>
      </c>
      <c r="D59" s="43" t="n">
        <v>1</v>
      </c>
      <c r="E59" s="38" t="inlineStr">
        <is>
          <t>电力设备</t>
        </is>
      </c>
      <c r="F59" s="48" t="n"/>
      <c r="G59" s="48" t="n"/>
      <c r="H59" s="48" t="n"/>
      <c r="I59" s="48" t="n"/>
      <c r="J59" s="48" t="n"/>
      <c r="K59" s="49" t="n"/>
      <c r="L59" s="48" t="n"/>
      <c r="M59" s="48" t="n"/>
      <c r="N59" s="48" t="n"/>
      <c r="O59" s="48" t="n"/>
      <c r="P59" s="48" t="n"/>
      <c r="Q59" s="48" t="n"/>
      <c r="R59" s="48" t="n"/>
      <c r="S59" s="48" t="n"/>
      <c r="V59" s="50" t="n"/>
      <c r="W59" s="50" t="n"/>
      <c r="X59" s="50" t="n"/>
      <c r="Y59" s="50" t="n"/>
    </row>
    <row r="60">
      <c r="B60" s="42" t="inlineStr">
        <is>
          <t>603026.SH</t>
        </is>
      </c>
      <c r="C60" s="42" t="inlineStr">
        <is>
          <t>胜华新材</t>
        </is>
      </c>
      <c r="D60" s="43" t="n">
        <v>1</v>
      </c>
      <c r="E60" s="38" t="inlineStr">
        <is>
          <t>电力设备</t>
        </is>
      </c>
      <c r="F60" s="48" t="n"/>
      <c r="G60" s="48" t="n"/>
      <c r="H60" s="48" t="n"/>
      <c r="I60" s="48" t="n"/>
      <c r="J60" s="48" t="n"/>
      <c r="K60" s="49" t="n"/>
      <c r="L60" s="48" t="n"/>
      <c r="M60" s="48" t="n"/>
      <c r="N60" s="48" t="n"/>
      <c r="O60" s="48" t="n"/>
      <c r="P60" s="48" t="n"/>
      <c r="Q60" s="48" t="n"/>
      <c r="R60" s="48" t="n"/>
      <c r="S60" s="48" t="n"/>
      <c r="V60" s="50" t="n"/>
      <c r="W60" s="50" t="n"/>
      <c r="X60" s="50" t="n"/>
      <c r="Y60" s="50" t="n"/>
    </row>
    <row r="61">
      <c r="B61" s="42" t="inlineStr">
        <is>
          <t>601877.SH</t>
        </is>
      </c>
      <c r="C61" s="42" t="inlineStr">
        <is>
          <t>正泰电器</t>
        </is>
      </c>
      <c r="D61" s="43" t="n">
        <v>1</v>
      </c>
      <c r="E61" s="38" t="inlineStr">
        <is>
          <t>电力设备</t>
        </is>
      </c>
      <c r="F61" s="48" t="n"/>
      <c r="G61" s="48" t="n"/>
      <c r="H61" s="48" t="n"/>
      <c r="I61" s="48" t="n"/>
      <c r="J61" s="48" t="n"/>
      <c r="K61" s="49" t="n"/>
      <c r="L61" s="48" t="n"/>
      <c r="M61" s="48" t="n"/>
      <c r="N61" s="48" t="n"/>
      <c r="O61" s="48" t="n"/>
      <c r="P61" s="48" t="n"/>
      <c r="Q61" s="48" t="n"/>
      <c r="R61" s="48" t="n"/>
      <c r="S61" s="48" t="n"/>
      <c r="V61" s="50" t="n"/>
      <c r="W61" s="50" t="n"/>
      <c r="X61" s="50" t="n"/>
      <c r="Y61" s="50" t="n"/>
    </row>
    <row r="62">
      <c r="B62" s="42" t="inlineStr">
        <is>
          <t>601009.SH</t>
        </is>
      </c>
      <c r="C62" s="42" t="inlineStr">
        <is>
          <t>南京银行</t>
        </is>
      </c>
      <c r="D62" s="43" t="n">
        <v>1</v>
      </c>
      <c r="E62" s="38" t="inlineStr">
        <is>
          <t>银行</t>
        </is>
      </c>
      <c r="F62" s="48" t="n"/>
      <c r="G62" s="48" t="n"/>
      <c r="H62" s="48" t="n"/>
      <c r="I62" s="48" t="n"/>
      <c r="J62" s="48" t="n"/>
      <c r="K62" s="49" t="n"/>
      <c r="L62" s="48" t="n"/>
      <c r="M62" s="48" t="n"/>
      <c r="N62" s="48" t="n"/>
      <c r="O62" s="48" t="n"/>
      <c r="P62" s="48" t="n"/>
      <c r="Q62" s="48" t="n"/>
      <c r="R62" s="48" t="n"/>
      <c r="S62" s="48" t="n"/>
      <c r="V62" s="50" t="n"/>
      <c r="W62" s="50" t="n"/>
      <c r="X62" s="50" t="n"/>
      <c r="Y62" s="50" t="n"/>
    </row>
    <row r="63">
      <c r="B63" s="42" t="inlineStr">
        <is>
          <t>002958.SZ</t>
        </is>
      </c>
      <c r="C63" s="42" t="inlineStr">
        <is>
          <t>青农商行</t>
        </is>
      </c>
      <c r="D63" s="43" t="n">
        <v>1</v>
      </c>
      <c r="E63" s="38" t="inlineStr">
        <is>
          <t>银行</t>
        </is>
      </c>
      <c r="F63" s="48" t="n"/>
      <c r="G63" s="48" t="n"/>
      <c r="H63" s="48" t="n"/>
      <c r="I63" s="48" t="n"/>
      <c r="J63" s="48" t="n"/>
      <c r="K63" s="49" t="n"/>
      <c r="L63" s="48" t="n"/>
      <c r="M63" s="48" t="n"/>
      <c r="N63" s="48" t="n"/>
      <c r="O63" s="48" t="n"/>
      <c r="P63" s="48" t="n"/>
      <c r="Q63" s="48" t="n"/>
      <c r="R63" s="48" t="n"/>
      <c r="S63" s="48" t="n"/>
      <c r="V63" s="50" t="n"/>
      <c r="W63" s="50" t="n"/>
      <c r="X63" s="50" t="n"/>
      <c r="Y63" s="50" t="n"/>
    </row>
    <row r="64">
      <c r="B64" s="42" t="inlineStr">
        <is>
          <t>002408.SZ</t>
        </is>
      </c>
      <c r="C64" s="42" t="inlineStr">
        <is>
          <t>齐翔腾达</t>
        </is>
      </c>
      <c r="D64" s="43" t="n">
        <v>1</v>
      </c>
      <c r="E64" s="38" t="inlineStr">
        <is>
          <t>石油石化</t>
        </is>
      </c>
      <c r="F64" s="48" t="n"/>
      <c r="G64" s="48" t="n"/>
      <c r="H64" s="48" t="n"/>
      <c r="I64" s="48" t="n"/>
      <c r="J64" s="48" t="n"/>
      <c r="K64" s="49" t="n"/>
      <c r="L64" s="48" t="n"/>
      <c r="M64" s="48" t="n"/>
      <c r="N64" s="48" t="n"/>
      <c r="O64" s="48" t="n"/>
      <c r="P64" s="48" t="n"/>
      <c r="Q64" s="48" t="n"/>
      <c r="R64" s="48" t="n"/>
      <c r="S64" s="48" t="n"/>
      <c r="V64" s="50" t="n"/>
      <c r="W64" s="50" t="n"/>
      <c r="X64" s="50" t="n"/>
      <c r="Y64" s="50" t="n"/>
    </row>
    <row r="65">
      <c r="B65" s="42" t="inlineStr">
        <is>
          <t>002266.SZ</t>
        </is>
      </c>
      <c r="C65" s="42" t="inlineStr">
        <is>
          <t>浙富控股</t>
        </is>
      </c>
      <c r="D65" s="43" t="n">
        <v>1</v>
      </c>
      <c r="E65" s="38" t="inlineStr">
        <is>
          <t>环保</t>
        </is>
      </c>
      <c r="F65" s="48" t="n"/>
      <c r="G65" s="48" t="n"/>
      <c r="H65" s="48" t="n"/>
      <c r="I65" s="48" t="n"/>
      <c r="J65" s="48" t="n"/>
      <c r="K65" s="49" t="n"/>
      <c r="L65" s="48" t="n"/>
      <c r="M65" s="48" t="n"/>
      <c r="N65" s="48" t="n"/>
      <c r="O65" s="48" t="n"/>
      <c r="P65" s="48" t="n"/>
      <c r="Q65" s="48" t="n"/>
      <c r="R65" s="48" t="n"/>
      <c r="S65" s="48" t="n"/>
      <c r="V65" s="50" t="n"/>
      <c r="W65" s="50" t="n"/>
      <c r="X65" s="50" t="n"/>
      <c r="Y65" s="50" t="n"/>
    </row>
    <row r="66">
      <c r="B66" s="42" t="inlineStr">
        <is>
          <t>601698.SH</t>
        </is>
      </c>
      <c r="C66" s="42" t="inlineStr">
        <is>
          <t>中国卫通</t>
        </is>
      </c>
      <c r="D66" s="43" t="n">
        <v>1</v>
      </c>
      <c r="E66" s="38" t="inlineStr">
        <is>
          <t>国防军工</t>
        </is>
      </c>
      <c r="F66" s="48" t="n"/>
      <c r="G66" s="48" t="n"/>
      <c r="H66" s="48" t="n"/>
      <c r="I66" s="48" t="n"/>
      <c r="J66" s="48" t="n"/>
      <c r="K66" s="49" t="n"/>
      <c r="L66" s="48" t="n"/>
      <c r="M66" s="48" t="n"/>
      <c r="N66" s="48" t="n"/>
      <c r="O66" s="48" t="n"/>
      <c r="P66" s="48" t="n"/>
      <c r="Q66" s="48" t="n"/>
      <c r="R66" s="48" t="n"/>
      <c r="S66" s="48" t="n"/>
      <c r="V66" s="50" t="n"/>
      <c r="W66" s="50" t="n"/>
      <c r="X66" s="50" t="n"/>
      <c r="Y66" s="50" t="n"/>
    </row>
    <row r="67">
      <c r="B67" s="42" t="inlineStr">
        <is>
          <t>603906.SH</t>
        </is>
      </c>
      <c r="C67" s="42" t="inlineStr">
        <is>
          <t>龙蟠科技</t>
        </is>
      </c>
      <c r="D67" s="43" t="n">
        <v>1</v>
      </c>
      <c r="E67" s="38" t="inlineStr">
        <is>
          <t>电力设备</t>
        </is>
      </c>
      <c r="F67" s="48" t="n"/>
      <c r="G67" s="48" t="n"/>
      <c r="H67" s="48" t="n"/>
      <c r="I67" s="48" t="n"/>
      <c r="J67" s="48" t="n"/>
      <c r="K67" s="49" t="n"/>
      <c r="L67" s="48" t="n"/>
      <c r="M67" s="48" t="n"/>
      <c r="N67" s="48" t="n"/>
      <c r="O67" s="48" t="n"/>
      <c r="P67" s="48" t="n"/>
      <c r="Q67" s="48" t="n"/>
      <c r="R67" s="48" t="n"/>
      <c r="S67" s="48" t="n"/>
      <c r="V67" s="50" t="n"/>
      <c r="W67" s="50" t="n"/>
      <c r="X67" s="50" t="n"/>
      <c r="Y67" s="50" t="n"/>
    </row>
    <row r="68">
      <c r="B68" s="42" t="inlineStr">
        <is>
          <t>002385.SZ</t>
        </is>
      </c>
      <c r="C68" s="42" t="inlineStr">
        <is>
          <t>大北农</t>
        </is>
      </c>
      <c r="D68" s="43" t="n">
        <v>1</v>
      </c>
      <c r="E68" s="38" t="inlineStr">
        <is>
          <t>农林牧渔</t>
        </is>
      </c>
      <c r="F68" s="48" t="n"/>
      <c r="G68" s="48" t="n"/>
      <c r="H68" s="48" t="n"/>
      <c r="I68" s="48" t="n"/>
      <c r="J68" s="48" t="n"/>
      <c r="K68" s="49" t="n"/>
      <c r="L68" s="48" t="n"/>
      <c r="M68" s="48" t="n"/>
      <c r="N68" s="48" t="n"/>
      <c r="O68" s="48" t="n"/>
      <c r="P68" s="48" t="n"/>
      <c r="Q68" s="48" t="n"/>
      <c r="R68" s="48" t="n"/>
      <c r="S68" s="48" t="n"/>
      <c r="V68" s="50" t="n"/>
      <c r="W68" s="50" t="n"/>
      <c r="X68" s="50" t="n"/>
      <c r="Y68" s="50" t="n"/>
    </row>
    <row r="69">
      <c r="B69" s="42" t="inlineStr">
        <is>
          <t>600110.SH</t>
        </is>
      </c>
      <c r="C69" s="42" t="inlineStr">
        <is>
          <t>诺德股份</t>
        </is>
      </c>
      <c r="D69" s="43" t="n">
        <v>1</v>
      </c>
      <c r="E69" s="38" t="inlineStr">
        <is>
          <t>电力设备</t>
        </is>
      </c>
      <c r="F69" s="48" t="n"/>
      <c r="G69" s="48" t="n"/>
      <c r="H69" s="48" t="n"/>
      <c r="I69" s="48" t="n"/>
      <c r="J69" s="48" t="n"/>
      <c r="K69" s="49" t="n"/>
      <c r="L69" s="48" t="n"/>
      <c r="M69" s="48" t="n"/>
      <c r="N69" s="48" t="n"/>
      <c r="O69" s="48" t="n"/>
      <c r="P69" s="48" t="n"/>
      <c r="Q69" s="48" t="n"/>
      <c r="R69" s="48" t="n"/>
      <c r="S69" s="48" t="n"/>
      <c r="V69" s="50" t="n"/>
      <c r="W69" s="50" t="n"/>
      <c r="X69" s="50" t="n"/>
      <c r="Y69" s="50" t="n"/>
    </row>
    <row r="70">
      <c r="B70" s="42" t="inlineStr">
        <is>
          <t>600737.SH</t>
        </is>
      </c>
      <c r="C70" s="42" t="inlineStr">
        <is>
          <t>中粮糖业</t>
        </is>
      </c>
      <c r="D70" s="43" t="n">
        <v>1</v>
      </c>
      <c r="E70" s="38" t="inlineStr">
        <is>
          <t>农林牧渔</t>
        </is>
      </c>
      <c r="F70" s="48" t="n"/>
      <c r="G70" s="48" t="n"/>
      <c r="H70" s="48" t="n"/>
      <c r="I70" s="48" t="n"/>
      <c r="J70" s="48" t="n"/>
      <c r="K70" s="49" t="n"/>
      <c r="L70" s="48" t="n"/>
      <c r="M70" s="48" t="n"/>
      <c r="N70" s="48" t="n"/>
      <c r="O70" s="48" t="n"/>
      <c r="P70" s="48" t="n"/>
      <c r="Q70" s="48" t="n"/>
      <c r="R70" s="48" t="n"/>
      <c r="S70" s="48" t="n"/>
      <c r="V70" s="50" t="n"/>
      <c r="W70" s="50" t="n"/>
      <c r="X70" s="50" t="n"/>
      <c r="Y70" s="50" t="n"/>
    </row>
    <row r="71">
      <c r="B71" s="42" t="inlineStr">
        <is>
          <t>600378.SH</t>
        </is>
      </c>
      <c r="C71" s="42" t="inlineStr">
        <is>
          <t>昊华科技</t>
        </is>
      </c>
      <c r="D71" s="43" t="n">
        <v>1</v>
      </c>
      <c r="E71" s="38" t="inlineStr">
        <is>
          <t>基础化工</t>
        </is>
      </c>
      <c r="F71" s="48" t="n"/>
      <c r="G71" s="48" t="n"/>
      <c r="H71" s="48" t="n"/>
      <c r="I71" s="48" t="n"/>
      <c r="J71" s="48" t="n"/>
      <c r="K71" s="49" t="n"/>
      <c r="L71" s="48" t="n"/>
      <c r="M71" s="48" t="n"/>
      <c r="N71" s="48" t="n"/>
      <c r="O71" s="48" t="n"/>
      <c r="P71" s="48" t="n"/>
      <c r="Q71" s="48" t="n"/>
      <c r="R71" s="48" t="n"/>
      <c r="S71" s="48" t="n"/>
      <c r="V71" s="50" t="n"/>
      <c r="W71" s="50" t="n"/>
      <c r="X71" s="50" t="n"/>
      <c r="Y71" s="50" t="n"/>
    </row>
    <row r="72">
      <c r="B72" s="42" t="inlineStr">
        <is>
          <t>600111.SH</t>
        </is>
      </c>
      <c r="C72" s="42" t="inlineStr">
        <is>
          <t>北方稀土</t>
        </is>
      </c>
      <c r="D72" s="43" t="n">
        <v>1</v>
      </c>
      <c r="E72" s="38" t="inlineStr">
        <is>
          <t>有色金属</t>
        </is>
      </c>
      <c r="F72" s="48" t="n"/>
      <c r="G72" s="48" t="n"/>
      <c r="H72" s="48" t="n"/>
      <c r="I72" s="48" t="n"/>
      <c r="J72" s="48" t="n"/>
      <c r="K72" s="49" t="n"/>
      <c r="L72" s="48" t="n"/>
      <c r="M72" s="48" t="n"/>
      <c r="N72" s="48" t="n"/>
      <c r="O72" s="48" t="n"/>
      <c r="P72" s="48" t="n"/>
      <c r="Q72" s="48" t="n"/>
      <c r="R72" s="48" t="n"/>
      <c r="S72" s="48" t="n"/>
      <c r="V72" s="50" t="n"/>
      <c r="W72" s="50" t="n"/>
      <c r="X72" s="50" t="n"/>
      <c r="Y72" s="50" t="n"/>
    </row>
    <row r="73">
      <c r="B73" s="42" t="inlineStr">
        <is>
          <t>601233.SH</t>
        </is>
      </c>
      <c r="C73" s="42" t="inlineStr">
        <is>
          <t>桐昆股份</t>
        </is>
      </c>
      <c r="D73" s="43" t="n">
        <v>1</v>
      </c>
      <c r="E73" s="38" t="inlineStr">
        <is>
          <t>石油石化</t>
        </is>
      </c>
      <c r="F73" s="48" t="n"/>
      <c r="G73" s="48" t="n"/>
      <c r="H73" s="48" t="n"/>
      <c r="I73" s="48" t="n"/>
      <c r="J73" s="48" t="n"/>
      <c r="K73" s="49" t="n"/>
      <c r="L73" s="48" t="n"/>
      <c r="M73" s="48" t="n"/>
      <c r="N73" s="48" t="n"/>
      <c r="O73" s="48" t="n"/>
      <c r="P73" s="48" t="n"/>
      <c r="Q73" s="48" t="n"/>
      <c r="R73" s="48" t="n"/>
      <c r="S73" s="48" t="n"/>
      <c r="V73" s="50" t="n"/>
      <c r="W73" s="50" t="n"/>
      <c r="X73" s="50" t="n"/>
      <c r="Y73" s="50" t="n"/>
    </row>
    <row r="74">
      <c r="B74" s="42" t="inlineStr">
        <is>
          <t>603568.SH</t>
        </is>
      </c>
      <c r="C74" s="42" t="inlineStr">
        <is>
          <t>伟明环保</t>
        </is>
      </c>
      <c r="D74" s="43" t="n">
        <v>1</v>
      </c>
      <c r="E74" s="38" t="inlineStr">
        <is>
          <t>环保</t>
        </is>
      </c>
      <c r="F74" s="48" t="n"/>
      <c r="G74" s="48" t="n"/>
      <c r="H74" s="48" t="n"/>
      <c r="I74" s="48" t="n"/>
      <c r="J74" s="48" t="n"/>
      <c r="K74" s="49" t="n"/>
      <c r="L74" s="48" t="n"/>
      <c r="M74" s="48" t="n"/>
      <c r="N74" s="48" t="n"/>
      <c r="O74" s="48" t="n"/>
      <c r="P74" s="48" t="n"/>
      <c r="Q74" s="48" t="n"/>
      <c r="R74" s="48" t="n"/>
      <c r="S74" s="48" t="n"/>
      <c r="V74" s="50" t="n"/>
      <c r="W74" s="50" t="n"/>
      <c r="X74" s="50" t="n"/>
      <c r="Y74" s="50" t="n"/>
    </row>
    <row r="75">
      <c r="B75" s="42" t="inlineStr">
        <is>
          <t>002353.SZ</t>
        </is>
      </c>
      <c r="C75" s="42" t="inlineStr">
        <is>
          <t>杰瑞股份</t>
        </is>
      </c>
      <c r="D75" s="43" t="n">
        <v>1</v>
      </c>
      <c r="E75" s="38" t="inlineStr">
        <is>
          <t>机械设备</t>
        </is>
      </c>
      <c r="F75" s="48" t="n"/>
      <c r="G75" s="48" t="n"/>
      <c r="H75" s="48" t="n"/>
      <c r="I75" s="48" t="n"/>
      <c r="J75" s="48" t="n"/>
      <c r="K75" s="49" t="n"/>
      <c r="L75" s="48" t="n"/>
      <c r="M75" s="48" t="n"/>
      <c r="N75" s="48" t="n"/>
      <c r="O75" s="48" t="n"/>
      <c r="P75" s="48" t="n"/>
      <c r="Q75" s="48" t="n"/>
      <c r="R75" s="48" t="n"/>
      <c r="S75" s="48" t="n"/>
      <c r="V75" s="50" t="n"/>
      <c r="W75" s="50" t="n"/>
      <c r="X75" s="50" t="n"/>
      <c r="Y75" s="50" t="n"/>
    </row>
    <row r="76">
      <c r="B76" s="42" t="inlineStr">
        <is>
          <t>000021.SZ</t>
        </is>
      </c>
      <c r="C76" s="42" t="inlineStr">
        <is>
          <t>深科技</t>
        </is>
      </c>
      <c r="D76" s="43" t="n">
        <v>1</v>
      </c>
      <c r="E76" s="38" t="inlineStr">
        <is>
          <t>电子</t>
        </is>
      </c>
      <c r="F76" s="48" t="n"/>
      <c r="G76" s="48" t="n"/>
      <c r="H76" s="48" t="n"/>
      <c r="I76" s="48" t="n"/>
      <c r="J76" s="48" t="n"/>
      <c r="K76" s="49" t="n"/>
      <c r="L76" s="48" t="n"/>
      <c r="M76" s="48" t="n"/>
      <c r="N76" s="48" t="n"/>
      <c r="O76" s="48" t="n"/>
      <c r="P76" s="48" t="n"/>
      <c r="Q76" s="48" t="n"/>
      <c r="R76" s="48" t="n"/>
      <c r="S76" s="48" t="n"/>
      <c r="V76" s="50" t="n"/>
      <c r="W76" s="50" t="n"/>
      <c r="X76" s="50" t="n"/>
      <c r="Y76" s="50" t="n"/>
    </row>
    <row r="77">
      <c r="B77" s="42" t="inlineStr">
        <is>
          <t>601952.SH</t>
        </is>
      </c>
      <c r="C77" s="42" t="inlineStr">
        <is>
          <t>苏垦农发</t>
        </is>
      </c>
      <c r="D77" s="43" t="n">
        <v>1</v>
      </c>
      <c r="E77" s="38" t="inlineStr">
        <is>
          <t>农林牧渔</t>
        </is>
      </c>
      <c r="F77" s="48" t="n"/>
      <c r="G77" s="48" t="n"/>
      <c r="H77" s="48" t="n"/>
      <c r="I77" s="48" t="n"/>
      <c r="J77" s="48" t="n"/>
      <c r="K77" s="49" t="n"/>
      <c r="L77" s="48" t="n"/>
      <c r="M77" s="48" t="n"/>
      <c r="N77" s="48" t="n"/>
      <c r="O77" s="48" t="n"/>
      <c r="P77" s="48" t="n"/>
      <c r="Q77" s="48" t="n"/>
      <c r="R77" s="48" t="n"/>
      <c r="S77" s="48" t="n"/>
      <c r="V77" s="50" t="n"/>
      <c r="W77" s="50" t="n"/>
      <c r="X77" s="50" t="n"/>
      <c r="Y77" s="50" t="n"/>
    </row>
    <row r="78">
      <c r="B78" s="42" t="inlineStr">
        <is>
          <t>002626.SZ</t>
        </is>
      </c>
      <c r="C78" s="42" t="inlineStr">
        <is>
          <t>金达威</t>
        </is>
      </c>
      <c r="D78" s="43" t="n">
        <v>1</v>
      </c>
      <c r="E78" s="38" t="inlineStr">
        <is>
          <t>食品饮料</t>
        </is>
      </c>
      <c r="F78" s="48" t="n"/>
      <c r="G78" s="48" t="n"/>
      <c r="H78" s="48" t="n"/>
      <c r="I78" s="48" t="n"/>
      <c r="J78" s="48" t="n"/>
      <c r="K78" s="49" t="n"/>
      <c r="L78" s="48" t="n"/>
      <c r="M78" s="48" t="n"/>
      <c r="N78" s="48" t="n"/>
      <c r="O78" s="48" t="n"/>
      <c r="P78" s="48" t="n"/>
      <c r="Q78" s="48" t="n"/>
      <c r="R78" s="48" t="n"/>
      <c r="S78" s="48" t="n"/>
      <c r="V78" s="50" t="n"/>
      <c r="W78" s="50" t="n"/>
      <c r="X78" s="50" t="n"/>
      <c r="Y78" s="50" t="n"/>
    </row>
    <row r="79">
      <c r="B79" s="42" t="inlineStr">
        <is>
          <t>600004.SH</t>
        </is>
      </c>
      <c r="C79" s="42" t="inlineStr">
        <is>
          <t>白云机场</t>
        </is>
      </c>
      <c r="D79" s="43" t="n">
        <v>1</v>
      </c>
      <c r="E79" s="38" t="inlineStr">
        <is>
          <t>交通运输</t>
        </is>
      </c>
      <c r="F79" s="48" t="n"/>
      <c r="G79" s="48" t="n"/>
      <c r="H79" s="48" t="n"/>
      <c r="I79" s="48" t="n"/>
      <c r="J79" s="48" t="n"/>
      <c r="K79" s="49" t="n"/>
      <c r="L79" s="48" t="n"/>
      <c r="M79" s="48" t="n"/>
      <c r="N79" s="48" t="n"/>
      <c r="O79" s="48" t="n"/>
      <c r="P79" s="48" t="n"/>
      <c r="Q79" s="48" t="n"/>
      <c r="R79" s="48" t="n"/>
      <c r="S79" s="48" t="n"/>
      <c r="V79" s="50" t="n"/>
      <c r="W79" s="50" t="n"/>
      <c r="X79" s="50" t="n"/>
      <c r="Y79" s="50" t="n"/>
    </row>
    <row r="80">
      <c r="B80" s="42" t="inlineStr">
        <is>
          <t>600827.SH</t>
        </is>
      </c>
      <c r="C80" s="42" t="inlineStr">
        <is>
          <t>百联股份</t>
        </is>
      </c>
      <c r="D80" s="43" t="n">
        <v>1</v>
      </c>
      <c r="E80" s="38" t="inlineStr">
        <is>
          <t>商贸零售</t>
        </is>
      </c>
      <c r="F80" s="48" t="n"/>
      <c r="G80" s="48" t="n"/>
      <c r="H80" s="48" t="n"/>
      <c r="I80" s="48" t="n"/>
      <c r="J80" s="48" t="n"/>
      <c r="K80" s="49" t="n"/>
      <c r="L80" s="48" t="n"/>
      <c r="M80" s="48" t="n"/>
      <c r="N80" s="48" t="n"/>
      <c r="O80" s="48" t="n"/>
      <c r="P80" s="48" t="n"/>
      <c r="Q80" s="48" t="n"/>
      <c r="R80" s="48" t="n"/>
      <c r="S80" s="48" t="n"/>
      <c r="V80" s="50" t="n"/>
      <c r="W80" s="50" t="n"/>
      <c r="X80" s="50" t="n"/>
      <c r="Y80" s="50" t="n"/>
    </row>
    <row r="81">
      <c r="B81" s="42" t="inlineStr">
        <is>
          <t>601668.SH</t>
        </is>
      </c>
      <c r="C81" s="42" t="inlineStr">
        <is>
          <t>中国建筑</t>
        </is>
      </c>
      <c r="D81" s="43" t="n">
        <v>1</v>
      </c>
      <c r="E81" s="38" t="inlineStr">
        <is>
          <t>建筑装饰</t>
        </is>
      </c>
      <c r="F81" s="48" t="n"/>
      <c r="G81" s="48" t="n"/>
      <c r="H81" s="48" t="n"/>
      <c r="I81" s="48" t="n"/>
      <c r="J81" s="48" t="n"/>
      <c r="K81" s="49" t="n"/>
      <c r="L81" s="48" t="n"/>
      <c r="M81" s="48" t="n"/>
      <c r="N81" s="48" t="n"/>
      <c r="O81" s="48" t="n"/>
      <c r="P81" s="48" t="n"/>
      <c r="Q81" s="48" t="n"/>
      <c r="R81" s="48" t="n"/>
      <c r="S81" s="48" t="n"/>
      <c r="V81" s="50" t="n"/>
      <c r="W81" s="50" t="n"/>
      <c r="X81" s="50" t="n"/>
      <c r="Y81" s="50" t="n"/>
    </row>
    <row r="82">
      <c r="B82" s="42" t="inlineStr">
        <is>
          <t>600170.SH</t>
        </is>
      </c>
      <c r="C82" s="42" t="inlineStr">
        <is>
          <t>上海建工</t>
        </is>
      </c>
      <c r="D82" s="43" t="n">
        <v>1</v>
      </c>
      <c r="E82" s="38" t="inlineStr">
        <is>
          <t>建筑装饰</t>
        </is>
      </c>
      <c r="F82" s="48" t="n"/>
      <c r="G82" s="48" t="n"/>
      <c r="H82" s="48" t="n"/>
      <c r="I82" s="48" t="n"/>
      <c r="J82" s="48" t="n"/>
      <c r="K82" s="49" t="n"/>
      <c r="L82" s="48" t="n"/>
      <c r="M82" s="48" t="n"/>
      <c r="N82" s="48" t="n"/>
      <c r="O82" s="48" t="n"/>
      <c r="P82" s="48" t="n"/>
      <c r="Q82" s="48" t="n"/>
      <c r="R82" s="48" t="n"/>
      <c r="S82" s="48" t="n"/>
      <c r="V82" s="50" t="n"/>
      <c r="W82" s="50" t="n"/>
      <c r="X82" s="50" t="n"/>
      <c r="Y82" s="50" t="n"/>
    </row>
    <row r="83">
      <c r="B83" s="42" t="inlineStr">
        <is>
          <t>000768.SZ</t>
        </is>
      </c>
      <c r="C83" s="42" t="inlineStr">
        <is>
          <t>中航西飞</t>
        </is>
      </c>
      <c r="D83" s="43" t="n">
        <v>1</v>
      </c>
      <c r="E83" s="38" t="inlineStr">
        <is>
          <t>国防军工</t>
        </is>
      </c>
      <c r="F83" s="48" t="n"/>
      <c r="G83" s="48" t="n"/>
      <c r="H83" s="48" t="n"/>
      <c r="I83" s="48" t="n"/>
      <c r="J83" s="48" t="n"/>
      <c r="K83" s="49" t="n"/>
      <c r="L83" s="48" t="n"/>
      <c r="M83" s="48" t="n"/>
      <c r="N83" s="48" t="n"/>
      <c r="O83" s="48" t="n"/>
      <c r="P83" s="48" t="n"/>
      <c r="Q83" s="48" t="n"/>
      <c r="R83" s="48" t="n"/>
      <c r="S83" s="48" t="n"/>
      <c r="V83" s="50" t="n"/>
      <c r="W83" s="50" t="n"/>
      <c r="X83" s="50" t="n"/>
      <c r="Y83" s="50" t="n"/>
    </row>
    <row r="84">
      <c r="B84" s="42" t="inlineStr">
        <is>
          <t>600096.SH</t>
        </is>
      </c>
      <c r="C84" s="42" t="inlineStr">
        <is>
          <t>云天化</t>
        </is>
      </c>
      <c r="D84" s="43" t="n">
        <v>1</v>
      </c>
      <c r="E84" s="38" t="inlineStr">
        <is>
          <t>基础化工</t>
        </is>
      </c>
      <c r="F84" s="48" t="n"/>
      <c r="G84" s="48" t="n"/>
      <c r="H84" s="48" t="n"/>
      <c r="I84" s="48" t="n"/>
      <c r="J84" s="48" t="n"/>
      <c r="K84" s="49" t="n"/>
      <c r="L84" s="48" t="n"/>
      <c r="M84" s="48" t="n"/>
      <c r="N84" s="48" t="n"/>
      <c r="O84" s="48" t="n"/>
      <c r="P84" s="48" t="n"/>
      <c r="Q84" s="48" t="n"/>
      <c r="R84" s="48" t="n"/>
      <c r="S84" s="48" t="n"/>
      <c r="V84" s="50" t="n"/>
      <c r="W84" s="50" t="n"/>
      <c r="X84" s="50" t="n"/>
      <c r="Y84" s="50" t="n"/>
    </row>
    <row r="85">
      <c r="B85" s="42" t="inlineStr">
        <is>
          <t>600295.SH</t>
        </is>
      </c>
      <c r="C85" s="42" t="inlineStr">
        <is>
          <t>鄂尔多斯</t>
        </is>
      </c>
      <c r="D85" s="43" t="n">
        <v>1</v>
      </c>
      <c r="E85" s="38" t="inlineStr">
        <is>
          <t>钢铁</t>
        </is>
      </c>
      <c r="F85" s="48" t="n"/>
      <c r="G85" s="48" t="n"/>
      <c r="H85" s="48" t="n"/>
      <c r="I85" s="48" t="n"/>
      <c r="J85" s="48" t="n"/>
      <c r="K85" s="49" t="n"/>
      <c r="L85" s="48" t="n"/>
      <c r="M85" s="48" t="n"/>
      <c r="N85" s="48" t="n"/>
      <c r="O85" s="48" t="n"/>
      <c r="P85" s="48" t="n"/>
      <c r="Q85" s="48" t="n"/>
      <c r="R85" s="48" t="n"/>
      <c r="S85" s="48" t="n"/>
      <c r="V85" s="50" t="n"/>
      <c r="W85" s="50" t="n"/>
      <c r="X85" s="50" t="n"/>
      <c r="Y85" s="50" t="n"/>
    </row>
    <row r="86">
      <c r="B86" s="42" t="inlineStr">
        <is>
          <t>000009.SZ</t>
        </is>
      </c>
      <c r="C86" s="42" t="inlineStr">
        <is>
          <t>中国宝安</t>
        </is>
      </c>
      <c r="D86" s="43" t="n">
        <v>1</v>
      </c>
      <c r="E86" s="38" t="inlineStr">
        <is>
          <t>电力设备</t>
        </is>
      </c>
      <c r="F86" s="48" t="n"/>
      <c r="G86" s="48" t="n"/>
      <c r="H86" s="48" t="n"/>
      <c r="I86" s="48" t="n"/>
      <c r="J86" s="48" t="n"/>
      <c r="K86" s="49" t="n"/>
      <c r="L86" s="48" t="n"/>
      <c r="M86" s="48" t="n"/>
      <c r="N86" s="48" t="n"/>
      <c r="O86" s="48" t="n"/>
      <c r="P86" s="48" t="n"/>
      <c r="Q86" s="48" t="n"/>
      <c r="R86" s="48" t="n"/>
      <c r="S86" s="48" t="n"/>
      <c r="V86" s="50" t="n"/>
      <c r="W86" s="50" t="n"/>
      <c r="X86" s="50" t="n"/>
      <c r="Y86" s="50" t="n"/>
    </row>
    <row r="87">
      <c r="B87" s="42" t="inlineStr">
        <is>
          <t>000422.SZ</t>
        </is>
      </c>
      <c r="C87" s="42" t="inlineStr">
        <is>
          <t>湖北宜化</t>
        </is>
      </c>
      <c r="D87" s="43" t="n">
        <v>1</v>
      </c>
      <c r="E87" s="38" t="inlineStr">
        <is>
          <t>基础化工</t>
        </is>
      </c>
      <c r="F87" s="48" t="n"/>
      <c r="G87" s="48" t="n"/>
      <c r="H87" s="48" t="n"/>
      <c r="I87" s="48" t="n"/>
      <c r="J87" s="48" t="n"/>
      <c r="K87" s="49" t="n"/>
      <c r="L87" s="48" t="n"/>
      <c r="M87" s="48" t="n"/>
      <c r="N87" s="48" t="n"/>
      <c r="O87" s="48" t="n"/>
      <c r="P87" s="48" t="n"/>
      <c r="Q87" s="48" t="n"/>
      <c r="R87" s="48" t="n"/>
      <c r="S87" s="48" t="n"/>
      <c r="V87" s="50" t="n"/>
      <c r="W87" s="50" t="n"/>
      <c r="X87" s="50" t="n"/>
      <c r="Y87" s="50" t="n"/>
    </row>
    <row r="88">
      <c r="B88" s="42" t="inlineStr">
        <is>
          <t>600859.SH</t>
        </is>
      </c>
      <c r="C88" s="42" t="inlineStr">
        <is>
          <t>王府井</t>
        </is>
      </c>
      <c r="D88" s="43" t="n">
        <v>1</v>
      </c>
      <c r="E88" s="38" t="inlineStr">
        <is>
          <t>商贸零售</t>
        </is>
      </c>
      <c r="F88" s="48" t="n"/>
      <c r="G88" s="48" t="n"/>
      <c r="H88" s="48" t="n"/>
      <c r="I88" s="48" t="n"/>
      <c r="J88" s="48" t="n"/>
      <c r="K88" s="49" t="n"/>
      <c r="L88" s="48" t="n"/>
      <c r="M88" s="48" t="n"/>
      <c r="N88" s="48" t="n"/>
      <c r="O88" s="48" t="n"/>
      <c r="P88" s="48" t="n"/>
      <c r="Q88" s="48" t="n"/>
      <c r="R88" s="48" t="n"/>
      <c r="S88" s="48" t="n"/>
      <c r="V88" s="50" t="n"/>
      <c r="W88" s="50" t="n"/>
      <c r="X88" s="50" t="n"/>
      <c r="Y88" s="50" t="n"/>
    </row>
    <row r="89">
      <c r="B89" s="42" t="inlineStr">
        <is>
          <t>601018.SH</t>
        </is>
      </c>
      <c r="C89" s="42" t="inlineStr">
        <is>
          <t>宁波港</t>
        </is>
      </c>
      <c r="D89" s="43" t="n">
        <v>1</v>
      </c>
      <c r="E89" s="38" t="inlineStr">
        <is>
          <t>交通运输</t>
        </is>
      </c>
      <c r="F89" s="48" t="n"/>
      <c r="G89" s="48" t="n"/>
      <c r="H89" s="48" t="n"/>
      <c r="I89" s="48" t="n"/>
      <c r="J89" s="48" t="n"/>
      <c r="K89" s="49" t="n"/>
      <c r="L89" s="48" t="n"/>
      <c r="M89" s="48" t="n"/>
      <c r="N89" s="48" t="n"/>
      <c r="O89" s="48" t="n"/>
      <c r="P89" s="48" t="n"/>
      <c r="Q89" s="48" t="n"/>
      <c r="R89" s="48" t="n"/>
      <c r="S89" s="48" t="n"/>
      <c r="V89" s="50" t="n"/>
      <c r="W89" s="50" t="n"/>
      <c r="X89" s="50" t="n"/>
      <c r="Y89" s="50" t="n"/>
    </row>
    <row r="90">
      <c r="B90" s="42" t="inlineStr">
        <is>
          <t>600754.SH</t>
        </is>
      </c>
      <c r="C90" s="42" t="inlineStr">
        <is>
          <t>锦江酒店</t>
        </is>
      </c>
      <c r="D90" s="43" t="n">
        <v>1</v>
      </c>
      <c r="E90" s="38" t="inlineStr">
        <is>
          <t>社会服务</t>
        </is>
      </c>
      <c r="F90" s="48" t="n"/>
      <c r="G90" s="48" t="n"/>
      <c r="H90" s="48" t="n"/>
      <c r="I90" s="48" t="n"/>
      <c r="J90" s="48" t="n"/>
      <c r="K90" s="49" t="n"/>
      <c r="L90" s="48" t="n"/>
      <c r="M90" s="48" t="n"/>
      <c r="N90" s="48" t="n"/>
      <c r="O90" s="48" t="n"/>
      <c r="P90" s="48" t="n"/>
      <c r="Q90" s="48" t="n"/>
      <c r="R90" s="48" t="n"/>
      <c r="S90" s="48" t="n"/>
      <c r="V90" s="50" t="n"/>
      <c r="W90" s="50" t="n"/>
      <c r="X90" s="50" t="n"/>
      <c r="Y90" s="50" t="n"/>
    </row>
    <row r="91">
      <c r="B91" s="42" t="inlineStr">
        <is>
          <t>601156.SH</t>
        </is>
      </c>
      <c r="C91" s="42" t="inlineStr">
        <is>
          <t>东航物流</t>
        </is>
      </c>
      <c r="D91" s="43" t="n">
        <v>1</v>
      </c>
      <c r="E91" s="38" t="inlineStr">
        <is>
          <t>交通运输</t>
        </is>
      </c>
      <c r="F91" s="48" t="n"/>
      <c r="G91" s="48" t="n"/>
      <c r="H91" s="48" t="n"/>
      <c r="I91" s="48" t="n"/>
      <c r="J91" s="48" t="n"/>
      <c r="K91" s="49" t="n"/>
      <c r="L91" s="48" t="n"/>
      <c r="M91" s="48" t="n"/>
      <c r="N91" s="48" t="n"/>
      <c r="O91" s="48" t="n"/>
      <c r="P91" s="48" t="n"/>
      <c r="Q91" s="48" t="n"/>
      <c r="R91" s="48" t="n"/>
      <c r="S91" s="48" t="n"/>
      <c r="V91" s="50" t="n"/>
      <c r="W91" s="50" t="n"/>
      <c r="X91" s="50" t="n"/>
      <c r="Y91" s="50" t="n"/>
    </row>
    <row r="92">
      <c r="B92" s="42" t="inlineStr">
        <is>
          <t>603170.SH</t>
        </is>
      </c>
      <c r="C92" s="42" t="inlineStr">
        <is>
          <t>宝立食品</t>
        </is>
      </c>
      <c r="D92" s="43" t="n">
        <v>1</v>
      </c>
      <c r="E92" s="38" t="inlineStr">
        <is>
          <t>食品饮料</t>
        </is>
      </c>
      <c r="F92" s="48" t="n"/>
      <c r="G92" s="48" t="n"/>
      <c r="H92" s="48" t="n"/>
      <c r="I92" s="48" t="n"/>
      <c r="J92" s="48" t="n"/>
      <c r="K92" s="49" t="n"/>
      <c r="L92" s="48" t="n"/>
      <c r="M92" s="48" t="n"/>
      <c r="N92" s="48" t="n"/>
      <c r="O92" s="48" t="n"/>
      <c r="P92" s="48" t="n"/>
      <c r="Q92" s="48" t="n"/>
      <c r="R92" s="48" t="n"/>
      <c r="S92" s="48" t="n"/>
      <c r="V92" s="50" t="n"/>
      <c r="W92" s="50" t="n"/>
      <c r="X92" s="50" t="n"/>
      <c r="Y92" s="50" t="n"/>
    </row>
    <row r="93">
      <c r="B93" s="42" t="inlineStr">
        <is>
          <t>601169.SH</t>
        </is>
      </c>
      <c r="C93" s="42" t="inlineStr">
        <is>
          <t>北京银行</t>
        </is>
      </c>
      <c r="D93" s="43" t="n">
        <v>1</v>
      </c>
      <c r="E93" s="38" t="inlineStr">
        <is>
          <t>银行</t>
        </is>
      </c>
      <c r="F93" s="48" t="n"/>
      <c r="G93" s="48" t="n"/>
      <c r="H93" s="48" t="n"/>
      <c r="I93" s="48" t="n"/>
      <c r="J93" s="48" t="n"/>
      <c r="K93" s="49" t="n"/>
      <c r="L93" s="48" t="n"/>
      <c r="M93" s="48" t="n"/>
      <c r="N93" s="48" t="n"/>
      <c r="O93" s="48" t="n"/>
      <c r="P93" s="48" t="n"/>
      <c r="Q93" s="48" t="n"/>
      <c r="R93" s="48" t="n"/>
      <c r="S93" s="48" t="n"/>
      <c r="V93" s="50" t="n"/>
      <c r="W93" s="50" t="n"/>
      <c r="X93" s="50" t="n"/>
      <c r="Y93" s="50" t="n"/>
    </row>
    <row r="94">
      <c r="B94" s="42" t="inlineStr">
        <is>
          <t>002182.SZ</t>
        </is>
      </c>
      <c r="C94" s="42" t="inlineStr">
        <is>
          <t>云海金属</t>
        </is>
      </c>
      <c r="D94" s="43" t="n">
        <v>1</v>
      </c>
      <c r="E94" s="38" t="inlineStr">
        <is>
          <t>有色金属</t>
        </is>
      </c>
      <c r="F94" s="48" t="n"/>
      <c r="G94" s="48" t="n"/>
      <c r="H94" s="48" t="n"/>
      <c r="I94" s="48" t="n"/>
      <c r="J94" s="48" t="n"/>
      <c r="K94" s="49" t="n"/>
      <c r="L94" s="48" t="n"/>
      <c r="M94" s="48" t="n"/>
      <c r="N94" s="48" t="n"/>
      <c r="O94" s="48" t="n"/>
      <c r="P94" s="48" t="n"/>
      <c r="Q94" s="48" t="n"/>
      <c r="R94" s="48" t="n"/>
      <c r="S94" s="48" t="n"/>
      <c r="V94" s="50" t="n"/>
      <c r="W94" s="50" t="n"/>
      <c r="X94" s="50" t="n"/>
      <c r="Y94" s="50" t="n"/>
    </row>
    <row r="95">
      <c r="B95" s="42" t="inlineStr">
        <is>
          <t>603027.SH</t>
        </is>
      </c>
      <c r="C95" s="42" t="inlineStr">
        <is>
          <t>千禾味业</t>
        </is>
      </c>
      <c r="D95" s="43" t="n">
        <v>1</v>
      </c>
      <c r="E95" s="38" t="inlineStr">
        <is>
          <t>食品饮料</t>
        </is>
      </c>
      <c r="F95" s="48" t="n"/>
      <c r="G95" s="48" t="n"/>
      <c r="H95" s="48" t="n"/>
      <c r="I95" s="48" t="n"/>
      <c r="J95" s="48" t="n"/>
      <c r="K95" s="49" t="n"/>
      <c r="L95" s="48" t="n"/>
      <c r="M95" s="48" t="n"/>
      <c r="N95" s="48" t="n"/>
      <c r="O95" s="48" t="n"/>
      <c r="P95" s="48" t="n"/>
      <c r="Q95" s="48" t="n"/>
      <c r="R95" s="48" t="n"/>
      <c r="S95" s="48" t="n"/>
      <c r="V95" s="50" t="n"/>
      <c r="W95" s="50" t="n"/>
      <c r="X95" s="50" t="n"/>
      <c r="Y95" s="50" t="n"/>
    </row>
    <row r="96">
      <c r="B96" s="42" t="inlineStr">
        <is>
          <t>002180.SZ</t>
        </is>
      </c>
      <c r="C96" s="42" t="inlineStr">
        <is>
          <t>纳思达</t>
        </is>
      </c>
      <c r="D96" s="43" t="n">
        <v>1</v>
      </c>
      <c r="E96" s="38" t="inlineStr">
        <is>
          <t>计算机</t>
        </is>
      </c>
      <c r="F96" s="48" t="n"/>
      <c r="G96" s="48" t="n"/>
      <c r="H96" s="48" t="n"/>
      <c r="I96" s="48" t="n"/>
      <c r="J96" s="48" t="n"/>
      <c r="K96" s="49" t="n"/>
      <c r="L96" s="48" t="n"/>
      <c r="M96" s="48" t="n"/>
      <c r="N96" s="48" t="n"/>
      <c r="O96" s="48" t="n"/>
      <c r="P96" s="48" t="n"/>
      <c r="Q96" s="48" t="n"/>
      <c r="R96" s="48" t="n"/>
      <c r="S96" s="48" t="n"/>
      <c r="V96" s="50" t="n"/>
      <c r="W96" s="50" t="n"/>
      <c r="X96" s="50" t="n"/>
      <c r="Y96" s="50" t="n"/>
    </row>
    <row r="97">
      <c r="B97" s="42" t="inlineStr">
        <is>
          <t>002142.SZ</t>
        </is>
      </c>
      <c r="C97" s="42" t="inlineStr">
        <is>
          <t>宁波银行</t>
        </is>
      </c>
      <c r="D97" s="43" t="n">
        <v>1</v>
      </c>
      <c r="E97" s="38" t="inlineStr">
        <is>
          <t>银行</t>
        </is>
      </c>
      <c r="F97" s="48" t="n"/>
      <c r="G97" s="48" t="n"/>
      <c r="H97" s="48" t="n"/>
      <c r="I97" s="48" t="n"/>
      <c r="J97" s="48" t="n"/>
      <c r="K97" s="49" t="n"/>
      <c r="L97" s="48" t="n"/>
      <c r="M97" s="48" t="n"/>
      <c r="N97" s="48" t="n"/>
      <c r="O97" s="48" t="n"/>
      <c r="P97" s="48" t="n"/>
      <c r="Q97" s="48" t="n"/>
      <c r="R97" s="48" t="n"/>
      <c r="S97" s="48" t="n"/>
      <c r="V97" s="50" t="n"/>
      <c r="W97" s="50" t="n"/>
      <c r="X97" s="50" t="n"/>
      <c r="Y97" s="50" t="n"/>
    </row>
    <row r="98">
      <c r="B98" s="42" t="inlineStr">
        <is>
          <t>000725.SZ</t>
        </is>
      </c>
      <c r="C98" s="42" t="inlineStr">
        <is>
          <t>京东方A</t>
        </is>
      </c>
      <c r="D98" s="43" t="n">
        <v>1</v>
      </c>
      <c r="E98" s="38" t="inlineStr">
        <is>
          <t>电子</t>
        </is>
      </c>
      <c r="F98" s="48" t="n"/>
      <c r="G98" s="48" t="n"/>
      <c r="H98" s="48" t="n"/>
      <c r="I98" s="48" t="n"/>
      <c r="J98" s="48" t="n"/>
      <c r="K98" s="49" t="n"/>
      <c r="L98" s="48" t="n"/>
      <c r="M98" s="48" t="n"/>
      <c r="N98" s="48" t="n"/>
      <c r="O98" s="48" t="n"/>
      <c r="P98" s="48" t="n"/>
      <c r="Q98" s="48" t="n"/>
      <c r="R98" s="48" t="n"/>
      <c r="S98" s="48" t="n"/>
      <c r="V98" s="50" t="n"/>
      <c r="W98" s="50" t="n"/>
      <c r="X98" s="50" t="n"/>
      <c r="Y98" s="50" t="n"/>
    </row>
    <row r="99">
      <c r="B99" s="42" t="inlineStr">
        <is>
          <t>600018.SH</t>
        </is>
      </c>
      <c r="C99" s="42" t="inlineStr">
        <is>
          <t>上港集团</t>
        </is>
      </c>
      <c r="D99" s="43" t="n">
        <v>1</v>
      </c>
      <c r="E99" s="38" t="inlineStr">
        <is>
          <t>交通运输</t>
        </is>
      </c>
      <c r="F99" s="48" t="n"/>
      <c r="G99" s="48" t="n"/>
      <c r="H99" s="48" t="n"/>
      <c r="I99" s="48" t="n"/>
      <c r="J99" s="48" t="n"/>
      <c r="K99" s="49" t="n"/>
      <c r="L99" s="48" t="n"/>
      <c r="M99" s="48" t="n"/>
      <c r="N99" s="48" t="n"/>
      <c r="O99" s="48" t="n"/>
      <c r="P99" s="48" t="n"/>
      <c r="Q99" s="48" t="n"/>
      <c r="R99" s="48" t="n"/>
      <c r="S99" s="48" t="n"/>
      <c r="V99" s="50" t="n"/>
      <c r="W99" s="50" t="n"/>
      <c r="X99" s="50" t="n"/>
      <c r="Y99" s="50" t="n"/>
    </row>
    <row r="100">
      <c r="B100" s="42" t="inlineStr">
        <is>
          <t>601155.SH</t>
        </is>
      </c>
      <c r="C100" s="42" t="inlineStr">
        <is>
          <t>新城控股</t>
        </is>
      </c>
      <c r="D100" s="43" t="n">
        <v>1</v>
      </c>
      <c r="E100" s="38" t="inlineStr">
        <is>
          <t>房地产</t>
        </is>
      </c>
      <c r="F100" s="48" t="n"/>
      <c r="G100" s="48" t="n"/>
      <c r="H100" s="48" t="n"/>
      <c r="I100" s="48" t="n"/>
      <c r="J100" s="48" t="n"/>
      <c r="K100" s="49" t="n"/>
      <c r="L100" s="48" t="n"/>
      <c r="M100" s="48" t="n"/>
      <c r="N100" s="48" t="n"/>
      <c r="O100" s="48" t="n"/>
      <c r="P100" s="48" t="n"/>
      <c r="Q100" s="48" t="n"/>
      <c r="R100" s="48" t="n"/>
      <c r="S100" s="48" t="n"/>
      <c r="V100" s="50" t="n"/>
      <c r="W100" s="50" t="n"/>
      <c r="X100" s="50" t="n"/>
      <c r="Y100" s="50" t="n"/>
    </row>
    <row r="101">
      <c r="B101" s="42" t="inlineStr">
        <is>
          <t>600875.SH</t>
        </is>
      </c>
      <c r="C101" s="42" t="inlineStr">
        <is>
          <t>东方电气</t>
        </is>
      </c>
      <c r="D101" s="43" t="n">
        <v>1</v>
      </c>
      <c r="E101" s="38" t="inlineStr">
        <is>
          <t>电力设备</t>
        </is>
      </c>
      <c r="F101" s="48" t="n"/>
      <c r="G101" s="48" t="n"/>
      <c r="H101" s="48" t="n"/>
      <c r="I101" s="48" t="n"/>
      <c r="J101" s="48" t="n"/>
      <c r="K101" s="49" t="n"/>
      <c r="L101" s="48" t="n"/>
      <c r="M101" s="48" t="n"/>
      <c r="N101" s="48" t="n"/>
      <c r="O101" s="48" t="n"/>
      <c r="P101" s="48" t="n"/>
      <c r="Q101" s="48" t="n"/>
      <c r="R101" s="48" t="n"/>
      <c r="S101" s="48" t="n"/>
      <c r="V101" s="50" t="n"/>
      <c r="W101" s="50" t="n"/>
      <c r="X101" s="50" t="n"/>
      <c r="Y101" s="50" t="n"/>
    </row>
    <row r="102">
      <c r="B102" s="42" t="inlineStr">
        <is>
          <t>601995.SH</t>
        </is>
      </c>
      <c r="C102" s="42" t="inlineStr">
        <is>
          <t>中金公司</t>
        </is>
      </c>
      <c r="D102" s="43" t="n">
        <v>1</v>
      </c>
      <c r="E102" s="38" t="inlineStr">
        <is>
          <t>非银金融</t>
        </is>
      </c>
      <c r="F102" s="48" t="n"/>
      <c r="G102" s="48" t="n"/>
      <c r="H102" s="48" t="n"/>
      <c r="I102" s="48" t="n"/>
      <c r="J102" s="48" t="n"/>
      <c r="K102" s="49" t="n"/>
      <c r="L102" s="48" t="n"/>
      <c r="M102" s="48" t="n"/>
      <c r="N102" s="48" t="n"/>
      <c r="O102" s="48" t="n"/>
      <c r="P102" s="48" t="n"/>
      <c r="Q102" s="48" t="n"/>
      <c r="R102" s="48" t="n"/>
      <c r="S102" s="48" t="n"/>
      <c r="V102" s="50" t="n"/>
      <c r="W102" s="50" t="n"/>
      <c r="X102" s="50" t="n"/>
      <c r="Y102" s="50" t="n"/>
    </row>
    <row r="103">
      <c r="B103" s="42" t="inlineStr">
        <is>
          <t>600329.SH</t>
        </is>
      </c>
      <c r="C103" s="42" t="inlineStr">
        <is>
          <t>达仁堂</t>
        </is>
      </c>
      <c r="D103" s="43" t="n">
        <v>1</v>
      </c>
      <c r="E103" s="38" t="inlineStr">
        <is>
          <t>医药生物</t>
        </is>
      </c>
      <c r="F103" s="48" t="n"/>
      <c r="G103" s="48" t="n"/>
      <c r="H103" s="48" t="n"/>
      <c r="I103" s="48" t="n"/>
      <c r="J103" s="48" t="n"/>
      <c r="K103" s="49" t="n"/>
      <c r="L103" s="48" t="n"/>
      <c r="M103" s="48" t="n"/>
      <c r="N103" s="48" t="n"/>
      <c r="O103" s="48" t="n"/>
      <c r="P103" s="48" t="n"/>
      <c r="Q103" s="48" t="n"/>
      <c r="R103" s="48" t="n"/>
      <c r="S103" s="48" t="n"/>
      <c r="V103" s="50" t="n"/>
      <c r="W103" s="50" t="n"/>
      <c r="X103" s="50" t="n"/>
      <c r="Y103" s="50" t="n"/>
    </row>
    <row r="104">
      <c r="B104" s="42" t="inlineStr">
        <is>
          <t>601158.SH</t>
        </is>
      </c>
      <c r="C104" s="42" t="inlineStr">
        <is>
          <t>重庆水务</t>
        </is>
      </c>
      <c r="D104" s="43" t="n">
        <v>1</v>
      </c>
      <c r="E104" s="38" t="inlineStr">
        <is>
          <t>环保</t>
        </is>
      </c>
      <c r="F104" s="48" t="n"/>
      <c r="G104" s="48" t="n"/>
      <c r="H104" s="48" t="n"/>
      <c r="I104" s="48" t="n"/>
      <c r="J104" s="48" t="n"/>
      <c r="K104" s="49" t="n"/>
      <c r="L104" s="48" t="n"/>
      <c r="M104" s="48" t="n"/>
      <c r="N104" s="48" t="n"/>
      <c r="O104" s="48" t="n"/>
      <c r="P104" s="48" t="n"/>
      <c r="Q104" s="48" t="n"/>
      <c r="R104" s="48" t="n"/>
      <c r="S104" s="48" t="n"/>
      <c r="V104" s="50" t="n"/>
      <c r="W104" s="50" t="n"/>
      <c r="X104" s="50" t="n"/>
      <c r="Y104" s="50" t="n"/>
    </row>
    <row r="105">
      <c r="B105" s="42" t="inlineStr">
        <is>
          <t>601390.SH</t>
        </is>
      </c>
      <c r="C105" s="42" t="inlineStr">
        <is>
          <t>中国中铁</t>
        </is>
      </c>
      <c r="D105" s="43" t="n">
        <v>1</v>
      </c>
      <c r="E105" s="38" t="inlineStr">
        <is>
          <t>建筑装饰</t>
        </is>
      </c>
      <c r="F105" s="48" t="n"/>
      <c r="G105" s="48" t="n"/>
      <c r="H105" s="48" t="n"/>
      <c r="I105" s="48" t="n"/>
      <c r="J105" s="48" t="n"/>
      <c r="K105" s="49" t="n"/>
      <c r="L105" s="48" t="n"/>
      <c r="M105" s="48" t="n"/>
      <c r="N105" s="48" t="n"/>
      <c r="O105" s="48" t="n"/>
      <c r="P105" s="48" t="n"/>
      <c r="Q105" s="48" t="n"/>
      <c r="R105" s="48" t="n"/>
      <c r="S105" s="48" t="n"/>
      <c r="V105" s="50" t="n"/>
      <c r="W105" s="50" t="n"/>
      <c r="X105" s="50" t="n"/>
      <c r="Y105" s="50" t="n"/>
    </row>
    <row r="106">
      <c r="B106" s="42" t="inlineStr">
        <is>
          <t>601186.SH</t>
        </is>
      </c>
      <c r="C106" s="42" t="inlineStr">
        <is>
          <t>中国铁建</t>
        </is>
      </c>
      <c r="D106" s="43" t="n">
        <v>1</v>
      </c>
      <c r="E106" s="38" t="inlineStr">
        <is>
          <t>建筑装饰</t>
        </is>
      </c>
      <c r="F106" s="48" t="n"/>
      <c r="G106" s="48" t="n"/>
      <c r="H106" s="48" t="n"/>
      <c r="I106" s="48" t="n"/>
      <c r="J106" s="48" t="n"/>
      <c r="K106" s="49" t="n"/>
      <c r="L106" s="48" t="n"/>
      <c r="M106" s="48" t="n"/>
      <c r="N106" s="48" t="n"/>
      <c r="O106" s="48" t="n"/>
      <c r="P106" s="48" t="n"/>
      <c r="Q106" s="48" t="n"/>
      <c r="R106" s="48" t="n"/>
      <c r="S106" s="48" t="n"/>
      <c r="V106" s="50" t="n"/>
      <c r="W106" s="50" t="n"/>
      <c r="X106" s="50" t="n"/>
      <c r="Y106" s="50" t="n"/>
    </row>
    <row r="107">
      <c r="B107" s="42" t="inlineStr">
        <is>
          <t>601398.SH</t>
        </is>
      </c>
      <c r="C107" s="42" t="inlineStr">
        <is>
          <t>工商银行</t>
        </is>
      </c>
      <c r="D107" s="43" t="n">
        <v>1</v>
      </c>
      <c r="E107" s="38" t="inlineStr">
        <is>
          <t>银行</t>
        </is>
      </c>
      <c r="F107" s="48" t="n"/>
      <c r="G107" s="48" t="n"/>
      <c r="H107" s="48" t="n"/>
      <c r="I107" s="48" t="n"/>
      <c r="J107" s="48" t="n"/>
      <c r="K107" s="49" t="n"/>
      <c r="L107" s="48" t="n"/>
      <c r="M107" s="48" t="n"/>
      <c r="N107" s="48" t="n"/>
      <c r="O107" s="48" t="n"/>
      <c r="P107" s="48" t="n"/>
      <c r="Q107" s="48" t="n"/>
      <c r="R107" s="48" t="n"/>
      <c r="S107" s="48" t="n"/>
      <c r="V107" s="50" t="n"/>
      <c r="W107" s="50" t="n"/>
      <c r="X107" s="50" t="n"/>
      <c r="Y107" s="50" t="n"/>
    </row>
    <row r="108">
      <c r="B108" s="42" t="inlineStr">
        <is>
          <t>600153.SH</t>
        </is>
      </c>
      <c r="C108" s="42" t="inlineStr">
        <is>
          <t>建发股份</t>
        </is>
      </c>
      <c r="D108" s="43" t="n">
        <v>1</v>
      </c>
      <c r="E108" s="38" t="inlineStr">
        <is>
          <t>交通运输</t>
        </is>
      </c>
      <c r="F108" s="48" t="n"/>
      <c r="G108" s="48" t="n"/>
      <c r="H108" s="48" t="n"/>
      <c r="I108" s="48" t="n"/>
      <c r="J108" s="48" t="n"/>
      <c r="K108" s="49" t="n"/>
      <c r="L108" s="48" t="n"/>
      <c r="M108" s="48" t="n"/>
      <c r="N108" s="48" t="n"/>
      <c r="O108" s="48" t="n"/>
      <c r="P108" s="48" t="n"/>
      <c r="Q108" s="48" t="n"/>
      <c r="R108" s="48" t="n"/>
      <c r="S108" s="48" t="n"/>
      <c r="V108" s="50" t="n"/>
      <c r="W108" s="50" t="n"/>
      <c r="X108" s="50" t="n"/>
      <c r="Y108" s="50" t="n"/>
    </row>
    <row r="109">
      <c r="B109" s="42" t="inlineStr">
        <is>
          <t>601800.SH</t>
        </is>
      </c>
      <c r="C109" s="42" t="inlineStr">
        <is>
          <t>中国交建</t>
        </is>
      </c>
      <c r="D109" s="43" t="n">
        <v>1</v>
      </c>
      <c r="E109" s="38" t="inlineStr">
        <is>
          <t>建筑装饰</t>
        </is>
      </c>
      <c r="F109" s="48" t="n"/>
      <c r="G109" s="48" t="n"/>
      <c r="H109" s="48" t="n"/>
      <c r="I109" s="48" t="n"/>
      <c r="J109" s="48" t="n"/>
      <c r="K109" s="49" t="n"/>
      <c r="L109" s="48" t="n"/>
      <c r="M109" s="48" t="n"/>
      <c r="N109" s="48" t="n"/>
      <c r="O109" s="48" t="n"/>
      <c r="P109" s="48" t="n"/>
      <c r="Q109" s="48" t="n"/>
      <c r="R109" s="48" t="n"/>
      <c r="S109" s="48" t="n"/>
      <c r="V109" s="50" t="n"/>
      <c r="W109" s="50" t="n"/>
      <c r="X109" s="50" t="n"/>
      <c r="Y109" s="50" t="n"/>
    </row>
    <row r="110">
      <c r="B110" s="42" t="inlineStr">
        <is>
          <t>601988.SH</t>
        </is>
      </c>
      <c r="C110" s="42" t="inlineStr">
        <is>
          <t>中国银行</t>
        </is>
      </c>
      <c r="D110" s="43" t="n">
        <v>1</v>
      </c>
      <c r="E110" s="38" t="inlineStr">
        <is>
          <t>银行</t>
        </is>
      </c>
      <c r="F110" s="48" t="n"/>
      <c r="G110" s="48" t="n"/>
      <c r="H110" s="48" t="n"/>
      <c r="I110" s="48" t="n"/>
      <c r="J110" s="48" t="n"/>
      <c r="K110" s="49" t="n"/>
      <c r="L110" s="48" t="n"/>
      <c r="M110" s="48" t="n"/>
      <c r="N110" s="48" t="n"/>
      <c r="O110" s="48" t="n"/>
      <c r="P110" s="48" t="n"/>
      <c r="Q110" s="48" t="n"/>
      <c r="R110" s="48" t="n"/>
      <c r="S110" s="48" t="n"/>
      <c r="V110" s="50" t="n"/>
      <c r="W110" s="50" t="n"/>
      <c r="X110" s="50" t="n"/>
      <c r="Y110" s="50" t="n"/>
    </row>
    <row r="111">
      <c r="B111" s="42" t="inlineStr">
        <is>
          <t>000002.SZ</t>
        </is>
      </c>
      <c r="C111" s="42" t="inlineStr">
        <is>
          <t>万科A</t>
        </is>
      </c>
      <c r="D111" s="43" t="n">
        <v>1</v>
      </c>
      <c r="E111" s="38" t="inlineStr">
        <is>
          <t>房地产</t>
        </is>
      </c>
      <c r="F111" s="48" t="n"/>
      <c r="G111" s="48" t="n"/>
      <c r="H111" s="48" t="n"/>
      <c r="I111" s="48" t="n"/>
      <c r="J111" s="48" t="n"/>
      <c r="K111" s="49" t="n"/>
      <c r="L111" s="48" t="n"/>
      <c r="M111" s="48" t="n"/>
      <c r="N111" s="48" t="n"/>
      <c r="O111" s="48" t="n"/>
      <c r="P111" s="48" t="n"/>
      <c r="Q111" s="48" t="n"/>
      <c r="R111" s="48" t="n"/>
      <c r="S111" s="48" t="n"/>
      <c r="V111" s="50" t="n"/>
      <c r="W111" s="50" t="n"/>
      <c r="X111" s="50" t="n"/>
      <c r="Y111" s="50" t="n"/>
    </row>
    <row r="112">
      <c r="B112" s="42" t="inlineStr">
        <is>
          <t>601919.SH</t>
        </is>
      </c>
      <c r="C112" s="42" t="inlineStr">
        <is>
          <t>中远海控</t>
        </is>
      </c>
      <c r="D112" s="43" t="n">
        <v>1</v>
      </c>
      <c r="E112" s="38" t="inlineStr">
        <is>
          <t>交通运输</t>
        </is>
      </c>
      <c r="F112" s="48" t="n"/>
      <c r="G112" s="48" t="n"/>
      <c r="H112" s="48" t="n"/>
      <c r="I112" s="48" t="n"/>
      <c r="J112" s="48" t="n"/>
      <c r="K112" s="49" t="n"/>
      <c r="L112" s="48" t="n"/>
      <c r="M112" s="48" t="n"/>
      <c r="N112" s="48" t="n"/>
      <c r="O112" s="48" t="n"/>
      <c r="P112" s="48" t="n"/>
      <c r="Q112" s="48" t="n"/>
      <c r="R112" s="48" t="n"/>
      <c r="S112" s="48" t="n"/>
      <c r="V112" s="50" t="n"/>
      <c r="W112" s="50" t="n"/>
      <c r="X112" s="50" t="n"/>
      <c r="Y112" s="50" t="n"/>
    </row>
    <row r="113">
      <c r="B113" s="42" t="inlineStr">
        <is>
          <t>601328.SH</t>
        </is>
      </c>
      <c r="C113" s="42" t="inlineStr">
        <is>
          <t>交通银行</t>
        </is>
      </c>
      <c r="D113" s="43" t="n">
        <v>1</v>
      </c>
      <c r="E113" s="38" t="inlineStr">
        <is>
          <t>银行</t>
        </is>
      </c>
      <c r="F113" s="48" t="n"/>
      <c r="G113" s="48" t="n"/>
      <c r="H113" s="48" t="n"/>
      <c r="I113" s="48" t="n"/>
      <c r="J113" s="48" t="n"/>
      <c r="K113" s="49" t="n"/>
      <c r="L113" s="48" t="n"/>
      <c r="M113" s="48" t="n"/>
      <c r="N113" s="48" t="n"/>
      <c r="O113" s="48" t="n"/>
      <c r="P113" s="48" t="n"/>
      <c r="Q113" s="48" t="n"/>
      <c r="R113" s="48" t="n"/>
      <c r="S113" s="48" t="n"/>
      <c r="V113" s="50" t="n"/>
      <c r="W113" s="50" t="n"/>
      <c r="X113" s="50" t="n"/>
      <c r="Y113" s="50" t="n"/>
    </row>
    <row r="114">
      <c r="B114" s="42" t="inlineStr">
        <is>
          <t>601766.SH</t>
        </is>
      </c>
      <c r="C114" s="42" t="inlineStr">
        <is>
          <t>中国中车</t>
        </is>
      </c>
      <c r="D114" s="43" t="n">
        <v>1</v>
      </c>
      <c r="E114" s="38" t="inlineStr">
        <is>
          <t>机械设备</t>
        </is>
      </c>
      <c r="F114" s="48" t="n"/>
      <c r="G114" s="48" t="n"/>
      <c r="H114" s="48" t="n"/>
      <c r="I114" s="48" t="n"/>
      <c r="J114" s="48" t="n"/>
      <c r="K114" s="49" t="n"/>
      <c r="L114" s="48" t="n"/>
      <c r="M114" s="48" t="n"/>
      <c r="N114" s="48" t="n"/>
      <c r="O114" s="48" t="n"/>
      <c r="P114" s="48" t="n"/>
      <c r="Q114" s="48" t="n"/>
      <c r="R114" s="48" t="n"/>
      <c r="S114" s="48" t="n"/>
      <c r="V114" s="50" t="n"/>
      <c r="W114" s="50" t="n"/>
      <c r="X114" s="50" t="n"/>
      <c r="Y114" s="50" t="n"/>
    </row>
    <row r="115">
      <c r="B115" s="42" t="inlineStr">
        <is>
          <t>601166.SH</t>
        </is>
      </c>
      <c r="C115" s="42" t="inlineStr">
        <is>
          <t>兴业银行</t>
        </is>
      </c>
      <c r="D115" s="43" t="n">
        <v>1</v>
      </c>
      <c r="E115" s="38" t="inlineStr">
        <is>
          <t>银行</t>
        </is>
      </c>
      <c r="F115" s="48" t="n"/>
      <c r="G115" s="48" t="n"/>
      <c r="H115" s="48" t="n"/>
      <c r="I115" s="48" t="n"/>
      <c r="J115" s="48" t="n"/>
      <c r="K115" s="49" t="n"/>
      <c r="L115" s="48" t="n"/>
      <c r="M115" s="48" t="n"/>
      <c r="N115" s="48" t="n"/>
      <c r="O115" s="48" t="n"/>
      <c r="P115" s="48" t="n"/>
      <c r="Q115" s="48" t="n"/>
      <c r="R115" s="48" t="n"/>
      <c r="S115" s="48" t="n"/>
      <c r="V115" s="50" t="n"/>
      <c r="W115" s="50" t="n"/>
      <c r="X115" s="50" t="n"/>
      <c r="Y115" s="50" t="n"/>
    </row>
    <row r="116">
      <c r="B116" s="42" t="inlineStr">
        <is>
          <t>000338.SZ</t>
        </is>
      </c>
      <c r="C116" s="42" t="inlineStr">
        <is>
          <t>潍柴动力</t>
        </is>
      </c>
      <c r="D116" s="43" t="n">
        <v>1</v>
      </c>
      <c r="E116" s="38" t="inlineStr">
        <is>
          <t>汽车</t>
        </is>
      </c>
      <c r="F116" s="48" t="n"/>
      <c r="G116" s="48" t="n"/>
      <c r="H116" s="48" t="n"/>
      <c r="I116" s="48" t="n"/>
      <c r="J116" s="48" t="n"/>
      <c r="K116" s="49" t="n"/>
      <c r="L116" s="48" t="n"/>
      <c r="M116" s="48" t="n"/>
      <c r="N116" s="48" t="n"/>
      <c r="O116" s="48" t="n"/>
      <c r="P116" s="48" t="n"/>
      <c r="Q116" s="48" t="n"/>
      <c r="R116" s="48" t="n"/>
      <c r="S116" s="48" t="n"/>
      <c r="V116" s="50" t="n"/>
      <c r="W116" s="50" t="n"/>
      <c r="X116" s="50" t="n"/>
      <c r="Y116" s="50" t="n"/>
    </row>
    <row r="117">
      <c r="B117" s="42" t="inlineStr">
        <is>
          <t>600039.SH</t>
        </is>
      </c>
      <c r="C117" s="42" t="inlineStr">
        <is>
          <t>四川路桥</t>
        </is>
      </c>
      <c r="D117" s="43" t="n">
        <v>1</v>
      </c>
      <c r="E117" s="38" t="inlineStr">
        <is>
          <t>建筑装饰</t>
        </is>
      </c>
      <c r="F117" s="48" t="n"/>
      <c r="G117" s="48" t="n"/>
      <c r="H117" s="48" t="n"/>
      <c r="I117" s="48" t="n"/>
      <c r="J117" s="48" t="n"/>
      <c r="K117" s="49" t="n"/>
      <c r="L117" s="48" t="n"/>
      <c r="M117" s="48" t="n"/>
      <c r="N117" s="48" t="n"/>
      <c r="O117" s="48" t="n"/>
      <c r="P117" s="48" t="n"/>
      <c r="Q117" s="48" t="n"/>
      <c r="R117" s="48" t="n"/>
      <c r="S117" s="48" t="n"/>
      <c r="V117" s="50" t="n"/>
      <c r="W117" s="50" t="n"/>
      <c r="X117" s="50" t="n"/>
      <c r="Y117" s="50" t="n"/>
    </row>
    <row r="118">
      <c r="B118" s="42" t="inlineStr">
        <is>
          <t>600115.SH</t>
        </is>
      </c>
      <c r="C118" s="42" t="inlineStr">
        <is>
          <t>中国东航</t>
        </is>
      </c>
      <c r="D118" s="43" t="n">
        <v>1</v>
      </c>
      <c r="E118" s="38" t="inlineStr">
        <is>
          <t>交通运输</t>
        </is>
      </c>
      <c r="F118" s="48" t="n"/>
      <c r="G118" s="48" t="n"/>
      <c r="H118" s="48" t="n"/>
      <c r="I118" s="48" t="n"/>
      <c r="J118" s="48" t="n"/>
      <c r="K118" s="49" t="n"/>
      <c r="L118" s="48" t="n"/>
      <c r="M118" s="48" t="n"/>
      <c r="N118" s="48" t="n"/>
      <c r="O118" s="48" t="n"/>
      <c r="P118" s="48" t="n"/>
      <c r="Q118" s="48" t="n"/>
      <c r="R118" s="48" t="n"/>
      <c r="S118" s="48" t="n"/>
      <c r="V118" s="50" t="n"/>
      <c r="W118" s="50" t="n"/>
      <c r="X118" s="50" t="n"/>
      <c r="Y118" s="50" t="n"/>
    </row>
    <row r="119">
      <c r="B119" s="42" t="inlineStr">
        <is>
          <t>002466.SZ</t>
        </is>
      </c>
      <c r="C119" s="42" t="inlineStr">
        <is>
          <t>天齐锂业</t>
        </is>
      </c>
      <c r="D119" s="43" t="n">
        <v>1</v>
      </c>
      <c r="E119" s="38" t="inlineStr">
        <is>
          <t>有色金属</t>
        </is>
      </c>
      <c r="F119" s="48" t="n"/>
      <c r="G119" s="48" t="n"/>
      <c r="H119" s="48" t="n"/>
      <c r="I119" s="48" t="n"/>
      <c r="J119" s="48" t="n"/>
      <c r="K119" s="49" t="n"/>
      <c r="L119" s="48" t="n"/>
      <c r="M119" s="48" t="n"/>
      <c r="N119" s="48" t="n"/>
      <c r="O119" s="48" t="n"/>
      <c r="P119" s="48" t="n"/>
      <c r="Q119" s="48" t="n"/>
      <c r="R119" s="48" t="n"/>
      <c r="S119" s="48" t="n"/>
      <c r="V119" s="50" t="n"/>
      <c r="W119" s="50" t="n"/>
      <c r="X119" s="50" t="n"/>
      <c r="Y119" s="50" t="n"/>
    </row>
    <row r="120">
      <c r="B120" s="42" t="inlineStr">
        <is>
          <t>600893.SH</t>
        </is>
      </c>
      <c r="C120" s="42" t="inlineStr">
        <is>
          <t>航发动力</t>
        </is>
      </c>
      <c r="D120" s="43" t="n">
        <v>1</v>
      </c>
      <c r="E120" s="38" t="inlineStr">
        <is>
          <t>国防军工</t>
        </is>
      </c>
      <c r="F120" s="48" t="n"/>
      <c r="G120" s="48" t="n"/>
      <c r="H120" s="48" t="n"/>
      <c r="I120" s="48" t="n"/>
      <c r="J120" s="48" t="n"/>
      <c r="K120" s="49" t="n"/>
      <c r="L120" s="48" t="n"/>
      <c r="M120" s="48" t="n"/>
      <c r="N120" s="48" t="n"/>
      <c r="O120" s="48" t="n"/>
      <c r="P120" s="48" t="n"/>
      <c r="Q120" s="48" t="n"/>
      <c r="R120" s="48" t="n"/>
      <c r="S120" s="48" t="n"/>
      <c r="V120" s="50" t="n"/>
      <c r="W120" s="50" t="n"/>
      <c r="X120" s="50" t="n"/>
      <c r="Y120" s="50" t="n"/>
    </row>
    <row r="121">
      <c r="B121" s="42" t="inlineStr">
        <is>
          <t>601688.SH</t>
        </is>
      </c>
      <c r="C121" s="42" t="inlineStr">
        <is>
          <t>华泰证券</t>
        </is>
      </c>
      <c r="D121" s="43" t="n">
        <v>1</v>
      </c>
      <c r="E121" s="38" t="inlineStr">
        <is>
          <t>非银金融</t>
        </is>
      </c>
      <c r="F121" s="48" t="n"/>
      <c r="G121" s="48" t="n"/>
      <c r="H121" s="48" t="n"/>
      <c r="I121" s="48" t="n"/>
      <c r="J121" s="48" t="n"/>
      <c r="K121" s="49" t="n"/>
      <c r="L121" s="48" t="n"/>
      <c r="M121" s="48" t="n"/>
      <c r="N121" s="48" t="n"/>
      <c r="O121" s="48" t="n"/>
      <c r="P121" s="48" t="n"/>
      <c r="Q121" s="48" t="n"/>
      <c r="R121" s="48" t="n"/>
      <c r="S121" s="48" t="n"/>
      <c r="V121" s="50" t="n"/>
      <c r="W121" s="50" t="n"/>
      <c r="X121" s="50" t="n"/>
      <c r="Y121" s="50" t="n"/>
    </row>
    <row r="122">
      <c r="B122" s="42" t="inlineStr">
        <is>
          <t>000951.SZ</t>
        </is>
      </c>
      <c r="C122" s="42" t="inlineStr">
        <is>
          <t>中国重汽</t>
        </is>
      </c>
      <c r="D122" s="43" t="n">
        <v>1</v>
      </c>
      <c r="E122" s="38" t="inlineStr">
        <is>
          <t>汽车</t>
        </is>
      </c>
      <c r="F122" s="48" t="n"/>
      <c r="G122" s="48" t="n"/>
      <c r="H122" s="48" t="n"/>
      <c r="I122" s="48" t="n"/>
      <c r="J122" s="48" t="n"/>
      <c r="K122" s="49" t="n"/>
      <c r="L122" s="48" t="n"/>
      <c r="M122" s="48" t="n"/>
      <c r="N122" s="48" t="n"/>
      <c r="O122" s="48" t="n"/>
      <c r="P122" s="48" t="n"/>
      <c r="Q122" s="48" t="n"/>
      <c r="R122" s="48" t="n"/>
      <c r="S122" s="48" t="n"/>
      <c r="V122" s="50" t="n"/>
      <c r="W122" s="50" t="n"/>
      <c r="X122" s="50" t="n"/>
      <c r="Y122" s="50" t="n"/>
    </row>
    <row r="123">
      <c r="B123" s="42" t="inlineStr">
        <is>
          <t>600837.SH</t>
        </is>
      </c>
      <c r="C123" s="42" t="inlineStr">
        <is>
          <t>海通证券</t>
        </is>
      </c>
      <c r="D123" s="43" t="n">
        <v>1</v>
      </c>
      <c r="E123" s="38" t="inlineStr">
        <is>
          <t>非银金融</t>
        </is>
      </c>
      <c r="F123" s="48" t="n"/>
      <c r="G123" s="48" t="n"/>
      <c r="H123" s="48" t="n"/>
      <c r="I123" s="48" t="n"/>
      <c r="J123" s="48" t="n"/>
      <c r="K123" s="49" t="n"/>
      <c r="L123" s="48" t="n"/>
      <c r="M123" s="48" t="n"/>
      <c r="N123" s="48" t="n"/>
      <c r="O123" s="48" t="n"/>
      <c r="P123" s="48" t="n"/>
      <c r="Q123" s="48" t="n"/>
      <c r="R123" s="48" t="n"/>
      <c r="S123" s="48" t="n"/>
      <c r="V123" s="50" t="n"/>
      <c r="W123" s="50" t="n"/>
      <c r="X123" s="50" t="n"/>
      <c r="Y123" s="50" t="n"/>
    </row>
    <row r="124">
      <c r="B124" s="42" t="inlineStr">
        <is>
          <t>000776.SZ</t>
        </is>
      </c>
      <c r="C124" s="42" t="inlineStr">
        <is>
          <t>广发证券</t>
        </is>
      </c>
      <c r="D124" s="43" t="n">
        <v>1</v>
      </c>
      <c r="E124" s="38" t="inlineStr">
        <is>
          <t>非银金融</t>
        </is>
      </c>
      <c r="F124" s="48" t="n"/>
      <c r="G124" s="48" t="n"/>
      <c r="H124" s="48" t="n"/>
      <c r="I124" s="48" t="n"/>
      <c r="J124" s="48" t="n"/>
      <c r="K124" s="49" t="n"/>
      <c r="L124" s="48" t="n"/>
      <c r="M124" s="48" t="n"/>
      <c r="N124" s="48" t="n"/>
      <c r="O124" s="48" t="n"/>
      <c r="P124" s="48" t="n"/>
      <c r="Q124" s="48" t="n"/>
      <c r="R124" s="48" t="n"/>
      <c r="S124" s="48" t="n"/>
      <c r="V124" s="50" t="n"/>
      <c r="W124" s="50" t="n"/>
      <c r="X124" s="50" t="n"/>
      <c r="Y124" s="50" t="n"/>
    </row>
    <row r="125">
      <c r="B125" s="42" t="inlineStr">
        <is>
          <t>600259.SH</t>
        </is>
      </c>
      <c r="C125" s="42" t="inlineStr">
        <is>
          <t>广晟有色</t>
        </is>
      </c>
      <c r="D125" s="43" t="n">
        <v>1</v>
      </c>
      <c r="E125" s="38" t="inlineStr">
        <is>
          <t>有色金属</t>
        </is>
      </c>
      <c r="F125" s="48" t="n"/>
      <c r="G125" s="48" t="n"/>
      <c r="H125" s="48" t="n"/>
      <c r="I125" s="48" t="n"/>
      <c r="J125" s="48" t="n"/>
      <c r="K125" s="49" t="n"/>
      <c r="L125" s="48" t="n"/>
      <c r="M125" s="48" t="n"/>
      <c r="N125" s="48" t="n"/>
      <c r="O125" s="48" t="n"/>
      <c r="P125" s="48" t="n"/>
      <c r="Q125" s="48" t="n"/>
      <c r="R125" s="48" t="n"/>
      <c r="S125" s="48" t="n"/>
      <c r="V125" s="50" t="n"/>
      <c r="W125" s="50" t="n"/>
      <c r="X125" s="50" t="n"/>
      <c r="Y125" s="50" t="n"/>
    </row>
    <row r="126">
      <c r="B126" s="42" t="inlineStr">
        <is>
          <t>000166.SZ</t>
        </is>
      </c>
      <c r="C126" s="42" t="inlineStr">
        <is>
          <t>申万宏源</t>
        </is>
      </c>
      <c r="D126" s="43" t="n">
        <v>1</v>
      </c>
      <c r="E126" s="38" t="inlineStr">
        <is>
          <t>非银金融</t>
        </is>
      </c>
      <c r="F126" s="48" t="n"/>
      <c r="G126" s="48" t="n"/>
      <c r="H126" s="48" t="n"/>
      <c r="I126" s="48" t="n"/>
      <c r="J126" s="48" t="n"/>
      <c r="K126" s="49" t="n"/>
      <c r="L126" s="48" t="n"/>
      <c r="M126" s="48" t="n"/>
      <c r="N126" s="48" t="n"/>
      <c r="O126" s="48" t="n"/>
      <c r="P126" s="48" t="n"/>
      <c r="Q126" s="48" t="n"/>
      <c r="R126" s="48" t="n"/>
      <c r="S126" s="48" t="n"/>
      <c r="V126" s="50" t="n"/>
      <c r="W126" s="50" t="n"/>
      <c r="X126" s="50" t="n"/>
      <c r="Y126" s="50" t="n"/>
    </row>
    <row r="127">
      <c r="B127" s="42" t="inlineStr">
        <is>
          <t>600026.SH</t>
        </is>
      </c>
      <c r="C127" s="42" t="inlineStr">
        <is>
          <t>中远海能</t>
        </is>
      </c>
      <c r="D127" s="43" t="n">
        <v>1</v>
      </c>
      <c r="E127" s="38" t="inlineStr">
        <is>
          <t>交通运输</t>
        </is>
      </c>
      <c r="F127" s="48" t="n"/>
      <c r="G127" s="48" t="n"/>
      <c r="H127" s="48" t="n"/>
      <c r="I127" s="48" t="n"/>
      <c r="J127" s="48" t="n"/>
      <c r="K127" s="49" t="n"/>
      <c r="L127" s="48" t="n"/>
      <c r="M127" s="48" t="n"/>
      <c r="N127" s="48" t="n"/>
      <c r="O127" s="48" t="n"/>
      <c r="P127" s="48" t="n"/>
      <c r="Q127" s="48" t="n"/>
      <c r="R127" s="48" t="n"/>
      <c r="S127" s="48" t="n"/>
      <c r="V127" s="50" t="n"/>
      <c r="W127" s="50" t="n"/>
      <c r="X127" s="50" t="n"/>
      <c r="Y127" s="50" t="n"/>
    </row>
    <row r="128">
      <c r="B128" s="42" t="inlineStr">
        <is>
          <t>601828.SH</t>
        </is>
      </c>
      <c r="C128" s="42" t="inlineStr">
        <is>
          <t>美凯龙</t>
        </is>
      </c>
      <c r="D128" s="43" t="n">
        <v>1</v>
      </c>
      <c r="E128" s="38" t="inlineStr">
        <is>
          <t>商贸零售</t>
        </is>
      </c>
      <c r="F128" s="48" t="n"/>
      <c r="G128" s="48" t="n"/>
      <c r="H128" s="48" t="n"/>
      <c r="I128" s="48" t="n"/>
      <c r="J128" s="48" t="n"/>
      <c r="K128" s="49" t="n"/>
      <c r="L128" s="48" t="n"/>
      <c r="M128" s="48" t="n"/>
      <c r="N128" s="48" t="n"/>
      <c r="O128" s="48" t="n"/>
      <c r="P128" s="48" t="n"/>
      <c r="Q128" s="48" t="n"/>
      <c r="R128" s="48" t="n"/>
      <c r="S128" s="48" t="n"/>
      <c r="V128" s="50" t="n"/>
      <c r="W128" s="50" t="n"/>
      <c r="X128" s="50" t="n"/>
      <c r="Y128" s="50" t="n"/>
    </row>
    <row r="129">
      <c r="B129" s="42" t="inlineStr">
        <is>
          <t>600298.SH</t>
        </is>
      </c>
      <c r="C129" s="42" t="inlineStr">
        <is>
          <t>安琪酵母</t>
        </is>
      </c>
      <c r="D129" s="43" t="n">
        <v>1</v>
      </c>
      <c r="E129" s="38" t="inlineStr">
        <is>
          <t>食品饮料</t>
        </is>
      </c>
      <c r="F129" s="48" t="n"/>
      <c r="G129" s="48" t="n"/>
      <c r="H129" s="48" t="n"/>
      <c r="I129" s="48" t="n"/>
      <c r="J129" s="48" t="n"/>
      <c r="K129" s="49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V129" s="50" t="n"/>
      <c r="W129" s="50" t="n"/>
      <c r="X129" s="50" t="n"/>
      <c r="Y129" s="50" t="n"/>
    </row>
    <row r="130">
      <c r="B130" s="42" t="inlineStr">
        <is>
          <t>600460.SH</t>
        </is>
      </c>
      <c r="C130" s="42" t="inlineStr">
        <is>
          <t>士兰微</t>
        </is>
      </c>
      <c r="D130" s="43" t="n">
        <v>1</v>
      </c>
      <c r="E130" s="38" t="inlineStr">
        <is>
          <t>电子</t>
        </is>
      </c>
      <c r="F130" s="48" t="n"/>
      <c r="G130" s="48" t="n"/>
      <c r="H130" s="48" t="n"/>
      <c r="I130" s="48" t="n"/>
      <c r="J130" s="48" t="n"/>
      <c r="K130" s="49" t="n"/>
      <c r="L130" s="48" t="n"/>
      <c r="M130" s="48" t="n"/>
      <c r="N130" s="48" t="n"/>
      <c r="O130" s="48" t="n"/>
      <c r="P130" s="48" t="n"/>
      <c r="Q130" s="48" t="n"/>
      <c r="R130" s="48" t="n"/>
      <c r="S130" s="48" t="n"/>
      <c r="V130" s="50" t="n"/>
      <c r="W130" s="50" t="n"/>
      <c r="X130" s="50" t="n"/>
      <c r="Y130" s="50" t="n"/>
    </row>
    <row r="131">
      <c r="B131" s="42" t="inlineStr">
        <is>
          <t>600988.SH</t>
        </is>
      </c>
      <c r="C131" s="42" t="inlineStr">
        <is>
          <t>赤峰黄金</t>
        </is>
      </c>
      <c r="D131" s="43" t="n">
        <v>1</v>
      </c>
      <c r="E131" s="38" t="inlineStr">
        <is>
          <t>有色金属</t>
        </is>
      </c>
      <c r="F131" s="48" t="n"/>
      <c r="G131" s="48" t="n"/>
      <c r="H131" s="48" t="n"/>
      <c r="I131" s="48" t="n"/>
      <c r="J131" s="48" t="n"/>
      <c r="K131" s="49" t="n"/>
      <c r="L131" s="48" t="n"/>
      <c r="M131" s="48" t="n"/>
      <c r="N131" s="48" t="n"/>
      <c r="O131" s="48" t="n"/>
      <c r="P131" s="48" t="n"/>
      <c r="Q131" s="48" t="n"/>
      <c r="R131" s="48" t="n"/>
      <c r="S131" s="48" t="n"/>
      <c r="V131" s="50" t="n"/>
      <c r="W131" s="50" t="n"/>
      <c r="X131" s="50" t="n"/>
      <c r="Y131" s="50" t="n"/>
    </row>
    <row r="132">
      <c r="B132" s="42" t="inlineStr">
        <is>
          <t>601857.SH</t>
        </is>
      </c>
      <c r="C132" s="42" t="inlineStr">
        <is>
          <t>中国石油</t>
        </is>
      </c>
      <c r="D132" s="43" t="n">
        <v>1</v>
      </c>
      <c r="E132" s="38" t="inlineStr">
        <is>
          <t>石油石化</t>
        </is>
      </c>
      <c r="F132" s="48" t="n"/>
      <c r="G132" s="48" t="n"/>
      <c r="H132" s="48" t="n"/>
      <c r="I132" s="48" t="n"/>
      <c r="J132" s="48" t="n"/>
      <c r="K132" s="49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V132" s="50" t="n"/>
      <c r="W132" s="50" t="n"/>
      <c r="X132" s="50" t="n"/>
      <c r="Y132" s="50" t="n"/>
    </row>
    <row r="133">
      <c r="B133" s="42" t="inlineStr">
        <is>
          <t>600027.SH</t>
        </is>
      </c>
      <c r="C133" s="42" t="inlineStr">
        <is>
          <t>华电国际</t>
        </is>
      </c>
      <c r="D133" s="43" t="n">
        <v>1</v>
      </c>
      <c r="E133" s="38" t="inlineStr">
        <is>
          <t>公用事业</t>
        </is>
      </c>
      <c r="F133" s="48" t="n"/>
      <c r="G133" s="48" t="n"/>
      <c r="H133" s="48" t="n"/>
      <c r="I133" s="48" t="n"/>
      <c r="J133" s="48" t="n"/>
      <c r="K133" s="49" t="n"/>
      <c r="L133" s="48" t="n"/>
      <c r="M133" s="48" t="n"/>
      <c r="N133" s="48" t="n"/>
      <c r="O133" s="48" t="n"/>
      <c r="P133" s="48" t="n"/>
      <c r="Q133" s="48" t="n"/>
      <c r="R133" s="48" t="n"/>
      <c r="S133" s="48" t="n"/>
      <c r="V133" s="50" t="n"/>
      <c r="W133" s="50" t="n"/>
      <c r="X133" s="50" t="n"/>
      <c r="Y133" s="50" t="n"/>
    </row>
    <row r="134">
      <c r="B134" s="42" t="inlineStr">
        <is>
          <t>603225.SH</t>
        </is>
      </c>
      <c r="C134" s="42" t="inlineStr">
        <is>
          <t>新凤鸣</t>
        </is>
      </c>
      <c r="D134" s="43" t="n">
        <v>1</v>
      </c>
      <c r="E134" s="38" t="inlineStr">
        <is>
          <t>基础化工</t>
        </is>
      </c>
      <c r="F134" s="48" t="n"/>
      <c r="G134" s="48" t="n"/>
      <c r="H134" s="48" t="n"/>
      <c r="I134" s="48" t="n"/>
      <c r="J134" s="48" t="n"/>
      <c r="K134" s="49" t="n"/>
      <c r="L134" s="48" t="n"/>
      <c r="M134" s="48" t="n"/>
      <c r="N134" s="48" t="n"/>
      <c r="O134" s="48" t="n"/>
      <c r="P134" s="48" t="n"/>
      <c r="Q134" s="48" t="n"/>
      <c r="R134" s="48" t="n"/>
      <c r="S134" s="48" t="n"/>
      <c r="V134" s="50" t="n"/>
      <c r="W134" s="50" t="n"/>
      <c r="X134" s="50" t="n"/>
      <c r="Y134" s="50" t="n"/>
    </row>
    <row r="135">
      <c r="B135" s="42" t="inlineStr">
        <is>
          <t>601211.SH</t>
        </is>
      </c>
      <c r="C135" s="42" t="inlineStr">
        <is>
          <t>国泰君安</t>
        </is>
      </c>
      <c r="D135" s="43" t="n">
        <v>1</v>
      </c>
      <c r="E135" s="38" t="inlineStr">
        <is>
          <t>非银金融</t>
        </is>
      </c>
      <c r="F135" s="48" t="n"/>
      <c r="G135" s="48" t="n"/>
      <c r="H135" s="48" t="n"/>
      <c r="I135" s="48" t="n"/>
      <c r="J135" s="48" t="n"/>
      <c r="K135" s="49" t="n"/>
      <c r="L135" s="48" t="n"/>
      <c r="M135" s="48" t="n"/>
      <c r="N135" s="48" t="n"/>
      <c r="O135" s="48" t="n"/>
      <c r="P135" s="48" t="n"/>
      <c r="Q135" s="48" t="n"/>
      <c r="R135" s="48" t="n"/>
      <c r="S135" s="48" t="n"/>
      <c r="V135" s="50" t="n"/>
      <c r="W135" s="50" t="n"/>
      <c r="X135" s="50" t="n"/>
      <c r="Y135" s="50" t="n"/>
    </row>
    <row r="136">
      <c r="B136" s="42" t="inlineStr">
        <is>
          <t>601872.SH</t>
        </is>
      </c>
      <c r="C136" s="42" t="inlineStr">
        <is>
          <t>招商轮船</t>
        </is>
      </c>
      <c r="D136" s="43" t="n">
        <v>1</v>
      </c>
      <c r="E136" s="38" t="inlineStr">
        <is>
          <t>交通运输</t>
        </is>
      </c>
      <c r="F136" s="48" t="n"/>
      <c r="G136" s="48" t="n"/>
      <c r="H136" s="48" t="n"/>
      <c r="I136" s="48" t="n"/>
      <c r="J136" s="48" t="n"/>
      <c r="K136" s="49" t="n"/>
      <c r="L136" s="48" t="n"/>
      <c r="M136" s="48" t="n"/>
      <c r="N136" s="48" t="n"/>
      <c r="O136" s="48" t="n"/>
      <c r="P136" s="48" t="n"/>
      <c r="Q136" s="48" t="n"/>
      <c r="R136" s="48" t="n"/>
      <c r="S136" s="48" t="n"/>
      <c r="V136" s="50" t="n"/>
      <c r="W136" s="50" t="n"/>
      <c r="X136" s="50" t="n"/>
      <c r="Y136" s="50" t="n"/>
    </row>
    <row r="137">
      <c r="B137" s="42" t="inlineStr">
        <is>
          <t>003022.SZ</t>
        </is>
      </c>
      <c r="C137" s="42" t="inlineStr">
        <is>
          <t>联泓新科</t>
        </is>
      </c>
      <c r="D137" s="43" t="n">
        <v>1</v>
      </c>
      <c r="E137" s="38" t="inlineStr">
        <is>
          <t>电力设备</t>
        </is>
      </c>
      <c r="F137" s="48" t="n"/>
      <c r="G137" s="48" t="n"/>
      <c r="H137" s="48" t="n"/>
      <c r="I137" s="48" t="n"/>
      <c r="J137" s="48" t="n"/>
      <c r="K137" s="49" t="n"/>
      <c r="L137" s="48" t="n"/>
      <c r="M137" s="48" t="n"/>
      <c r="N137" s="48" t="n"/>
      <c r="O137" s="48" t="n"/>
      <c r="P137" s="48" t="n"/>
      <c r="Q137" s="48" t="n"/>
      <c r="R137" s="48" t="n"/>
      <c r="S137" s="48" t="n"/>
      <c r="V137" s="50" t="n"/>
      <c r="W137" s="50" t="n"/>
      <c r="X137" s="50" t="n"/>
      <c r="Y137" s="50" t="n"/>
    </row>
    <row r="138">
      <c r="B138" s="42" t="inlineStr">
        <is>
          <t>603733.SH</t>
        </is>
      </c>
      <c r="C138" s="42" t="inlineStr">
        <is>
          <t>仙鹤股份</t>
        </is>
      </c>
      <c r="D138" s="43" t="n">
        <v>1</v>
      </c>
      <c r="E138" s="38" t="inlineStr">
        <is>
          <t>轻工制造</t>
        </is>
      </c>
      <c r="F138" s="48" t="n"/>
      <c r="G138" s="48" t="n"/>
      <c r="H138" s="48" t="n"/>
      <c r="I138" s="48" t="n"/>
      <c r="J138" s="48" t="n"/>
      <c r="K138" s="49" t="n"/>
      <c r="L138" s="48" t="n"/>
      <c r="M138" s="48" t="n"/>
      <c r="N138" s="48" t="n"/>
      <c r="O138" s="48" t="n"/>
      <c r="P138" s="48" t="n"/>
      <c r="Q138" s="48" t="n"/>
      <c r="R138" s="48" t="n"/>
      <c r="S138" s="48" t="n"/>
      <c r="V138" s="50" t="n"/>
      <c r="W138" s="50" t="n"/>
      <c r="X138" s="50" t="n"/>
      <c r="Y138" s="50" t="n"/>
    </row>
    <row r="139">
      <c r="B139" s="42" t="inlineStr">
        <is>
          <t>002399.SZ</t>
        </is>
      </c>
      <c r="C139" s="42" t="inlineStr">
        <is>
          <t>海普瑞</t>
        </is>
      </c>
      <c r="D139" s="43" t="n">
        <v>1</v>
      </c>
      <c r="E139" s="38" t="inlineStr">
        <is>
          <t>医药生物</t>
        </is>
      </c>
      <c r="F139" s="48" t="n"/>
      <c r="G139" s="48" t="n"/>
      <c r="H139" s="48" t="n"/>
      <c r="I139" s="48" t="n"/>
      <c r="J139" s="48" t="n"/>
      <c r="K139" s="49" t="n"/>
      <c r="L139" s="48" t="n"/>
      <c r="M139" s="48" t="n"/>
      <c r="N139" s="48" t="n"/>
      <c r="O139" s="48" t="n"/>
      <c r="P139" s="48" t="n"/>
      <c r="Q139" s="48" t="n"/>
      <c r="R139" s="48" t="n"/>
      <c r="S139" s="48" t="n"/>
      <c r="V139" s="50" t="n"/>
      <c r="W139" s="50" t="n"/>
      <c r="X139" s="50" t="n"/>
      <c r="Y139" s="50" t="n"/>
    </row>
    <row r="140">
      <c r="B140" s="42" t="inlineStr">
        <is>
          <t>600029.SH</t>
        </is>
      </c>
      <c r="C140" s="42" t="inlineStr">
        <is>
          <t>南方航空</t>
        </is>
      </c>
      <c r="D140" s="43" t="n">
        <v>1</v>
      </c>
      <c r="E140" s="38" t="inlineStr">
        <is>
          <t>交通运输</t>
        </is>
      </c>
      <c r="F140" s="48" t="n"/>
      <c r="G140" s="48" t="n"/>
      <c r="H140" s="48" t="n"/>
      <c r="I140" s="48" t="n"/>
      <c r="J140" s="48" t="n"/>
      <c r="K140" s="49" t="n"/>
      <c r="L140" s="48" t="n"/>
      <c r="M140" s="48" t="n"/>
      <c r="N140" s="48" t="n"/>
      <c r="O140" s="48" t="n"/>
      <c r="P140" s="48" t="n"/>
      <c r="Q140" s="48" t="n"/>
      <c r="R140" s="48" t="n"/>
      <c r="S140" s="48" t="n"/>
      <c r="V140" s="50" t="n"/>
      <c r="W140" s="50" t="n"/>
      <c r="X140" s="50" t="n"/>
      <c r="Y140" s="50" t="n"/>
    </row>
    <row r="141">
      <c r="B141" s="42" t="inlineStr">
        <is>
          <t>002938.SZ</t>
        </is>
      </c>
      <c r="C141" s="42" t="inlineStr">
        <is>
          <t>鹏鼎控股</t>
        </is>
      </c>
      <c r="D141" s="43" t="n">
        <v>1</v>
      </c>
      <c r="E141" s="38" t="inlineStr">
        <is>
          <t>电子</t>
        </is>
      </c>
      <c r="F141" s="48" t="n"/>
      <c r="G141" s="48" t="n"/>
      <c r="H141" s="48" t="n"/>
      <c r="I141" s="48" t="n"/>
      <c r="J141" s="48" t="n"/>
      <c r="K141" s="49" t="n"/>
      <c r="L141" s="48" t="n"/>
      <c r="M141" s="48" t="n"/>
      <c r="N141" s="48" t="n"/>
      <c r="O141" s="48" t="n"/>
      <c r="P141" s="48" t="n"/>
      <c r="Q141" s="48" t="n"/>
      <c r="R141" s="48" t="n"/>
      <c r="S141" s="48" t="n"/>
      <c r="V141" s="50" t="n"/>
      <c r="W141" s="50" t="n"/>
      <c r="X141" s="50" t="n"/>
      <c r="Y141" s="50" t="n"/>
    </row>
    <row r="142">
      <c r="B142" s="42" t="inlineStr">
        <is>
          <t>000999.SZ</t>
        </is>
      </c>
      <c r="C142" s="42" t="inlineStr">
        <is>
          <t>华润三九</t>
        </is>
      </c>
      <c r="D142" s="43" t="n">
        <v>1</v>
      </c>
      <c r="E142" s="38" t="inlineStr">
        <is>
          <t>医药生物</t>
        </is>
      </c>
      <c r="F142" s="48" t="n"/>
      <c r="G142" s="48" t="n"/>
      <c r="H142" s="48" t="n"/>
      <c r="I142" s="48" t="n"/>
      <c r="J142" s="48" t="n"/>
      <c r="K142" s="49" t="n"/>
      <c r="L142" s="48" t="n"/>
      <c r="M142" s="48" t="n"/>
      <c r="N142" s="48" t="n"/>
      <c r="O142" s="48" t="n"/>
      <c r="P142" s="48" t="n"/>
      <c r="Q142" s="48" t="n"/>
      <c r="R142" s="48" t="n"/>
      <c r="S142" s="48" t="n"/>
      <c r="V142" s="50" t="n"/>
      <c r="W142" s="50" t="n"/>
      <c r="X142" s="50" t="n"/>
      <c r="Y142" s="50" t="n"/>
    </row>
    <row r="143">
      <c r="B143" s="42" t="inlineStr">
        <is>
          <t>600183.SH</t>
        </is>
      </c>
      <c r="C143" s="42" t="inlineStr">
        <is>
          <t>生益科技</t>
        </is>
      </c>
      <c r="D143" s="43" t="n">
        <v>1</v>
      </c>
      <c r="E143" s="38" t="inlineStr">
        <is>
          <t>电子</t>
        </is>
      </c>
      <c r="F143" s="48" t="n"/>
      <c r="G143" s="48" t="n"/>
      <c r="H143" s="48" t="n"/>
      <c r="I143" s="48" t="n"/>
      <c r="J143" s="48" t="n"/>
      <c r="K143" s="49" t="n"/>
      <c r="L143" s="48" t="n"/>
      <c r="M143" s="48" t="n"/>
      <c r="N143" s="48" t="n"/>
      <c r="O143" s="48" t="n"/>
      <c r="P143" s="48" t="n"/>
      <c r="Q143" s="48" t="n"/>
      <c r="R143" s="48" t="n"/>
      <c r="S143" s="48" t="n"/>
      <c r="V143" s="50" t="n"/>
      <c r="W143" s="50" t="n"/>
      <c r="X143" s="50" t="n"/>
      <c r="Y143" s="50" t="n"/>
    </row>
    <row r="144">
      <c r="B144" s="42" t="inlineStr">
        <is>
          <t>002299.SZ</t>
        </is>
      </c>
      <c r="C144" s="42" t="inlineStr">
        <is>
          <t>圣农发展</t>
        </is>
      </c>
      <c r="D144" s="43" t="n">
        <v>1</v>
      </c>
      <c r="E144" s="38" t="inlineStr">
        <is>
          <t>农林牧渔</t>
        </is>
      </c>
      <c r="F144" s="48" t="n"/>
      <c r="G144" s="48" t="n"/>
      <c r="H144" s="48" t="n"/>
      <c r="I144" s="48" t="n"/>
      <c r="J144" s="48" t="n"/>
      <c r="K144" s="49" t="n"/>
      <c r="L144" s="48" t="n"/>
      <c r="M144" s="48" t="n"/>
      <c r="N144" s="48" t="n"/>
      <c r="O144" s="48" t="n"/>
      <c r="P144" s="48" t="n"/>
      <c r="Q144" s="48" t="n"/>
      <c r="R144" s="48" t="n"/>
      <c r="S144" s="48" t="n"/>
      <c r="V144" s="50" t="n"/>
      <c r="W144" s="50" t="n"/>
      <c r="X144" s="50" t="n"/>
      <c r="Y144" s="50" t="n"/>
    </row>
    <row r="145">
      <c r="B145" s="42" t="inlineStr">
        <is>
          <t>601117.SH</t>
        </is>
      </c>
      <c r="C145" s="42" t="inlineStr">
        <is>
          <t>中国化学</t>
        </is>
      </c>
      <c r="D145" s="43" t="n">
        <v>1</v>
      </c>
      <c r="E145" s="38" t="inlineStr">
        <is>
          <t>建筑装饰</t>
        </is>
      </c>
      <c r="F145" s="48" t="n"/>
      <c r="G145" s="48" t="n"/>
      <c r="H145" s="48" t="n"/>
      <c r="I145" s="48" t="n"/>
      <c r="J145" s="48" t="n"/>
      <c r="K145" s="49" t="n"/>
      <c r="L145" s="48" t="n"/>
      <c r="M145" s="48" t="n"/>
      <c r="N145" s="48" t="n"/>
      <c r="O145" s="48" t="n"/>
      <c r="P145" s="48" t="n"/>
      <c r="Q145" s="48" t="n"/>
      <c r="R145" s="48" t="n"/>
      <c r="S145" s="48" t="n"/>
      <c r="V145" s="50" t="n"/>
      <c r="W145" s="50" t="n"/>
      <c r="X145" s="50" t="n"/>
      <c r="Y145" s="50" t="n"/>
    </row>
    <row r="146">
      <c r="B146" s="42" t="inlineStr">
        <is>
          <t>600016.SH</t>
        </is>
      </c>
      <c r="C146" s="42" t="inlineStr">
        <is>
          <t>民生银行</t>
        </is>
      </c>
      <c r="D146" s="43" t="n">
        <v>1</v>
      </c>
      <c r="E146" s="38" t="inlineStr">
        <is>
          <t>银行</t>
        </is>
      </c>
      <c r="F146" s="48" t="n"/>
      <c r="G146" s="48" t="n"/>
      <c r="H146" s="48" t="n"/>
      <c r="I146" s="48" t="n"/>
      <c r="J146" s="48" t="n"/>
      <c r="K146" s="49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V146" s="50" t="n"/>
      <c r="W146" s="50" t="n"/>
      <c r="X146" s="50" t="n"/>
      <c r="Y146" s="50" t="n"/>
    </row>
    <row r="147">
      <c r="B147" s="42" t="inlineStr">
        <is>
          <t>601598.SH</t>
        </is>
      </c>
      <c r="C147" s="42" t="inlineStr">
        <is>
          <t>中国外运</t>
        </is>
      </c>
      <c r="D147" s="43" t="n">
        <v>1</v>
      </c>
      <c r="E147" s="38" t="inlineStr">
        <is>
          <t>交通运输</t>
        </is>
      </c>
      <c r="F147" s="48" t="n"/>
      <c r="G147" s="48" t="n"/>
      <c r="H147" s="48" t="n"/>
      <c r="I147" s="48" t="n"/>
      <c r="J147" s="48" t="n"/>
      <c r="K147" s="49" t="n"/>
      <c r="L147" s="48" t="n"/>
      <c r="M147" s="48" t="n"/>
      <c r="N147" s="48" t="n"/>
      <c r="O147" s="48" t="n"/>
      <c r="P147" s="48" t="n"/>
      <c r="Q147" s="48" t="n"/>
      <c r="R147" s="48" t="n"/>
      <c r="S147" s="48" t="n"/>
      <c r="V147" s="50" t="n"/>
      <c r="W147" s="50" t="n"/>
      <c r="X147" s="50" t="n"/>
      <c r="Y147" s="50" t="n"/>
    </row>
    <row r="148">
      <c r="B148" s="42" t="inlineStr">
        <is>
          <t>600196.SH</t>
        </is>
      </c>
      <c r="C148" s="42" t="inlineStr">
        <is>
          <t>复星医药</t>
        </is>
      </c>
      <c r="D148" s="43" t="n">
        <v>1</v>
      </c>
      <c r="E148" s="38" t="inlineStr">
        <is>
          <t>医药生物</t>
        </is>
      </c>
      <c r="F148" s="48" t="n"/>
      <c r="G148" s="48" t="n"/>
      <c r="H148" s="48" t="n"/>
      <c r="I148" s="48" t="n"/>
      <c r="J148" s="48" t="n"/>
      <c r="K148" s="49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V148" s="50" t="n"/>
      <c r="W148" s="50" t="n"/>
      <c r="X148" s="50" t="n"/>
      <c r="Y148" s="50" t="n"/>
    </row>
    <row r="149">
      <c r="B149" s="42" t="inlineStr">
        <is>
          <t>600528.SH</t>
        </is>
      </c>
      <c r="C149" s="42" t="inlineStr">
        <is>
          <t>中铁工业</t>
        </is>
      </c>
      <c r="D149" s="43" t="n">
        <v>1</v>
      </c>
      <c r="E149" s="38" t="inlineStr">
        <is>
          <t>机械设备</t>
        </is>
      </c>
      <c r="F149" s="48" t="n"/>
      <c r="G149" s="48" t="n"/>
      <c r="H149" s="48" t="n"/>
      <c r="I149" s="48" t="n"/>
      <c r="J149" s="48" t="n"/>
      <c r="K149" s="49" t="n"/>
      <c r="L149" s="48" t="n"/>
      <c r="M149" s="48" t="n"/>
      <c r="N149" s="48" t="n"/>
      <c r="O149" s="48" t="n"/>
      <c r="P149" s="48" t="n"/>
      <c r="Q149" s="48" t="n"/>
      <c r="R149" s="48" t="n"/>
      <c r="S149" s="48" t="n"/>
      <c r="V149" s="50" t="n"/>
      <c r="W149" s="50" t="n"/>
      <c r="X149" s="50" t="n"/>
      <c r="Y149" s="50" t="n"/>
    </row>
    <row r="150">
      <c r="B150" s="42" t="inlineStr">
        <is>
          <t>600085.SH</t>
        </is>
      </c>
      <c r="C150" s="42" t="inlineStr">
        <is>
          <t>同仁堂</t>
        </is>
      </c>
      <c r="D150" s="43" t="n">
        <v>1</v>
      </c>
      <c r="E150" s="38" t="inlineStr">
        <is>
          <t>医药生物</t>
        </is>
      </c>
      <c r="F150" s="48" t="n"/>
      <c r="G150" s="48" t="n"/>
      <c r="H150" s="48" t="n"/>
      <c r="I150" s="48" t="n"/>
      <c r="J150" s="48" t="n"/>
      <c r="K150" s="49" t="n"/>
      <c r="L150" s="48" t="n"/>
      <c r="M150" s="48" t="n"/>
      <c r="N150" s="48" t="n"/>
      <c r="O150" s="48" t="n"/>
      <c r="P150" s="48" t="n"/>
      <c r="Q150" s="48" t="n"/>
      <c r="R150" s="48" t="n"/>
      <c r="S150" s="48" t="n"/>
      <c r="V150" s="50" t="n"/>
      <c r="W150" s="50" t="n"/>
      <c r="X150" s="50" t="n"/>
      <c r="Y150" s="50" t="n"/>
    </row>
    <row r="151">
      <c r="B151" s="42" t="inlineStr">
        <is>
          <t>600377.SH</t>
        </is>
      </c>
      <c r="C151" s="42" t="inlineStr">
        <is>
          <t>宁沪高速</t>
        </is>
      </c>
      <c r="D151" s="43" t="n">
        <v>1</v>
      </c>
      <c r="E151" s="38" t="inlineStr">
        <is>
          <t>交通运输</t>
        </is>
      </c>
      <c r="F151" s="48" t="n"/>
      <c r="G151" s="48" t="n"/>
      <c r="H151" s="48" t="n"/>
      <c r="I151" s="48" t="n"/>
      <c r="J151" s="48" t="n"/>
      <c r="K151" s="49" t="n"/>
      <c r="L151" s="48" t="n"/>
      <c r="M151" s="48" t="n"/>
      <c r="N151" s="48" t="n"/>
      <c r="O151" s="48" t="n"/>
      <c r="P151" s="48" t="n"/>
      <c r="Q151" s="48" t="n"/>
      <c r="R151" s="48" t="n"/>
      <c r="S151" s="48" t="n"/>
      <c r="V151" s="50" t="n"/>
      <c r="W151" s="50" t="n"/>
      <c r="X151" s="50" t="n"/>
      <c r="Y151" s="50" t="n"/>
    </row>
    <row r="152">
      <c r="B152" s="42" t="inlineStr">
        <is>
          <t>601088.SH</t>
        </is>
      </c>
      <c r="C152" s="42" t="inlineStr">
        <is>
          <t>中国神华</t>
        </is>
      </c>
      <c r="D152" s="43" t="n">
        <v>1</v>
      </c>
      <c r="E152" s="38" t="inlineStr">
        <is>
          <t>煤炭</t>
        </is>
      </c>
      <c r="F152" s="48" t="n"/>
      <c r="G152" s="48" t="n"/>
      <c r="H152" s="48" t="n"/>
      <c r="I152" s="48" t="n"/>
      <c r="J152" s="48" t="n"/>
      <c r="K152" s="49" t="n"/>
      <c r="L152" s="48" t="n"/>
      <c r="M152" s="48" t="n"/>
      <c r="N152" s="48" t="n"/>
      <c r="O152" s="48" t="n"/>
      <c r="P152" s="48" t="n"/>
      <c r="Q152" s="48" t="n"/>
      <c r="R152" s="48" t="n"/>
      <c r="S152" s="48" t="n"/>
      <c r="V152" s="50" t="n"/>
      <c r="W152" s="50" t="n"/>
      <c r="X152" s="50" t="n"/>
      <c r="Y152" s="50" t="n"/>
    </row>
    <row r="153">
      <c r="B153" s="42" t="inlineStr">
        <is>
          <t>600188.SH</t>
        </is>
      </c>
      <c r="C153" s="42" t="inlineStr">
        <is>
          <t>兖矿能源</t>
        </is>
      </c>
      <c r="D153" s="43" t="n">
        <v>1</v>
      </c>
      <c r="E153" s="38" t="inlineStr">
        <is>
          <t>煤炭</t>
        </is>
      </c>
      <c r="F153" s="48" t="n"/>
      <c r="G153" s="48" t="n"/>
      <c r="H153" s="48" t="n"/>
      <c r="I153" s="48" t="n"/>
      <c r="J153" s="48" t="n"/>
      <c r="K153" s="49" t="n"/>
      <c r="L153" s="48" t="n"/>
      <c r="M153" s="48" t="n"/>
      <c r="N153" s="48" t="n"/>
      <c r="O153" s="48" t="n"/>
      <c r="P153" s="48" t="n"/>
      <c r="Q153" s="48" t="n"/>
      <c r="R153" s="48" t="n"/>
      <c r="S153" s="48" t="n"/>
      <c r="V153" s="50" t="n"/>
      <c r="W153" s="50" t="n"/>
      <c r="X153" s="50" t="n"/>
      <c r="Y153" s="50" t="n"/>
    </row>
    <row r="154">
      <c r="B154" s="42" t="inlineStr">
        <is>
          <t>601818.SH</t>
        </is>
      </c>
      <c r="C154" s="42" t="inlineStr">
        <is>
          <t>光大银行</t>
        </is>
      </c>
      <c r="D154" s="43" t="n">
        <v>1</v>
      </c>
      <c r="E154" s="38" t="inlineStr">
        <is>
          <t>银行</t>
        </is>
      </c>
      <c r="F154" s="48" t="n"/>
      <c r="G154" s="48" t="n"/>
      <c r="H154" s="48" t="n"/>
      <c r="I154" s="48" t="n"/>
      <c r="J154" s="48" t="n"/>
      <c r="K154" s="49" t="n"/>
      <c r="L154" s="48" t="n"/>
      <c r="M154" s="48" t="n"/>
      <c r="N154" s="48" t="n"/>
      <c r="O154" s="48" t="n"/>
      <c r="P154" s="48" t="n"/>
      <c r="Q154" s="48" t="n"/>
      <c r="R154" s="48" t="n"/>
      <c r="S154" s="48" t="n"/>
      <c r="V154" s="50" t="n"/>
      <c r="W154" s="50" t="n"/>
      <c r="X154" s="50" t="n"/>
      <c r="Y154" s="50" t="n"/>
    </row>
    <row r="155">
      <c r="B155" s="42" t="inlineStr">
        <is>
          <t>600999.SH</t>
        </is>
      </c>
      <c r="C155" s="42" t="inlineStr">
        <is>
          <t>招商证券</t>
        </is>
      </c>
      <c r="D155" s="43" t="n">
        <v>1</v>
      </c>
      <c r="E155" s="38" t="inlineStr">
        <is>
          <t>非银金融</t>
        </is>
      </c>
      <c r="F155" s="48" t="n"/>
      <c r="G155" s="48" t="n"/>
      <c r="H155" s="48" t="n"/>
      <c r="I155" s="48" t="n"/>
      <c r="J155" s="48" t="n"/>
      <c r="K155" s="49" t="n"/>
      <c r="L155" s="48" t="n"/>
      <c r="M155" s="48" t="n"/>
      <c r="N155" s="48" t="n"/>
      <c r="O155" s="48" t="n"/>
      <c r="P155" s="48" t="n"/>
      <c r="Q155" s="48" t="n"/>
      <c r="R155" s="48" t="n"/>
      <c r="S155" s="48" t="n"/>
      <c r="V155" s="50" t="n"/>
      <c r="W155" s="50" t="n"/>
      <c r="X155" s="50" t="n"/>
      <c r="Y155" s="50" t="n"/>
    </row>
    <row r="156">
      <c r="B156" s="42" t="inlineStr">
        <is>
          <t>000860.SZ</t>
        </is>
      </c>
      <c r="C156" s="42" t="inlineStr">
        <is>
          <t>顺鑫农业</t>
        </is>
      </c>
      <c r="D156" s="43" t="n">
        <v>1</v>
      </c>
      <c r="E156" s="38" t="inlineStr">
        <is>
          <t>食品饮料</t>
        </is>
      </c>
      <c r="F156" s="48" t="n"/>
      <c r="G156" s="48" t="n"/>
      <c r="H156" s="48" t="n"/>
      <c r="I156" s="48" t="n"/>
      <c r="J156" s="48" t="n"/>
      <c r="K156" s="49" t="n"/>
      <c r="L156" s="48" t="n"/>
      <c r="M156" s="48" t="n"/>
      <c r="N156" s="48" t="n"/>
      <c r="O156" s="48" t="n"/>
      <c r="P156" s="48" t="n"/>
      <c r="Q156" s="48" t="n"/>
      <c r="R156" s="48" t="n"/>
      <c r="S156" s="48" t="n"/>
      <c r="V156" s="50" t="n"/>
      <c r="W156" s="50" t="n"/>
      <c r="X156" s="50" t="n"/>
      <c r="Y156" s="50" t="n"/>
    </row>
    <row r="157">
      <c r="B157" s="42" t="inlineStr">
        <is>
          <t>600588.SH</t>
        </is>
      </c>
      <c r="C157" s="42" t="inlineStr">
        <is>
          <t>用友网络</t>
        </is>
      </c>
      <c r="D157" s="43" t="n">
        <v>1</v>
      </c>
      <c r="E157" s="38" t="inlineStr">
        <is>
          <t>计算机</t>
        </is>
      </c>
      <c r="F157" s="48" t="n"/>
      <c r="G157" s="48" t="n"/>
      <c r="H157" s="48" t="n"/>
      <c r="I157" s="48" t="n"/>
      <c r="J157" s="48" t="n"/>
      <c r="K157" s="49" t="n"/>
      <c r="L157" s="48" t="n"/>
      <c r="M157" s="48" t="n"/>
      <c r="N157" s="48" t="n"/>
      <c r="O157" s="48" t="n"/>
      <c r="P157" s="48" t="n"/>
      <c r="Q157" s="48" t="n"/>
      <c r="R157" s="48" t="n"/>
      <c r="S157" s="48" t="n"/>
      <c r="V157" s="50" t="n"/>
      <c r="W157" s="50" t="n"/>
      <c r="X157" s="50" t="n"/>
      <c r="Y157" s="50" t="n"/>
    </row>
    <row r="158">
      <c r="B158" s="42" t="inlineStr">
        <is>
          <t>300999.SZ</t>
        </is>
      </c>
      <c r="C158" s="42" t="inlineStr">
        <is>
          <t>金龙鱼</t>
        </is>
      </c>
      <c r="D158" s="43" t="n">
        <v>1</v>
      </c>
      <c r="E158" s="38" t="inlineStr">
        <is>
          <t>农林牧渔</t>
        </is>
      </c>
      <c r="F158" s="48" t="n"/>
      <c r="G158" s="48" t="n"/>
      <c r="H158" s="48" t="n"/>
      <c r="I158" s="48" t="n"/>
      <c r="J158" s="48" t="n"/>
      <c r="K158" s="49" t="n"/>
      <c r="L158" s="48" t="n"/>
      <c r="M158" s="48" t="n"/>
      <c r="N158" s="48" t="n"/>
      <c r="O158" s="48" t="n"/>
      <c r="P158" s="48" t="n"/>
      <c r="Q158" s="48" t="n"/>
      <c r="R158" s="48" t="n"/>
      <c r="S158" s="48" t="n"/>
      <c r="V158" s="50" t="n"/>
      <c r="W158" s="50" t="n"/>
      <c r="X158" s="50" t="n"/>
      <c r="Y158" s="50" t="n"/>
    </row>
    <row r="159">
      <c r="B159" s="42" t="inlineStr">
        <is>
          <t>600655.SH</t>
        </is>
      </c>
      <c r="C159" s="42" t="inlineStr">
        <is>
          <t>豫园股份</t>
        </is>
      </c>
      <c r="D159" s="43" t="n">
        <v>1</v>
      </c>
      <c r="E159" s="38" t="inlineStr">
        <is>
          <t>商贸零售</t>
        </is>
      </c>
      <c r="F159" s="48" t="n"/>
      <c r="G159" s="48" t="n"/>
      <c r="H159" s="48" t="n"/>
      <c r="I159" s="48" t="n"/>
      <c r="J159" s="48" t="n"/>
      <c r="K159" s="49" t="n"/>
      <c r="L159" s="48" t="n"/>
      <c r="M159" s="48" t="n"/>
      <c r="N159" s="48" t="n"/>
      <c r="O159" s="48" t="n"/>
      <c r="P159" s="48" t="n"/>
      <c r="Q159" s="48" t="n"/>
      <c r="R159" s="48" t="n"/>
      <c r="S159" s="48" t="n"/>
      <c r="V159" s="50" t="n"/>
      <c r="W159" s="50" t="n"/>
      <c r="X159" s="50" t="n"/>
      <c r="Y159" s="50" t="n"/>
    </row>
    <row r="160">
      <c r="B160" s="42" t="inlineStr">
        <is>
          <t>600141.SH</t>
        </is>
      </c>
      <c r="C160" s="42" t="inlineStr">
        <is>
          <t>兴发集团</t>
        </is>
      </c>
      <c r="D160" s="43" t="n">
        <v>1</v>
      </c>
      <c r="E160" s="38" t="inlineStr">
        <is>
          <t>基础化工</t>
        </is>
      </c>
      <c r="F160" s="48" t="n"/>
      <c r="G160" s="48" t="n"/>
      <c r="H160" s="48" t="n"/>
      <c r="I160" s="48" t="n"/>
      <c r="J160" s="48" t="n"/>
      <c r="K160" s="49" t="n"/>
      <c r="L160" s="48" t="n"/>
      <c r="M160" s="48" t="n"/>
      <c r="N160" s="48" t="n"/>
      <c r="O160" s="48" t="n"/>
      <c r="P160" s="48" t="n"/>
      <c r="Q160" s="48" t="n"/>
      <c r="R160" s="48" t="n"/>
      <c r="S160" s="48" t="n"/>
      <c r="V160" s="50" t="n"/>
      <c r="W160" s="50" t="n"/>
      <c r="X160" s="50" t="n"/>
      <c r="Y160" s="50" t="n"/>
    </row>
    <row r="161">
      <c r="B161" s="42" t="inlineStr">
        <is>
          <t>603993.SH</t>
        </is>
      </c>
      <c r="C161" s="42" t="inlineStr">
        <is>
          <t>洛阳钼业</t>
        </is>
      </c>
      <c r="D161" s="43" t="n">
        <v>1</v>
      </c>
      <c r="E161" s="38" t="inlineStr">
        <is>
          <t>有色金属</t>
        </is>
      </c>
      <c r="F161" s="48" t="n"/>
      <c r="G161" s="48" t="n"/>
      <c r="H161" s="48" t="n"/>
      <c r="I161" s="48" t="n"/>
      <c r="J161" s="48" t="n"/>
      <c r="K161" s="49" t="n"/>
      <c r="L161" s="48" t="n"/>
      <c r="M161" s="48" t="n"/>
      <c r="N161" s="48" t="n"/>
      <c r="O161" s="48" t="n"/>
      <c r="P161" s="48" t="n"/>
      <c r="Q161" s="48" t="n"/>
      <c r="R161" s="48" t="n"/>
      <c r="S161" s="48" t="n"/>
      <c r="V161" s="50" t="n"/>
      <c r="W161" s="50" t="n"/>
      <c r="X161" s="50" t="n"/>
      <c r="Y161" s="50" t="n"/>
    </row>
    <row r="162">
      <c r="B162" s="42" t="inlineStr">
        <is>
          <t>002179.SZ</t>
        </is>
      </c>
      <c r="C162" s="42" t="inlineStr">
        <is>
          <t>中航光电</t>
        </is>
      </c>
      <c r="D162" s="43" t="n">
        <v>1</v>
      </c>
      <c r="E162" s="38" t="inlineStr">
        <is>
          <t>国防军工</t>
        </is>
      </c>
      <c r="F162" s="48" t="n"/>
      <c r="G162" s="48" t="n"/>
      <c r="H162" s="48" t="n"/>
      <c r="I162" s="48" t="n"/>
      <c r="J162" s="48" t="n"/>
      <c r="K162" s="49" t="n"/>
      <c r="L162" s="48" t="n"/>
      <c r="M162" s="48" t="n"/>
      <c r="N162" s="48" t="n"/>
      <c r="O162" s="48" t="n"/>
      <c r="P162" s="48" t="n"/>
      <c r="Q162" s="48" t="n"/>
      <c r="R162" s="48" t="n"/>
      <c r="S162" s="48" t="n"/>
      <c r="V162" s="50" t="n"/>
      <c r="W162" s="50" t="n"/>
      <c r="X162" s="50" t="n"/>
      <c r="Y162" s="50" t="n"/>
    </row>
    <row r="163">
      <c r="B163" s="42" t="inlineStr">
        <is>
          <t>600372.SH</t>
        </is>
      </c>
      <c r="C163" s="42" t="inlineStr">
        <is>
          <t>中航电子</t>
        </is>
      </c>
      <c r="D163" s="43" t="n">
        <v>1</v>
      </c>
      <c r="E163" s="38" t="inlineStr">
        <is>
          <t>国防军工</t>
        </is>
      </c>
      <c r="F163" s="48" t="n"/>
      <c r="G163" s="48" t="n"/>
      <c r="H163" s="48" t="n"/>
      <c r="I163" s="48" t="n"/>
      <c r="J163" s="48" t="n"/>
      <c r="K163" s="49" t="n"/>
      <c r="L163" s="48" t="n"/>
      <c r="M163" s="48" t="n"/>
      <c r="N163" s="48" t="n"/>
      <c r="O163" s="48" t="n"/>
      <c r="P163" s="48" t="n"/>
      <c r="Q163" s="48" t="n"/>
      <c r="R163" s="48" t="n"/>
      <c r="S163" s="48" t="n"/>
      <c r="V163" s="50" t="n"/>
      <c r="W163" s="50" t="n"/>
      <c r="X163" s="50" t="n"/>
      <c r="Y163" s="50" t="n"/>
    </row>
    <row r="164">
      <c r="B164" s="42" t="inlineStr">
        <is>
          <t>000050.SZ</t>
        </is>
      </c>
      <c r="C164" s="42" t="inlineStr">
        <is>
          <t>深天马A</t>
        </is>
      </c>
      <c r="D164" s="43" t="n">
        <v>1</v>
      </c>
      <c r="E164" s="38" t="inlineStr">
        <is>
          <t>电子</t>
        </is>
      </c>
      <c r="F164" s="48" t="n"/>
      <c r="G164" s="48" t="n"/>
      <c r="H164" s="48" t="n"/>
      <c r="I164" s="48" t="n"/>
      <c r="J164" s="48" t="n"/>
      <c r="K164" s="49" t="n"/>
      <c r="L164" s="48" t="n"/>
      <c r="M164" s="48" t="n"/>
      <c r="N164" s="48" t="n"/>
      <c r="O164" s="48" t="n"/>
      <c r="P164" s="48" t="n"/>
      <c r="Q164" s="48" t="n"/>
      <c r="R164" s="48" t="n"/>
      <c r="S164" s="48" t="n"/>
      <c r="V164" s="50" t="n"/>
      <c r="W164" s="50" t="n"/>
      <c r="X164" s="50" t="n"/>
      <c r="Y164" s="50" t="n"/>
    </row>
    <row r="165">
      <c r="B165" s="42" t="inlineStr">
        <is>
          <t>600873.SH</t>
        </is>
      </c>
      <c r="C165" s="42" t="inlineStr">
        <is>
          <t>梅花生物</t>
        </is>
      </c>
      <c r="D165" s="43" t="n">
        <v>1</v>
      </c>
      <c r="E165" s="38" t="inlineStr">
        <is>
          <t>基础化工</t>
        </is>
      </c>
      <c r="F165" s="48" t="n"/>
      <c r="G165" s="48" t="n"/>
      <c r="H165" s="48" t="n"/>
      <c r="I165" s="48" t="n"/>
      <c r="J165" s="48" t="n"/>
      <c r="K165" s="49" t="n"/>
      <c r="L165" s="48" t="n"/>
      <c r="M165" s="48" t="n"/>
      <c r="N165" s="48" t="n"/>
      <c r="O165" s="48" t="n"/>
      <c r="P165" s="48" t="n"/>
      <c r="Q165" s="48" t="n"/>
      <c r="R165" s="48" t="n"/>
      <c r="S165" s="48" t="n"/>
      <c r="V165" s="50" t="n"/>
      <c r="W165" s="50" t="n"/>
      <c r="X165" s="50" t="n"/>
      <c r="Y165" s="50" t="n"/>
    </row>
    <row r="166">
      <c r="B166" s="42" t="inlineStr">
        <is>
          <t>002240.SZ</t>
        </is>
      </c>
      <c r="C166" s="42" t="inlineStr">
        <is>
          <t>盛新锂能</t>
        </is>
      </c>
      <c r="D166" s="43" t="n">
        <v>1</v>
      </c>
      <c r="E166" s="38" t="inlineStr">
        <is>
          <t>有色金属</t>
        </is>
      </c>
      <c r="F166" s="48" t="n"/>
      <c r="G166" s="48" t="n"/>
      <c r="H166" s="48" t="n"/>
      <c r="I166" s="48" t="n"/>
      <c r="J166" s="48" t="n"/>
      <c r="K166" s="49" t="n"/>
      <c r="L166" s="48" t="n"/>
      <c r="M166" s="48" t="n"/>
      <c r="N166" s="48" t="n"/>
      <c r="O166" s="48" t="n"/>
      <c r="P166" s="48" t="n"/>
      <c r="Q166" s="48" t="n"/>
      <c r="R166" s="48" t="n"/>
      <c r="S166" s="48" t="n"/>
      <c r="V166" s="50" t="n"/>
      <c r="W166" s="50" t="n"/>
      <c r="X166" s="50" t="n"/>
      <c r="Y166" s="50" t="n"/>
    </row>
    <row r="167">
      <c r="B167" s="42" t="inlineStr">
        <is>
          <t>603077.SH</t>
        </is>
      </c>
      <c r="C167" s="42" t="inlineStr">
        <is>
          <t>和邦生物</t>
        </is>
      </c>
      <c r="D167" s="43" t="n">
        <v>1</v>
      </c>
      <c r="E167" s="38" t="inlineStr">
        <is>
          <t>基础化工</t>
        </is>
      </c>
      <c r="F167" s="48" t="n"/>
      <c r="G167" s="48" t="n"/>
      <c r="H167" s="48" t="n"/>
      <c r="I167" s="48" t="n"/>
      <c r="J167" s="48" t="n"/>
      <c r="K167" s="49" t="n"/>
      <c r="L167" s="48" t="n"/>
      <c r="M167" s="48" t="n"/>
      <c r="N167" s="48" t="n"/>
      <c r="O167" s="48" t="n"/>
      <c r="P167" s="48" t="n"/>
      <c r="Q167" s="48" t="n"/>
      <c r="R167" s="48" t="n"/>
      <c r="S167" s="48" t="n"/>
      <c r="V167" s="50" t="n"/>
      <c r="W167" s="50" t="n"/>
      <c r="X167" s="50" t="n"/>
      <c r="Y167" s="50" t="n"/>
    </row>
    <row r="168">
      <c r="B168" s="42" t="inlineStr">
        <is>
          <t>000932.SZ</t>
        </is>
      </c>
      <c r="C168" s="42" t="inlineStr">
        <is>
          <t>华菱钢铁</t>
        </is>
      </c>
      <c r="D168" s="43" t="n">
        <v>1</v>
      </c>
      <c r="E168" s="38" t="inlineStr">
        <is>
          <t>钢铁</t>
        </is>
      </c>
      <c r="F168" s="48" t="n"/>
      <c r="G168" s="48" t="n"/>
      <c r="H168" s="48" t="n"/>
      <c r="I168" s="48" t="n"/>
      <c r="J168" s="48" t="n"/>
      <c r="K168" s="49" t="n"/>
      <c r="L168" s="48" t="n"/>
      <c r="M168" s="48" t="n"/>
      <c r="N168" s="48" t="n"/>
      <c r="O168" s="48" t="n"/>
      <c r="P168" s="48" t="n"/>
      <c r="Q168" s="48" t="n"/>
      <c r="R168" s="48" t="n"/>
      <c r="S168" s="48" t="n"/>
      <c r="V168" s="50" t="n"/>
      <c r="W168" s="50" t="n"/>
      <c r="X168" s="50" t="n"/>
      <c r="Y168" s="50" t="n"/>
    </row>
    <row r="169">
      <c r="B169" s="42" t="inlineStr">
        <is>
          <t>601012.SH</t>
        </is>
      </c>
      <c r="C169" s="42" t="inlineStr">
        <is>
          <t>隆基绿能</t>
        </is>
      </c>
      <c r="D169" s="43" t="n">
        <v>1</v>
      </c>
      <c r="E169" s="38" t="inlineStr">
        <is>
          <t>电力设备</t>
        </is>
      </c>
      <c r="F169" s="48" t="n"/>
      <c r="G169" s="48" t="n"/>
      <c r="H169" s="48" t="n"/>
      <c r="I169" s="48" t="n"/>
      <c r="J169" s="48" t="n"/>
      <c r="K169" s="49" t="n"/>
      <c r="L169" s="48" t="n"/>
      <c r="M169" s="48" t="n"/>
      <c r="N169" s="48" t="n"/>
      <c r="O169" s="48" t="n"/>
      <c r="P169" s="48" t="n"/>
      <c r="Q169" s="48" t="n"/>
      <c r="R169" s="48" t="n"/>
      <c r="S169" s="48" t="n"/>
      <c r="V169" s="50" t="n"/>
      <c r="W169" s="50" t="n"/>
      <c r="X169" s="50" t="n"/>
      <c r="Y169" s="50" t="n"/>
    </row>
    <row r="170">
      <c r="B170" s="42" t="inlineStr">
        <is>
          <t>600015.SH</t>
        </is>
      </c>
      <c r="C170" s="42" t="inlineStr">
        <is>
          <t>华夏银行</t>
        </is>
      </c>
      <c r="D170" s="43" t="n">
        <v>1</v>
      </c>
      <c r="E170" s="38" t="inlineStr">
        <is>
          <t>银行</t>
        </is>
      </c>
      <c r="F170" s="48" t="n"/>
      <c r="G170" s="48" t="n"/>
      <c r="H170" s="48" t="n"/>
      <c r="I170" s="48" t="n"/>
      <c r="J170" s="48" t="n"/>
      <c r="K170" s="49" t="n"/>
      <c r="L170" s="48" t="n"/>
      <c r="M170" s="48" t="n"/>
      <c r="N170" s="48" t="n"/>
      <c r="O170" s="48" t="n"/>
      <c r="P170" s="48" t="n"/>
      <c r="Q170" s="48" t="n"/>
      <c r="R170" s="48" t="n"/>
      <c r="S170" s="48" t="n"/>
      <c r="V170" s="50" t="n"/>
      <c r="W170" s="50" t="n"/>
      <c r="X170" s="50" t="n"/>
      <c r="Y170" s="50" t="n"/>
    </row>
    <row r="171">
      <c r="B171" s="42" t="inlineStr">
        <is>
          <t>601229.SH</t>
        </is>
      </c>
      <c r="C171" s="42" t="inlineStr">
        <is>
          <t>上海银行</t>
        </is>
      </c>
      <c r="D171" s="43" t="n">
        <v>1</v>
      </c>
      <c r="E171" s="38" t="inlineStr">
        <is>
          <t>银行</t>
        </is>
      </c>
      <c r="F171" s="48" t="n"/>
      <c r="G171" s="48" t="n"/>
      <c r="H171" s="48" t="n"/>
      <c r="I171" s="48" t="n"/>
      <c r="J171" s="48" t="n"/>
      <c r="K171" s="49" t="n"/>
      <c r="L171" s="48" t="n"/>
      <c r="M171" s="48" t="n"/>
      <c r="N171" s="48" t="n"/>
      <c r="O171" s="48" t="n"/>
      <c r="P171" s="48" t="n"/>
      <c r="Q171" s="48" t="n"/>
      <c r="R171" s="48" t="n"/>
      <c r="S171" s="48" t="n"/>
      <c r="V171" s="50" t="n"/>
      <c r="W171" s="50" t="n"/>
      <c r="X171" s="50" t="n"/>
      <c r="Y171" s="50" t="n"/>
    </row>
    <row r="172">
      <c r="B172" s="42" t="inlineStr">
        <is>
          <t>601139.SH</t>
        </is>
      </c>
      <c r="C172" s="42" t="inlineStr">
        <is>
          <t>深圳燃气</t>
        </is>
      </c>
      <c r="D172" s="43" t="n">
        <v>1</v>
      </c>
      <c r="E172" s="38" t="inlineStr">
        <is>
          <t>公用事业</t>
        </is>
      </c>
      <c r="F172" s="48" t="n"/>
      <c r="G172" s="48" t="n"/>
      <c r="H172" s="48" t="n"/>
      <c r="I172" s="48" t="n"/>
      <c r="J172" s="48" t="n"/>
      <c r="K172" s="49" t="n"/>
      <c r="L172" s="48" t="n"/>
      <c r="M172" s="48" t="n"/>
      <c r="N172" s="48" t="n"/>
      <c r="O172" s="48" t="n"/>
      <c r="P172" s="48" t="n"/>
      <c r="Q172" s="48" t="n"/>
      <c r="R172" s="48" t="n"/>
      <c r="S172" s="48" t="n"/>
      <c r="V172" s="50" t="n"/>
      <c r="W172" s="50" t="n"/>
      <c r="X172" s="50" t="n"/>
      <c r="Y172" s="50" t="n"/>
    </row>
    <row r="173">
      <c r="B173" s="42" t="inlineStr">
        <is>
          <t>601825.SH</t>
        </is>
      </c>
      <c r="C173" s="42" t="inlineStr">
        <is>
          <t>沪农商行</t>
        </is>
      </c>
      <c r="D173" s="43" t="n">
        <v>1</v>
      </c>
      <c r="E173" s="38" t="inlineStr">
        <is>
          <t>银行</t>
        </is>
      </c>
      <c r="F173" s="48" t="n"/>
      <c r="G173" s="48" t="n"/>
      <c r="H173" s="48" t="n"/>
      <c r="I173" s="48" t="n"/>
      <c r="J173" s="48" t="n"/>
      <c r="K173" s="49" t="n"/>
      <c r="L173" s="48" t="n"/>
      <c r="M173" s="48" t="n"/>
      <c r="N173" s="48" t="n"/>
      <c r="O173" s="48" t="n"/>
      <c r="P173" s="48" t="n"/>
      <c r="Q173" s="48" t="n"/>
      <c r="R173" s="48" t="n"/>
      <c r="S173" s="48" t="n"/>
      <c r="V173" s="50" t="n"/>
      <c r="W173" s="50" t="n"/>
      <c r="X173" s="50" t="n"/>
      <c r="Y173" s="50" t="n"/>
    </row>
    <row r="174">
      <c r="B174" s="42" t="inlineStr">
        <is>
          <t>600596.SH</t>
        </is>
      </c>
      <c r="C174" s="42" t="inlineStr">
        <is>
          <t>新安股份</t>
        </is>
      </c>
      <c r="D174" s="43" t="n">
        <v>1</v>
      </c>
      <c r="E174" s="38" t="inlineStr">
        <is>
          <t>基础化工</t>
        </is>
      </c>
      <c r="F174" s="48" t="n"/>
      <c r="G174" s="48" t="n"/>
      <c r="H174" s="48" t="n"/>
      <c r="I174" s="48" t="n"/>
      <c r="J174" s="48" t="n"/>
      <c r="K174" s="49" t="n"/>
      <c r="L174" s="48" t="n"/>
      <c r="M174" s="48" t="n"/>
      <c r="N174" s="48" t="n"/>
      <c r="O174" s="48" t="n"/>
      <c r="P174" s="48" t="n"/>
      <c r="Q174" s="48" t="n"/>
      <c r="R174" s="48" t="n"/>
      <c r="S174" s="48" t="n"/>
      <c r="V174" s="50" t="n"/>
      <c r="W174" s="50" t="n"/>
      <c r="X174" s="50" t="n"/>
      <c r="Y174" s="50" t="n"/>
    </row>
    <row r="175">
      <c r="B175" s="42" t="inlineStr">
        <is>
          <t>600328.SH</t>
        </is>
      </c>
      <c r="C175" s="42" t="inlineStr">
        <is>
          <t>中盐化工</t>
        </is>
      </c>
      <c r="D175" s="43" t="n">
        <v>1</v>
      </c>
      <c r="E175" s="38" t="inlineStr">
        <is>
          <t>基础化工</t>
        </is>
      </c>
      <c r="F175" s="48" t="n"/>
      <c r="G175" s="48" t="n"/>
      <c r="H175" s="48" t="n"/>
      <c r="I175" s="48" t="n"/>
      <c r="J175" s="48" t="n"/>
      <c r="K175" s="49" t="n"/>
      <c r="L175" s="48" t="n"/>
      <c r="M175" s="48" t="n"/>
      <c r="N175" s="48" t="n"/>
      <c r="O175" s="48" t="n"/>
      <c r="P175" s="48" t="n"/>
      <c r="Q175" s="48" t="n"/>
      <c r="R175" s="48" t="n"/>
      <c r="S175" s="48" t="n"/>
      <c r="V175" s="50" t="n"/>
      <c r="W175" s="50" t="n"/>
      <c r="X175" s="50" t="n"/>
      <c r="Y175" s="50" t="n"/>
    </row>
    <row r="176">
      <c r="B176" s="42" t="inlineStr">
        <is>
          <t>603195.SH</t>
        </is>
      </c>
      <c r="C176" s="42" t="inlineStr">
        <is>
          <t>公牛集团</t>
        </is>
      </c>
      <c r="D176" s="43" t="n">
        <v>1</v>
      </c>
      <c r="E176" s="38" t="inlineStr">
        <is>
          <t>轻工制造</t>
        </is>
      </c>
      <c r="F176" s="48" t="n"/>
      <c r="G176" s="48" t="n"/>
      <c r="H176" s="48" t="n"/>
      <c r="I176" s="48" t="n"/>
      <c r="J176" s="48" t="n"/>
      <c r="K176" s="49" t="n"/>
      <c r="L176" s="48" t="n"/>
      <c r="M176" s="48" t="n"/>
      <c r="N176" s="48" t="n"/>
      <c r="O176" s="48" t="n"/>
      <c r="P176" s="48" t="n"/>
      <c r="Q176" s="48" t="n"/>
      <c r="R176" s="48" t="n"/>
      <c r="S176" s="48" t="n"/>
      <c r="V176" s="50" t="n"/>
      <c r="W176" s="50" t="n"/>
      <c r="X176" s="50" t="n"/>
      <c r="Y176" s="50" t="n"/>
    </row>
    <row r="177">
      <c r="B177" s="42" t="inlineStr">
        <is>
          <t>600132.SH</t>
        </is>
      </c>
      <c r="C177" s="42" t="inlineStr">
        <is>
          <t>重庆啤酒</t>
        </is>
      </c>
      <c r="D177" s="43" t="n">
        <v>1</v>
      </c>
      <c r="E177" s="38" t="inlineStr">
        <is>
          <t>食品饮料</t>
        </is>
      </c>
      <c r="F177" s="48" t="n"/>
      <c r="G177" s="48" t="n"/>
      <c r="H177" s="48" t="n"/>
      <c r="I177" s="48" t="n"/>
      <c r="J177" s="48" t="n"/>
      <c r="K177" s="49" t="n"/>
      <c r="L177" s="48" t="n"/>
      <c r="M177" s="48" t="n"/>
      <c r="N177" s="48" t="n"/>
      <c r="O177" s="48" t="n"/>
      <c r="P177" s="48" t="n"/>
      <c r="Q177" s="48" t="n"/>
      <c r="R177" s="48" t="n"/>
      <c r="S177" s="48" t="n"/>
      <c r="V177" s="50" t="n"/>
      <c r="W177" s="50" t="n"/>
      <c r="X177" s="50" t="n"/>
      <c r="Y177" s="50" t="n"/>
    </row>
    <row r="178">
      <c r="B178" s="42" t="inlineStr">
        <is>
          <t>002705.SZ</t>
        </is>
      </c>
      <c r="C178" s="42" t="inlineStr">
        <is>
          <t>新宝股份</t>
        </is>
      </c>
      <c r="D178" s="43" t="n">
        <v>1</v>
      </c>
      <c r="E178" s="38" t="inlineStr">
        <is>
          <t>家用电器</t>
        </is>
      </c>
      <c r="F178" s="48" t="n"/>
      <c r="G178" s="48" t="n"/>
      <c r="H178" s="48" t="n"/>
      <c r="I178" s="48" t="n"/>
      <c r="J178" s="48" t="n"/>
      <c r="K178" s="49" t="n"/>
      <c r="L178" s="48" t="n"/>
      <c r="M178" s="48" t="n"/>
      <c r="N178" s="48" t="n"/>
      <c r="O178" s="48" t="n"/>
      <c r="P178" s="48" t="n"/>
      <c r="Q178" s="48" t="n"/>
      <c r="R178" s="48" t="n"/>
      <c r="S178" s="48" t="n"/>
      <c r="V178" s="50" t="n"/>
      <c r="W178" s="50" t="n"/>
      <c r="X178" s="50" t="n"/>
      <c r="Y178" s="50" t="n"/>
    </row>
    <row r="179">
      <c r="B179" s="42" t="inlineStr">
        <is>
          <t>601678.SH</t>
        </is>
      </c>
      <c r="C179" s="42" t="inlineStr">
        <is>
          <t>滨化股份</t>
        </is>
      </c>
      <c r="D179" s="43" t="n">
        <v>1</v>
      </c>
      <c r="E179" s="38" t="inlineStr">
        <is>
          <t>基础化工</t>
        </is>
      </c>
      <c r="F179" s="48" t="n"/>
      <c r="G179" s="48" t="n"/>
      <c r="H179" s="48" t="n"/>
      <c r="I179" s="48" t="n"/>
      <c r="J179" s="48" t="n"/>
      <c r="K179" s="49" t="n"/>
      <c r="L179" s="48" t="n"/>
      <c r="M179" s="48" t="n"/>
      <c r="N179" s="48" t="n"/>
      <c r="O179" s="48" t="n"/>
      <c r="P179" s="48" t="n"/>
      <c r="Q179" s="48" t="n"/>
      <c r="R179" s="48" t="n"/>
      <c r="S179" s="48" t="n"/>
      <c r="V179" s="50" t="n"/>
      <c r="W179" s="50" t="n"/>
      <c r="X179" s="50" t="n"/>
      <c r="Y179" s="50" t="n"/>
    </row>
    <row r="180">
      <c r="B180" s="42" t="inlineStr">
        <is>
          <t>300373.SZ</t>
        </is>
      </c>
      <c r="C180" s="42" t="inlineStr">
        <is>
          <t>扬杰科技</t>
        </is>
      </c>
      <c r="D180" s="43" t="n">
        <v>1</v>
      </c>
      <c r="E180" s="38" t="inlineStr">
        <is>
          <t>电子</t>
        </is>
      </c>
      <c r="F180" s="48" t="n"/>
      <c r="G180" s="48" t="n"/>
      <c r="H180" s="48" t="n"/>
      <c r="I180" s="48" t="n"/>
      <c r="J180" s="48" t="n"/>
      <c r="K180" s="49" t="n"/>
      <c r="L180" s="48" t="n"/>
      <c r="M180" s="48" t="n"/>
      <c r="N180" s="48" t="n"/>
      <c r="O180" s="48" t="n"/>
      <c r="P180" s="48" t="n"/>
      <c r="Q180" s="48" t="n"/>
      <c r="R180" s="48" t="n"/>
      <c r="S180" s="48" t="n"/>
      <c r="V180" s="50" t="n"/>
      <c r="W180" s="50" t="n"/>
      <c r="X180" s="50" t="n"/>
      <c r="Y180" s="50" t="n"/>
    </row>
    <row r="181">
      <c r="B181" s="42" t="inlineStr">
        <is>
          <t>300782.SZ</t>
        </is>
      </c>
      <c r="C181" s="42" t="inlineStr">
        <is>
          <t>卓胜微</t>
        </is>
      </c>
      <c r="D181" s="43" t="n">
        <v>1</v>
      </c>
      <c r="E181" s="38" t="inlineStr">
        <is>
          <t>电子</t>
        </is>
      </c>
      <c r="F181" s="48" t="n"/>
      <c r="G181" s="48" t="n"/>
      <c r="H181" s="48" t="n"/>
      <c r="I181" s="48" t="n"/>
      <c r="J181" s="48" t="n"/>
      <c r="K181" s="49" t="n"/>
      <c r="L181" s="48" t="n"/>
      <c r="M181" s="48" t="n"/>
      <c r="N181" s="48" t="n"/>
      <c r="O181" s="48" t="n"/>
      <c r="P181" s="48" t="n"/>
      <c r="Q181" s="48" t="n"/>
      <c r="R181" s="48" t="n"/>
      <c r="S181" s="48" t="n"/>
      <c r="V181" s="50" t="n"/>
      <c r="W181" s="50" t="n"/>
      <c r="X181" s="50" t="n"/>
      <c r="Y181" s="50" t="n"/>
    </row>
    <row r="182">
      <c r="B182" s="42" t="inlineStr">
        <is>
          <t>002287.SZ</t>
        </is>
      </c>
      <c r="C182" s="42" t="inlineStr">
        <is>
          <t>奇正藏药</t>
        </is>
      </c>
      <c r="D182" s="43" t="n">
        <v>1</v>
      </c>
      <c r="E182" s="38" t="inlineStr">
        <is>
          <t>医药生物</t>
        </is>
      </c>
      <c r="F182" s="48" t="n"/>
      <c r="G182" s="48" t="n"/>
      <c r="H182" s="48" t="n"/>
      <c r="I182" s="48" t="n"/>
      <c r="J182" s="48" t="n"/>
      <c r="K182" s="49" t="n"/>
      <c r="L182" s="48" t="n"/>
      <c r="M182" s="48" t="n"/>
      <c r="N182" s="48" t="n"/>
      <c r="O182" s="48" t="n"/>
      <c r="P182" s="48" t="n"/>
      <c r="Q182" s="48" t="n"/>
      <c r="R182" s="48" t="n"/>
      <c r="S182" s="48" t="n"/>
      <c r="V182" s="50" t="n"/>
      <c r="W182" s="50" t="n"/>
      <c r="X182" s="50" t="n"/>
      <c r="Y182" s="50" t="n"/>
    </row>
    <row r="183">
      <c r="B183" s="42" t="inlineStr">
        <is>
          <t>601118.SH</t>
        </is>
      </c>
      <c r="C183" s="42" t="inlineStr">
        <is>
          <t>海南橡胶</t>
        </is>
      </c>
      <c r="D183" s="43" t="n">
        <v>1</v>
      </c>
      <c r="E183" s="38" t="inlineStr">
        <is>
          <t>农林牧渔</t>
        </is>
      </c>
      <c r="F183" s="48" t="n"/>
      <c r="G183" s="48" t="n"/>
      <c r="H183" s="48" t="n"/>
      <c r="I183" s="48" t="n"/>
      <c r="J183" s="48" t="n"/>
      <c r="K183" s="49" t="n"/>
      <c r="L183" s="48" t="n"/>
      <c r="M183" s="48" t="n"/>
      <c r="N183" s="48" t="n"/>
      <c r="O183" s="48" t="n"/>
      <c r="P183" s="48" t="n"/>
      <c r="Q183" s="48" t="n"/>
      <c r="R183" s="48" t="n"/>
      <c r="S183" s="48" t="n"/>
      <c r="V183" s="50" t="n"/>
      <c r="W183" s="50" t="n"/>
      <c r="X183" s="50" t="n"/>
      <c r="Y183" s="50" t="n"/>
    </row>
    <row r="184">
      <c r="B184" s="42" t="inlineStr">
        <is>
          <t>002714.SZ</t>
        </is>
      </c>
      <c r="C184" s="42" t="inlineStr">
        <is>
          <t>牧原股份</t>
        </is>
      </c>
      <c r="D184" s="43" t="n">
        <v>1</v>
      </c>
      <c r="E184" s="38" t="inlineStr">
        <is>
          <t>农林牧渔</t>
        </is>
      </c>
      <c r="F184" s="48" t="n"/>
      <c r="G184" s="48" t="n"/>
      <c r="H184" s="48" t="n"/>
      <c r="I184" s="48" t="n"/>
      <c r="J184" s="48" t="n"/>
      <c r="K184" s="49" t="n"/>
      <c r="L184" s="48" t="n"/>
      <c r="M184" s="48" t="n"/>
      <c r="N184" s="48" t="n"/>
      <c r="O184" s="48" t="n"/>
      <c r="P184" s="48" t="n"/>
      <c r="Q184" s="48" t="n"/>
      <c r="R184" s="48" t="n"/>
      <c r="S184" s="48" t="n"/>
      <c r="V184" s="50" t="n"/>
      <c r="W184" s="50" t="n"/>
      <c r="X184" s="50" t="n"/>
      <c r="Y184" s="50" t="n"/>
    </row>
    <row r="185">
      <c r="B185" s="42" t="inlineStr">
        <is>
          <t>002064.SZ</t>
        </is>
      </c>
      <c r="C185" s="42" t="inlineStr">
        <is>
          <t>华峰化学</t>
        </is>
      </c>
      <c r="D185" s="43" t="n">
        <v>1</v>
      </c>
      <c r="E185" s="38" t="inlineStr">
        <is>
          <t>基础化工</t>
        </is>
      </c>
      <c r="F185" s="48" t="n"/>
      <c r="G185" s="48" t="n"/>
      <c r="H185" s="48" t="n"/>
      <c r="I185" s="48" t="n"/>
      <c r="J185" s="48" t="n"/>
      <c r="K185" s="49" t="n"/>
      <c r="L185" s="48" t="n"/>
      <c r="M185" s="48" t="n"/>
      <c r="N185" s="48" t="n"/>
      <c r="O185" s="48" t="n"/>
      <c r="P185" s="48" t="n"/>
      <c r="Q185" s="48" t="n"/>
      <c r="R185" s="48" t="n"/>
      <c r="S185" s="48" t="n"/>
      <c r="V185" s="50" t="n"/>
      <c r="W185" s="50" t="n"/>
      <c r="X185" s="50" t="n"/>
      <c r="Y185" s="50" t="n"/>
    </row>
    <row r="186">
      <c r="B186" s="42" t="inlineStr">
        <is>
          <t>002601.SZ</t>
        </is>
      </c>
      <c r="C186" s="42" t="inlineStr">
        <is>
          <t>龙佰集团</t>
        </is>
      </c>
      <c r="D186" s="43" t="n">
        <v>1</v>
      </c>
      <c r="E186" s="38" t="inlineStr">
        <is>
          <t>基础化工</t>
        </is>
      </c>
      <c r="F186" s="48" t="n"/>
      <c r="G186" s="48" t="n"/>
      <c r="H186" s="48" t="n"/>
      <c r="I186" s="48" t="n"/>
      <c r="J186" s="48" t="n"/>
      <c r="K186" s="49" t="n"/>
      <c r="L186" s="48" t="n"/>
      <c r="M186" s="48" t="n"/>
      <c r="N186" s="48" t="n"/>
      <c r="O186" s="48" t="n"/>
      <c r="P186" s="48" t="n"/>
      <c r="Q186" s="48" t="n"/>
      <c r="R186" s="48" t="n"/>
      <c r="S186" s="48" t="n"/>
      <c r="V186" s="50" t="n"/>
      <c r="W186" s="50" t="n"/>
      <c r="X186" s="50" t="n"/>
      <c r="Y186" s="50" t="n"/>
    </row>
    <row r="187">
      <c r="B187" s="42" t="inlineStr">
        <is>
          <t>601216.SH</t>
        </is>
      </c>
      <c r="C187" s="42" t="inlineStr">
        <is>
          <t>君正集团</t>
        </is>
      </c>
      <c r="D187" s="43" t="n">
        <v>1</v>
      </c>
      <c r="E187" s="38" t="inlineStr">
        <is>
          <t>基础化工</t>
        </is>
      </c>
      <c r="F187" s="48" t="n"/>
      <c r="G187" s="48" t="n"/>
      <c r="H187" s="48" t="n"/>
      <c r="I187" s="48" t="n"/>
      <c r="J187" s="48" t="n"/>
      <c r="K187" s="49" t="n"/>
      <c r="L187" s="48" t="n"/>
      <c r="M187" s="48" t="n"/>
      <c r="N187" s="48" t="n"/>
      <c r="O187" s="48" t="n"/>
      <c r="P187" s="48" t="n"/>
      <c r="Q187" s="48" t="n"/>
      <c r="R187" s="48" t="n"/>
      <c r="S187" s="48" t="n"/>
      <c r="V187" s="50" t="n"/>
      <c r="W187" s="50" t="n"/>
      <c r="X187" s="50" t="n"/>
      <c r="Y187" s="50" t="n"/>
    </row>
    <row r="188">
      <c r="B188" s="42" t="inlineStr">
        <is>
          <t>002145.SZ</t>
        </is>
      </c>
      <c r="C188" s="42" t="inlineStr">
        <is>
          <t>中核钛白</t>
        </is>
      </c>
      <c r="D188" s="43" t="n">
        <v>1</v>
      </c>
      <c r="E188" s="38" t="inlineStr">
        <is>
          <t>基础化工</t>
        </is>
      </c>
      <c r="F188" s="48" t="n"/>
      <c r="G188" s="48" t="n"/>
      <c r="H188" s="48" t="n"/>
      <c r="I188" s="48" t="n"/>
      <c r="J188" s="48" t="n"/>
      <c r="K188" s="49" t="n"/>
      <c r="L188" s="48" t="n"/>
      <c r="M188" s="48" t="n"/>
      <c r="N188" s="48" t="n"/>
      <c r="O188" s="48" t="n"/>
      <c r="P188" s="48" t="n"/>
      <c r="Q188" s="48" t="n"/>
      <c r="R188" s="48" t="n"/>
      <c r="S188" s="48" t="n"/>
      <c r="V188" s="50" t="n"/>
      <c r="W188" s="50" t="n"/>
      <c r="X188" s="50" t="n"/>
      <c r="Y188" s="50" t="n"/>
    </row>
    <row r="189">
      <c r="B189" s="42" t="inlineStr">
        <is>
          <t>000818.SZ</t>
        </is>
      </c>
      <c r="C189" s="42" t="inlineStr">
        <is>
          <t>航锦科技</t>
        </is>
      </c>
      <c r="D189" s="43" t="n">
        <v>1</v>
      </c>
      <c r="E189" s="38" t="inlineStr">
        <is>
          <t>基础化工</t>
        </is>
      </c>
      <c r="F189" s="48" t="n"/>
      <c r="G189" s="48" t="n"/>
      <c r="H189" s="48" t="n"/>
      <c r="I189" s="48" t="n"/>
      <c r="J189" s="48" t="n"/>
      <c r="K189" s="49" t="n"/>
      <c r="L189" s="48" t="n"/>
      <c r="M189" s="48" t="n"/>
      <c r="N189" s="48" t="n"/>
      <c r="O189" s="48" t="n"/>
      <c r="P189" s="48" t="n"/>
      <c r="Q189" s="48" t="n"/>
      <c r="R189" s="48" t="n"/>
      <c r="S189" s="48" t="n"/>
      <c r="V189" s="50" t="n"/>
      <c r="W189" s="50" t="n"/>
      <c r="X189" s="50" t="n"/>
      <c r="Y189" s="50" t="n"/>
    </row>
    <row r="190">
      <c r="B190" s="42" t="inlineStr">
        <is>
          <t>600500.SH</t>
        </is>
      </c>
      <c r="C190" s="42" t="inlineStr">
        <is>
          <t>中化国际</t>
        </is>
      </c>
      <c r="D190" s="43" t="n">
        <v>1</v>
      </c>
      <c r="E190" s="38" t="inlineStr">
        <is>
          <t>基础化工</t>
        </is>
      </c>
      <c r="F190" s="48" t="n"/>
      <c r="G190" s="48" t="n"/>
      <c r="H190" s="48" t="n"/>
      <c r="I190" s="48" t="n"/>
      <c r="J190" s="48" t="n"/>
      <c r="K190" s="49" t="n"/>
      <c r="L190" s="48" t="n"/>
      <c r="M190" s="48" t="n"/>
      <c r="N190" s="48" t="n"/>
      <c r="O190" s="48" t="n"/>
      <c r="P190" s="48" t="n"/>
      <c r="Q190" s="48" t="n"/>
      <c r="R190" s="48" t="n"/>
      <c r="S190" s="48" t="n"/>
      <c r="V190" s="50" t="n"/>
      <c r="W190" s="50" t="n"/>
      <c r="X190" s="50" t="n"/>
      <c r="Y190" s="50" t="n"/>
    </row>
    <row r="191">
      <c r="B191" s="42" t="inlineStr">
        <is>
          <t>600019.SH</t>
        </is>
      </c>
      <c r="C191" s="42" t="inlineStr">
        <is>
          <t>宝钢股份</t>
        </is>
      </c>
      <c r="D191" s="43" t="n">
        <v>1</v>
      </c>
      <c r="E191" s="38" t="inlineStr">
        <is>
          <t>钢铁</t>
        </is>
      </c>
      <c r="F191" s="48" t="n"/>
      <c r="G191" s="48" t="n"/>
      <c r="H191" s="48" t="n"/>
      <c r="I191" s="48" t="n"/>
      <c r="J191" s="48" t="n"/>
      <c r="K191" s="49" t="n"/>
      <c r="L191" s="48" t="n"/>
      <c r="M191" s="48" t="n"/>
      <c r="N191" s="48" t="n"/>
      <c r="O191" s="48" t="n"/>
      <c r="P191" s="48" t="n"/>
      <c r="Q191" s="48" t="n"/>
      <c r="R191" s="48" t="n"/>
      <c r="S191" s="48" t="n"/>
      <c r="V191" s="50" t="n"/>
      <c r="W191" s="50" t="n"/>
      <c r="X191" s="50" t="n"/>
      <c r="Y191" s="50" t="n"/>
    </row>
    <row r="192">
      <c r="B192" s="42" t="inlineStr">
        <is>
          <t>000709.SZ</t>
        </is>
      </c>
      <c r="C192" s="42" t="inlineStr">
        <is>
          <t>河钢股份</t>
        </is>
      </c>
      <c r="D192" s="43" t="n">
        <v>1</v>
      </c>
      <c r="E192" s="38" t="inlineStr">
        <is>
          <t>钢铁</t>
        </is>
      </c>
      <c r="F192" s="48" t="n"/>
      <c r="G192" s="48" t="n"/>
      <c r="H192" s="48" t="n"/>
      <c r="I192" s="48" t="n"/>
      <c r="J192" s="48" t="n"/>
      <c r="K192" s="49" t="n"/>
      <c r="L192" s="48" t="n"/>
      <c r="M192" s="48" t="n"/>
      <c r="N192" s="48" t="n"/>
      <c r="O192" s="48" t="n"/>
      <c r="P192" s="48" t="n"/>
      <c r="Q192" s="48" t="n"/>
      <c r="R192" s="48" t="n"/>
      <c r="S192" s="48" t="n"/>
      <c r="V192" s="50" t="n"/>
      <c r="W192" s="50" t="n"/>
      <c r="X192" s="50" t="n"/>
      <c r="Y192" s="50" t="n"/>
    </row>
    <row r="193">
      <c r="B193" s="42" t="inlineStr">
        <is>
          <t>000657.SZ</t>
        </is>
      </c>
      <c r="C193" s="42" t="inlineStr">
        <is>
          <t>中钨高新</t>
        </is>
      </c>
      <c r="D193" s="43" t="n">
        <v>1</v>
      </c>
      <c r="E193" s="38" t="inlineStr">
        <is>
          <t>有色金属</t>
        </is>
      </c>
      <c r="F193" s="48" t="n"/>
      <c r="G193" s="48" t="n"/>
      <c r="H193" s="48" t="n"/>
      <c r="I193" s="48" t="n"/>
      <c r="J193" s="48" t="n"/>
      <c r="K193" s="49" t="n"/>
      <c r="L193" s="48" t="n"/>
      <c r="M193" s="48" t="n"/>
      <c r="N193" s="48" t="n"/>
      <c r="O193" s="48" t="n"/>
      <c r="P193" s="48" t="n"/>
      <c r="Q193" s="48" t="n"/>
      <c r="R193" s="48" t="n"/>
      <c r="S193" s="48" t="n"/>
      <c r="V193" s="50" t="n"/>
      <c r="W193" s="50" t="n"/>
      <c r="X193" s="50" t="n"/>
      <c r="Y193" s="50" t="n"/>
    </row>
    <row r="194">
      <c r="B194" s="42" t="inlineStr">
        <is>
          <t>603876.SH</t>
        </is>
      </c>
      <c r="C194" s="42" t="inlineStr">
        <is>
          <t>鼎胜新材</t>
        </is>
      </c>
      <c r="D194" s="43" t="n">
        <v>1</v>
      </c>
      <c r="E194" s="38" t="inlineStr">
        <is>
          <t>有色金属</t>
        </is>
      </c>
      <c r="F194" s="48" t="n"/>
      <c r="G194" s="48" t="n"/>
      <c r="H194" s="48" t="n"/>
      <c r="I194" s="48" t="n"/>
      <c r="J194" s="48" t="n"/>
      <c r="K194" s="49" t="n"/>
      <c r="L194" s="48" t="n"/>
      <c r="M194" s="48" t="n"/>
      <c r="N194" s="48" t="n"/>
      <c r="O194" s="48" t="n"/>
      <c r="P194" s="48" t="n"/>
      <c r="Q194" s="48" t="n"/>
      <c r="R194" s="48" t="n"/>
      <c r="S194" s="48" t="n"/>
      <c r="V194" s="50" t="n"/>
      <c r="W194" s="50" t="n"/>
      <c r="X194" s="50" t="n"/>
      <c r="Y194" s="50" t="n"/>
    </row>
    <row r="195">
      <c r="B195" s="42" t="inlineStr">
        <is>
          <t>603799.SH</t>
        </is>
      </c>
      <c r="C195" s="42" t="inlineStr">
        <is>
          <t>华友钴业</t>
        </is>
      </c>
      <c r="D195" s="43" t="n">
        <v>1</v>
      </c>
      <c r="E195" s="38" t="inlineStr">
        <is>
          <t>有色金属</t>
        </is>
      </c>
      <c r="F195" s="48" t="n"/>
      <c r="G195" s="48" t="n"/>
      <c r="H195" s="48" t="n"/>
      <c r="I195" s="48" t="n"/>
      <c r="J195" s="48" t="n"/>
      <c r="K195" s="49" t="n"/>
      <c r="L195" s="48" t="n"/>
      <c r="M195" s="48" t="n"/>
      <c r="N195" s="48" t="n"/>
      <c r="O195" s="48" t="n"/>
      <c r="P195" s="48" t="n"/>
      <c r="Q195" s="48" t="n"/>
      <c r="R195" s="48" t="n"/>
      <c r="S195" s="48" t="n"/>
      <c r="V195" s="50" t="n"/>
      <c r="W195" s="50" t="n"/>
      <c r="X195" s="50" t="n"/>
      <c r="Y195" s="50" t="n"/>
    </row>
    <row r="196">
      <c r="B196" s="42" t="inlineStr">
        <is>
          <t>601399.SH</t>
        </is>
      </c>
      <c r="C196" s="42" t="inlineStr">
        <is>
          <t>国机重装</t>
        </is>
      </c>
      <c r="D196" s="43" t="n">
        <v>1</v>
      </c>
      <c r="E196" s="38" t="inlineStr">
        <is>
          <t>机械设备</t>
        </is>
      </c>
      <c r="F196" s="48" t="n"/>
      <c r="G196" s="48" t="n"/>
      <c r="H196" s="48" t="n"/>
      <c r="I196" s="48" t="n"/>
      <c r="J196" s="48" t="n"/>
      <c r="K196" s="49" t="n"/>
      <c r="L196" s="48" t="n"/>
      <c r="M196" s="48" t="n"/>
      <c r="N196" s="48" t="n"/>
      <c r="O196" s="48" t="n"/>
      <c r="P196" s="48" t="n"/>
      <c r="Q196" s="48" t="n"/>
      <c r="R196" s="48" t="n"/>
      <c r="S196" s="48" t="n"/>
      <c r="V196" s="50" t="n"/>
      <c r="W196" s="50" t="n"/>
      <c r="X196" s="50" t="n"/>
      <c r="Y196" s="50" t="n"/>
    </row>
    <row r="197">
      <c r="B197" s="42" t="inlineStr">
        <is>
          <t>603986.SH</t>
        </is>
      </c>
      <c r="C197" s="42" t="inlineStr">
        <is>
          <t>兆易创新</t>
        </is>
      </c>
      <c r="D197" s="43" t="n">
        <v>1</v>
      </c>
      <c r="E197" s="38" t="inlineStr">
        <is>
          <t>电子</t>
        </is>
      </c>
      <c r="F197" s="48" t="n"/>
      <c r="G197" s="48" t="n"/>
      <c r="H197" s="48" t="n"/>
      <c r="I197" s="48" t="n"/>
      <c r="J197" s="48" t="n"/>
      <c r="K197" s="49" t="n"/>
      <c r="L197" s="48" t="n"/>
      <c r="M197" s="48" t="n"/>
      <c r="N197" s="48" t="n"/>
      <c r="O197" s="48" t="n"/>
      <c r="P197" s="48" t="n"/>
      <c r="Q197" s="48" t="n"/>
      <c r="R197" s="48" t="n"/>
      <c r="S197" s="48" t="n"/>
      <c r="V197" s="50" t="n"/>
      <c r="W197" s="50" t="n"/>
      <c r="X197" s="50" t="n"/>
      <c r="Y197" s="50" t="n"/>
    </row>
    <row r="198">
      <c r="B198" s="42" t="inlineStr">
        <is>
          <t>002409.SZ</t>
        </is>
      </c>
      <c r="C198" s="42" t="inlineStr">
        <is>
          <t>雅克科技</t>
        </is>
      </c>
      <c r="D198" s="43" t="n">
        <v>1</v>
      </c>
      <c r="E198" s="38" t="inlineStr">
        <is>
          <t>电子</t>
        </is>
      </c>
      <c r="F198" s="48" t="n"/>
      <c r="G198" s="48" t="n"/>
      <c r="H198" s="48" t="n"/>
      <c r="I198" s="48" t="n"/>
      <c r="J198" s="48" t="n"/>
      <c r="K198" s="49" t="n"/>
      <c r="L198" s="48" t="n"/>
      <c r="M198" s="48" t="n"/>
      <c r="N198" s="48" t="n"/>
      <c r="O198" s="48" t="n"/>
      <c r="P198" s="48" t="n"/>
      <c r="Q198" s="48" t="n"/>
      <c r="R198" s="48" t="n"/>
      <c r="S198" s="48" t="n"/>
      <c r="V198" s="50" t="n"/>
      <c r="W198" s="50" t="n"/>
      <c r="X198" s="50" t="n"/>
      <c r="Y198" s="50" t="n"/>
    </row>
    <row r="199">
      <c r="B199" s="42" t="inlineStr">
        <is>
          <t>603005.SH</t>
        </is>
      </c>
      <c r="C199" s="42" t="inlineStr">
        <is>
          <t>晶方科技</t>
        </is>
      </c>
      <c r="D199" s="43" t="n">
        <v>1</v>
      </c>
      <c r="E199" s="38" t="inlineStr">
        <is>
          <t>电子</t>
        </is>
      </c>
      <c r="F199" s="48" t="n"/>
      <c r="G199" s="48" t="n"/>
      <c r="H199" s="48" t="n"/>
      <c r="I199" s="48" t="n"/>
      <c r="J199" s="48" t="n"/>
      <c r="K199" s="49" t="n"/>
      <c r="L199" s="48" t="n"/>
      <c r="M199" s="48" t="n"/>
      <c r="N199" s="48" t="n"/>
      <c r="O199" s="48" t="n"/>
      <c r="P199" s="48" t="n"/>
      <c r="Q199" s="48" t="n"/>
      <c r="R199" s="48" t="n"/>
      <c r="S199" s="48" t="n"/>
      <c r="V199" s="50" t="n"/>
      <c r="W199" s="50" t="n"/>
      <c r="X199" s="50" t="n"/>
      <c r="Y199" s="50" t="n"/>
    </row>
    <row r="200">
      <c r="B200" s="42" t="inlineStr">
        <is>
          <t>600703.SH</t>
        </is>
      </c>
      <c r="C200" s="42" t="inlineStr">
        <is>
          <t>三安光电</t>
        </is>
      </c>
      <c r="D200" s="43" t="n">
        <v>1</v>
      </c>
      <c r="E200" s="38" t="inlineStr">
        <is>
          <t>电子</t>
        </is>
      </c>
      <c r="F200" s="48" t="n"/>
      <c r="G200" s="48" t="n"/>
      <c r="H200" s="48" t="n"/>
      <c r="I200" s="48" t="n"/>
      <c r="J200" s="48" t="n"/>
      <c r="K200" s="49" t="n"/>
      <c r="L200" s="48" t="n"/>
      <c r="M200" s="48" t="n"/>
      <c r="N200" s="48" t="n"/>
      <c r="O200" s="48" t="n"/>
      <c r="P200" s="48" t="n"/>
      <c r="Q200" s="48" t="n"/>
      <c r="R200" s="48" t="n"/>
      <c r="S200" s="48" t="n"/>
      <c r="V200" s="50" t="n"/>
      <c r="W200" s="50" t="n"/>
      <c r="X200" s="50" t="n"/>
      <c r="Y200" s="50" t="n"/>
    </row>
    <row r="201">
      <c r="B201" s="42" t="inlineStr">
        <is>
          <t>002456.SZ</t>
        </is>
      </c>
      <c r="C201" s="42" t="inlineStr">
        <is>
          <t>欧菲光</t>
        </is>
      </c>
      <c r="D201" s="43" t="n">
        <v>1</v>
      </c>
      <c r="E201" s="38" t="inlineStr">
        <is>
          <t>电子</t>
        </is>
      </c>
      <c r="F201" s="48" t="n"/>
      <c r="G201" s="48" t="n"/>
      <c r="H201" s="48" t="n"/>
      <c r="I201" s="48" t="n"/>
      <c r="J201" s="48" t="n"/>
      <c r="K201" s="49" t="n"/>
      <c r="L201" s="48" t="n"/>
      <c r="M201" s="48" t="n"/>
      <c r="N201" s="48" t="n"/>
      <c r="O201" s="48" t="n"/>
      <c r="P201" s="48" t="n"/>
      <c r="Q201" s="48" t="n"/>
      <c r="R201" s="48" t="n"/>
      <c r="S201" s="48" t="n"/>
      <c r="V201" s="50" t="n"/>
      <c r="W201" s="50" t="n"/>
      <c r="X201" s="50" t="n"/>
      <c r="Y201" s="50" t="n"/>
    </row>
    <row r="202">
      <c r="B202" s="42" t="inlineStr">
        <is>
          <t>002475.SZ</t>
        </is>
      </c>
      <c r="C202" s="42" t="inlineStr">
        <is>
          <t>立讯精密</t>
        </is>
      </c>
      <c r="D202" s="43" t="n">
        <v>1</v>
      </c>
      <c r="E202" s="38" t="inlineStr">
        <is>
          <t>电子</t>
        </is>
      </c>
      <c r="F202" s="48" t="n"/>
      <c r="G202" s="48" t="n"/>
      <c r="H202" s="48" t="n"/>
      <c r="I202" s="48" t="n"/>
      <c r="J202" s="48" t="n"/>
      <c r="K202" s="49" t="n"/>
      <c r="L202" s="48" t="n"/>
      <c r="M202" s="48" t="n"/>
      <c r="N202" s="48" t="n"/>
      <c r="O202" s="48" t="n"/>
      <c r="P202" s="48" t="n"/>
      <c r="Q202" s="48" t="n"/>
      <c r="R202" s="48" t="n"/>
      <c r="S202" s="48" t="n"/>
      <c r="V202" s="50" t="n"/>
      <c r="W202" s="50" t="n"/>
      <c r="X202" s="50" t="n"/>
      <c r="Y202" s="50" t="n"/>
    </row>
    <row r="203">
      <c r="B203" s="42" t="inlineStr">
        <is>
          <t>600741.SH</t>
        </is>
      </c>
      <c r="C203" s="42" t="inlineStr">
        <is>
          <t>华域汽车</t>
        </is>
      </c>
      <c r="D203" s="43" t="n">
        <v>1</v>
      </c>
      <c r="E203" s="38" t="inlineStr">
        <is>
          <t>汽车</t>
        </is>
      </c>
      <c r="F203" s="48" t="n"/>
      <c r="G203" s="48" t="n"/>
      <c r="H203" s="48" t="n"/>
      <c r="I203" s="48" t="n"/>
      <c r="J203" s="48" t="n"/>
      <c r="K203" s="49" t="n"/>
      <c r="L203" s="48" t="n"/>
      <c r="M203" s="48" t="n"/>
      <c r="N203" s="48" t="n"/>
      <c r="O203" s="48" t="n"/>
      <c r="P203" s="48" t="n"/>
      <c r="Q203" s="48" t="n"/>
      <c r="R203" s="48" t="n"/>
      <c r="S203" s="48" t="n"/>
      <c r="V203" s="50" t="n"/>
      <c r="W203" s="50" t="n"/>
      <c r="X203" s="50" t="n"/>
      <c r="Y203" s="50" t="n"/>
    </row>
    <row r="204">
      <c r="B204" s="42" t="inlineStr">
        <is>
          <t>002236.SZ</t>
        </is>
      </c>
      <c r="C204" s="42" t="inlineStr">
        <is>
          <t>大华股份</t>
        </is>
      </c>
      <c r="D204" s="43" t="n">
        <v>1</v>
      </c>
      <c r="E204" s="38" t="inlineStr">
        <is>
          <t>计算机</t>
        </is>
      </c>
      <c r="F204" s="48" t="n"/>
      <c r="G204" s="48" t="n"/>
      <c r="H204" s="48" t="n"/>
      <c r="I204" s="48" t="n"/>
      <c r="J204" s="48" t="n"/>
      <c r="K204" s="49" t="n"/>
      <c r="L204" s="48" t="n"/>
      <c r="M204" s="48" t="n"/>
      <c r="N204" s="48" t="n"/>
      <c r="O204" s="48" t="n"/>
      <c r="P204" s="48" t="n"/>
      <c r="Q204" s="48" t="n"/>
      <c r="R204" s="48" t="n"/>
      <c r="S204" s="48" t="n"/>
      <c r="V204" s="50" t="n"/>
      <c r="W204" s="50" t="n"/>
      <c r="X204" s="50" t="n"/>
      <c r="Y204" s="50" t="n"/>
    </row>
    <row r="205">
      <c r="B205" s="42" t="inlineStr">
        <is>
          <t>600536.SH</t>
        </is>
      </c>
      <c r="C205" s="42" t="inlineStr">
        <is>
          <t>中国软件</t>
        </is>
      </c>
      <c r="D205" s="43" t="n">
        <v>1</v>
      </c>
      <c r="E205" s="38" t="inlineStr">
        <is>
          <t>计算机</t>
        </is>
      </c>
      <c r="F205" s="48" t="n"/>
      <c r="G205" s="48" t="n"/>
      <c r="H205" s="48" t="n"/>
      <c r="I205" s="48" t="n"/>
      <c r="J205" s="48" t="n"/>
      <c r="K205" s="49" t="n"/>
      <c r="L205" s="48" t="n"/>
      <c r="M205" s="48" t="n"/>
      <c r="N205" s="48" t="n"/>
      <c r="O205" s="48" t="n"/>
      <c r="P205" s="48" t="n"/>
      <c r="Q205" s="48" t="n"/>
      <c r="R205" s="48" t="n"/>
      <c r="S205" s="48" t="n"/>
      <c r="V205" s="50" t="n"/>
      <c r="W205" s="50" t="n"/>
      <c r="X205" s="50" t="n"/>
      <c r="Y205" s="50" t="n"/>
    </row>
    <row r="206">
      <c r="B206" s="42" t="inlineStr">
        <is>
          <t>301269.SZ</t>
        </is>
      </c>
      <c r="C206" s="42" t="inlineStr">
        <is>
          <t>华大九天</t>
        </is>
      </c>
      <c r="D206" s="43" t="n">
        <v>1</v>
      </c>
      <c r="E206" s="38" t="inlineStr">
        <is>
          <t>计算机</t>
        </is>
      </c>
      <c r="F206" s="48" t="n"/>
      <c r="G206" s="48" t="n"/>
      <c r="H206" s="48" t="n"/>
      <c r="I206" s="48" t="n"/>
      <c r="J206" s="48" t="n"/>
      <c r="K206" s="49" t="n"/>
      <c r="L206" s="48" t="n"/>
      <c r="M206" s="48" t="n"/>
      <c r="N206" s="48" t="n"/>
      <c r="O206" s="48" t="n"/>
      <c r="P206" s="48" t="n"/>
      <c r="Q206" s="48" t="n"/>
      <c r="R206" s="48" t="n"/>
      <c r="S206" s="48" t="n"/>
      <c r="V206" s="50" t="n"/>
      <c r="W206" s="50" t="n"/>
      <c r="X206" s="50" t="n"/>
      <c r="Y206" s="50" t="n"/>
    </row>
    <row r="207">
      <c r="B207" s="42" t="inlineStr">
        <is>
          <t>603868.SH</t>
        </is>
      </c>
      <c r="C207" s="42" t="inlineStr">
        <is>
          <t>飞科电器</t>
        </is>
      </c>
      <c r="D207" s="43" t="n">
        <v>1</v>
      </c>
      <c r="E207" s="38" t="inlineStr">
        <is>
          <t>家用电器</t>
        </is>
      </c>
      <c r="F207" s="48" t="n"/>
      <c r="G207" s="48" t="n"/>
      <c r="H207" s="48" t="n"/>
      <c r="I207" s="48" t="n"/>
      <c r="J207" s="48" t="n"/>
      <c r="K207" s="49" t="n"/>
      <c r="L207" s="48" t="n"/>
      <c r="M207" s="48" t="n"/>
      <c r="N207" s="48" t="n"/>
      <c r="O207" s="48" t="n"/>
      <c r="P207" s="48" t="n"/>
      <c r="Q207" s="48" t="n"/>
      <c r="R207" s="48" t="n"/>
      <c r="S207" s="48" t="n"/>
      <c r="V207" s="50" t="n"/>
      <c r="W207" s="50" t="n"/>
      <c r="X207" s="50" t="n"/>
      <c r="Y207" s="50" t="n"/>
    </row>
    <row r="208">
      <c r="B208" s="42" t="inlineStr">
        <is>
          <t>600809.SH</t>
        </is>
      </c>
      <c r="C208" s="42" t="inlineStr">
        <is>
          <t>山西汾酒</t>
        </is>
      </c>
      <c r="D208" s="43" t="n">
        <v>1</v>
      </c>
      <c r="E208" s="38" t="inlineStr">
        <is>
          <t>食品饮料</t>
        </is>
      </c>
      <c r="F208" s="48" t="n"/>
      <c r="G208" s="48" t="n"/>
      <c r="H208" s="48" t="n"/>
      <c r="I208" s="48" t="n"/>
      <c r="J208" s="48" t="n"/>
      <c r="K208" s="49" t="n"/>
      <c r="L208" s="48" t="n"/>
      <c r="M208" s="48" t="n"/>
      <c r="N208" s="48" t="n"/>
      <c r="O208" s="48" t="n"/>
      <c r="P208" s="48" t="n"/>
      <c r="Q208" s="48" t="n"/>
      <c r="R208" s="48" t="n"/>
      <c r="S208" s="48" t="n"/>
      <c r="V208" s="50" t="n"/>
      <c r="W208" s="50" t="n"/>
      <c r="X208" s="50" t="n"/>
      <c r="Y208" s="50" t="n"/>
    </row>
    <row r="209">
      <c r="B209" s="42" t="inlineStr">
        <is>
          <t>603589.SH</t>
        </is>
      </c>
      <c r="C209" s="42" t="inlineStr">
        <is>
          <t>口子窖</t>
        </is>
      </c>
      <c r="D209" s="43" t="n">
        <v>1</v>
      </c>
      <c r="E209" s="38" t="inlineStr">
        <is>
          <t>食品饮料</t>
        </is>
      </c>
      <c r="F209" s="48" t="n"/>
      <c r="G209" s="48" t="n"/>
      <c r="H209" s="48" t="n"/>
      <c r="I209" s="48" t="n"/>
      <c r="J209" s="48" t="n"/>
      <c r="K209" s="49" t="n"/>
      <c r="L209" s="48" t="n"/>
      <c r="M209" s="48" t="n"/>
      <c r="N209" s="48" t="n"/>
      <c r="O209" s="48" t="n"/>
      <c r="P209" s="48" t="n"/>
      <c r="Q209" s="48" t="n"/>
      <c r="R209" s="48" t="n"/>
      <c r="S209" s="48" t="n"/>
      <c r="V209" s="50" t="n"/>
      <c r="W209" s="50" t="n"/>
      <c r="X209" s="50" t="n"/>
      <c r="Y209" s="50" t="n"/>
    </row>
    <row r="210">
      <c r="B210" s="42" t="inlineStr">
        <is>
          <t>600199.SH</t>
        </is>
      </c>
      <c r="C210" s="42" t="inlineStr">
        <is>
          <t>金种子酒</t>
        </is>
      </c>
      <c r="D210" s="43" t="n">
        <v>1</v>
      </c>
      <c r="E210" s="38" t="inlineStr">
        <is>
          <t>食品饮料</t>
        </is>
      </c>
      <c r="F210" s="48" t="n"/>
      <c r="G210" s="48" t="n"/>
      <c r="H210" s="48" t="n"/>
      <c r="I210" s="48" t="n"/>
      <c r="J210" s="48" t="n"/>
      <c r="K210" s="49" t="n"/>
      <c r="L210" s="48" t="n"/>
      <c r="M210" s="48" t="n"/>
      <c r="N210" s="48" t="n"/>
      <c r="O210" s="48" t="n"/>
      <c r="P210" s="48" t="n"/>
      <c r="Q210" s="48" t="n"/>
      <c r="R210" s="48" t="n"/>
      <c r="S210" s="48" t="n"/>
      <c r="V210" s="50" t="n"/>
      <c r="W210" s="50" t="n"/>
      <c r="X210" s="50" t="n"/>
      <c r="Y210" s="50" t="n"/>
    </row>
    <row r="211">
      <c r="B211" s="42" t="inlineStr">
        <is>
          <t>002568.SZ</t>
        </is>
      </c>
      <c r="C211" s="42" t="inlineStr">
        <is>
          <t>百润股份</t>
        </is>
      </c>
      <c r="D211" s="43" t="n">
        <v>1</v>
      </c>
      <c r="E211" s="38" t="inlineStr">
        <is>
          <t>食品饮料</t>
        </is>
      </c>
      <c r="F211" s="48" t="n"/>
      <c r="G211" s="48" t="n"/>
      <c r="H211" s="48" t="n"/>
      <c r="I211" s="48" t="n"/>
      <c r="J211" s="48" t="n"/>
      <c r="K211" s="49" t="n"/>
      <c r="L211" s="48" t="n"/>
      <c r="M211" s="48" t="n"/>
      <c r="N211" s="48" t="n"/>
      <c r="O211" s="48" t="n"/>
      <c r="P211" s="48" t="n"/>
      <c r="Q211" s="48" t="n"/>
      <c r="R211" s="48" t="n"/>
      <c r="S211" s="48" t="n"/>
      <c r="V211" s="50" t="n"/>
      <c r="W211" s="50" t="n"/>
      <c r="X211" s="50" t="n"/>
      <c r="Y211" s="50" t="n"/>
    </row>
    <row r="212">
      <c r="B212" s="42" t="inlineStr">
        <is>
          <t>600887.SH</t>
        </is>
      </c>
      <c r="C212" s="42" t="inlineStr">
        <is>
          <t>伊利股份</t>
        </is>
      </c>
      <c r="D212" s="43" t="n">
        <v>1</v>
      </c>
      <c r="E212" s="38" t="inlineStr">
        <is>
          <t>食品饮料</t>
        </is>
      </c>
      <c r="F212" s="48" t="n"/>
      <c r="G212" s="48" t="n"/>
      <c r="H212" s="48" t="n"/>
      <c r="I212" s="48" t="n"/>
      <c r="J212" s="48" t="n"/>
      <c r="K212" s="49" t="n"/>
      <c r="L212" s="48" t="n"/>
      <c r="M212" s="48" t="n"/>
      <c r="N212" s="48" t="n"/>
      <c r="O212" s="48" t="n"/>
      <c r="P212" s="48" t="n"/>
      <c r="Q212" s="48" t="n"/>
      <c r="R212" s="48" t="n"/>
      <c r="S212" s="48" t="n"/>
      <c r="V212" s="50" t="n"/>
      <c r="W212" s="50" t="n"/>
      <c r="X212" s="50" t="n"/>
      <c r="Y212" s="50" t="n"/>
    </row>
    <row r="213">
      <c r="B213" s="42" t="inlineStr">
        <is>
          <t>600398.SH</t>
        </is>
      </c>
      <c r="C213" s="42" t="inlineStr">
        <is>
          <t>海澜之家</t>
        </is>
      </c>
      <c r="D213" s="43" t="n">
        <v>1</v>
      </c>
      <c r="E213" s="38" t="inlineStr">
        <is>
          <t>纺织服饰</t>
        </is>
      </c>
      <c r="F213" s="48" t="n"/>
      <c r="G213" s="48" t="n"/>
      <c r="H213" s="48" t="n"/>
      <c r="I213" s="48" t="n"/>
      <c r="J213" s="48" t="n"/>
      <c r="K213" s="49" t="n"/>
      <c r="L213" s="48" t="n"/>
      <c r="M213" s="48" t="n"/>
      <c r="N213" s="48" t="n"/>
      <c r="O213" s="48" t="n"/>
      <c r="P213" s="48" t="n"/>
      <c r="Q213" s="48" t="n"/>
      <c r="R213" s="48" t="n"/>
      <c r="S213" s="48" t="n"/>
      <c r="V213" s="50" t="n"/>
      <c r="W213" s="50" t="n"/>
      <c r="X213" s="50" t="n"/>
      <c r="Y213" s="50" t="n"/>
    </row>
    <row r="214">
      <c r="B214" s="42" t="inlineStr">
        <is>
          <t>603456.SH</t>
        </is>
      </c>
      <c r="C214" s="42" t="inlineStr">
        <is>
          <t>九洲药业</t>
        </is>
      </c>
      <c r="D214" s="43" t="n">
        <v>1</v>
      </c>
      <c r="E214" s="38" t="inlineStr">
        <is>
          <t>医药生物</t>
        </is>
      </c>
      <c r="F214" s="48" t="n"/>
      <c r="G214" s="48" t="n"/>
      <c r="H214" s="48" t="n"/>
      <c r="I214" s="48" t="n"/>
      <c r="J214" s="48" t="n"/>
      <c r="K214" s="49" t="n"/>
      <c r="L214" s="48" t="n"/>
      <c r="M214" s="48" t="n"/>
      <c r="N214" s="48" t="n"/>
      <c r="O214" s="48" t="n"/>
      <c r="P214" s="48" t="n"/>
      <c r="Q214" s="48" t="n"/>
      <c r="R214" s="48" t="n"/>
      <c r="S214" s="48" t="n"/>
      <c r="V214" s="50" t="n"/>
      <c r="W214" s="50" t="n"/>
      <c r="X214" s="50" t="n"/>
      <c r="Y214" s="50" t="n"/>
    </row>
    <row r="215">
      <c r="B215" s="42" t="inlineStr">
        <is>
          <t>603707.SH</t>
        </is>
      </c>
      <c r="C215" s="42" t="inlineStr">
        <is>
          <t>健友股份</t>
        </is>
      </c>
      <c r="D215" s="43" t="n">
        <v>1</v>
      </c>
      <c r="E215" s="38" t="inlineStr">
        <is>
          <t>医药生物</t>
        </is>
      </c>
      <c r="F215" s="48" t="n"/>
      <c r="G215" s="48" t="n"/>
      <c r="H215" s="48" t="n"/>
      <c r="I215" s="48" t="n"/>
      <c r="J215" s="48" t="n"/>
      <c r="K215" s="49" t="n"/>
      <c r="L215" s="48" t="n"/>
      <c r="M215" s="48" t="n"/>
      <c r="N215" s="48" t="n"/>
      <c r="O215" s="48" t="n"/>
      <c r="P215" s="48" t="n"/>
      <c r="Q215" s="48" t="n"/>
      <c r="R215" s="48" t="n"/>
      <c r="S215" s="48" t="n"/>
      <c r="V215" s="50" t="n"/>
      <c r="W215" s="50" t="n"/>
      <c r="X215" s="50" t="n"/>
      <c r="Y215" s="50" t="n"/>
    </row>
    <row r="216">
      <c r="B216" s="42" t="inlineStr">
        <is>
          <t>603939.SH</t>
        </is>
      </c>
      <c r="C216" s="42" t="inlineStr">
        <is>
          <t>益丰药房</t>
        </is>
      </c>
      <c r="D216" s="43" t="n">
        <v>1</v>
      </c>
      <c r="E216" s="38" t="inlineStr">
        <is>
          <t>医药生物</t>
        </is>
      </c>
      <c r="F216" s="48" t="n"/>
      <c r="G216" s="48" t="n"/>
      <c r="H216" s="48" t="n"/>
      <c r="I216" s="48" t="n"/>
      <c r="J216" s="48" t="n"/>
      <c r="K216" s="49" t="n"/>
      <c r="L216" s="48" t="n"/>
      <c r="M216" s="48" t="n"/>
      <c r="N216" s="48" t="n"/>
      <c r="O216" s="48" t="n"/>
      <c r="P216" s="48" t="n"/>
      <c r="Q216" s="48" t="n"/>
      <c r="R216" s="48" t="n"/>
      <c r="S216" s="48" t="n"/>
      <c r="V216" s="50" t="n"/>
      <c r="W216" s="50" t="n"/>
      <c r="X216" s="50" t="n"/>
      <c r="Y216" s="50" t="n"/>
    </row>
    <row r="217">
      <c r="B217" s="42" t="inlineStr">
        <is>
          <t>603233.SH</t>
        </is>
      </c>
      <c r="C217" s="42" t="inlineStr">
        <is>
          <t>大参林</t>
        </is>
      </c>
      <c r="D217" s="43" t="n">
        <v>1</v>
      </c>
      <c r="E217" s="38" t="inlineStr">
        <is>
          <t>医药生物</t>
        </is>
      </c>
      <c r="F217" s="48" t="n"/>
      <c r="G217" s="48" t="n"/>
      <c r="H217" s="48" t="n"/>
      <c r="I217" s="48" t="n"/>
      <c r="J217" s="48" t="n"/>
      <c r="K217" s="49" t="n"/>
      <c r="L217" s="48" t="n"/>
      <c r="M217" s="48" t="n"/>
      <c r="N217" s="48" t="n"/>
      <c r="O217" s="48" t="n"/>
      <c r="P217" s="48" t="n"/>
      <c r="Q217" s="48" t="n"/>
      <c r="R217" s="48" t="n"/>
      <c r="S217" s="48" t="n"/>
      <c r="V217" s="50" t="n"/>
      <c r="W217" s="50" t="n"/>
      <c r="X217" s="50" t="n"/>
      <c r="Y217" s="50" t="n"/>
    </row>
    <row r="218">
      <c r="B218" s="42" t="inlineStr">
        <is>
          <t>603858.SH</t>
        </is>
      </c>
      <c r="C218" s="42" t="inlineStr">
        <is>
          <t>步长制药</t>
        </is>
      </c>
      <c r="D218" s="43" t="n">
        <v>1</v>
      </c>
      <c r="E218" s="38" t="inlineStr">
        <is>
          <t>医药生物</t>
        </is>
      </c>
      <c r="F218" s="48" t="n"/>
      <c r="G218" s="48" t="n"/>
      <c r="H218" s="48" t="n"/>
      <c r="I218" s="48" t="n"/>
      <c r="J218" s="48" t="n"/>
      <c r="K218" s="49" t="n"/>
      <c r="L218" s="48" t="n"/>
      <c r="M218" s="48" t="n"/>
      <c r="N218" s="48" t="n"/>
      <c r="O218" s="48" t="n"/>
      <c r="P218" s="48" t="n"/>
      <c r="Q218" s="48" t="n"/>
      <c r="R218" s="48" t="n"/>
      <c r="S218" s="48" t="n"/>
      <c r="V218" s="50" t="n"/>
      <c r="W218" s="50" t="n"/>
      <c r="X218" s="50" t="n"/>
      <c r="Y218" s="50" t="n"/>
    </row>
    <row r="219">
      <c r="B219" s="42" t="inlineStr">
        <is>
          <t>000785.SZ</t>
        </is>
      </c>
      <c r="C219" s="42" t="inlineStr">
        <is>
          <t>居然之家</t>
        </is>
      </c>
      <c r="D219" s="43" t="n">
        <v>1</v>
      </c>
      <c r="E219" s="38" t="inlineStr">
        <is>
          <t>商贸零售</t>
        </is>
      </c>
      <c r="F219" s="48" t="n"/>
      <c r="G219" s="48" t="n"/>
      <c r="H219" s="48" t="n"/>
      <c r="I219" s="48" t="n"/>
      <c r="J219" s="48" t="n"/>
      <c r="K219" s="49" t="n"/>
      <c r="L219" s="48" t="n"/>
      <c r="M219" s="48" t="n"/>
      <c r="N219" s="48" t="n"/>
      <c r="O219" s="48" t="n"/>
      <c r="P219" s="48" t="n"/>
      <c r="Q219" s="48" t="n"/>
      <c r="R219" s="48" t="n"/>
      <c r="S219" s="48" t="n"/>
      <c r="V219" s="50" t="n"/>
      <c r="W219" s="50" t="n"/>
      <c r="X219" s="50" t="n"/>
      <c r="Y219" s="50" t="n"/>
    </row>
    <row r="220">
      <c r="B220" s="42" t="inlineStr">
        <is>
          <t>600482.SH</t>
        </is>
      </c>
      <c r="C220" s="42" t="inlineStr">
        <is>
          <t>中国动力</t>
        </is>
      </c>
      <c r="D220" s="43" t="n">
        <v>1</v>
      </c>
      <c r="E220" s="38" t="inlineStr">
        <is>
          <t>电力设备</t>
        </is>
      </c>
      <c r="F220" s="48" t="n"/>
      <c r="G220" s="48" t="n"/>
      <c r="H220" s="48" t="n"/>
      <c r="I220" s="48" t="n"/>
      <c r="J220" s="48" t="n"/>
      <c r="K220" s="49" t="n"/>
      <c r="L220" s="48" t="n"/>
      <c r="M220" s="48" t="n"/>
      <c r="N220" s="48" t="n"/>
      <c r="O220" s="48" t="n"/>
      <c r="P220" s="48" t="n"/>
      <c r="Q220" s="48" t="n"/>
      <c r="R220" s="48" t="n"/>
      <c r="S220" s="48" t="n"/>
      <c r="V220" s="50" t="n"/>
      <c r="W220" s="50" t="n"/>
      <c r="X220" s="50" t="n"/>
      <c r="Y220" s="50" t="n"/>
    </row>
    <row r="221">
      <c r="B221" s="42" t="inlineStr">
        <is>
          <t>300724.SZ</t>
        </is>
      </c>
      <c r="C221" s="42" t="inlineStr">
        <is>
          <t>捷佳伟创</t>
        </is>
      </c>
      <c r="D221" s="43" t="n">
        <v>1</v>
      </c>
      <c r="E221" s="38" t="inlineStr">
        <is>
          <t>电力设备</t>
        </is>
      </c>
      <c r="F221" s="48" t="n"/>
      <c r="G221" s="48" t="n"/>
      <c r="H221" s="48" t="n"/>
      <c r="I221" s="48" t="n"/>
      <c r="J221" s="48" t="n"/>
      <c r="K221" s="49" t="n"/>
      <c r="L221" s="48" t="n"/>
      <c r="M221" s="48" t="n"/>
      <c r="N221" s="48" t="n"/>
      <c r="O221" s="48" t="n"/>
      <c r="P221" s="48" t="n"/>
      <c r="Q221" s="48" t="n"/>
      <c r="R221" s="48" t="n"/>
      <c r="S221" s="48" t="n"/>
      <c r="V221" s="50" t="n"/>
      <c r="W221" s="50" t="n"/>
      <c r="X221" s="50" t="n"/>
      <c r="Y221" s="50" t="n"/>
    </row>
    <row r="222">
      <c r="B222" s="42" t="inlineStr">
        <is>
          <t>002074.SZ</t>
        </is>
      </c>
      <c r="C222" s="42" t="inlineStr">
        <is>
          <t>国轩高科</t>
        </is>
      </c>
      <c r="D222" s="43" t="n">
        <v>1</v>
      </c>
      <c r="E222" s="38" t="inlineStr">
        <is>
          <t>电力设备</t>
        </is>
      </c>
      <c r="F222" s="48" t="n"/>
      <c r="G222" s="48" t="n"/>
      <c r="H222" s="48" t="n"/>
      <c r="I222" s="48" t="n"/>
      <c r="J222" s="48" t="n"/>
      <c r="K222" s="49" t="n"/>
      <c r="L222" s="48" t="n"/>
      <c r="M222" s="48" t="n"/>
      <c r="N222" s="48" t="n"/>
      <c r="O222" s="48" t="n"/>
      <c r="P222" s="48" t="n"/>
      <c r="Q222" s="48" t="n"/>
      <c r="R222" s="48" t="n"/>
      <c r="S222" s="48" t="n"/>
      <c r="V222" s="50" t="n"/>
      <c r="W222" s="50" t="n"/>
      <c r="X222" s="50" t="n"/>
      <c r="Y222" s="50" t="n"/>
    </row>
    <row r="223">
      <c r="B223" s="42" t="inlineStr">
        <is>
          <t>600406.SH</t>
        </is>
      </c>
      <c r="C223" s="42" t="inlineStr">
        <is>
          <t>国电南瑞</t>
        </is>
      </c>
      <c r="D223" s="43" t="n">
        <v>1</v>
      </c>
      <c r="E223" s="38" t="inlineStr">
        <is>
          <t>电力设备</t>
        </is>
      </c>
      <c r="F223" s="48" t="n"/>
      <c r="G223" s="48" t="n"/>
      <c r="H223" s="48" t="n"/>
      <c r="I223" s="48" t="n"/>
      <c r="J223" s="48" t="n"/>
      <c r="K223" s="49" t="n"/>
      <c r="L223" s="48" t="n"/>
      <c r="M223" s="48" t="n"/>
      <c r="N223" s="48" t="n"/>
      <c r="O223" s="48" t="n"/>
      <c r="P223" s="48" t="n"/>
      <c r="Q223" s="48" t="n"/>
      <c r="R223" s="48" t="n"/>
      <c r="S223" s="48" t="n"/>
      <c r="V223" s="50" t="n"/>
      <c r="W223" s="50" t="n"/>
      <c r="X223" s="50" t="n"/>
      <c r="Y223" s="50" t="n"/>
    </row>
    <row r="224">
      <c r="B224" s="42" t="inlineStr">
        <is>
          <t>002625.SZ</t>
        </is>
      </c>
      <c r="C224" s="42" t="inlineStr">
        <is>
          <t>光启技术</t>
        </is>
      </c>
      <c r="D224" s="43" t="n">
        <v>1</v>
      </c>
      <c r="E224" s="38" t="inlineStr">
        <is>
          <t>国防军工</t>
        </is>
      </c>
      <c r="F224" s="48" t="n"/>
      <c r="G224" s="48" t="n"/>
      <c r="H224" s="48" t="n"/>
      <c r="I224" s="48" t="n"/>
      <c r="J224" s="48" t="n"/>
      <c r="K224" s="49" t="n"/>
      <c r="L224" s="48" t="n"/>
      <c r="M224" s="48" t="n"/>
      <c r="N224" s="48" t="n"/>
      <c r="O224" s="48" t="n"/>
      <c r="P224" s="48" t="n"/>
      <c r="Q224" s="48" t="n"/>
      <c r="R224" s="48" t="n"/>
      <c r="S224" s="48" t="n"/>
      <c r="V224" s="50" t="n"/>
      <c r="W224" s="50" t="n"/>
      <c r="X224" s="50" t="n"/>
      <c r="Y224" s="50" t="n"/>
    </row>
    <row r="225">
      <c r="B225" s="42" t="inlineStr">
        <is>
          <t>600150.SH</t>
        </is>
      </c>
      <c r="C225" s="42" t="inlineStr">
        <is>
          <t>中国船舶</t>
        </is>
      </c>
      <c r="D225" s="43" t="n">
        <v>1</v>
      </c>
      <c r="E225" s="38" t="inlineStr">
        <is>
          <t>国防军工</t>
        </is>
      </c>
      <c r="F225" s="48" t="n"/>
      <c r="G225" s="48" t="n"/>
      <c r="H225" s="48" t="n"/>
      <c r="I225" s="48" t="n"/>
      <c r="J225" s="48" t="n"/>
      <c r="K225" s="49" t="n"/>
      <c r="L225" s="48" t="n"/>
      <c r="M225" s="48" t="n"/>
      <c r="N225" s="48" t="n"/>
      <c r="O225" s="48" t="n"/>
      <c r="P225" s="48" t="n"/>
      <c r="Q225" s="48" t="n"/>
      <c r="R225" s="48" t="n"/>
      <c r="S225" s="48" t="n"/>
      <c r="V225" s="50" t="n"/>
      <c r="W225" s="50" t="n"/>
      <c r="X225" s="50" t="n"/>
      <c r="Y225" s="50" t="n"/>
    </row>
    <row r="226">
      <c r="B226" s="42" t="inlineStr">
        <is>
          <t>601989.SH</t>
        </is>
      </c>
      <c r="C226" s="42" t="inlineStr">
        <is>
          <t>中国重工</t>
        </is>
      </c>
      <c r="D226" s="43" t="n">
        <v>1</v>
      </c>
      <c r="E226" s="38" t="inlineStr">
        <is>
          <t>国防军工</t>
        </is>
      </c>
      <c r="F226" s="48" t="n"/>
      <c r="G226" s="48" t="n"/>
      <c r="H226" s="48" t="n"/>
      <c r="I226" s="48" t="n"/>
      <c r="J226" s="48" t="n"/>
      <c r="K226" s="49" t="n"/>
      <c r="L226" s="48" t="n"/>
      <c r="M226" s="48" t="n"/>
      <c r="N226" s="48" t="n"/>
      <c r="O226" s="48" t="n"/>
      <c r="P226" s="48" t="n"/>
      <c r="Q226" s="48" t="n"/>
      <c r="R226" s="48" t="n"/>
      <c r="S226" s="48" t="n"/>
      <c r="V226" s="50" t="n"/>
      <c r="W226" s="50" t="n"/>
      <c r="X226" s="50" t="n"/>
      <c r="Y226" s="50" t="n"/>
    </row>
    <row r="227">
      <c r="B227" s="42" t="inlineStr">
        <is>
          <t>000733.SZ</t>
        </is>
      </c>
      <c r="C227" s="42" t="inlineStr">
        <is>
          <t>振华科技</t>
        </is>
      </c>
      <c r="D227" s="43" t="n">
        <v>1</v>
      </c>
      <c r="E227" s="38" t="inlineStr">
        <is>
          <t>国防军工</t>
        </is>
      </c>
      <c r="F227" s="48" t="n"/>
      <c r="G227" s="48" t="n"/>
      <c r="H227" s="48" t="n"/>
      <c r="I227" s="48" t="n"/>
      <c r="J227" s="48" t="n"/>
      <c r="K227" s="49" t="n"/>
      <c r="L227" s="48" t="n"/>
      <c r="M227" s="48" t="n"/>
      <c r="N227" s="48" t="n"/>
      <c r="O227" s="48" t="n"/>
      <c r="P227" s="48" t="n"/>
      <c r="Q227" s="48" t="n"/>
      <c r="R227" s="48" t="n"/>
      <c r="S227" s="48" t="n"/>
      <c r="V227" s="50" t="n"/>
      <c r="W227" s="50" t="n"/>
      <c r="X227" s="50" t="n"/>
      <c r="Y227" s="50" t="n"/>
    </row>
    <row r="228">
      <c r="B228" s="42" t="inlineStr">
        <is>
          <t>600157.SH</t>
        </is>
      </c>
      <c r="C228" s="42" t="inlineStr">
        <is>
          <t>永泰能源</t>
        </is>
      </c>
      <c r="D228" s="43" t="n">
        <v>1</v>
      </c>
      <c r="E228" s="38" t="inlineStr">
        <is>
          <t>煤炭</t>
        </is>
      </c>
      <c r="F228" s="48" t="n"/>
      <c r="G228" s="48" t="n"/>
      <c r="H228" s="48" t="n"/>
      <c r="I228" s="48" t="n"/>
      <c r="J228" s="48" t="n"/>
      <c r="K228" s="49" t="n"/>
      <c r="L228" s="48" t="n"/>
      <c r="M228" s="48" t="n"/>
      <c r="N228" s="48" t="n"/>
      <c r="O228" s="48" t="n"/>
      <c r="P228" s="48" t="n"/>
      <c r="Q228" s="48" t="n"/>
      <c r="R228" s="48" t="n"/>
      <c r="S228" s="48" t="n"/>
      <c r="V228" s="50" t="n"/>
      <c r="W228" s="50" t="n"/>
      <c r="X228" s="50" t="n"/>
      <c r="Y228" s="50" t="n"/>
    </row>
    <row r="229">
      <c r="B229" s="42" t="inlineStr">
        <is>
          <t>600346.SH</t>
        </is>
      </c>
      <c r="C229" s="42" t="inlineStr">
        <is>
          <t>恒力石化</t>
        </is>
      </c>
      <c r="D229" s="43" t="n">
        <v>1</v>
      </c>
      <c r="E229" s="38" t="inlineStr">
        <is>
          <t>石油石化</t>
        </is>
      </c>
      <c r="F229" s="48" t="n"/>
      <c r="G229" s="48" t="n"/>
      <c r="H229" s="48" t="n"/>
      <c r="I229" s="48" t="n"/>
      <c r="J229" s="48" t="n"/>
      <c r="K229" s="49" t="n"/>
      <c r="L229" s="48" t="n"/>
      <c r="M229" s="48" t="n"/>
      <c r="N229" s="48" t="n"/>
      <c r="O229" s="48" t="n"/>
      <c r="P229" s="48" t="n"/>
      <c r="Q229" s="48" t="n"/>
      <c r="R229" s="48" t="n"/>
      <c r="S229" s="48" t="n"/>
      <c r="V229" s="50" t="n"/>
      <c r="W229" s="50" t="n"/>
      <c r="X229" s="50" t="n"/>
      <c r="Y229" s="50" t="n"/>
    </row>
    <row r="230">
      <c r="B230" s="42" t="inlineStr">
        <is>
          <t>300144.SZ</t>
        </is>
      </c>
      <c r="C230" s="42" t="inlineStr">
        <is>
          <t>宋城演艺</t>
        </is>
      </c>
      <c r="D230" s="43" t="n">
        <v>1</v>
      </c>
      <c r="E230" s="38" t="inlineStr">
        <is>
          <t>社会服务</t>
        </is>
      </c>
      <c r="F230" s="48" t="n"/>
      <c r="G230" s="48" t="n"/>
      <c r="H230" s="48" t="n"/>
      <c r="I230" s="48" t="n"/>
      <c r="J230" s="48" t="n"/>
      <c r="K230" s="49" t="n"/>
      <c r="L230" s="48" t="n"/>
      <c r="M230" s="48" t="n"/>
      <c r="N230" s="48" t="n"/>
      <c r="O230" s="48" t="n"/>
      <c r="P230" s="48" t="n"/>
      <c r="Q230" s="48" t="n"/>
      <c r="R230" s="48" t="n"/>
      <c r="S230" s="48" t="n"/>
      <c r="V230" s="50" t="n"/>
      <c r="W230" s="50" t="n"/>
      <c r="X230" s="50" t="n"/>
      <c r="Y230" s="50" t="n"/>
    </row>
    <row r="231">
      <c r="B231" s="42" t="inlineStr">
        <is>
          <t>002738.SZ</t>
        </is>
      </c>
      <c r="C231" s="42" t="inlineStr">
        <is>
          <t>中矿资源</t>
        </is>
      </c>
      <c r="D231" s="43" t="n">
        <v>1</v>
      </c>
      <c r="E231" s="38" t="inlineStr">
        <is>
          <t>有色金属</t>
        </is>
      </c>
      <c r="F231" s="48" t="n"/>
      <c r="G231" s="48" t="n"/>
      <c r="H231" s="48" t="n"/>
      <c r="I231" s="48" t="n"/>
      <c r="J231" s="48" t="n"/>
      <c r="K231" s="49" t="n"/>
      <c r="L231" s="48" t="n"/>
      <c r="M231" s="48" t="n"/>
      <c r="N231" s="48" t="n"/>
      <c r="O231" s="48" t="n"/>
      <c r="P231" s="48" t="n"/>
      <c r="Q231" s="48" t="n"/>
      <c r="R231" s="48" t="n"/>
      <c r="S231" s="48" t="n"/>
      <c r="V231" s="50" t="n"/>
      <c r="W231" s="50" t="n"/>
      <c r="X231" s="50" t="n"/>
      <c r="Y231" s="50" t="n"/>
    </row>
    <row r="232">
      <c r="B232" s="42" t="inlineStr">
        <is>
          <t>601669.SH</t>
        </is>
      </c>
      <c r="C232" s="42" t="inlineStr">
        <is>
          <t>中国电建</t>
        </is>
      </c>
      <c r="D232" s="43" t="n">
        <v>1</v>
      </c>
      <c r="E232" s="38" t="inlineStr">
        <is>
          <t>建筑装饰</t>
        </is>
      </c>
      <c r="F232" s="48" t="n"/>
      <c r="G232" s="48" t="n"/>
      <c r="H232" s="48" t="n"/>
      <c r="I232" s="48" t="n"/>
      <c r="J232" s="48" t="n"/>
      <c r="K232" s="49" t="n"/>
      <c r="L232" s="48" t="n"/>
      <c r="M232" s="48" t="n"/>
      <c r="N232" s="48" t="n"/>
      <c r="O232" s="48" t="n"/>
      <c r="P232" s="48" t="n"/>
      <c r="Q232" s="48" t="n"/>
      <c r="R232" s="48" t="n"/>
      <c r="S232" s="48" t="n"/>
      <c r="V232" s="50" t="n"/>
      <c r="W232" s="50" t="n"/>
      <c r="X232" s="50" t="n"/>
      <c r="Y232" s="50" t="n"/>
    </row>
    <row r="233">
      <c r="B233" s="42" t="inlineStr">
        <is>
          <t>600919.SH</t>
        </is>
      </c>
      <c r="C233" s="42" t="inlineStr">
        <is>
          <t>江苏银行</t>
        </is>
      </c>
      <c r="D233" s="43" t="n">
        <v>1</v>
      </c>
      <c r="E233" s="38" t="inlineStr">
        <is>
          <t>银行</t>
        </is>
      </c>
      <c r="F233" s="48" t="n"/>
      <c r="G233" s="48" t="n"/>
      <c r="H233" s="48" t="n"/>
      <c r="I233" s="48" t="n"/>
      <c r="J233" s="48" t="n"/>
      <c r="K233" s="49" t="n"/>
      <c r="L233" s="48" t="n"/>
      <c r="M233" s="48" t="n"/>
      <c r="N233" s="48" t="n"/>
      <c r="O233" s="48" t="n"/>
      <c r="P233" s="48" t="n"/>
      <c r="Q233" s="48" t="n"/>
      <c r="R233" s="48" t="n"/>
      <c r="S233" s="48" t="n"/>
      <c r="V233" s="50" t="n"/>
      <c r="W233" s="50" t="n"/>
      <c r="X233" s="50" t="n"/>
      <c r="Y233" s="50" t="n"/>
    </row>
    <row r="234">
      <c r="B234" s="42" t="inlineStr">
        <is>
          <t>600926.SH</t>
        </is>
      </c>
      <c r="C234" s="42" t="inlineStr">
        <is>
          <t>杭州银行</t>
        </is>
      </c>
      <c r="D234" s="43" t="n">
        <v>1</v>
      </c>
      <c r="E234" s="38" t="inlineStr">
        <is>
          <t>银行</t>
        </is>
      </c>
      <c r="F234" s="48" t="n"/>
      <c r="G234" s="48" t="n"/>
      <c r="H234" s="48" t="n"/>
      <c r="I234" s="48" t="n"/>
      <c r="J234" s="48" t="n"/>
      <c r="K234" s="49" t="n"/>
      <c r="L234" s="48" t="n"/>
      <c r="M234" s="48" t="n"/>
      <c r="N234" s="48" t="n"/>
      <c r="O234" s="48" t="n"/>
      <c r="P234" s="48" t="n"/>
      <c r="Q234" s="48" t="n"/>
      <c r="R234" s="48" t="n"/>
      <c r="S234" s="48" t="n"/>
      <c r="V234" s="50" t="n"/>
      <c r="W234" s="50" t="n"/>
      <c r="X234" s="50" t="n"/>
      <c r="Y234" s="50" t="n"/>
    </row>
    <row r="235">
      <c r="B235" s="42" t="inlineStr">
        <is>
          <t>301238.SZ</t>
        </is>
      </c>
      <c r="C235" s="42" t="inlineStr">
        <is>
          <t>瑞泰新材</t>
        </is>
      </c>
      <c r="D235" s="43" t="n">
        <v>1</v>
      </c>
      <c r="E235" s="38" t="inlineStr">
        <is>
          <t>电力设备</t>
        </is>
      </c>
      <c r="F235" s="48" t="n"/>
      <c r="G235" s="48" t="n"/>
      <c r="H235" s="48" t="n"/>
      <c r="I235" s="48" t="n"/>
      <c r="J235" s="48" t="n"/>
      <c r="K235" s="49" t="n"/>
      <c r="L235" s="48" t="n"/>
      <c r="M235" s="48" t="n"/>
      <c r="N235" s="48" t="n"/>
      <c r="O235" s="48" t="n"/>
      <c r="P235" s="48" t="n"/>
      <c r="Q235" s="48" t="n"/>
      <c r="R235" s="48" t="n"/>
      <c r="S235" s="48" t="n"/>
      <c r="V235" s="50" t="n"/>
      <c r="W235" s="50" t="n"/>
      <c r="X235" s="50" t="n"/>
      <c r="Y235" s="50" t="n"/>
    </row>
    <row r="236">
      <c r="B236" s="42" t="inlineStr">
        <is>
          <t>600481.SH</t>
        </is>
      </c>
      <c r="C236" s="42" t="inlineStr">
        <is>
          <t>双良节能</t>
        </is>
      </c>
      <c r="D236" s="43" t="n">
        <v>1</v>
      </c>
      <c r="E236" s="38" t="inlineStr">
        <is>
          <t>电力设备</t>
        </is>
      </c>
      <c r="F236" s="48" t="n"/>
      <c r="G236" s="48" t="n"/>
      <c r="H236" s="48" t="n"/>
      <c r="I236" s="48" t="n"/>
      <c r="J236" s="48" t="n"/>
      <c r="K236" s="49" t="n"/>
      <c r="L236" s="48" t="n"/>
      <c r="M236" s="48" t="n"/>
      <c r="N236" s="48" t="n"/>
      <c r="O236" s="48" t="n"/>
      <c r="P236" s="48" t="n"/>
      <c r="Q236" s="48" t="n"/>
      <c r="R236" s="48" t="n"/>
      <c r="S236" s="48" t="n"/>
      <c r="V236" s="50" t="n"/>
      <c r="W236" s="50" t="n"/>
      <c r="X236" s="50" t="n"/>
      <c r="Y236" s="50" t="n"/>
    </row>
    <row r="237">
      <c r="B237" s="42" t="inlineStr">
        <is>
          <t>002041.SZ</t>
        </is>
      </c>
      <c r="C237" s="42" t="inlineStr">
        <is>
          <t>登海种业</t>
        </is>
      </c>
      <c r="D237" s="43" t="n">
        <v>1</v>
      </c>
      <c r="E237" s="38" t="inlineStr">
        <is>
          <t>农林牧渔</t>
        </is>
      </c>
      <c r="F237" s="48" t="n"/>
      <c r="G237" s="48" t="n"/>
      <c r="H237" s="48" t="n"/>
      <c r="I237" s="48" t="n"/>
      <c r="J237" s="48" t="n"/>
      <c r="K237" s="49" t="n"/>
      <c r="L237" s="48" t="n"/>
      <c r="M237" s="48" t="n"/>
      <c r="N237" s="48" t="n"/>
      <c r="O237" s="48" t="n"/>
      <c r="P237" s="48" t="n"/>
      <c r="Q237" s="48" t="n"/>
      <c r="R237" s="48" t="n"/>
      <c r="S237" s="48" t="n"/>
      <c r="V237" s="50" t="n"/>
      <c r="W237" s="50" t="n"/>
      <c r="X237" s="50" t="n"/>
      <c r="Y237" s="50" t="n"/>
    </row>
    <row r="238">
      <c r="B238" s="42" t="inlineStr">
        <is>
          <t>601137.SH</t>
        </is>
      </c>
      <c r="C238" s="42" t="inlineStr">
        <is>
          <t>博威合金</t>
        </is>
      </c>
      <c r="D238" s="43" t="n">
        <v>1</v>
      </c>
      <c r="E238" s="38" t="inlineStr">
        <is>
          <t>有色金属</t>
        </is>
      </c>
      <c r="F238" s="48" t="n"/>
      <c r="G238" s="48" t="n"/>
      <c r="H238" s="48" t="n"/>
      <c r="I238" s="48" t="n"/>
      <c r="J238" s="48" t="n"/>
      <c r="K238" s="49" t="n"/>
      <c r="L238" s="48" t="n"/>
      <c r="M238" s="48" t="n"/>
      <c r="N238" s="48" t="n"/>
      <c r="O238" s="48" t="n"/>
      <c r="P238" s="48" t="n"/>
      <c r="Q238" s="48" t="n"/>
      <c r="R238" s="48" t="n"/>
      <c r="S238" s="48" t="n"/>
      <c r="V238" s="50" t="n"/>
      <c r="W238" s="50" t="n"/>
      <c r="X238" s="50" t="n"/>
      <c r="Y238" s="50" t="n"/>
    </row>
    <row r="239">
      <c r="B239" s="42" t="inlineStr">
        <is>
          <t>300894.SZ</t>
        </is>
      </c>
      <c r="C239" s="42" t="inlineStr">
        <is>
          <t>火星人</t>
        </is>
      </c>
      <c r="D239" s="43" t="n">
        <v>1</v>
      </c>
      <c r="E239" s="38" t="inlineStr">
        <is>
          <t>家用电器</t>
        </is>
      </c>
      <c r="F239" s="48" t="n"/>
      <c r="G239" s="48" t="n"/>
      <c r="H239" s="48" t="n"/>
      <c r="I239" s="48" t="n"/>
      <c r="J239" s="48" t="n"/>
      <c r="K239" s="49" t="n"/>
      <c r="L239" s="48" t="n"/>
      <c r="M239" s="48" t="n"/>
      <c r="N239" s="48" t="n"/>
      <c r="O239" s="48" t="n"/>
      <c r="P239" s="48" t="n"/>
      <c r="Q239" s="48" t="n"/>
      <c r="R239" s="48" t="n"/>
      <c r="S239" s="48" t="n"/>
      <c r="V239" s="50" t="n"/>
      <c r="W239" s="50" t="n"/>
      <c r="X239" s="50" t="n"/>
      <c r="Y239" s="50" t="n"/>
    </row>
    <row r="240">
      <c r="B240" s="42" t="inlineStr">
        <is>
          <t>603833.SH</t>
        </is>
      </c>
      <c r="C240" s="42" t="inlineStr">
        <is>
          <t>欧派家居</t>
        </is>
      </c>
      <c r="D240" s="43" t="n">
        <v>1</v>
      </c>
      <c r="E240" s="38" t="inlineStr">
        <is>
          <t>轻工制造</t>
        </is>
      </c>
      <c r="F240" s="48" t="n"/>
      <c r="G240" s="48" t="n"/>
      <c r="H240" s="48" t="n"/>
      <c r="I240" s="48" t="n"/>
      <c r="J240" s="48" t="n"/>
      <c r="K240" s="49" t="n"/>
      <c r="L240" s="48" t="n"/>
      <c r="M240" s="48" t="n"/>
      <c r="N240" s="48" t="n"/>
      <c r="O240" s="48" t="n"/>
      <c r="P240" s="48" t="n"/>
      <c r="Q240" s="48" t="n"/>
      <c r="R240" s="48" t="n"/>
      <c r="S240" s="48" t="n"/>
      <c r="V240" s="50" t="n"/>
      <c r="W240" s="50" t="n"/>
      <c r="X240" s="50" t="n"/>
      <c r="Y240" s="50" t="n"/>
    </row>
    <row r="241">
      <c r="B241" s="42" t="inlineStr">
        <is>
          <t>300408.SZ</t>
        </is>
      </c>
      <c r="C241" s="42" t="inlineStr">
        <is>
          <t>三环集团</t>
        </is>
      </c>
      <c r="D241" s="43" t="n">
        <v>1</v>
      </c>
      <c r="E241" s="38" t="inlineStr">
        <is>
          <t>电子</t>
        </is>
      </c>
      <c r="F241" s="48" t="n"/>
      <c r="G241" s="48" t="n"/>
      <c r="H241" s="48" t="n"/>
      <c r="I241" s="48" t="n"/>
      <c r="J241" s="48" t="n"/>
      <c r="K241" s="49" t="n"/>
      <c r="L241" s="48" t="n"/>
      <c r="M241" s="48" t="n"/>
      <c r="N241" s="48" t="n"/>
      <c r="O241" s="48" t="n"/>
      <c r="P241" s="48" t="n"/>
      <c r="Q241" s="48" t="n"/>
      <c r="R241" s="48" t="n"/>
      <c r="S241" s="48" t="n"/>
      <c r="V241" s="50" t="n"/>
      <c r="W241" s="50" t="n"/>
      <c r="X241" s="50" t="n"/>
      <c r="Y241" s="50" t="n"/>
    </row>
    <row r="242">
      <c r="B242" s="42" t="inlineStr">
        <is>
          <t>002078.SZ</t>
        </is>
      </c>
      <c r="C242" s="42" t="inlineStr">
        <is>
          <t>太阳纸业</t>
        </is>
      </c>
      <c r="D242" s="43" t="n">
        <v>1</v>
      </c>
      <c r="E242" s="38" t="inlineStr">
        <is>
          <t>轻工制造</t>
        </is>
      </c>
      <c r="F242" s="48" t="n"/>
      <c r="G242" s="48" t="n"/>
      <c r="H242" s="48" t="n"/>
      <c r="I242" s="48" t="n"/>
      <c r="J242" s="48" t="n"/>
      <c r="K242" s="49" t="n"/>
      <c r="L242" s="48" t="n"/>
      <c r="M242" s="48" t="n"/>
      <c r="N242" s="48" t="n"/>
      <c r="O242" s="48" t="n"/>
      <c r="P242" s="48" t="n"/>
      <c r="Q242" s="48" t="n"/>
      <c r="R242" s="48" t="n"/>
      <c r="S242" s="48" t="n"/>
      <c r="V242" s="50" t="n"/>
      <c r="W242" s="50" t="n"/>
      <c r="X242" s="50" t="n"/>
      <c r="Y242" s="50" t="n"/>
    </row>
    <row r="243">
      <c r="B243" s="42" t="inlineStr">
        <is>
          <t>600010.SH</t>
        </is>
      </c>
      <c r="C243" s="42" t="inlineStr">
        <is>
          <t>包钢股份</t>
        </is>
      </c>
      <c r="D243" s="43" t="n">
        <v>1</v>
      </c>
      <c r="E243" s="38" t="inlineStr">
        <is>
          <t>钢铁</t>
        </is>
      </c>
      <c r="F243" s="48" t="n"/>
      <c r="G243" s="48" t="n"/>
      <c r="H243" s="48" t="n"/>
      <c r="I243" s="48" t="n"/>
      <c r="J243" s="48" t="n"/>
      <c r="K243" s="49" t="n"/>
      <c r="L243" s="48" t="n"/>
      <c r="M243" s="48" t="n"/>
      <c r="N243" s="48" t="n"/>
      <c r="O243" s="48" t="n"/>
      <c r="P243" s="48" t="n"/>
      <c r="Q243" s="48" t="n"/>
      <c r="R243" s="48" t="n"/>
      <c r="S243" s="48" t="n"/>
      <c r="V243" s="50" t="n"/>
      <c r="W243" s="50" t="n"/>
      <c r="X243" s="50" t="n"/>
      <c r="Y243" s="50" t="n"/>
    </row>
    <row r="244">
      <c r="B244" s="42" t="inlineStr">
        <is>
          <t>600820.SH</t>
        </is>
      </c>
      <c r="C244" s="42" t="inlineStr">
        <is>
          <t>隧道股份</t>
        </is>
      </c>
      <c r="D244" s="43" t="n">
        <v>1</v>
      </c>
      <c r="E244" s="38" t="inlineStr">
        <is>
          <t>建筑装饰</t>
        </is>
      </c>
      <c r="F244" s="48" t="n"/>
      <c r="G244" s="48" t="n"/>
      <c r="H244" s="48" t="n"/>
      <c r="I244" s="48" t="n"/>
      <c r="J244" s="48" t="n"/>
      <c r="K244" s="49" t="n"/>
      <c r="L244" s="48" t="n"/>
      <c r="M244" s="48" t="n"/>
      <c r="N244" s="48" t="n"/>
      <c r="O244" s="48" t="n"/>
      <c r="P244" s="48" t="n"/>
      <c r="Q244" s="48" t="n"/>
      <c r="R244" s="48" t="n"/>
      <c r="S244" s="48" t="n"/>
      <c r="V244" s="50" t="n"/>
      <c r="W244" s="50" t="n"/>
      <c r="X244" s="50" t="n"/>
      <c r="Y244" s="50" t="n"/>
    </row>
    <row r="245">
      <c r="B245" s="42" t="inlineStr">
        <is>
          <t>002372.SZ</t>
        </is>
      </c>
      <c r="C245" s="42" t="inlineStr">
        <is>
          <t>伟星新材</t>
        </is>
      </c>
      <c r="D245" s="43" t="n">
        <v>1</v>
      </c>
      <c r="E245" s="38" t="inlineStr">
        <is>
          <t>建筑材料</t>
        </is>
      </c>
      <c r="F245" s="48" t="n"/>
      <c r="G245" s="48" t="n"/>
      <c r="H245" s="48" t="n"/>
      <c r="I245" s="48" t="n"/>
      <c r="J245" s="48" t="n"/>
      <c r="K245" s="49" t="n"/>
      <c r="L245" s="48" t="n"/>
      <c r="M245" s="48" t="n"/>
      <c r="N245" s="48" t="n"/>
      <c r="O245" s="48" t="n"/>
      <c r="P245" s="48" t="n"/>
      <c r="Q245" s="48" t="n"/>
      <c r="R245" s="48" t="n"/>
      <c r="S245" s="48" t="n"/>
      <c r="V245" s="50" t="n"/>
      <c r="W245" s="50" t="n"/>
      <c r="X245" s="50" t="n"/>
      <c r="Y245" s="50" t="n"/>
    </row>
    <row r="246">
      <c r="B246" s="42" t="inlineStr">
        <is>
          <t>600160.SH</t>
        </is>
      </c>
      <c r="C246" s="42" t="inlineStr">
        <is>
          <t>巨化股份</t>
        </is>
      </c>
      <c r="D246" s="43" t="n">
        <v>1</v>
      </c>
      <c r="E246" s="38" t="inlineStr">
        <is>
          <t>基础化工</t>
        </is>
      </c>
      <c r="F246" s="48" t="n"/>
      <c r="G246" s="48" t="n"/>
      <c r="H246" s="48" t="n"/>
      <c r="I246" s="48" t="n"/>
      <c r="J246" s="48" t="n"/>
      <c r="K246" s="49" t="n"/>
      <c r="L246" s="48" t="n"/>
      <c r="M246" s="48" t="n"/>
      <c r="N246" s="48" t="n"/>
      <c r="O246" s="48" t="n"/>
      <c r="P246" s="48" t="n"/>
      <c r="Q246" s="48" t="n"/>
      <c r="R246" s="48" t="n"/>
      <c r="S246" s="48" t="n"/>
      <c r="V246" s="50" t="n"/>
      <c r="W246" s="50" t="n"/>
      <c r="X246" s="50" t="n"/>
      <c r="Y246" s="50" t="n"/>
    </row>
    <row r="247">
      <c r="B247" s="42" t="inlineStr">
        <is>
          <t>300604.SZ</t>
        </is>
      </c>
      <c r="C247" s="42" t="inlineStr">
        <is>
          <t>长川科技</t>
        </is>
      </c>
      <c r="D247" s="43" t="n">
        <v>1</v>
      </c>
      <c r="E247" s="38" t="inlineStr">
        <is>
          <t>电子</t>
        </is>
      </c>
      <c r="F247" s="48" t="n"/>
      <c r="G247" s="48" t="n"/>
      <c r="H247" s="48" t="n"/>
      <c r="I247" s="48" t="n"/>
      <c r="J247" s="48" t="n"/>
      <c r="K247" s="49" t="n"/>
      <c r="L247" s="48" t="n"/>
      <c r="M247" s="48" t="n"/>
      <c r="N247" s="48" t="n"/>
      <c r="O247" s="48" t="n"/>
      <c r="P247" s="48" t="n"/>
      <c r="Q247" s="48" t="n"/>
      <c r="R247" s="48" t="n"/>
      <c r="S247" s="48" t="n"/>
      <c r="V247" s="50" t="n"/>
      <c r="W247" s="50" t="n"/>
      <c r="X247" s="50" t="n"/>
      <c r="Y247" s="50" t="n"/>
    </row>
    <row r="248">
      <c r="B248" s="42" t="inlineStr">
        <is>
          <t>603489.SH</t>
        </is>
      </c>
      <c r="C248" s="42" t="inlineStr">
        <is>
          <t>八方股份</t>
        </is>
      </c>
      <c r="D248" s="43" t="n">
        <v>1</v>
      </c>
      <c r="E248" s="38" t="inlineStr">
        <is>
          <t>电力设备</t>
        </is>
      </c>
      <c r="F248" s="48" t="n"/>
      <c r="G248" s="48" t="n"/>
      <c r="H248" s="48" t="n"/>
      <c r="I248" s="48" t="n"/>
      <c r="J248" s="48" t="n"/>
      <c r="K248" s="49" t="n"/>
      <c r="L248" s="48" t="n"/>
      <c r="M248" s="48" t="n"/>
      <c r="N248" s="48" t="n"/>
      <c r="O248" s="48" t="n"/>
      <c r="P248" s="48" t="n"/>
      <c r="Q248" s="48" t="n"/>
      <c r="R248" s="48" t="n"/>
      <c r="S248" s="48" t="n"/>
      <c r="V248" s="50" t="n"/>
      <c r="W248" s="50" t="n"/>
      <c r="X248" s="50" t="n"/>
      <c r="Y248" s="50" t="n"/>
    </row>
    <row r="249">
      <c r="B249" s="42" t="inlineStr">
        <is>
          <t>600884.SH</t>
        </is>
      </c>
      <c r="C249" s="42" t="inlineStr">
        <is>
          <t>杉杉股份</t>
        </is>
      </c>
      <c r="D249" s="43" t="n">
        <v>1</v>
      </c>
      <c r="E249" s="38" t="inlineStr">
        <is>
          <t>电力设备</t>
        </is>
      </c>
      <c r="F249" s="48" t="n"/>
      <c r="G249" s="48" t="n"/>
      <c r="H249" s="48" t="n"/>
      <c r="I249" s="48" t="n"/>
      <c r="J249" s="48" t="n"/>
      <c r="K249" s="49" t="n"/>
      <c r="L249" s="48" t="n"/>
      <c r="M249" s="48" t="n"/>
      <c r="N249" s="48" t="n"/>
      <c r="O249" s="48" t="n"/>
      <c r="P249" s="48" t="n"/>
      <c r="Q249" s="48" t="n"/>
      <c r="R249" s="48" t="n"/>
      <c r="S249" s="48" t="n"/>
      <c r="V249" s="50" t="n"/>
      <c r="W249" s="50" t="n"/>
      <c r="X249" s="50" t="n"/>
      <c r="Y249" s="50" t="n"/>
    </row>
    <row r="250">
      <c r="B250" s="42" t="inlineStr">
        <is>
          <t>002414.SZ</t>
        </is>
      </c>
      <c r="C250" s="42" t="inlineStr">
        <is>
          <t>高德红外</t>
        </is>
      </c>
      <c r="D250" s="43" t="n">
        <v>1</v>
      </c>
      <c r="E250" s="38" t="inlineStr">
        <is>
          <t>国防军工</t>
        </is>
      </c>
      <c r="F250" s="48" t="n"/>
      <c r="G250" s="48" t="n"/>
      <c r="H250" s="48" t="n"/>
      <c r="I250" s="48" t="n"/>
      <c r="J250" s="48" t="n"/>
      <c r="K250" s="49" t="n"/>
      <c r="L250" s="48" t="n"/>
      <c r="M250" s="48" t="n"/>
      <c r="N250" s="48" t="n"/>
      <c r="O250" s="48" t="n"/>
      <c r="P250" s="48" t="n"/>
      <c r="Q250" s="48" t="n"/>
      <c r="R250" s="48" t="n"/>
      <c r="S250" s="48" t="n"/>
      <c r="V250" s="50" t="n"/>
      <c r="W250" s="50" t="n"/>
      <c r="X250" s="50" t="n"/>
      <c r="Y250" s="50" t="n"/>
    </row>
    <row r="251">
      <c r="B251" s="42" t="inlineStr">
        <is>
          <t>600000.SH</t>
        </is>
      </c>
      <c r="C251" s="42" t="inlineStr">
        <is>
          <t>浦发银行</t>
        </is>
      </c>
      <c r="D251" s="43" t="n">
        <v>1</v>
      </c>
      <c r="E251" s="38" t="inlineStr">
        <is>
          <t>银行</t>
        </is>
      </c>
      <c r="F251" s="48" t="n"/>
      <c r="G251" s="48" t="n"/>
      <c r="H251" s="48" t="n"/>
      <c r="I251" s="48" t="n"/>
      <c r="J251" s="48" t="n"/>
      <c r="K251" s="49" t="n"/>
      <c r="L251" s="48" t="n"/>
      <c r="M251" s="48" t="n"/>
      <c r="N251" s="48" t="n"/>
      <c r="O251" s="48" t="n"/>
      <c r="P251" s="48" t="n"/>
      <c r="Q251" s="48" t="n"/>
      <c r="R251" s="48" t="n"/>
      <c r="S251" s="48" t="n"/>
      <c r="V251" s="50" t="n"/>
      <c r="W251" s="50" t="n"/>
      <c r="X251" s="50" t="n"/>
      <c r="Y251" s="50" t="n"/>
    </row>
    <row r="252">
      <c r="B252" s="42" t="inlineStr">
        <is>
          <t>300866.SZ</t>
        </is>
      </c>
      <c r="C252" s="42" t="inlineStr">
        <is>
          <t>安克创新</t>
        </is>
      </c>
      <c r="D252" s="43" t="n">
        <v>1</v>
      </c>
      <c r="E252" s="38" t="inlineStr">
        <is>
          <t>电子</t>
        </is>
      </c>
      <c r="F252" s="48" t="n"/>
      <c r="G252" s="48" t="n"/>
      <c r="H252" s="48" t="n"/>
      <c r="I252" s="48" t="n"/>
      <c r="J252" s="48" t="n"/>
      <c r="K252" s="49" t="n"/>
      <c r="L252" s="48" t="n"/>
      <c r="M252" s="48" t="n"/>
      <c r="N252" s="48" t="n"/>
      <c r="O252" s="48" t="n"/>
      <c r="P252" s="48" t="n"/>
      <c r="Q252" s="48" t="n"/>
      <c r="R252" s="48" t="n"/>
      <c r="S252" s="48" t="n"/>
      <c r="V252" s="50" t="n"/>
      <c r="W252" s="50" t="n"/>
      <c r="X252" s="50" t="n"/>
      <c r="Y252" s="50" t="n"/>
    </row>
    <row r="253">
      <c r="B253" s="42" t="inlineStr">
        <is>
          <t>605117.SH</t>
        </is>
      </c>
      <c r="C253" s="42" t="inlineStr">
        <is>
          <t>德业股份</t>
        </is>
      </c>
      <c r="D253" s="43" t="n">
        <v>1</v>
      </c>
      <c r="E253" s="38" t="inlineStr">
        <is>
          <t>电力设备</t>
        </is>
      </c>
      <c r="F253" s="48" t="n"/>
      <c r="G253" s="48" t="n"/>
      <c r="H253" s="48" t="n"/>
      <c r="I253" s="48" t="n"/>
      <c r="J253" s="48" t="n"/>
      <c r="K253" s="49" t="n"/>
      <c r="L253" s="48" t="n"/>
      <c r="M253" s="48" t="n"/>
      <c r="N253" s="48" t="n"/>
      <c r="O253" s="48" t="n"/>
      <c r="P253" s="48" t="n"/>
      <c r="Q253" s="48" t="n"/>
      <c r="R253" s="48" t="n"/>
      <c r="S253" s="48" t="n"/>
      <c r="V253" s="50" t="n"/>
      <c r="W253" s="50" t="n"/>
      <c r="X253" s="50" t="n"/>
      <c r="Y253" s="50" t="n"/>
    </row>
    <row r="254">
      <c r="B254" s="42" t="inlineStr">
        <is>
          <t>000625.SZ</t>
        </is>
      </c>
      <c r="C254" s="42" t="inlineStr">
        <is>
          <t>长安汽车</t>
        </is>
      </c>
      <c r="D254" s="43" t="n">
        <v>1</v>
      </c>
      <c r="E254" s="38" t="inlineStr">
        <is>
          <t>汽车</t>
        </is>
      </c>
      <c r="F254" s="48" t="n"/>
      <c r="G254" s="48" t="n"/>
      <c r="H254" s="48" t="n"/>
      <c r="I254" s="48" t="n"/>
      <c r="J254" s="48" t="n"/>
      <c r="K254" s="49" t="n"/>
      <c r="L254" s="48" t="n"/>
      <c r="M254" s="48" t="n"/>
      <c r="N254" s="48" t="n"/>
      <c r="O254" s="48" t="n"/>
      <c r="P254" s="48" t="n"/>
      <c r="Q254" s="48" t="n"/>
      <c r="R254" s="48" t="n"/>
      <c r="S254" s="48" t="n"/>
      <c r="V254" s="50" t="n"/>
      <c r="W254" s="50" t="n"/>
      <c r="X254" s="50" t="n"/>
      <c r="Y254" s="50" t="n"/>
    </row>
    <row r="255">
      <c r="B255" s="42" t="inlineStr">
        <is>
          <t>600795.SH</t>
        </is>
      </c>
      <c r="C255" s="42" t="inlineStr">
        <is>
          <t>国电电力</t>
        </is>
      </c>
      <c r="D255" s="43" t="n">
        <v>1</v>
      </c>
      <c r="E255" s="38" t="inlineStr">
        <is>
          <t>公用事业</t>
        </is>
      </c>
      <c r="F255" s="48" t="n"/>
      <c r="G255" s="48" t="n"/>
      <c r="H255" s="48" t="n"/>
      <c r="I255" s="48" t="n"/>
      <c r="J255" s="48" t="n"/>
      <c r="K255" s="49" t="n"/>
      <c r="L255" s="48" t="n"/>
      <c r="M255" s="48" t="n"/>
      <c r="N255" s="48" t="n"/>
      <c r="O255" s="48" t="n"/>
      <c r="P255" s="48" t="n"/>
      <c r="Q255" s="48" t="n"/>
      <c r="R255" s="48" t="n"/>
      <c r="S255" s="48" t="n"/>
      <c r="V255" s="50" t="n"/>
      <c r="W255" s="50" t="n"/>
      <c r="X255" s="50" t="n"/>
      <c r="Y255" s="50" t="n"/>
    </row>
    <row r="256">
      <c r="B256" s="42" t="inlineStr">
        <is>
          <t>000630.SZ</t>
        </is>
      </c>
      <c r="C256" s="42" t="inlineStr">
        <is>
          <t>铜陵有色</t>
        </is>
      </c>
      <c r="D256" s="43" t="n">
        <v>1</v>
      </c>
      <c r="E256" s="38" t="inlineStr">
        <is>
          <t>有色金属</t>
        </is>
      </c>
      <c r="F256" s="48" t="n"/>
      <c r="G256" s="48" t="n"/>
      <c r="H256" s="48" t="n"/>
      <c r="I256" s="48" t="n"/>
      <c r="J256" s="48" t="n"/>
      <c r="K256" s="49" t="n"/>
      <c r="L256" s="48" t="n"/>
      <c r="M256" s="48" t="n"/>
      <c r="N256" s="48" t="n"/>
      <c r="O256" s="48" t="n"/>
      <c r="P256" s="48" t="n"/>
      <c r="Q256" s="48" t="n"/>
      <c r="R256" s="48" t="n"/>
      <c r="S256" s="48" t="n"/>
      <c r="V256" s="50" t="n"/>
      <c r="W256" s="50" t="n"/>
      <c r="X256" s="50" t="n"/>
      <c r="Y256" s="50" t="n"/>
    </row>
    <row r="257">
      <c r="B257" s="42" t="inlineStr">
        <is>
          <t>600348.SH</t>
        </is>
      </c>
      <c r="C257" s="42" t="inlineStr">
        <is>
          <t>华阳股份</t>
        </is>
      </c>
      <c r="D257" s="43" t="n">
        <v>1</v>
      </c>
      <c r="E257" s="38" t="inlineStr">
        <is>
          <t>煤炭</t>
        </is>
      </c>
      <c r="F257" s="48" t="n"/>
      <c r="G257" s="48" t="n"/>
      <c r="H257" s="48" t="n"/>
      <c r="I257" s="48" t="n"/>
      <c r="J257" s="48" t="n"/>
      <c r="K257" s="49" t="n"/>
      <c r="L257" s="48" t="n"/>
      <c r="M257" s="48" t="n"/>
      <c r="N257" s="48" t="n"/>
      <c r="O257" s="48" t="n"/>
      <c r="P257" s="48" t="n"/>
      <c r="Q257" s="48" t="n"/>
      <c r="R257" s="48" t="n"/>
      <c r="S257" s="48" t="n"/>
      <c r="V257" s="50" t="n"/>
      <c r="W257" s="50" t="n"/>
      <c r="X257" s="50" t="n"/>
      <c r="Y257" s="50" t="n"/>
    </row>
    <row r="258">
      <c r="B258" s="42" t="inlineStr">
        <is>
          <t>600352.SH</t>
        </is>
      </c>
      <c r="C258" s="42" t="inlineStr">
        <is>
          <t>浙江龙盛</t>
        </is>
      </c>
      <c r="D258" s="43" t="n">
        <v>1</v>
      </c>
      <c r="E258" s="38" t="inlineStr">
        <is>
          <t>基础化工</t>
        </is>
      </c>
      <c r="F258" s="48" t="n"/>
      <c r="G258" s="48" t="n"/>
      <c r="H258" s="48" t="n"/>
      <c r="I258" s="48" t="n"/>
      <c r="J258" s="48" t="n"/>
      <c r="K258" s="49" t="n"/>
      <c r="L258" s="48" t="n"/>
      <c r="M258" s="48" t="n"/>
      <c r="N258" s="48" t="n"/>
      <c r="O258" s="48" t="n"/>
      <c r="P258" s="48" t="n"/>
      <c r="Q258" s="48" t="n"/>
      <c r="R258" s="48" t="n"/>
      <c r="S258" s="48" t="n"/>
      <c r="V258" s="50" t="n"/>
      <c r="W258" s="50" t="n"/>
      <c r="X258" s="50" t="n"/>
      <c r="Y258" s="50" t="n"/>
    </row>
    <row r="259">
      <c r="B259" s="42" t="inlineStr">
        <is>
          <t>600409.SH</t>
        </is>
      </c>
      <c r="C259" s="42" t="inlineStr">
        <is>
          <t>三友化工</t>
        </is>
      </c>
      <c r="D259" s="43" t="n">
        <v>1</v>
      </c>
      <c r="E259" s="38" t="inlineStr">
        <is>
          <t>基础化工</t>
        </is>
      </c>
      <c r="F259" s="48" t="n"/>
      <c r="G259" s="48" t="n"/>
      <c r="H259" s="48" t="n"/>
      <c r="I259" s="48" t="n"/>
      <c r="J259" s="48" t="n"/>
      <c r="K259" s="49" t="n"/>
      <c r="L259" s="48" t="n"/>
      <c r="M259" s="48" t="n"/>
      <c r="N259" s="48" t="n"/>
      <c r="O259" s="48" t="n"/>
      <c r="P259" s="48" t="n"/>
      <c r="Q259" s="48" t="n"/>
      <c r="R259" s="48" t="n"/>
      <c r="S259" s="48" t="n"/>
      <c r="V259" s="50" t="n"/>
      <c r="W259" s="50" t="n"/>
      <c r="X259" s="50" t="n"/>
      <c r="Y259" s="50" t="n"/>
    </row>
    <row r="260">
      <c r="B260" s="42" t="inlineStr">
        <is>
          <t>600008.SH</t>
        </is>
      </c>
      <c r="C260" s="42" t="inlineStr">
        <is>
          <t>首创环保</t>
        </is>
      </c>
      <c r="D260" s="43" t="n">
        <v>1</v>
      </c>
      <c r="E260" s="38" t="inlineStr">
        <is>
          <t>环保</t>
        </is>
      </c>
      <c r="F260" s="48" t="n"/>
      <c r="G260" s="48" t="n"/>
      <c r="H260" s="48" t="n"/>
      <c r="I260" s="48" t="n"/>
      <c r="J260" s="48" t="n"/>
      <c r="K260" s="49" t="n"/>
      <c r="L260" s="48" t="n"/>
      <c r="M260" s="48" t="n"/>
      <c r="N260" s="48" t="n"/>
      <c r="O260" s="48" t="n"/>
      <c r="P260" s="48" t="n"/>
      <c r="Q260" s="48" t="n"/>
      <c r="R260" s="48" t="n"/>
      <c r="S260" s="48" t="n"/>
      <c r="V260" s="50" t="n"/>
      <c r="W260" s="50" t="n"/>
      <c r="X260" s="50" t="n"/>
      <c r="Y260" s="50" t="n"/>
    </row>
    <row r="261">
      <c r="B261" s="42" t="inlineStr">
        <is>
          <t>000869.SZ</t>
        </is>
      </c>
      <c r="C261" s="42" t="inlineStr">
        <is>
          <t>张裕A</t>
        </is>
      </c>
      <c r="D261" s="43" t="n">
        <v>1</v>
      </c>
      <c r="E261" s="38" t="inlineStr">
        <is>
          <t>食品饮料</t>
        </is>
      </c>
      <c r="F261" s="48" t="n"/>
      <c r="G261" s="48" t="n"/>
      <c r="H261" s="48" t="n"/>
      <c r="I261" s="48" t="n"/>
      <c r="J261" s="48" t="n"/>
      <c r="K261" s="49" t="n"/>
      <c r="L261" s="48" t="n"/>
      <c r="M261" s="48" t="n"/>
      <c r="N261" s="48" t="n"/>
      <c r="O261" s="48" t="n"/>
      <c r="P261" s="48" t="n"/>
      <c r="Q261" s="48" t="n"/>
      <c r="R261" s="48" t="n"/>
      <c r="S261" s="48" t="n"/>
      <c r="V261" s="50" t="n"/>
      <c r="W261" s="50" t="n"/>
      <c r="X261" s="50" t="n"/>
      <c r="Y261" s="50" t="n"/>
    </row>
    <row r="262">
      <c r="B262" s="42" t="inlineStr">
        <is>
          <t>000977.SZ</t>
        </is>
      </c>
      <c r="C262" s="42" t="inlineStr">
        <is>
          <t>浪潮信息</t>
        </is>
      </c>
      <c r="D262" s="43" t="n">
        <v>1</v>
      </c>
      <c r="E262" s="38" t="inlineStr">
        <is>
          <t>计算机</t>
        </is>
      </c>
      <c r="F262" s="48" t="n"/>
      <c r="G262" s="48" t="n"/>
      <c r="H262" s="48" t="n"/>
      <c r="I262" s="48" t="n"/>
      <c r="J262" s="48" t="n"/>
      <c r="K262" s="49" t="n"/>
      <c r="L262" s="48" t="n"/>
      <c r="M262" s="48" t="n"/>
      <c r="N262" s="48" t="n"/>
      <c r="O262" s="48" t="n"/>
      <c r="P262" s="48" t="n"/>
      <c r="Q262" s="48" t="n"/>
      <c r="R262" s="48" t="n"/>
      <c r="S262" s="48" t="n"/>
      <c r="V262" s="50" t="n"/>
      <c r="W262" s="50" t="n"/>
      <c r="X262" s="50" t="n"/>
      <c r="Y262" s="50" t="n"/>
    </row>
    <row r="263">
      <c r="B263" s="42" t="inlineStr">
        <is>
          <t>600586.SH</t>
        </is>
      </c>
      <c r="C263" s="42" t="inlineStr">
        <is>
          <t>金晶科技</t>
        </is>
      </c>
      <c r="D263" s="43" t="n">
        <v>1</v>
      </c>
      <c r="E263" s="38" t="inlineStr">
        <is>
          <t>建筑材料</t>
        </is>
      </c>
      <c r="F263" s="48" t="n"/>
      <c r="G263" s="48" t="n"/>
      <c r="H263" s="48" t="n"/>
      <c r="I263" s="48" t="n"/>
      <c r="J263" s="48" t="n"/>
      <c r="K263" s="49" t="n"/>
      <c r="L263" s="48" t="n"/>
      <c r="M263" s="48" t="n"/>
      <c r="N263" s="48" t="n"/>
      <c r="O263" s="48" t="n"/>
      <c r="P263" s="48" t="n"/>
      <c r="Q263" s="48" t="n"/>
      <c r="R263" s="48" t="n"/>
      <c r="S263" s="48" t="n"/>
      <c r="V263" s="50" t="n"/>
      <c r="W263" s="50" t="n"/>
      <c r="X263" s="50" t="n"/>
      <c r="Y263" s="50" t="n"/>
    </row>
    <row r="264">
      <c r="B264" s="42" t="inlineStr">
        <is>
          <t>002572.SZ</t>
        </is>
      </c>
      <c r="C264" s="42" t="inlineStr">
        <is>
          <t>索菲亚</t>
        </is>
      </c>
      <c r="D264" s="43" t="n">
        <v>1</v>
      </c>
      <c r="E264" s="38" t="inlineStr">
        <is>
          <t>轻工制造</t>
        </is>
      </c>
      <c r="F264" s="48" t="n"/>
      <c r="G264" s="48" t="n"/>
      <c r="H264" s="48" t="n"/>
      <c r="I264" s="48" t="n"/>
      <c r="J264" s="48" t="n"/>
      <c r="K264" s="49" t="n"/>
      <c r="L264" s="48" t="n"/>
      <c r="M264" s="48" t="n"/>
      <c r="N264" s="48" t="n"/>
      <c r="O264" s="48" t="n"/>
      <c r="P264" s="48" t="n"/>
      <c r="Q264" s="48" t="n"/>
      <c r="R264" s="48" t="n"/>
      <c r="S264" s="48" t="n"/>
      <c r="V264" s="50" t="n"/>
      <c r="W264" s="50" t="n"/>
      <c r="X264" s="50" t="n"/>
      <c r="Y264" s="50" t="n"/>
    </row>
    <row r="265">
      <c r="B265" s="42" t="inlineStr">
        <is>
          <t>603290.SH</t>
        </is>
      </c>
      <c r="C265" s="42" t="inlineStr">
        <is>
          <t>斯达半导</t>
        </is>
      </c>
      <c r="D265" s="43" t="n">
        <v>1</v>
      </c>
      <c r="E265" s="38" t="inlineStr">
        <is>
          <t>电子</t>
        </is>
      </c>
      <c r="F265" s="48" t="n"/>
      <c r="G265" s="48" t="n"/>
      <c r="H265" s="48" t="n"/>
      <c r="I265" s="48" t="n"/>
      <c r="J265" s="48" t="n"/>
      <c r="K265" s="49" t="n"/>
      <c r="L265" s="48" t="n"/>
      <c r="M265" s="48" t="n"/>
      <c r="N265" s="48" t="n"/>
      <c r="O265" s="48" t="n"/>
      <c r="P265" s="48" t="n"/>
      <c r="Q265" s="48" t="n"/>
      <c r="R265" s="48" t="n"/>
      <c r="S265" s="48" t="n"/>
      <c r="V265" s="50" t="n"/>
      <c r="W265" s="50" t="n"/>
      <c r="X265" s="50" t="n"/>
      <c r="Y265" s="50" t="n"/>
    </row>
    <row r="266">
      <c r="B266" s="42" t="inlineStr">
        <is>
          <t>300666.SZ</t>
        </is>
      </c>
      <c r="C266" s="42" t="inlineStr">
        <is>
          <t>江丰电子</t>
        </is>
      </c>
      <c r="D266" s="43" t="n">
        <v>1</v>
      </c>
      <c r="E266" s="38" t="inlineStr">
        <is>
          <t>电子</t>
        </is>
      </c>
      <c r="F266" s="48" t="n"/>
      <c r="G266" s="48" t="n"/>
      <c r="H266" s="48" t="n"/>
      <c r="I266" s="48" t="n"/>
      <c r="J266" s="48" t="n"/>
      <c r="K266" s="49" t="n"/>
      <c r="L266" s="48" t="n"/>
      <c r="M266" s="48" t="n"/>
      <c r="N266" s="48" t="n"/>
      <c r="O266" s="48" t="n"/>
      <c r="P266" s="48" t="n"/>
      <c r="Q266" s="48" t="n"/>
      <c r="R266" s="48" t="n"/>
      <c r="S266" s="48" t="n"/>
      <c r="V266" s="50" t="n"/>
      <c r="W266" s="50" t="n"/>
      <c r="X266" s="50" t="n"/>
      <c r="Y266" s="50" t="n"/>
    </row>
    <row r="267">
      <c r="B267" s="42" t="inlineStr">
        <is>
          <t>600845.SH</t>
        </is>
      </c>
      <c r="C267" s="42" t="inlineStr">
        <is>
          <t>宝信软件</t>
        </is>
      </c>
      <c r="D267" s="43" t="n">
        <v>1</v>
      </c>
      <c r="E267" s="38" t="inlineStr">
        <is>
          <t>计算机</t>
        </is>
      </c>
      <c r="F267" s="48" t="n"/>
      <c r="G267" s="48" t="n"/>
      <c r="H267" s="48" t="n"/>
      <c r="I267" s="48" t="n"/>
      <c r="J267" s="48" t="n"/>
      <c r="K267" s="49" t="n"/>
      <c r="L267" s="48" t="n"/>
      <c r="M267" s="48" t="n"/>
      <c r="N267" s="48" t="n"/>
      <c r="O267" s="48" t="n"/>
      <c r="P267" s="48" t="n"/>
      <c r="Q267" s="48" t="n"/>
      <c r="R267" s="48" t="n"/>
      <c r="S267" s="48" t="n"/>
      <c r="V267" s="50" t="n"/>
      <c r="W267" s="50" t="n"/>
      <c r="X267" s="50" t="n"/>
      <c r="Y267" s="50" t="n"/>
    </row>
    <row r="268">
      <c r="B268" s="42" t="inlineStr">
        <is>
          <t>600623.SH</t>
        </is>
      </c>
      <c r="C268" s="42" t="inlineStr">
        <is>
          <t>华谊集团</t>
        </is>
      </c>
      <c r="D268" s="43" t="n">
        <v>1</v>
      </c>
      <c r="E268" s="38" t="inlineStr">
        <is>
          <t>基础化工</t>
        </is>
      </c>
      <c r="F268" s="48" t="n"/>
      <c r="G268" s="48" t="n"/>
      <c r="H268" s="48" t="n"/>
      <c r="I268" s="48" t="n"/>
      <c r="J268" s="48" t="n"/>
      <c r="K268" s="49" t="n"/>
      <c r="L268" s="48" t="n"/>
      <c r="M268" s="48" t="n"/>
      <c r="N268" s="48" t="n"/>
      <c r="O268" s="48" t="n"/>
      <c r="P268" s="48" t="n"/>
      <c r="Q268" s="48" t="n"/>
      <c r="R268" s="48" t="n"/>
      <c r="S268" s="48" t="n"/>
      <c r="V268" s="50" t="n"/>
      <c r="W268" s="50" t="n"/>
      <c r="X268" s="50" t="n"/>
      <c r="Y268" s="50" t="n"/>
    </row>
    <row r="269">
      <c r="B269" s="42" t="inlineStr">
        <is>
          <t>001965.SZ</t>
        </is>
      </c>
      <c r="C269" s="42" t="inlineStr">
        <is>
          <t>招商公路</t>
        </is>
      </c>
      <c r="D269" s="43" t="n">
        <v>1</v>
      </c>
      <c r="E269" s="38" t="inlineStr">
        <is>
          <t>交通运输</t>
        </is>
      </c>
      <c r="F269" s="48" t="n"/>
      <c r="G269" s="48" t="n"/>
      <c r="H269" s="48" t="n"/>
      <c r="I269" s="48" t="n"/>
      <c r="J269" s="48" t="n"/>
      <c r="K269" s="49" t="n"/>
      <c r="L269" s="48" t="n"/>
      <c r="M269" s="48" t="n"/>
      <c r="N269" s="48" t="n"/>
      <c r="O269" s="48" t="n"/>
      <c r="P269" s="48" t="n"/>
      <c r="Q269" s="48" t="n"/>
      <c r="R269" s="48" t="n"/>
      <c r="S269" s="48" t="n"/>
      <c r="V269" s="50" t="n"/>
      <c r="W269" s="50" t="n"/>
      <c r="X269" s="50" t="n"/>
      <c r="Y269" s="50" t="n"/>
    </row>
    <row r="270">
      <c r="B270" s="42" t="inlineStr">
        <is>
          <t>300316.SZ</t>
        </is>
      </c>
      <c r="C270" s="42" t="inlineStr">
        <is>
          <t>晶盛机电</t>
        </is>
      </c>
      <c r="D270" s="43" t="n">
        <v>1</v>
      </c>
      <c r="E270" s="38" t="inlineStr">
        <is>
          <t>电力设备</t>
        </is>
      </c>
      <c r="F270" s="48" t="n"/>
      <c r="G270" s="48" t="n"/>
      <c r="H270" s="48" t="n"/>
      <c r="I270" s="48" t="n"/>
      <c r="J270" s="48" t="n"/>
      <c r="K270" s="49" t="n"/>
      <c r="L270" s="48" t="n"/>
      <c r="M270" s="48" t="n"/>
      <c r="N270" s="48" t="n"/>
      <c r="O270" s="48" t="n"/>
      <c r="P270" s="48" t="n"/>
      <c r="Q270" s="48" t="n"/>
      <c r="R270" s="48" t="n"/>
      <c r="S270" s="48" t="n"/>
      <c r="V270" s="50" t="n"/>
      <c r="W270" s="50" t="n"/>
      <c r="X270" s="50" t="n"/>
      <c r="Y270" s="50" t="n"/>
    </row>
    <row r="271">
      <c r="B271" s="42" t="inlineStr">
        <is>
          <t>000800.SZ</t>
        </is>
      </c>
      <c r="C271" s="42" t="inlineStr">
        <is>
          <t>一汽解放</t>
        </is>
      </c>
      <c r="D271" s="43" t="n">
        <v>1</v>
      </c>
      <c r="E271" s="38" t="inlineStr">
        <is>
          <t>汽车</t>
        </is>
      </c>
      <c r="F271" s="48" t="n"/>
      <c r="G271" s="48" t="n"/>
      <c r="H271" s="48" t="n"/>
      <c r="I271" s="48" t="n"/>
      <c r="J271" s="48" t="n"/>
      <c r="K271" s="49" t="n"/>
      <c r="L271" s="48" t="n"/>
      <c r="M271" s="48" t="n"/>
      <c r="N271" s="48" t="n"/>
      <c r="O271" s="48" t="n"/>
      <c r="P271" s="48" t="n"/>
      <c r="Q271" s="48" t="n"/>
      <c r="R271" s="48" t="n"/>
      <c r="S271" s="48" t="n"/>
      <c r="V271" s="50" t="n"/>
      <c r="W271" s="50" t="n"/>
      <c r="X271" s="50" t="n"/>
      <c r="Y271" s="50" t="n"/>
    </row>
    <row r="272">
      <c r="B272" s="42" t="inlineStr">
        <is>
          <t>600570.SH</t>
        </is>
      </c>
      <c r="C272" s="42" t="inlineStr">
        <is>
          <t>恒生电子</t>
        </is>
      </c>
      <c r="D272" s="43" t="n">
        <v>1</v>
      </c>
      <c r="E272" s="38" t="inlineStr">
        <is>
          <t>计算机</t>
        </is>
      </c>
      <c r="F272" s="48" t="n"/>
      <c r="G272" s="48" t="n"/>
      <c r="H272" s="48" t="n"/>
      <c r="I272" s="48" t="n"/>
      <c r="J272" s="48" t="n"/>
      <c r="K272" s="49" t="n"/>
      <c r="L272" s="48" t="n"/>
      <c r="M272" s="48" t="n"/>
      <c r="N272" s="48" t="n"/>
      <c r="O272" s="48" t="n"/>
      <c r="P272" s="48" t="n"/>
      <c r="Q272" s="48" t="n"/>
      <c r="R272" s="48" t="n"/>
      <c r="S272" s="48" t="n"/>
      <c r="V272" s="50" t="n"/>
      <c r="W272" s="50" t="n"/>
      <c r="X272" s="50" t="n"/>
      <c r="Y272" s="50" t="n"/>
    </row>
    <row r="273">
      <c r="B273" s="42" t="inlineStr">
        <is>
          <t>600563.SH</t>
        </is>
      </c>
      <c r="C273" s="42" t="inlineStr">
        <is>
          <t>法拉电子</t>
        </is>
      </c>
      <c r="D273" s="43" t="n">
        <v>1</v>
      </c>
      <c r="E273" s="38" t="inlineStr">
        <is>
          <t>电子</t>
        </is>
      </c>
      <c r="F273" s="48" t="n"/>
      <c r="G273" s="48" t="n"/>
      <c r="H273" s="48" t="n"/>
      <c r="I273" s="48" t="n"/>
      <c r="J273" s="48" t="n"/>
      <c r="K273" s="49" t="n"/>
      <c r="L273" s="48" t="n"/>
      <c r="M273" s="48" t="n"/>
      <c r="N273" s="48" t="n"/>
      <c r="O273" s="48" t="n"/>
      <c r="P273" s="48" t="n"/>
      <c r="Q273" s="48" t="n"/>
      <c r="R273" s="48" t="n"/>
      <c r="S273" s="48" t="n"/>
      <c r="V273" s="50" t="n"/>
      <c r="W273" s="50" t="n"/>
      <c r="X273" s="50" t="n"/>
      <c r="Y273" s="50" t="n"/>
    </row>
    <row r="274">
      <c r="B274" s="42" t="inlineStr">
        <is>
          <t>601288.SH</t>
        </is>
      </c>
      <c r="C274" s="42" t="inlineStr">
        <is>
          <t>农业银行</t>
        </is>
      </c>
      <c r="D274" s="43" t="n">
        <v>1</v>
      </c>
      <c r="E274" s="38" t="inlineStr">
        <is>
          <t>银行</t>
        </is>
      </c>
      <c r="F274" s="48" t="n"/>
      <c r="G274" s="48" t="n"/>
      <c r="H274" s="48" t="n"/>
      <c r="I274" s="48" t="n"/>
      <c r="J274" s="48" t="n"/>
      <c r="K274" s="49" t="n"/>
      <c r="L274" s="48" t="n"/>
      <c r="M274" s="48" t="n"/>
      <c r="N274" s="48" t="n"/>
      <c r="O274" s="48" t="n"/>
      <c r="P274" s="48" t="n"/>
      <c r="Q274" s="48" t="n"/>
      <c r="R274" s="48" t="n"/>
      <c r="S274" s="48" t="n"/>
      <c r="V274" s="50" t="n"/>
      <c r="W274" s="50" t="n"/>
      <c r="X274" s="50" t="n"/>
      <c r="Y274" s="50" t="n"/>
    </row>
    <row r="275">
      <c r="B275" s="42" t="inlineStr">
        <is>
          <t>601868.SH</t>
        </is>
      </c>
      <c r="C275" s="42" t="inlineStr">
        <is>
          <t>中国能建</t>
        </is>
      </c>
      <c r="D275" s="43" t="n">
        <v>1</v>
      </c>
      <c r="E275" s="38" t="inlineStr">
        <is>
          <t>建筑装饰</t>
        </is>
      </c>
      <c r="F275" s="48" t="n"/>
      <c r="G275" s="48" t="n"/>
      <c r="H275" s="48" t="n"/>
      <c r="I275" s="48" t="n"/>
      <c r="J275" s="48" t="n"/>
      <c r="K275" s="49" t="n"/>
      <c r="L275" s="48" t="n"/>
      <c r="M275" s="48" t="n"/>
      <c r="N275" s="48" t="n"/>
      <c r="O275" s="48" t="n"/>
      <c r="P275" s="48" t="n"/>
      <c r="Q275" s="48" t="n"/>
      <c r="R275" s="48" t="n"/>
      <c r="S275" s="48" t="n"/>
      <c r="V275" s="50" t="n"/>
      <c r="W275" s="50" t="n"/>
      <c r="X275" s="50" t="n"/>
      <c r="Y275" s="50" t="n"/>
    </row>
    <row r="276">
      <c r="B276" s="42" t="inlineStr">
        <is>
          <t>601658.SH</t>
        </is>
      </c>
      <c r="C276" s="42" t="inlineStr">
        <is>
          <t>邮储银行</t>
        </is>
      </c>
      <c r="D276" s="43" t="n">
        <v>1</v>
      </c>
      <c r="E276" s="38" t="inlineStr">
        <is>
          <t>银行</t>
        </is>
      </c>
      <c r="F276" s="48" t="n"/>
      <c r="G276" s="48" t="n"/>
      <c r="H276" s="48" t="n"/>
      <c r="I276" s="48" t="n"/>
      <c r="J276" s="48" t="n"/>
      <c r="K276" s="49" t="n"/>
      <c r="L276" s="48" t="n"/>
      <c r="M276" s="48" t="n"/>
      <c r="N276" s="48" t="n"/>
      <c r="O276" s="48" t="n"/>
      <c r="P276" s="48" t="n"/>
      <c r="Q276" s="48" t="n"/>
      <c r="R276" s="48" t="n"/>
      <c r="S276" s="48" t="n"/>
      <c r="V276" s="50" t="n"/>
      <c r="W276" s="50" t="n"/>
      <c r="X276" s="50" t="n"/>
      <c r="Y276" s="50" t="n"/>
    </row>
    <row r="277">
      <c r="B277" s="42" t="inlineStr">
        <is>
          <t>600690.SH</t>
        </is>
      </c>
      <c r="C277" s="42" t="inlineStr">
        <is>
          <t>海尔智家</t>
        </is>
      </c>
      <c r="D277" s="43" t="n">
        <v>1</v>
      </c>
      <c r="E277" s="38" t="inlineStr">
        <is>
          <t>家用电器</t>
        </is>
      </c>
      <c r="F277" s="48" t="n"/>
      <c r="G277" s="48" t="n"/>
      <c r="H277" s="48" t="n"/>
      <c r="I277" s="48" t="n"/>
      <c r="J277" s="48" t="n"/>
      <c r="K277" s="49" t="n"/>
      <c r="L277" s="48" t="n"/>
      <c r="M277" s="48" t="n"/>
      <c r="N277" s="48" t="n"/>
      <c r="O277" s="48" t="n"/>
      <c r="P277" s="48" t="n"/>
      <c r="Q277" s="48" t="n"/>
      <c r="R277" s="48" t="n"/>
      <c r="S277" s="48" t="n"/>
      <c r="V277" s="50" t="n"/>
      <c r="W277" s="50" t="n"/>
      <c r="X277" s="50" t="n"/>
      <c r="Y277" s="50" t="n"/>
    </row>
    <row r="278">
      <c r="B278" s="42" t="inlineStr">
        <is>
          <t>601336.SH</t>
        </is>
      </c>
      <c r="C278" s="42" t="inlineStr">
        <is>
          <t>新华保险</t>
        </is>
      </c>
      <c r="D278" s="43" t="n">
        <v>1</v>
      </c>
      <c r="E278" s="38" t="inlineStr">
        <is>
          <t>非银金融</t>
        </is>
      </c>
      <c r="F278" s="48" t="n"/>
      <c r="G278" s="48" t="n"/>
      <c r="H278" s="48" t="n"/>
      <c r="I278" s="48" t="n"/>
      <c r="J278" s="48" t="n"/>
      <c r="K278" s="49" t="n"/>
      <c r="L278" s="48" t="n"/>
      <c r="M278" s="48" t="n"/>
      <c r="N278" s="48" t="n"/>
      <c r="O278" s="48" t="n"/>
      <c r="P278" s="48" t="n"/>
      <c r="Q278" s="48" t="n"/>
      <c r="R278" s="48" t="n"/>
      <c r="S278" s="48" t="n"/>
      <c r="V278" s="50" t="n"/>
      <c r="W278" s="50" t="n"/>
      <c r="X278" s="50" t="n"/>
      <c r="Y278" s="50" t="n"/>
    </row>
    <row r="279">
      <c r="B279" s="42" t="inlineStr">
        <is>
          <t>000100.SZ</t>
        </is>
      </c>
      <c r="C279" s="42" t="inlineStr">
        <is>
          <t>TCL科技</t>
        </is>
      </c>
      <c r="D279" s="43" t="n">
        <v>1</v>
      </c>
      <c r="E279" s="38" t="inlineStr">
        <is>
          <t>电子</t>
        </is>
      </c>
      <c r="F279" s="48" t="n"/>
      <c r="G279" s="48" t="n"/>
      <c r="H279" s="48" t="n"/>
      <c r="I279" s="48" t="n"/>
      <c r="J279" s="48" t="n"/>
      <c r="K279" s="49" t="n"/>
      <c r="L279" s="48" t="n"/>
      <c r="M279" s="48" t="n"/>
      <c r="N279" s="48" t="n"/>
      <c r="O279" s="48" t="n"/>
      <c r="P279" s="48" t="n"/>
      <c r="Q279" s="48" t="n"/>
      <c r="R279" s="48" t="n"/>
      <c r="S279" s="48" t="n"/>
      <c r="V279" s="50" t="n"/>
      <c r="W279" s="50" t="n"/>
      <c r="X279" s="50" t="n"/>
      <c r="Y279" s="50" t="n"/>
    </row>
    <row r="280">
      <c r="B280" s="42" t="inlineStr">
        <is>
          <t>000898.SZ</t>
        </is>
      </c>
      <c r="C280" s="42" t="inlineStr">
        <is>
          <t>鞍钢股份</t>
        </is>
      </c>
      <c r="D280" s="43" t="n">
        <v>1</v>
      </c>
      <c r="E280" s="38" t="inlineStr">
        <is>
          <t>钢铁</t>
        </is>
      </c>
      <c r="F280" s="48" t="n"/>
      <c r="G280" s="48" t="n"/>
      <c r="H280" s="48" t="n"/>
      <c r="I280" s="48" t="n"/>
      <c r="J280" s="48" t="n"/>
      <c r="K280" s="49" t="n"/>
      <c r="L280" s="48" t="n"/>
      <c r="M280" s="48" t="n"/>
      <c r="N280" s="48" t="n"/>
      <c r="O280" s="48" t="n"/>
      <c r="P280" s="48" t="n"/>
      <c r="Q280" s="48" t="n"/>
      <c r="R280" s="48" t="n"/>
      <c r="S280" s="48" t="n"/>
      <c r="V280" s="50" t="n"/>
      <c r="W280" s="50" t="n"/>
      <c r="X280" s="50" t="n"/>
      <c r="Y280" s="50" t="n"/>
    </row>
    <row r="281">
      <c r="B281" s="42" t="inlineStr">
        <is>
          <t>600022.SH</t>
        </is>
      </c>
      <c r="C281" s="42" t="inlineStr">
        <is>
          <t>山东钢铁</t>
        </is>
      </c>
      <c r="D281" s="43" t="n">
        <v>1</v>
      </c>
      <c r="E281" s="38" t="inlineStr">
        <is>
          <t>钢铁</t>
        </is>
      </c>
      <c r="F281" s="48" t="n"/>
      <c r="G281" s="48" t="n"/>
      <c r="H281" s="48" t="n"/>
      <c r="I281" s="48" t="n"/>
      <c r="J281" s="48" t="n"/>
      <c r="K281" s="49" t="n"/>
      <c r="L281" s="48" t="n"/>
      <c r="M281" s="48" t="n"/>
      <c r="N281" s="48" t="n"/>
      <c r="O281" s="48" t="n"/>
      <c r="P281" s="48" t="n"/>
      <c r="Q281" s="48" t="n"/>
      <c r="R281" s="48" t="n"/>
      <c r="S281" s="48" t="n"/>
      <c r="V281" s="50" t="n"/>
      <c r="W281" s="50" t="n"/>
      <c r="X281" s="50" t="n"/>
      <c r="Y281" s="50" t="n"/>
    </row>
    <row r="282">
      <c r="B282" s="42" t="inlineStr">
        <is>
          <t>600808.SH</t>
        </is>
      </c>
      <c r="C282" s="42" t="inlineStr">
        <is>
          <t>马钢股份</t>
        </is>
      </c>
      <c r="D282" s="43" t="n">
        <v>1</v>
      </c>
      <c r="E282" s="38" t="inlineStr">
        <is>
          <t>钢铁</t>
        </is>
      </c>
      <c r="F282" s="48" t="n"/>
      <c r="G282" s="48" t="n"/>
      <c r="H282" s="48" t="n"/>
      <c r="I282" s="48" t="n"/>
      <c r="J282" s="48" t="n"/>
      <c r="K282" s="49" t="n"/>
      <c r="L282" s="48" t="n"/>
      <c r="M282" s="48" t="n"/>
      <c r="N282" s="48" t="n"/>
      <c r="O282" s="48" t="n"/>
      <c r="P282" s="48" t="n"/>
      <c r="Q282" s="48" t="n"/>
      <c r="R282" s="48" t="n"/>
      <c r="S282" s="48" t="n"/>
      <c r="V282" s="50" t="n"/>
      <c r="W282" s="50" t="n"/>
      <c r="X282" s="50" t="n"/>
      <c r="Y282" s="50" t="n"/>
    </row>
    <row r="283">
      <c r="B283" s="42" t="inlineStr">
        <is>
          <t>000938.SZ</t>
        </is>
      </c>
      <c r="C283" s="42" t="inlineStr">
        <is>
          <t>紫光股份</t>
        </is>
      </c>
      <c r="D283" s="43" t="n">
        <v>1</v>
      </c>
      <c r="E283" s="38" t="inlineStr">
        <is>
          <t>计算机</t>
        </is>
      </c>
      <c r="F283" s="48" t="n"/>
      <c r="G283" s="48" t="n"/>
      <c r="H283" s="48" t="n"/>
      <c r="I283" s="48" t="n"/>
      <c r="J283" s="48" t="n"/>
      <c r="K283" s="49" t="n"/>
      <c r="L283" s="48" t="n"/>
      <c r="M283" s="48" t="n"/>
      <c r="N283" s="48" t="n"/>
      <c r="O283" s="48" t="n"/>
      <c r="P283" s="48" t="n"/>
      <c r="Q283" s="48" t="n"/>
      <c r="R283" s="48" t="n"/>
      <c r="S283" s="48" t="n"/>
      <c r="V283" s="50" t="n"/>
      <c r="W283" s="50" t="n"/>
      <c r="X283" s="50" t="n"/>
      <c r="Y283" s="50" t="n"/>
    </row>
    <row r="284">
      <c r="B284" s="42" t="inlineStr">
        <is>
          <t>600030.SH</t>
        </is>
      </c>
      <c r="C284" s="42" t="inlineStr">
        <is>
          <t>中信证券</t>
        </is>
      </c>
      <c r="D284" s="43" t="n">
        <v>1</v>
      </c>
      <c r="E284" s="38" t="inlineStr">
        <is>
          <t>非银金融</t>
        </is>
      </c>
      <c r="F284" s="48" t="n"/>
      <c r="G284" s="48" t="n"/>
      <c r="H284" s="48" t="n"/>
      <c r="I284" s="48" t="n"/>
      <c r="J284" s="48" t="n"/>
      <c r="K284" s="49" t="n"/>
      <c r="L284" s="48" t="n"/>
      <c r="M284" s="48" t="n"/>
      <c r="N284" s="48" t="n"/>
      <c r="O284" s="48" t="n"/>
      <c r="P284" s="48" t="n"/>
      <c r="Q284" s="48" t="n"/>
      <c r="R284" s="48" t="n"/>
      <c r="S284" s="48" t="n"/>
      <c r="V284" s="50" t="n"/>
      <c r="W284" s="50" t="n"/>
      <c r="X284" s="50" t="n"/>
      <c r="Y284" s="50" t="n"/>
    </row>
    <row r="285">
      <c r="B285" s="42" t="inlineStr">
        <is>
          <t>000157.SZ</t>
        </is>
      </c>
      <c r="C285" s="42" t="inlineStr">
        <is>
          <t>中联重科</t>
        </is>
      </c>
      <c r="D285" s="43" t="n">
        <v>1</v>
      </c>
      <c r="E285" s="38" t="inlineStr">
        <is>
          <t>机械设备</t>
        </is>
      </c>
      <c r="F285" s="48" t="n"/>
      <c r="G285" s="48" t="n"/>
      <c r="H285" s="48" t="n"/>
      <c r="I285" s="48" t="n"/>
      <c r="J285" s="48" t="n"/>
      <c r="K285" s="49" t="n"/>
      <c r="L285" s="48" t="n"/>
      <c r="M285" s="48" t="n"/>
      <c r="N285" s="48" t="n"/>
      <c r="O285" s="48" t="n"/>
      <c r="P285" s="48" t="n"/>
      <c r="Q285" s="48" t="n"/>
      <c r="R285" s="48" t="n"/>
      <c r="S285" s="48" t="n"/>
      <c r="V285" s="50" t="n"/>
      <c r="W285" s="50" t="n"/>
      <c r="X285" s="50" t="n"/>
      <c r="Y285" s="50" t="n"/>
    </row>
    <row r="286">
      <c r="B286" s="42" t="inlineStr">
        <is>
          <t>000792.SZ</t>
        </is>
      </c>
      <c r="C286" s="42" t="inlineStr">
        <is>
          <t>盐湖股份</t>
        </is>
      </c>
      <c r="D286" s="43" t="n">
        <v>1</v>
      </c>
      <c r="E286" s="38" t="inlineStr">
        <is>
          <t>基础化工</t>
        </is>
      </c>
      <c r="F286" s="48" t="n"/>
      <c r="G286" s="48" t="n"/>
      <c r="H286" s="48" t="n"/>
      <c r="I286" s="48" t="n"/>
      <c r="J286" s="48" t="n"/>
      <c r="K286" s="49" t="n"/>
      <c r="L286" s="48" t="n"/>
      <c r="M286" s="48" t="n"/>
      <c r="N286" s="48" t="n"/>
      <c r="O286" s="48" t="n"/>
      <c r="P286" s="48" t="n"/>
      <c r="Q286" s="48" t="n"/>
      <c r="R286" s="48" t="n"/>
      <c r="S286" s="48" t="n"/>
      <c r="V286" s="50" t="n"/>
      <c r="W286" s="50" t="n"/>
      <c r="X286" s="50" t="n"/>
      <c r="Y286" s="50" t="n"/>
    </row>
    <row r="287">
      <c r="B287" s="42" t="inlineStr">
        <is>
          <t>601077.SH</t>
        </is>
      </c>
      <c r="C287" s="42" t="inlineStr">
        <is>
          <t>渝农商行</t>
        </is>
      </c>
      <c r="D287" s="43" t="n">
        <v>1</v>
      </c>
      <c r="E287" s="38" t="inlineStr">
        <is>
          <t>银行</t>
        </is>
      </c>
      <c r="F287" s="48" t="n"/>
      <c r="G287" s="48" t="n"/>
      <c r="H287" s="48" t="n"/>
      <c r="I287" s="48" t="n"/>
      <c r="J287" s="48" t="n"/>
      <c r="K287" s="49" t="n"/>
      <c r="L287" s="48" t="n"/>
      <c r="M287" s="48" t="n"/>
      <c r="N287" s="48" t="n"/>
      <c r="O287" s="48" t="n"/>
      <c r="P287" s="48" t="n"/>
      <c r="Q287" s="48" t="n"/>
      <c r="R287" s="48" t="n"/>
      <c r="S287" s="48" t="n"/>
      <c r="V287" s="50" t="n"/>
      <c r="W287" s="50" t="n"/>
      <c r="X287" s="50" t="n"/>
      <c r="Y287" s="50" t="n"/>
    </row>
    <row r="288">
      <c r="B288" s="42" t="inlineStr">
        <is>
          <t>601066.SH</t>
        </is>
      </c>
      <c r="C288" s="42" t="inlineStr">
        <is>
          <t>中信建投</t>
        </is>
      </c>
      <c r="D288" s="43" t="n">
        <v>1</v>
      </c>
      <c r="E288" s="38" t="inlineStr">
        <is>
          <t>非银金融</t>
        </is>
      </c>
      <c r="F288" s="48" t="n"/>
      <c r="G288" s="48" t="n"/>
      <c r="H288" s="48" t="n"/>
      <c r="I288" s="48" t="n"/>
      <c r="J288" s="48" t="n"/>
      <c r="K288" s="49" t="n"/>
      <c r="L288" s="48" t="n"/>
      <c r="M288" s="48" t="n"/>
      <c r="N288" s="48" t="n"/>
      <c r="O288" s="48" t="n"/>
      <c r="P288" s="48" t="n"/>
      <c r="Q288" s="48" t="n"/>
      <c r="R288" s="48" t="n"/>
      <c r="S288" s="48" t="n"/>
      <c r="V288" s="50" t="n"/>
      <c r="W288" s="50" t="n"/>
      <c r="X288" s="50" t="n"/>
      <c r="Y288" s="50" t="n"/>
    </row>
    <row r="289">
      <c r="B289" s="42" t="inlineStr">
        <is>
          <t>300769.SZ</t>
        </is>
      </c>
      <c r="C289" s="42" t="inlineStr">
        <is>
          <t>德方纳米</t>
        </is>
      </c>
      <c r="D289" s="43" t="n">
        <v>1</v>
      </c>
      <c r="E289" s="38" t="inlineStr">
        <is>
          <t>电力设备</t>
        </is>
      </c>
      <c r="F289" s="48" t="n"/>
      <c r="G289" s="48" t="n"/>
      <c r="H289" s="48" t="n"/>
      <c r="I289" s="48" t="n"/>
      <c r="J289" s="48" t="n"/>
      <c r="K289" s="49" t="n"/>
      <c r="L289" s="48" t="n"/>
      <c r="M289" s="48" t="n"/>
      <c r="N289" s="48" t="n"/>
      <c r="O289" s="48" t="n"/>
      <c r="P289" s="48" t="n"/>
      <c r="Q289" s="48" t="n"/>
      <c r="R289" s="48" t="n"/>
      <c r="S289" s="48" t="n"/>
      <c r="V289" s="50" t="n"/>
      <c r="W289" s="50" t="n"/>
      <c r="X289" s="50" t="n"/>
      <c r="Y289" s="50" t="n"/>
    </row>
    <row r="290">
      <c r="B290" s="42" t="inlineStr">
        <is>
          <t>002032.SZ</t>
        </is>
      </c>
      <c r="C290" s="42" t="inlineStr">
        <is>
          <t>苏泊尔</t>
        </is>
      </c>
      <c r="D290" s="43" t="n">
        <v>1</v>
      </c>
      <c r="E290" s="38" t="inlineStr">
        <is>
          <t>家用电器</t>
        </is>
      </c>
      <c r="F290" s="48" t="n"/>
      <c r="G290" s="48" t="n"/>
      <c r="H290" s="48" t="n"/>
      <c r="I290" s="48" t="n"/>
      <c r="J290" s="48" t="n"/>
      <c r="K290" s="49" t="n"/>
      <c r="L290" s="48" t="n"/>
      <c r="M290" s="48" t="n"/>
      <c r="N290" s="48" t="n"/>
      <c r="O290" s="48" t="n"/>
      <c r="P290" s="48" t="n"/>
      <c r="Q290" s="48" t="n"/>
      <c r="R290" s="48" t="n"/>
      <c r="S290" s="48" t="n"/>
      <c r="V290" s="50" t="n"/>
      <c r="W290" s="50" t="n"/>
      <c r="X290" s="50" t="n"/>
      <c r="Y290" s="50" t="n"/>
    </row>
    <row r="291">
      <c r="B291" s="42" t="inlineStr">
        <is>
          <t>002541.SZ</t>
        </is>
      </c>
      <c r="C291" s="42" t="inlineStr">
        <is>
          <t>鸿路钢构</t>
        </is>
      </c>
      <c r="D291" s="43" t="n">
        <v>1</v>
      </c>
      <c r="E291" s="38" t="inlineStr">
        <is>
          <t>建筑装饰</t>
        </is>
      </c>
      <c r="F291" s="48" t="n"/>
      <c r="G291" s="48" t="n"/>
      <c r="H291" s="48" t="n"/>
      <c r="I291" s="48" t="n"/>
      <c r="J291" s="48" t="n"/>
      <c r="K291" s="49" t="n"/>
      <c r="L291" s="48" t="n"/>
      <c r="M291" s="48" t="n"/>
      <c r="N291" s="48" t="n"/>
      <c r="O291" s="48" t="n"/>
      <c r="P291" s="48" t="n"/>
      <c r="Q291" s="48" t="n"/>
      <c r="R291" s="48" t="n"/>
      <c r="S291" s="48" t="n"/>
      <c r="V291" s="50" t="n"/>
      <c r="W291" s="50" t="n"/>
      <c r="X291" s="50" t="n"/>
      <c r="Y291" s="50" t="n"/>
    </row>
    <row r="292">
      <c r="B292" s="42" t="inlineStr">
        <is>
          <t>600958.SH</t>
        </is>
      </c>
      <c r="C292" s="42" t="inlineStr">
        <is>
          <t>东方证券</t>
        </is>
      </c>
      <c r="D292" s="43" t="n">
        <v>1</v>
      </c>
      <c r="E292" s="38" t="inlineStr">
        <is>
          <t>非银金融</t>
        </is>
      </c>
      <c r="F292" s="48" t="n"/>
      <c r="G292" s="48" t="n"/>
      <c r="H292" s="48" t="n"/>
      <c r="I292" s="48" t="n"/>
      <c r="J292" s="48" t="n"/>
      <c r="K292" s="49" t="n"/>
      <c r="L292" s="48" t="n"/>
      <c r="M292" s="48" t="n"/>
      <c r="N292" s="48" t="n"/>
      <c r="O292" s="48" t="n"/>
      <c r="P292" s="48" t="n"/>
      <c r="Q292" s="48" t="n"/>
      <c r="R292" s="48" t="n"/>
      <c r="S292" s="48" t="n"/>
      <c r="V292" s="50" t="n"/>
      <c r="W292" s="50" t="n"/>
      <c r="X292" s="50" t="n"/>
      <c r="Y292" s="50" t="n"/>
    </row>
    <row r="293">
      <c r="B293" s="42" t="inlineStr">
        <is>
          <t>600350.SH</t>
        </is>
      </c>
      <c r="C293" s="42" t="inlineStr">
        <is>
          <t>山东高速</t>
        </is>
      </c>
      <c r="D293" s="43" t="n">
        <v>1</v>
      </c>
      <c r="E293" s="38" t="inlineStr">
        <is>
          <t>交通运输</t>
        </is>
      </c>
      <c r="F293" s="48" t="n"/>
      <c r="G293" s="48" t="n"/>
      <c r="H293" s="48" t="n"/>
      <c r="I293" s="48" t="n"/>
      <c r="J293" s="48" t="n"/>
      <c r="K293" s="49" t="n"/>
      <c r="L293" s="48" t="n"/>
      <c r="M293" s="48" t="n"/>
      <c r="N293" s="48" t="n"/>
      <c r="O293" s="48" t="n"/>
      <c r="P293" s="48" t="n"/>
      <c r="Q293" s="48" t="n"/>
      <c r="R293" s="48" t="n"/>
      <c r="S293" s="48" t="n"/>
      <c r="V293" s="50" t="n"/>
      <c r="W293" s="50" t="n"/>
      <c r="X293" s="50" t="n"/>
      <c r="Y293" s="50" t="n"/>
    </row>
    <row r="294">
      <c r="B294" s="42" t="inlineStr">
        <is>
          <t>600879.SH</t>
        </is>
      </c>
      <c r="C294" s="42" t="inlineStr">
        <is>
          <t>航天电子</t>
        </is>
      </c>
      <c r="D294" s="43" t="n">
        <v>1</v>
      </c>
      <c r="E294" s="38" t="inlineStr">
        <is>
          <t>国防军工</t>
        </is>
      </c>
      <c r="F294" s="48" t="n"/>
      <c r="G294" s="48" t="n"/>
      <c r="H294" s="48" t="n"/>
      <c r="I294" s="48" t="n"/>
      <c r="J294" s="48" t="n"/>
      <c r="K294" s="49" t="n"/>
      <c r="L294" s="48" t="n"/>
      <c r="M294" s="48" t="n"/>
      <c r="N294" s="48" t="n"/>
      <c r="O294" s="48" t="n"/>
      <c r="P294" s="48" t="n"/>
      <c r="Q294" s="48" t="n"/>
      <c r="R294" s="48" t="n"/>
      <c r="S294" s="48" t="n"/>
      <c r="V294" s="50" t="n"/>
      <c r="W294" s="50" t="n"/>
      <c r="X294" s="50" t="n"/>
      <c r="Y294" s="50" t="n"/>
    </row>
    <row r="295">
      <c r="B295" s="42" t="inlineStr">
        <is>
          <t>601878.SH</t>
        </is>
      </c>
      <c r="C295" s="42" t="inlineStr">
        <is>
          <t>浙商证券</t>
        </is>
      </c>
      <c r="D295" s="43" t="n">
        <v>1</v>
      </c>
      <c r="E295" s="38" t="inlineStr">
        <is>
          <t>非银金融</t>
        </is>
      </c>
      <c r="F295" s="48" t="n"/>
      <c r="G295" s="48" t="n"/>
      <c r="H295" s="48" t="n"/>
      <c r="I295" s="48" t="n"/>
      <c r="J295" s="48" t="n"/>
      <c r="K295" s="49" t="n"/>
      <c r="L295" s="48" t="n"/>
      <c r="M295" s="48" t="n"/>
      <c r="N295" s="48" t="n"/>
      <c r="O295" s="48" t="n"/>
      <c r="P295" s="48" t="n"/>
      <c r="Q295" s="48" t="n"/>
      <c r="R295" s="48" t="n"/>
      <c r="S295" s="48" t="n"/>
      <c r="V295" s="50" t="n"/>
      <c r="W295" s="50" t="n"/>
      <c r="X295" s="50" t="n"/>
      <c r="Y295" s="50" t="n"/>
    </row>
    <row r="296">
      <c r="B296" s="42" t="inlineStr">
        <is>
          <t>600129.SH</t>
        </is>
      </c>
      <c r="C296" s="42" t="inlineStr">
        <is>
          <t>太极集团</t>
        </is>
      </c>
      <c r="D296" s="43" t="n">
        <v>1</v>
      </c>
      <c r="E296" s="38" t="inlineStr">
        <is>
          <t>医药生物</t>
        </is>
      </c>
      <c r="F296" s="48" t="n"/>
      <c r="G296" s="48" t="n"/>
      <c r="H296" s="48" t="n"/>
      <c r="I296" s="48" t="n"/>
      <c r="J296" s="48" t="n"/>
      <c r="K296" s="49" t="n"/>
      <c r="L296" s="48" t="n"/>
      <c r="M296" s="48" t="n"/>
      <c r="N296" s="48" t="n"/>
      <c r="O296" s="48" t="n"/>
      <c r="P296" s="48" t="n"/>
      <c r="Q296" s="48" t="n"/>
      <c r="R296" s="48" t="n"/>
      <c r="S296" s="48" t="n"/>
      <c r="V296" s="50" t="n"/>
      <c r="W296" s="50" t="n"/>
      <c r="X296" s="50" t="n"/>
      <c r="Y296" s="50" t="n"/>
    </row>
    <row r="297">
      <c r="B297" s="42" t="inlineStr">
        <is>
          <t>600685.SH</t>
        </is>
      </c>
      <c r="C297" s="42" t="inlineStr">
        <is>
          <t>中船防务</t>
        </is>
      </c>
      <c r="D297" s="43" t="n">
        <v>1</v>
      </c>
      <c r="E297" s="38" t="inlineStr">
        <is>
          <t>国防军工</t>
        </is>
      </c>
      <c r="F297" s="48" t="n"/>
      <c r="G297" s="48" t="n"/>
      <c r="H297" s="48" t="n"/>
      <c r="I297" s="48" t="n"/>
      <c r="J297" s="48" t="n"/>
      <c r="K297" s="49" t="n"/>
      <c r="L297" s="48" t="n"/>
      <c r="M297" s="48" t="n"/>
      <c r="N297" s="48" t="n"/>
      <c r="O297" s="48" t="n"/>
      <c r="P297" s="48" t="n"/>
      <c r="Q297" s="48" t="n"/>
      <c r="R297" s="48" t="n"/>
      <c r="S297" s="48" t="n"/>
      <c r="V297" s="50" t="n"/>
      <c r="W297" s="50" t="n"/>
      <c r="X297" s="50" t="n"/>
      <c r="Y297" s="50" t="n"/>
    </row>
    <row r="298">
      <c r="B298" s="42" t="inlineStr">
        <is>
          <t>600885.SH</t>
        </is>
      </c>
      <c r="C298" s="42" t="inlineStr">
        <is>
          <t>宏发股份</t>
        </is>
      </c>
      <c r="D298" s="43" t="n">
        <v>1</v>
      </c>
      <c r="E298" s="38" t="inlineStr">
        <is>
          <t>电力设备</t>
        </is>
      </c>
      <c r="F298" s="48" t="n"/>
      <c r="G298" s="48" t="n"/>
      <c r="H298" s="48" t="n"/>
      <c r="I298" s="48" t="n"/>
      <c r="J298" s="48" t="n"/>
      <c r="K298" s="49" t="n"/>
      <c r="L298" s="48" t="n"/>
      <c r="M298" s="48" t="n"/>
      <c r="N298" s="48" t="n"/>
      <c r="O298" s="48" t="n"/>
      <c r="P298" s="48" t="n"/>
      <c r="Q298" s="48" t="n"/>
      <c r="R298" s="48" t="n"/>
      <c r="S298" s="48" t="n"/>
      <c r="V298" s="50" t="n"/>
      <c r="W298" s="50" t="n"/>
      <c r="X298" s="50" t="n"/>
      <c r="Y298" s="50" t="n"/>
    </row>
    <row r="299">
      <c r="B299" s="42" t="inlineStr">
        <is>
          <t>601788.SH</t>
        </is>
      </c>
      <c r="C299" s="42" t="inlineStr">
        <is>
          <t>光大证券</t>
        </is>
      </c>
      <c r="D299" s="43" t="n">
        <v>1</v>
      </c>
      <c r="E299" s="38" t="inlineStr">
        <is>
          <t>非银金融</t>
        </is>
      </c>
      <c r="F299" s="48" t="n"/>
      <c r="G299" s="48" t="n"/>
      <c r="H299" s="48" t="n"/>
      <c r="I299" s="48" t="n"/>
      <c r="J299" s="48" t="n"/>
      <c r="K299" s="49" t="n"/>
      <c r="L299" s="48" t="n"/>
      <c r="M299" s="48" t="n"/>
      <c r="N299" s="48" t="n"/>
      <c r="O299" s="48" t="n"/>
      <c r="P299" s="48" t="n"/>
      <c r="Q299" s="48" t="n"/>
      <c r="R299" s="48" t="n"/>
      <c r="S299" s="48" t="n"/>
      <c r="V299" s="50" t="n"/>
      <c r="W299" s="50" t="n"/>
      <c r="X299" s="50" t="n"/>
      <c r="Y299" s="50" t="n"/>
    </row>
    <row r="300">
      <c r="B300" s="42" t="inlineStr">
        <is>
          <t>600118.SH</t>
        </is>
      </c>
      <c r="C300" s="42" t="inlineStr">
        <is>
          <t>中国卫星</t>
        </is>
      </c>
      <c r="D300" s="43" t="n">
        <v>1</v>
      </c>
      <c r="E300" s="38" t="inlineStr">
        <is>
          <t>国防军工</t>
        </is>
      </c>
      <c r="F300" s="48" t="n"/>
      <c r="G300" s="48" t="n"/>
      <c r="H300" s="48" t="n"/>
      <c r="I300" s="48" t="n"/>
      <c r="J300" s="48" t="n"/>
      <c r="K300" s="49" t="n"/>
      <c r="L300" s="48" t="n"/>
      <c r="M300" s="48" t="n"/>
      <c r="N300" s="48" t="n"/>
      <c r="O300" s="48" t="n"/>
      <c r="P300" s="48" t="n"/>
      <c r="Q300" s="48" t="n"/>
      <c r="R300" s="48" t="n"/>
      <c r="S300" s="48" t="n"/>
      <c r="V300" s="50" t="n"/>
      <c r="W300" s="50" t="n"/>
      <c r="X300" s="50" t="n"/>
      <c r="Y300" s="50" t="n"/>
    </row>
    <row r="301">
      <c r="B301" s="42" t="inlineStr">
        <is>
          <t>300026.SZ</t>
        </is>
      </c>
      <c r="C301" s="42" t="inlineStr">
        <is>
          <t>红日药业</t>
        </is>
      </c>
      <c r="D301" s="43" t="n">
        <v>1</v>
      </c>
      <c r="E301" s="38" t="inlineStr">
        <is>
          <t>医药生物</t>
        </is>
      </c>
      <c r="F301" s="48" t="n"/>
      <c r="G301" s="48" t="n"/>
      <c r="H301" s="48" t="n"/>
      <c r="I301" s="48" t="n"/>
      <c r="J301" s="48" t="n"/>
      <c r="K301" s="49" t="n"/>
      <c r="L301" s="48" t="n"/>
      <c r="M301" s="48" t="n"/>
      <c r="N301" s="48" t="n"/>
      <c r="O301" s="48" t="n"/>
      <c r="P301" s="48" t="n"/>
      <c r="Q301" s="48" t="n"/>
      <c r="R301" s="48" t="n"/>
      <c r="S301" s="48" t="n"/>
      <c r="V301" s="50" t="n"/>
      <c r="W301" s="50" t="n"/>
      <c r="X301" s="50" t="n"/>
      <c r="Y301" s="50" t="n"/>
    </row>
    <row r="302">
      <c r="B302" s="42" t="inlineStr">
        <is>
          <t>002436.SZ</t>
        </is>
      </c>
      <c r="C302" s="42" t="inlineStr">
        <is>
          <t>兴森科技</t>
        </is>
      </c>
      <c r="D302" s="43" t="n">
        <v>1</v>
      </c>
      <c r="E302" s="38" t="inlineStr">
        <is>
          <t>电子</t>
        </is>
      </c>
      <c r="F302" s="48" t="n"/>
      <c r="G302" s="48" t="n"/>
      <c r="H302" s="48" t="n"/>
      <c r="I302" s="48" t="n"/>
      <c r="J302" s="48" t="n"/>
      <c r="K302" s="49" t="n"/>
      <c r="L302" s="48" t="n"/>
      <c r="M302" s="48" t="n"/>
      <c r="N302" s="48" t="n"/>
      <c r="O302" s="48" t="n"/>
      <c r="P302" s="48" t="n"/>
      <c r="Q302" s="48" t="n"/>
      <c r="R302" s="48" t="n"/>
      <c r="S302" s="48" t="n"/>
      <c r="V302" s="50" t="n"/>
      <c r="W302" s="50" t="n"/>
      <c r="X302" s="50" t="n"/>
      <c r="Y302" s="50" t="n"/>
    </row>
    <row r="303">
      <c r="B303" s="42" t="inlineStr">
        <is>
          <t>600258.SH</t>
        </is>
      </c>
      <c r="C303" s="42" t="inlineStr">
        <is>
          <t>首旅酒店</t>
        </is>
      </c>
      <c r="D303" s="43" t="n">
        <v>1</v>
      </c>
      <c r="E303" s="38" t="inlineStr">
        <is>
          <t>社会服务</t>
        </is>
      </c>
      <c r="F303" s="48" t="n"/>
      <c r="G303" s="48" t="n"/>
      <c r="H303" s="48" t="n"/>
      <c r="I303" s="48" t="n"/>
      <c r="J303" s="48" t="n"/>
      <c r="K303" s="49" t="n"/>
      <c r="L303" s="48" t="n"/>
      <c r="M303" s="48" t="n"/>
      <c r="N303" s="48" t="n"/>
      <c r="O303" s="48" t="n"/>
      <c r="P303" s="48" t="n"/>
      <c r="Q303" s="48" t="n"/>
      <c r="R303" s="48" t="n"/>
      <c r="S303" s="48" t="n"/>
      <c r="V303" s="50" t="n"/>
      <c r="W303" s="50" t="n"/>
      <c r="X303" s="50" t="n"/>
      <c r="Y303" s="50" t="n"/>
    </row>
    <row r="304">
      <c r="B304" s="42" t="inlineStr">
        <is>
          <t>603712.SH</t>
        </is>
      </c>
      <c r="C304" s="42" t="inlineStr">
        <is>
          <t>七一二</t>
        </is>
      </c>
      <c r="D304" s="43" t="n">
        <v>1</v>
      </c>
      <c r="E304" s="38" t="inlineStr">
        <is>
          <t>国防军工</t>
        </is>
      </c>
      <c r="F304" s="48" t="n"/>
      <c r="G304" s="48" t="n"/>
      <c r="H304" s="48" t="n"/>
      <c r="I304" s="48" t="n"/>
      <c r="J304" s="48" t="n"/>
      <c r="K304" s="49" t="n"/>
      <c r="L304" s="48" t="n"/>
      <c r="M304" s="48" t="n"/>
      <c r="N304" s="48" t="n"/>
      <c r="O304" s="48" t="n"/>
      <c r="P304" s="48" t="n"/>
      <c r="Q304" s="48" t="n"/>
      <c r="R304" s="48" t="n"/>
      <c r="S304" s="48" t="n"/>
      <c r="V304" s="50" t="n"/>
      <c r="W304" s="50" t="n"/>
      <c r="X304" s="50" t="n"/>
      <c r="Y304" s="50" t="n"/>
    </row>
    <row r="305">
      <c r="B305" s="42" t="inlineStr">
        <is>
          <t>301268.SZ</t>
        </is>
      </c>
      <c r="C305" s="42" t="inlineStr">
        <is>
          <t>铭利达</t>
        </is>
      </c>
      <c r="D305" s="43" t="n">
        <v>1</v>
      </c>
      <c r="E305" s="38" t="inlineStr">
        <is>
          <t>机械设备</t>
        </is>
      </c>
      <c r="F305" s="48" t="n"/>
      <c r="G305" s="48" t="n"/>
      <c r="H305" s="48" t="n"/>
      <c r="I305" s="48" t="n"/>
      <c r="J305" s="48" t="n"/>
      <c r="K305" s="49" t="n"/>
      <c r="L305" s="48" t="n"/>
      <c r="M305" s="48" t="n"/>
      <c r="N305" s="48" t="n"/>
      <c r="O305" s="48" t="n"/>
      <c r="P305" s="48" t="n"/>
      <c r="Q305" s="48" t="n"/>
      <c r="R305" s="48" t="n"/>
      <c r="S305" s="48" t="n"/>
      <c r="V305" s="50" t="n"/>
      <c r="W305" s="50" t="n"/>
      <c r="X305" s="50" t="n"/>
      <c r="Y305" s="50" t="n"/>
    </row>
    <row r="306">
      <c r="B306" s="42" t="inlineStr">
        <is>
          <t>000089.SZ</t>
        </is>
      </c>
      <c r="C306" s="42" t="inlineStr">
        <is>
          <t>深圳机场</t>
        </is>
      </c>
      <c r="D306" s="43" t="n">
        <v>1</v>
      </c>
      <c r="E306" s="38" t="inlineStr">
        <is>
          <t>交通运输</t>
        </is>
      </c>
      <c r="F306" s="48" t="n"/>
      <c r="G306" s="48" t="n"/>
      <c r="H306" s="48" t="n"/>
      <c r="I306" s="48" t="n"/>
      <c r="J306" s="48" t="n"/>
      <c r="K306" s="49" t="n"/>
      <c r="L306" s="48" t="n"/>
      <c r="M306" s="48" t="n"/>
      <c r="N306" s="48" t="n"/>
      <c r="O306" s="48" t="n"/>
      <c r="P306" s="48" t="n"/>
      <c r="Q306" s="48" t="n"/>
      <c r="R306" s="48" t="n"/>
      <c r="S306" s="48" t="n"/>
      <c r="V306" s="50" t="n"/>
      <c r="W306" s="50" t="n"/>
      <c r="X306" s="50" t="n"/>
      <c r="Y306" s="50" t="n"/>
    </row>
    <row r="307">
      <c r="B307" s="42" t="inlineStr">
        <is>
          <t>301029.SZ</t>
        </is>
      </c>
      <c r="C307" s="42" t="inlineStr">
        <is>
          <t>怡合达</t>
        </is>
      </c>
      <c r="D307" s="43" t="n">
        <v>1</v>
      </c>
      <c r="E307" s="38" t="inlineStr">
        <is>
          <t>机械设备</t>
        </is>
      </c>
      <c r="F307" s="48" t="n"/>
      <c r="G307" s="48" t="n"/>
      <c r="H307" s="48" t="n"/>
      <c r="I307" s="48" t="n"/>
      <c r="J307" s="48" t="n"/>
      <c r="K307" s="49" t="n"/>
      <c r="L307" s="48" t="n"/>
      <c r="M307" s="48" t="n"/>
      <c r="N307" s="48" t="n"/>
      <c r="O307" s="48" t="n"/>
      <c r="P307" s="48" t="n"/>
      <c r="Q307" s="48" t="n"/>
      <c r="R307" s="48" t="n"/>
      <c r="S307" s="48" t="n"/>
      <c r="V307" s="50" t="n"/>
      <c r="W307" s="50" t="n"/>
      <c r="X307" s="50" t="n"/>
      <c r="Y307" s="50" t="n"/>
    </row>
    <row r="308">
      <c r="B308" s="42" t="inlineStr">
        <is>
          <t>601628.SH</t>
        </is>
      </c>
      <c r="C308" s="42" t="inlineStr">
        <is>
          <t>中国人寿</t>
        </is>
      </c>
      <c r="D308" s="43" t="n">
        <v>1</v>
      </c>
      <c r="E308" s="38" t="inlineStr">
        <is>
          <t>非银金融</t>
        </is>
      </c>
      <c r="F308" s="48" t="n"/>
      <c r="G308" s="48" t="n"/>
      <c r="H308" s="48" t="n"/>
      <c r="I308" s="48" t="n"/>
      <c r="J308" s="48" t="n"/>
      <c r="K308" s="49" t="n"/>
      <c r="L308" s="48" t="n"/>
      <c r="M308" s="48" t="n"/>
      <c r="N308" s="48" t="n"/>
      <c r="O308" s="48" t="n"/>
      <c r="P308" s="48" t="n"/>
      <c r="Q308" s="48" t="n"/>
      <c r="R308" s="48" t="n"/>
      <c r="S308" s="48" t="n"/>
      <c r="V308" s="50" t="n"/>
      <c r="W308" s="50" t="n"/>
      <c r="X308" s="50" t="n"/>
      <c r="Y308" s="50" t="n"/>
    </row>
    <row r="309">
      <c r="B309" s="42" t="inlineStr">
        <is>
          <t>601939.SH</t>
        </is>
      </c>
      <c r="C309" s="42" t="inlineStr">
        <is>
          <t>建设银行</t>
        </is>
      </c>
      <c r="D309" s="43" t="n">
        <v>1</v>
      </c>
      <c r="E309" s="38" t="inlineStr">
        <is>
          <t>银行</t>
        </is>
      </c>
      <c r="F309" s="48" t="n"/>
      <c r="G309" s="48" t="n"/>
      <c r="H309" s="48" t="n"/>
      <c r="I309" s="48" t="n"/>
      <c r="J309" s="48" t="n"/>
      <c r="K309" s="49" t="n"/>
      <c r="L309" s="48" t="n"/>
      <c r="M309" s="48" t="n"/>
      <c r="N309" s="48" t="n"/>
      <c r="O309" s="48" t="n"/>
      <c r="P309" s="48" t="n"/>
      <c r="Q309" s="48" t="n"/>
      <c r="R309" s="48" t="n"/>
      <c r="S309" s="48" t="n"/>
      <c r="V309" s="50" t="n"/>
      <c r="W309" s="50" t="n"/>
      <c r="X309" s="50" t="n"/>
      <c r="Y309" s="50" t="n"/>
    </row>
    <row r="310">
      <c r="B310" s="42" t="inlineStr">
        <is>
          <t>601618.SH</t>
        </is>
      </c>
      <c r="C310" s="42" t="inlineStr">
        <is>
          <t>中国中冶</t>
        </is>
      </c>
      <c r="D310" s="43" t="n">
        <v>1</v>
      </c>
      <c r="E310" s="38" t="inlineStr">
        <is>
          <t>建筑装饰</t>
        </is>
      </c>
      <c r="F310" s="48" t="n"/>
      <c r="G310" s="48" t="n"/>
      <c r="H310" s="48" t="n"/>
      <c r="I310" s="48" t="n"/>
      <c r="J310" s="48" t="n"/>
      <c r="K310" s="49" t="n"/>
      <c r="L310" s="48" t="n"/>
      <c r="M310" s="48" t="n"/>
      <c r="N310" s="48" t="n"/>
      <c r="O310" s="48" t="n"/>
      <c r="P310" s="48" t="n"/>
      <c r="Q310" s="48" t="n"/>
      <c r="R310" s="48" t="n"/>
      <c r="S310" s="48" t="n"/>
      <c r="V310" s="50" t="n"/>
      <c r="W310" s="50" t="n"/>
      <c r="X310" s="50" t="n"/>
      <c r="Y310" s="50" t="n"/>
    </row>
    <row r="311">
      <c r="B311" s="42" t="inlineStr">
        <is>
          <t>601992.SH</t>
        </is>
      </c>
      <c r="C311" s="42" t="inlineStr">
        <is>
          <t>金隅集团</t>
        </is>
      </c>
      <c r="D311" s="43" t="n">
        <v>1</v>
      </c>
      <c r="E311" s="38" t="inlineStr">
        <is>
          <t>建筑材料</t>
        </is>
      </c>
      <c r="F311" s="48" t="n"/>
      <c r="G311" s="48" t="n"/>
      <c r="H311" s="48" t="n"/>
      <c r="I311" s="48" t="n"/>
      <c r="J311" s="48" t="n"/>
      <c r="K311" s="49" t="n"/>
      <c r="L311" s="48" t="n"/>
      <c r="M311" s="48" t="n"/>
      <c r="N311" s="48" t="n"/>
      <c r="O311" s="48" t="n"/>
      <c r="P311" s="48" t="n"/>
      <c r="Q311" s="48" t="n"/>
      <c r="R311" s="48" t="n"/>
      <c r="S311" s="48" t="n"/>
      <c r="V311" s="50" t="n"/>
      <c r="W311" s="50" t="n"/>
      <c r="X311" s="50" t="n"/>
      <c r="Y311" s="50" t="n"/>
    </row>
    <row r="312">
      <c r="B312" s="42" t="inlineStr">
        <is>
          <t>000927.SZ</t>
        </is>
      </c>
      <c r="C312" s="42" t="inlineStr">
        <is>
          <t>中国铁物</t>
        </is>
      </c>
      <c r="D312" s="43" t="n">
        <v>1</v>
      </c>
      <c r="E312" s="38" t="inlineStr">
        <is>
          <t>机械设备</t>
        </is>
      </c>
      <c r="F312" s="48" t="n"/>
      <c r="G312" s="48" t="n"/>
      <c r="H312" s="48" t="n"/>
      <c r="I312" s="48" t="n"/>
      <c r="J312" s="48" t="n"/>
      <c r="K312" s="49" t="n"/>
      <c r="L312" s="48" t="n"/>
      <c r="M312" s="48" t="n"/>
      <c r="N312" s="48" t="n"/>
      <c r="O312" s="48" t="n"/>
      <c r="P312" s="48" t="n"/>
      <c r="Q312" s="48" t="n"/>
      <c r="R312" s="48" t="n"/>
      <c r="S312" s="48" t="n"/>
      <c r="V312" s="50" t="n"/>
      <c r="W312" s="50" t="n"/>
      <c r="X312" s="50" t="n"/>
      <c r="Y312" s="50" t="n"/>
    </row>
    <row r="313">
      <c r="B313" s="42" t="inlineStr">
        <is>
          <t>600547.SH</t>
        </is>
      </c>
      <c r="C313" s="42" t="inlineStr">
        <is>
          <t>山东黄金</t>
        </is>
      </c>
      <c r="D313" s="43" t="n">
        <v>1</v>
      </c>
      <c r="E313" s="38" t="inlineStr">
        <is>
          <t>有色金属</t>
        </is>
      </c>
      <c r="F313" s="48" t="n"/>
      <c r="G313" s="48" t="n"/>
      <c r="H313" s="48" t="n"/>
      <c r="I313" s="48" t="n"/>
      <c r="J313" s="48" t="n"/>
      <c r="K313" s="49" t="n"/>
      <c r="L313" s="48" t="n"/>
      <c r="M313" s="48" t="n"/>
      <c r="N313" s="48" t="n"/>
      <c r="O313" s="48" t="n"/>
      <c r="P313" s="48" t="n"/>
      <c r="Q313" s="48" t="n"/>
      <c r="R313" s="48" t="n"/>
      <c r="S313" s="48" t="n"/>
      <c r="V313" s="50" t="n"/>
      <c r="W313" s="50" t="n"/>
      <c r="X313" s="50" t="n"/>
      <c r="Y313" s="50" t="n"/>
    </row>
    <row r="314">
      <c r="B314" s="42" t="inlineStr">
        <is>
          <t>002460.SZ</t>
        </is>
      </c>
      <c r="C314" s="42" t="inlineStr">
        <is>
          <t>赣锋锂业</t>
        </is>
      </c>
      <c r="D314" s="43" t="n">
        <v>1</v>
      </c>
      <c r="E314" s="38" t="inlineStr">
        <is>
          <t>有色金属</t>
        </is>
      </c>
      <c r="F314" s="48" t="n"/>
      <c r="G314" s="48" t="n"/>
      <c r="H314" s="48" t="n"/>
      <c r="I314" s="48" t="n"/>
      <c r="J314" s="48" t="n"/>
      <c r="K314" s="49" t="n"/>
      <c r="L314" s="48" t="n"/>
      <c r="M314" s="48" t="n"/>
      <c r="N314" s="48" t="n"/>
      <c r="O314" s="48" t="n"/>
      <c r="P314" s="48" t="n"/>
      <c r="Q314" s="48" t="n"/>
      <c r="R314" s="48" t="n"/>
      <c r="S314" s="48" t="n"/>
      <c r="V314" s="50" t="n"/>
      <c r="W314" s="50" t="n"/>
      <c r="X314" s="50" t="n"/>
      <c r="Y314" s="50" t="n"/>
    </row>
    <row r="315">
      <c r="B315" s="42" t="inlineStr">
        <is>
          <t>601881.SH</t>
        </is>
      </c>
      <c r="C315" s="42" t="inlineStr">
        <is>
          <t>中国银河</t>
        </is>
      </c>
      <c r="D315" s="43" t="n">
        <v>1</v>
      </c>
      <c r="E315" s="38" t="inlineStr">
        <is>
          <t>非银金融</t>
        </is>
      </c>
      <c r="F315" s="48" t="n"/>
      <c r="G315" s="48" t="n"/>
      <c r="H315" s="48" t="n"/>
      <c r="I315" s="48" t="n"/>
      <c r="J315" s="48" t="n"/>
      <c r="K315" s="49" t="n"/>
      <c r="L315" s="48" t="n"/>
      <c r="M315" s="48" t="n"/>
      <c r="N315" s="48" t="n"/>
      <c r="O315" s="48" t="n"/>
      <c r="P315" s="48" t="n"/>
      <c r="Q315" s="48" t="n"/>
      <c r="R315" s="48" t="n"/>
      <c r="S315" s="48" t="n"/>
      <c r="V315" s="50" t="n"/>
      <c r="W315" s="50" t="n"/>
      <c r="X315" s="50" t="n"/>
      <c r="Y315" s="50" t="n"/>
    </row>
    <row r="316">
      <c r="B316" s="42" t="inlineStr">
        <is>
          <t>601799.SH</t>
        </is>
      </c>
      <c r="C316" s="42" t="inlineStr">
        <is>
          <t>星宇股份</t>
        </is>
      </c>
      <c r="D316" s="43" t="n">
        <v>1</v>
      </c>
      <c r="E316" s="38" t="inlineStr">
        <is>
          <t>汽车</t>
        </is>
      </c>
      <c r="F316" s="48" t="n"/>
      <c r="G316" s="48" t="n"/>
      <c r="H316" s="48" t="n"/>
      <c r="I316" s="48" t="n"/>
      <c r="J316" s="48" t="n"/>
      <c r="K316" s="49" t="n"/>
      <c r="L316" s="48" t="n"/>
      <c r="M316" s="48" t="n"/>
      <c r="N316" s="48" t="n"/>
      <c r="O316" s="48" t="n"/>
      <c r="P316" s="48" t="n"/>
      <c r="Q316" s="48" t="n"/>
      <c r="R316" s="48" t="n"/>
      <c r="S316" s="48" t="n"/>
      <c r="V316" s="50" t="n"/>
      <c r="W316" s="50" t="n"/>
      <c r="X316" s="50" t="n"/>
      <c r="Y316" s="50" t="n"/>
    </row>
    <row r="317">
      <c r="B317" s="42" t="inlineStr">
        <is>
          <t>600908.SH</t>
        </is>
      </c>
      <c r="C317" s="42" t="inlineStr">
        <is>
          <t>无锡银行</t>
        </is>
      </c>
      <c r="D317" s="43" t="n">
        <v>1</v>
      </c>
      <c r="E317" s="38" t="inlineStr">
        <is>
          <t>银行</t>
        </is>
      </c>
      <c r="F317" s="48" t="n"/>
      <c r="G317" s="48" t="n"/>
      <c r="H317" s="48" t="n"/>
      <c r="I317" s="48" t="n"/>
      <c r="J317" s="48" t="n"/>
      <c r="K317" s="49" t="n"/>
      <c r="L317" s="48" t="n"/>
      <c r="M317" s="48" t="n"/>
      <c r="N317" s="48" t="n"/>
      <c r="O317" s="48" t="n"/>
      <c r="P317" s="48" t="n"/>
      <c r="Q317" s="48" t="n"/>
      <c r="R317" s="48" t="n"/>
      <c r="S317" s="48" t="n"/>
      <c r="V317" s="50" t="n"/>
      <c r="W317" s="50" t="n"/>
      <c r="X317" s="50" t="n"/>
      <c r="Y317" s="50" t="n"/>
    </row>
    <row r="318">
      <c r="B318" s="42" t="inlineStr">
        <is>
          <t>300726.SZ</t>
        </is>
      </c>
      <c r="C318" s="42" t="inlineStr">
        <is>
          <t>宏达电子</t>
        </is>
      </c>
      <c r="D318" s="43" t="n">
        <v>1</v>
      </c>
      <c r="E318" s="38" t="inlineStr">
        <is>
          <t>国防军工</t>
        </is>
      </c>
      <c r="F318" s="48" t="n"/>
      <c r="G318" s="48" t="n"/>
      <c r="H318" s="48" t="n"/>
      <c r="I318" s="48" t="n"/>
      <c r="J318" s="48" t="n"/>
      <c r="K318" s="49" t="n"/>
      <c r="L318" s="48" t="n"/>
      <c r="M318" s="48" t="n"/>
      <c r="N318" s="48" t="n"/>
      <c r="O318" s="48" t="n"/>
      <c r="P318" s="48" t="n"/>
      <c r="Q318" s="48" t="n"/>
      <c r="R318" s="48" t="n"/>
      <c r="S318" s="48" t="n"/>
      <c r="V318" s="50" t="n"/>
      <c r="W318" s="50" t="n"/>
      <c r="X318" s="50" t="n"/>
      <c r="Y318" s="50" t="n"/>
    </row>
    <row r="319">
      <c r="B319" s="42" t="inlineStr">
        <is>
          <t>002594.SZ</t>
        </is>
      </c>
      <c r="C319" s="42" t="inlineStr">
        <is>
          <t>比亚迪</t>
        </is>
      </c>
      <c r="D319" s="43" t="n">
        <v>1</v>
      </c>
      <c r="E319" s="38" t="inlineStr">
        <is>
          <t>汽车</t>
        </is>
      </c>
      <c r="F319" s="48" t="n"/>
      <c r="G319" s="48" t="n"/>
      <c r="H319" s="48" t="n"/>
      <c r="I319" s="48" t="n"/>
      <c r="J319" s="48" t="n"/>
      <c r="K319" s="49" t="n"/>
      <c r="L319" s="48" t="n"/>
      <c r="M319" s="48" t="n"/>
      <c r="N319" s="48" t="n"/>
      <c r="O319" s="48" t="n"/>
      <c r="P319" s="48" t="n"/>
      <c r="Q319" s="48" t="n"/>
      <c r="R319" s="48" t="n"/>
      <c r="S319" s="48" t="n"/>
      <c r="V319" s="50" t="n"/>
      <c r="W319" s="50" t="n"/>
      <c r="X319" s="50" t="n"/>
      <c r="Y319" s="50" t="n"/>
    </row>
    <row r="320">
      <c r="B320" s="42" t="inlineStr">
        <is>
          <t>000039.SZ</t>
        </is>
      </c>
      <c r="C320" s="42" t="inlineStr">
        <is>
          <t>中集集团</t>
        </is>
      </c>
      <c r="D320" s="43" t="n">
        <v>1</v>
      </c>
      <c r="E320" s="38" t="inlineStr">
        <is>
          <t>机械设备</t>
        </is>
      </c>
      <c r="F320" s="48" t="n"/>
      <c r="G320" s="48" t="n"/>
      <c r="H320" s="48" t="n"/>
      <c r="I320" s="48" t="n"/>
      <c r="J320" s="48" t="n"/>
      <c r="K320" s="49" t="n"/>
      <c r="L320" s="48" t="n"/>
      <c r="M320" s="48" t="n"/>
      <c r="N320" s="48" t="n"/>
      <c r="O320" s="48" t="n"/>
      <c r="P320" s="48" t="n"/>
      <c r="Q320" s="48" t="n"/>
      <c r="R320" s="48" t="n"/>
      <c r="S320" s="48" t="n"/>
      <c r="V320" s="50" t="n"/>
      <c r="W320" s="50" t="n"/>
      <c r="X320" s="50" t="n"/>
      <c r="Y320" s="50" t="n"/>
    </row>
    <row r="321">
      <c r="B321" s="42" t="inlineStr">
        <is>
          <t>600282.SH</t>
        </is>
      </c>
      <c r="C321" s="42" t="inlineStr">
        <is>
          <t>南钢股份</t>
        </is>
      </c>
      <c r="D321" s="43" t="n">
        <v>1</v>
      </c>
      <c r="E321" s="38" t="inlineStr">
        <is>
          <t>钢铁</t>
        </is>
      </c>
      <c r="F321" s="48" t="n"/>
      <c r="G321" s="48" t="n"/>
      <c r="H321" s="48" t="n"/>
      <c r="I321" s="48" t="n"/>
      <c r="J321" s="48" t="n"/>
      <c r="K321" s="49" t="n"/>
      <c r="L321" s="48" t="n"/>
      <c r="M321" s="48" t="n"/>
      <c r="N321" s="48" t="n"/>
      <c r="O321" s="48" t="n"/>
      <c r="P321" s="48" t="n"/>
      <c r="Q321" s="48" t="n"/>
      <c r="R321" s="48" t="n"/>
      <c r="S321" s="48" t="n"/>
      <c r="V321" s="50" t="n"/>
      <c r="W321" s="50" t="n"/>
      <c r="X321" s="50" t="n"/>
      <c r="Y321" s="50" t="n"/>
    </row>
    <row r="322">
      <c r="B322" s="42" t="inlineStr">
        <is>
          <t>600985.SH</t>
        </is>
      </c>
      <c r="C322" s="42" t="inlineStr">
        <is>
          <t>淮北矿业</t>
        </is>
      </c>
      <c r="D322" s="43" t="n">
        <v>1</v>
      </c>
      <c r="E322" s="38" t="inlineStr">
        <is>
          <t>煤炭</t>
        </is>
      </c>
      <c r="F322" s="48" t="n"/>
      <c r="G322" s="48" t="n"/>
      <c r="H322" s="48" t="n"/>
      <c r="I322" s="48" t="n"/>
      <c r="J322" s="48" t="n"/>
      <c r="K322" s="49" t="n"/>
      <c r="L322" s="48" t="n"/>
      <c r="M322" s="48" t="n"/>
      <c r="N322" s="48" t="n"/>
      <c r="O322" s="48" t="n"/>
      <c r="P322" s="48" t="n"/>
      <c r="Q322" s="48" t="n"/>
      <c r="R322" s="48" t="n"/>
      <c r="S322" s="48" t="n"/>
      <c r="V322" s="50" t="n"/>
      <c r="W322" s="50" t="n"/>
      <c r="X322" s="50" t="n"/>
      <c r="Y322" s="50" t="n"/>
    </row>
    <row r="323">
      <c r="B323" s="42" t="inlineStr">
        <is>
          <t>002129.SZ</t>
        </is>
      </c>
      <c r="C323" s="42" t="inlineStr">
        <is>
          <t>TCL中环</t>
        </is>
      </c>
      <c r="D323" s="43" t="n">
        <v>1</v>
      </c>
      <c r="E323" s="38" t="inlineStr">
        <is>
          <t>电力设备</t>
        </is>
      </c>
      <c r="F323" s="48" t="n"/>
      <c r="G323" s="48" t="n"/>
      <c r="H323" s="48" t="n"/>
      <c r="I323" s="48" t="n"/>
      <c r="J323" s="48" t="n"/>
      <c r="K323" s="49" t="n"/>
      <c r="L323" s="48" t="n"/>
      <c r="M323" s="48" t="n"/>
      <c r="N323" s="48" t="n"/>
      <c r="O323" s="48" t="n"/>
      <c r="P323" s="48" t="n"/>
      <c r="Q323" s="48" t="n"/>
      <c r="R323" s="48" t="n"/>
      <c r="S323" s="48" t="n"/>
      <c r="V323" s="50" t="n"/>
      <c r="W323" s="50" t="n"/>
      <c r="X323" s="50" t="n"/>
      <c r="Y323" s="50" t="n"/>
    </row>
    <row r="324">
      <c r="B324" s="42" t="inlineStr">
        <is>
          <t>600801.SH</t>
        </is>
      </c>
      <c r="C324" s="42" t="inlineStr">
        <is>
          <t>华新水泥</t>
        </is>
      </c>
      <c r="D324" s="43" t="n">
        <v>1</v>
      </c>
      <c r="E324" s="38" t="inlineStr">
        <is>
          <t>建筑材料</t>
        </is>
      </c>
      <c r="F324" s="48" t="n"/>
      <c r="G324" s="48" t="n"/>
      <c r="H324" s="48" t="n"/>
      <c r="I324" s="48" t="n"/>
      <c r="J324" s="48" t="n"/>
      <c r="K324" s="49" t="n"/>
      <c r="L324" s="48" t="n"/>
      <c r="M324" s="48" t="n"/>
      <c r="N324" s="48" t="n"/>
      <c r="O324" s="48" t="n"/>
      <c r="P324" s="48" t="n"/>
      <c r="Q324" s="48" t="n"/>
      <c r="R324" s="48" t="n"/>
      <c r="S324" s="48" t="n"/>
      <c r="V324" s="50" t="n"/>
      <c r="W324" s="50" t="n"/>
      <c r="X324" s="50" t="n"/>
      <c r="Y324" s="50" t="n"/>
    </row>
    <row r="325">
      <c r="B325" s="42" t="inlineStr">
        <is>
          <t>600546.SH</t>
        </is>
      </c>
      <c r="C325" s="42" t="inlineStr">
        <is>
          <t>山煤国际</t>
        </is>
      </c>
      <c r="D325" s="43" t="n">
        <v>1</v>
      </c>
      <c r="E325" s="38" t="inlineStr">
        <is>
          <t>煤炭</t>
        </is>
      </c>
      <c r="F325" s="48" t="n"/>
      <c r="G325" s="48" t="n"/>
      <c r="H325" s="48" t="n"/>
      <c r="I325" s="48" t="n"/>
      <c r="J325" s="48" t="n"/>
      <c r="K325" s="49" t="n"/>
      <c r="L325" s="48" t="n"/>
      <c r="M325" s="48" t="n"/>
      <c r="N325" s="48" t="n"/>
      <c r="O325" s="48" t="n"/>
      <c r="P325" s="48" t="n"/>
      <c r="Q325" s="48" t="n"/>
      <c r="R325" s="48" t="n"/>
      <c r="S325" s="48" t="n"/>
      <c r="V325" s="50" t="n"/>
      <c r="W325" s="50" t="n"/>
      <c r="X325" s="50" t="n"/>
      <c r="Y325" s="50" t="n"/>
    </row>
    <row r="326">
      <c r="B326" s="42" t="inlineStr">
        <is>
          <t>002185.SZ</t>
        </is>
      </c>
      <c r="C326" s="42" t="inlineStr">
        <is>
          <t>华天科技</t>
        </is>
      </c>
      <c r="D326" s="43" t="n">
        <v>1</v>
      </c>
      <c r="E326" s="38" t="inlineStr">
        <is>
          <t>电子</t>
        </is>
      </c>
      <c r="F326" s="48" t="n"/>
      <c r="G326" s="48" t="n"/>
      <c r="H326" s="48" t="n"/>
      <c r="I326" s="48" t="n"/>
      <c r="J326" s="48" t="n"/>
      <c r="K326" s="49" t="n"/>
      <c r="L326" s="48" t="n"/>
      <c r="M326" s="48" t="n"/>
      <c r="N326" s="48" t="n"/>
      <c r="O326" s="48" t="n"/>
      <c r="P326" s="48" t="n"/>
      <c r="Q326" s="48" t="n"/>
      <c r="R326" s="48" t="n"/>
      <c r="S326" s="48" t="n"/>
      <c r="V326" s="50" t="n"/>
      <c r="W326" s="50" t="n"/>
      <c r="X326" s="50" t="n"/>
      <c r="Y326" s="50" t="n"/>
    </row>
    <row r="327">
      <c r="B327" s="42" t="inlineStr">
        <is>
          <t>600062.SH</t>
        </is>
      </c>
      <c r="C327" s="42" t="inlineStr">
        <is>
          <t>华润双鹤</t>
        </is>
      </c>
      <c r="D327" s="43" t="n">
        <v>1</v>
      </c>
      <c r="E327" s="38" t="inlineStr">
        <is>
          <t>医药生物</t>
        </is>
      </c>
      <c r="F327" s="48" t="n"/>
      <c r="G327" s="48" t="n"/>
      <c r="H327" s="48" t="n"/>
      <c r="I327" s="48" t="n"/>
      <c r="J327" s="48" t="n"/>
      <c r="K327" s="49" t="n"/>
      <c r="L327" s="48" t="n"/>
      <c r="M327" s="48" t="n"/>
      <c r="N327" s="48" t="n"/>
      <c r="O327" s="48" t="n"/>
      <c r="P327" s="48" t="n"/>
      <c r="Q327" s="48" t="n"/>
      <c r="R327" s="48" t="n"/>
      <c r="S327" s="48" t="n"/>
      <c r="V327" s="50" t="n"/>
      <c r="W327" s="50" t="n"/>
      <c r="X327" s="50" t="n"/>
      <c r="Y327" s="50" t="n"/>
    </row>
    <row r="328">
      <c r="B328" s="42" t="inlineStr">
        <is>
          <t>600028.SH</t>
        </is>
      </c>
      <c r="C328" s="42" t="inlineStr">
        <is>
          <t>中国石化</t>
        </is>
      </c>
      <c r="D328" s="43" t="n">
        <v>1</v>
      </c>
      <c r="E328" s="38" t="inlineStr">
        <is>
          <t>石油石化</t>
        </is>
      </c>
      <c r="F328" s="48" t="n"/>
      <c r="G328" s="48" t="n"/>
      <c r="H328" s="48" t="n"/>
      <c r="I328" s="48" t="n"/>
      <c r="J328" s="48" t="n"/>
      <c r="K328" s="49" t="n"/>
      <c r="L328" s="48" t="n"/>
      <c r="M328" s="48" t="n"/>
      <c r="N328" s="48" t="n"/>
      <c r="O328" s="48" t="n"/>
      <c r="P328" s="48" t="n"/>
      <c r="Q328" s="48" t="n"/>
      <c r="R328" s="48" t="n"/>
      <c r="S328" s="48" t="n"/>
      <c r="V328" s="50" t="n"/>
      <c r="W328" s="50" t="n"/>
      <c r="X328" s="50" t="n"/>
      <c r="Y328" s="50" t="n"/>
    </row>
    <row r="329">
      <c r="B329" s="42" t="inlineStr">
        <is>
          <t>601601.SH</t>
        </is>
      </c>
      <c r="C329" s="42" t="inlineStr">
        <is>
          <t>中国太保</t>
        </is>
      </c>
      <c r="D329" s="43" t="n">
        <v>1</v>
      </c>
      <c r="E329" s="38" t="inlineStr">
        <is>
          <t>非银金融</t>
        </is>
      </c>
      <c r="F329" s="48" t="n"/>
      <c r="G329" s="48" t="n"/>
      <c r="H329" s="48" t="n"/>
      <c r="I329" s="48" t="n"/>
      <c r="J329" s="48" t="n"/>
      <c r="K329" s="49" t="n"/>
      <c r="L329" s="48" t="n"/>
      <c r="M329" s="48" t="n"/>
      <c r="N329" s="48" t="n"/>
      <c r="O329" s="48" t="n"/>
      <c r="P329" s="48" t="n"/>
      <c r="Q329" s="48" t="n"/>
      <c r="R329" s="48" t="n"/>
      <c r="S329" s="48" t="n"/>
      <c r="V329" s="50" t="n"/>
      <c r="W329" s="50" t="n"/>
      <c r="X329" s="50" t="n"/>
      <c r="Y329" s="50" t="n"/>
    </row>
    <row r="330">
      <c r="B330" s="42" t="inlineStr">
        <is>
          <t>601319.SH</t>
        </is>
      </c>
      <c r="C330" s="42" t="inlineStr">
        <is>
          <t>中国人保</t>
        </is>
      </c>
      <c r="D330" s="43" t="n">
        <v>1</v>
      </c>
      <c r="E330" s="38" t="inlineStr">
        <is>
          <t>非银金融</t>
        </is>
      </c>
      <c r="F330" s="48" t="n"/>
      <c r="G330" s="48" t="n"/>
      <c r="H330" s="48" t="n"/>
      <c r="I330" s="48" t="n"/>
      <c r="J330" s="48" t="n"/>
      <c r="K330" s="49" t="n"/>
      <c r="L330" s="48" t="n"/>
      <c r="M330" s="48" t="n"/>
      <c r="N330" s="48" t="n"/>
      <c r="O330" s="48" t="n"/>
      <c r="P330" s="48" t="n"/>
      <c r="Q330" s="48" t="n"/>
      <c r="R330" s="48" t="n"/>
      <c r="S330" s="48" t="n"/>
      <c r="V330" s="50" t="n"/>
      <c r="W330" s="50" t="n"/>
      <c r="X330" s="50" t="n"/>
      <c r="Y330" s="50" t="n"/>
    </row>
    <row r="331">
      <c r="B331" s="42" t="inlineStr">
        <is>
          <t>601899.SH</t>
        </is>
      </c>
      <c r="C331" s="42" t="inlineStr">
        <is>
          <t>紫金矿业</t>
        </is>
      </c>
      <c r="D331" s="43" t="n">
        <v>1</v>
      </c>
      <c r="E331" s="38" t="inlineStr">
        <is>
          <t>有色金属</t>
        </is>
      </c>
      <c r="F331" s="48" t="n"/>
      <c r="G331" s="48" t="n"/>
      <c r="H331" s="48" t="n"/>
      <c r="I331" s="48" t="n"/>
      <c r="J331" s="48" t="n"/>
      <c r="K331" s="49" t="n"/>
      <c r="L331" s="48" t="n"/>
      <c r="M331" s="48" t="n"/>
      <c r="N331" s="48" t="n"/>
      <c r="O331" s="48" t="n"/>
      <c r="P331" s="48" t="n"/>
      <c r="Q331" s="48" t="n"/>
      <c r="R331" s="48" t="n"/>
      <c r="S331" s="48" t="n"/>
      <c r="V331" s="50" t="n"/>
      <c r="W331" s="50" t="n"/>
      <c r="X331" s="50" t="n"/>
      <c r="Y331" s="50" t="n"/>
    </row>
    <row r="332">
      <c r="B332" s="42" t="inlineStr">
        <is>
          <t>600803.SH</t>
        </is>
      </c>
      <c r="C332" s="42" t="inlineStr">
        <is>
          <t>新奥股份</t>
        </is>
      </c>
      <c r="D332" s="43" t="n">
        <v>1</v>
      </c>
      <c r="E332" s="38" t="inlineStr">
        <is>
          <t>公用事业</t>
        </is>
      </c>
      <c r="F332" s="48" t="n"/>
      <c r="G332" s="48" t="n"/>
      <c r="H332" s="48" t="n"/>
      <c r="I332" s="48" t="n"/>
      <c r="J332" s="48" t="n"/>
      <c r="K332" s="49" t="n"/>
      <c r="L332" s="48" t="n"/>
      <c r="M332" s="48" t="n"/>
      <c r="N332" s="48" t="n"/>
      <c r="O332" s="48" t="n"/>
      <c r="P332" s="48" t="n"/>
      <c r="Q332" s="48" t="n"/>
      <c r="R332" s="48" t="n"/>
      <c r="S332" s="48" t="n"/>
      <c r="V332" s="50" t="n"/>
      <c r="W332" s="50" t="n"/>
      <c r="X332" s="50" t="n"/>
      <c r="Y332" s="50" t="n"/>
    </row>
    <row r="333">
      <c r="B333" s="42" t="inlineStr">
        <is>
          <t>002507.SZ</t>
        </is>
      </c>
      <c r="C333" s="42" t="inlineStr">
        <is>
          <t>涪陵榨菜</t>
        </is>
      </c>
      <c r="D333" s="43" t="n">
        <v>1</v>
      </c>
      <c r="E333" s="38" t="inlineStr">
        <is>
          <t>食品饮料</t>
        </is>
      </c>
      <c r="F333" s="48" t="n"/>
      <c r="G333" s="48" t="n"/>
      <c r="H333" s="48" t="n"/>
      <c r="I333" s="48" t="n"/>
      <c r="J333" s="48" t="n"/>
      <c r="K333" s="49" t="n"/>
      <c r="L333" s="48" t="n"/>
      <c r="M333" s="48" t="n"/>
      <c r="N333" s="48" t="n"/>
      <c r="O333" s="48" t="n"/>
      <c r="P333" s="48" t="n"/>
      <c r="Q333" s="48" t="n"/>
      <c r="R333" s="48" t="n"/>
      <c r="S333" s="48" t="n"/>
      <c r="V333" s="50" t="n"/>
      <c r="W333" s="50" t="n"/>
      <c r="X333" s="50" t="n"/>
      <c r="Y333" s="50" t="n"/>
    </row>
    <row r="334">
      <c r="B334" s="42" t="inlineStr">
        <is>
          <t>601898.SH</t>
        </is>
      </c>
      <c r="C334" s="42" t="inlineStr">
        <is>
          <t>中煤能源</t>
        </is>
      </c>
      <c r="D334" s="43" t="n">
        <v>1</v>
      </c>
      <c r="E334" s="38" t="inlineStr">
        <is>
          <t>煤炭</t>
        </is>
      </c>
      <c r="F334" s="48" t="n"/>
      <c r="G334" s="48" t="n"/>
      <c r="H334" s="48" t="n"/>
      <c r="I334" s="48" t="n"/>
      <c r="J334" s="48" t="n"/>
      <c r="K334" s="49" t="n"/>
      <c r="L334" s="48" t="n"/>
      <c r="M334" s="48" t="n"/>
      <c r="N334" s="48" t="n"/>
      <c r="O334" s="48" t="n"/>
      <c r="P334" s="48" t="n"/>
      <c r="Q334" s="48" t="n"/>
      <c r="R334" s="48" t="n"/>
      <c r="S334" s="48" t="n"/>
      <c r="V334" s="50" t="n"/>
      <c r="W334" s="50" t="n"/>
      <c r="X334" s="50" t="n"/>
      <c r="Y334" s="50" t="n"/>
    </row>
    <row r="335">
      <c r="B335" s="42" t="inlineStr">
        <is>
          <t>601998.SH</t>
        </is>
      </c>
      <c r="C335" s="42" t="inlineStr">
        <is>
          <t>中信银行</t>
        </is>
      </c>
      <c r="D335" s="43" t="n">
        <v>1</v>
      </c>
      <c r="E335" s="38" t="inlineStr">
        <is>
          <t>银行</t>
        </is>
      </c>
      <c r="F335" s="48" t="n"/>
      <c r="G335" s="48" t="n"/>
      <c r="H335" s="48" t="n"/>
      <c r="I335" s="48" t="n"/>
      <c r="J335" s="48" t="n"/>
      <c r="K335" s="49" t="n"/>
      <c r="L335" s="48" t="n"/>
      <c r="M335" s="48" t="n"/>
      <c r="N335" s="48" t="n"/>
      <c r="O335" s="48" t="n"/>
      <c r="P335" s="48" t="n"/>
      <c r="Q335" s="48" t="n"/>
      <c r="R335" s="48" t="n"/>
      <c r="S335" s="48" t="n"/>
      <c r="V335" s="50" t="n"/>
      <c r="W335" s="50" t="n"/>
      <c r="X335" s="50" t="n"/>
      <c r="Y335" s="50" t="n"/>
    </row>
    <row r="336">
      <c r="B336" s="42" t="inlineStr">
        <is>
          <t>601808.SH</t>
        </is>
      </c>
      <c r="C336" s="42" t="inlineStr">
        <is>
          <t>中海油服</t>
        </is>
      </c>
      <c r="D336" s="43" t="n">
        <v>1</v>
      </c>
      <c r="E336" s="38" t="inlineStr">
        <is>
          <t>石油石化</t>
        </is>
      </c>
      <c r="F336" s="48" t="n"/>
      <c r="G336" s="48" t="n"/>
      <c r="H336" s="48" t="n"/>
      <c r="I336" s="48" t="n"/>
      <c r="J336" s="48" t="n"/>
      <c r="K336" s="49" t="n"/>
      <c r="L336" s="48" t="n"/>
      <c r="M336" s="48" t="n"/>
      <c r="N336" s="48" t="n"/>
      <c r="O336" s="48" t="n"/>
      <c r="P336" s="48" t="n"/>
      <c r="Q336" s="48" t="n"/>
      <c r="R336" s="48" t="n"/>
      <c r="S336" s="48" t="n"/>
      <c r="V336" s="50" t="n"/>
      <c r="W336" s="50" t="n"/>
      <c r="X336" s="50" t="n"/>
      <c r="Y336" s="50" t="n"/>
    </row>
    <row r="337">
      <c r="B337" s="42" t="inlineStr">
        <is>
          <t>600079.SH</t>
        </is>
      </c>
      <c r="C337" s="42" t="inlineStr">
        <is>
          <t>人福医药</t>
        </is>
      </c>
      <c r="D337" s="43" t="n">
        <v>1</v>
      </c>
      <c r="E337" s="38" t="inlineStr">
        <is>
          <t>医药生物</t>
        </is>
      </c>
      <c r="F337" s="48" t="n"/>
      <c r="G337" s="48" t="n"/>
      <c r="H337" s="48" t="n"/>
      <c r="I337" s="48" t="n"/>
      <c r="J337" s="48" t="n"/>
      <c r="K337" s="49" t="n"/>
      <c r="L337" s="48" t="n"/>
      <c r="M337" s="48" t="n"/>
      <c r="N337" s="48" t="n"/>
      <c r="O337" s="48" t="n"/>
      <c r="P337" s="48" t="n"/>
      <c r="Q337" s="48" t="n"/>
      <c r="R337" s="48" t="n"/>
      <c r="S337" s="48" t="n"/>
      <c r="V337" s="50" t="n"/>
      <c r="W337" s="50" t="n"/>
      <c r="X337" s="50" t="n"/>
      <c r="Y337" s="50" t="n"/>
    </row>
    <row r="338">
      <c r="B338" s="42" t="inlineStr">
        <is>
          <t>002407.SZ</t>
        </is>
      </c>
      <c r="C338" s="42" t="inlineStr">
        <is>
          <t>多氟多</t>
        </is>
      </c>
      <c r="D338" s="43" t="n">
        <v>1</v>
      </c>
      <c r="E338" s="38" t="inlineStr">
        <is>
          <t>基础化工</t>
        </is>
      </c>
      <c r="F338" s="48" t="n"/>
      <c r="G338" s="48" t="n"/>
      <c r="H338" s="48" t="n"/>
      <c r="I338" s="48" t="n"/>
      <c r="J338" s="48" t="n"/>
      <c r="K338" s="49" t="n"/>
      <c r="L338" s="48" t="n"/>
      <c r="M338" s="48" t="n"/>
      <c r="N338" s="48" t="n"/>
      <c r="O338" s="48" t="n"/>
      <c r="P338" s="48" t="n"/>
      <c r="Q338" s="48" t="n"/>
      <c r="R338" s="48" t="n"/>
      <c r="S338" s="48" t="n"/>
      <c r="V338" s="50" t="n"/>
      <c r="W338" s="50" t="n"/>
      <c r="X338" s="50" t="n"/>
      <c r="Y338" s="50" t="n"/>
    </row>
    <row r="339">
      <c r="B339" s="42" t="inlineStr">
        <is>
          <t>600702.SH</t>
        </is>
      </c>
      <c r="C339" s="42" t="inlineStr">
        <is>
          <t>舍得酒业</t>
        </is>
      </c>
      <c r="D339" s="43" t="n">
        <v>1</v>
      </c>
      <c r="E339" s="38" t="inlineStr">
        <is>
          <t>食品饮料</t>
        </is>
      </c>
      <c r="F339" s="48" t="n"/>
      <c r="G339" s="48" t="n"/>
      <c r="H339" s="48" t="n"/>
      <c r="I339" s="48" t="n"/>
      <c r="J339" s="48" t="n"/>
      <c r="K339" s="49" t="n"/>
      <c r="L339" s="48" t="n"/>
      <c r="M339" s="48" t="n"/>
      <c r="N339" s="48" t="n"/>
      <c r="O339" s="48" t="n"/>
      <c r="P339" s="48" t="n"/>
      <c r="Q339" s="48" t="n"/>
      <c r="R339" s="48" t="n"/>
      <c r="S339" s="48" t="n"/>
      <c r="V339" s="50" t="n"/>
      <c r="W339" s="50" t="n"/>
      <c r="X339" s="50" t="n"/>
      <c r="Y339" s="50" t="n"/>
    </row>
    <row r="340">
      <c r="B340" s="42" t="inlineStr">
        <is>
          <t>603596.SH</t>
        </is>
      </c>
      <c r="C340" s="42" t="inlineStr">
        <is>
          <t>伯特利</t>
        </is>
      </c>
      <c r="D340" s="43" t="n">
        <v>1</v>
      </c>
      <c r="E340" s="38" t="inlineStr">
        <is>
          <t>汽车</t>
        </is>
      </c>
      <c r="F340" s="48" t="n"/>
      <c r="G340" s="48" t="n"/>
      <c r="H340" s="48" t="n"/>
      <c r="I340" s="48" t="n"/>
      <c r="J340" s="48" t="n"/>
      <c r="K340" s="49" t="n"/>
      <c r="L340" s="48" t="n"/>
      <c r="M340" s="48" t="n"/>
      <c r="N340" s="48" t="n"/>
      <c r="O340" s="48" t="n"/>
      <c r="P340" s="48" t="n"/>
      <c r="Q340" s="48" t="n"/>
      <c r="R340" s="48" t="n"/>
      <c r="S340" s="48" t="n"/>
      <c r="V340" s="50" t="n"/>
      <c r="W340" s="50" t="n"/>
      <c r="X340" s="50" t="n"/>
      <c r="Y340" s="50" t="n"/>
    </row>
    <row r="341">
      <c r="B341" s="42" t="inlineStr">
        <is>
          <t>603678.SH</t>
        </is>
      </c>
      <c r="C341" s="42" t="inlineStr">
        <is>
          <t>火炬电子</t>
        </is>
      </c>
      <c r="D341" s="43" t="n">
        <v>1</v>
      </c>
      <c r="E341" s="38" t="inlineStr">
        <is>
          <t>国防军工</t>
        </is>
      </c>
      <c r="F341" s="48" t="n"/>
      <c r="G341" s="48" t="n"/>
      <c r="H341" s="48" t="n"/>
      <c r="I341" s="48" t="n"/>
      <c r="J341" s="48" t="n"/>
      <c r="K341" s="49" t="n"/>
      <c r="L341" s="48" t="n"/>
      <c r="M341" s="48" t="n"/>
      <c r="N341" s="48" t="n"/>
      <c r="O341" s="48" t="n"/>
      <c r="P341" s="48" t="n"/>
      <c r="Q341" s="48" t="n"/>
      <c r="R341" s="48" t="n"/>
      <c r="S341" s="48" t="n"/>
      <c r="V341" s="50" t="n"/>
      <c r="W341" s="50" t="n"/>
      <c r="X341" s="50" t="n"/>
      <c r="Y341" s="50" t="n"/>
    </row>
    <row r="342">
      <c r="B342" s="42" t="inlineStr">
        <is>
          <t>603688.SH</t>
        </is>
      </c>
      <c r="C342" s="42" t="inlineStr">
        <is>
          <t>石英股份</t>
        </is>
      </c>
      <c r="D342" s="43" t="n">
        <v>1</v>
      </c>
      <c r="E342" s="38" t="inlineStr">
        <is>
          <t>基础化工</t>
        </is>
      </c>
      <c r="F342" s="48" t="n"/>
      <c r="G342" s="48" t="n"/>
      <c r="H342" s="48" t="n"/>
      <c r="I342" s="48" t="n"/>
      <c r="J342" s="48" t="n"/>
      <c r="K342" s="49" t="n"/>
      <c r="L342" s="48" t="n"/>
      <c r="M342" s="48" t="n"/>
      <c r="N342" s="48" t="n"/>
      <c r="O342" s="48" t="n"/>
      <c r="P342" s="48" t="n"/>
      <c r="Q342" s="48" t="n"/>
      <c r="R342" s="48" t="n"/>
      <c r="S342" s="48" t="n"/>
      <c r="V342" s="50" t="n"/>
      <c r="W342" s="50" t="n"/>
      <c r="X342" s="50" t="n"/>
      <c r="Y342" s="50" t="n"/>
    </row>
    <row r="343">
      <c r="B343" s="42" t="inlineStr">
        <is>
          <t>600583.SH</t>
        </is>
      </c>
      <c r="C343" s="42" t="inlineStr">
        <is>
          <t>海油工程</t>
        </is>
      </c>
      <c r="D343" s="43" t="n">
        <v>1</v>
      </c>
      <c r="E343" s="38" t="inlineStr">
        <is>
          <t>石油石化</t>
        </is>
      </c>
      <c r="F343" s="48" t="n"/>
      <c r="G343" s="48" t="n"/>
      <c r="H343" s="48" t="n"/>
      <c r="I343" s="48" t="n"/>
      <c r="J343" s="48" t="n"/>
      <c r="K343" s="49" t="n"/>
      <c r="L343" s="48" t="n"/>
      <c r="M343" s="48" t="n"/>
      <c r="N343" s="48" t="n"/>
      <c r="O343" s="48" t="n"/>
      <c r="P343" s="48" t="n"/>
      <c r="Q343" s="48" t="n"/>
      <c r="R343" s="48" t="n"/>
      <c r="S343" s="48" t="n"/>
      <c r="V343" s="50" t="n"/>
      <c r="W343" s="50" t="n"/>
      <c r="X343" s="50" t="n"/>
      <c r="Y343" s="50" t="n"/>
    </row>
    <row r="344">
      <c r="B344" s="42" t="inlineStr">
        <is>
          <t>600597.SH</t>
        </is>
      </c>
      <c r="C344" s="42" t="inlineStr">
        <is>
          <t>光明乳业</t>
        </is>
      </c>
      <c r="D344" s="43" t="n">
        <v>1</v>
      </c>
      <c r="E344" s="38" t="inlineStr">
        <is>
          <t>食品饮料</t>
        </is>
      </c>
      <c r="F344" s="48" t="n"/>
      <c r="G344" s="48" t="n"/>
      <c r="H344" s="48" t="n"/>
      <c r="I344" s="48" t="n"/>
      <c r="J344" s="48" t="n"/>
      <c r="K344" s="49" t="n"/>
      <c r="L344" s="48" t="n"/>
      <c r="M344" s="48" t="n"/>
      <c r="N344" s="48" t="n"/>
      <c r="O344" s="48" t="n"/>
      <c r="P344" s="48" t="n"/>
      <c r="Q344" s="48" t="n"/>
      <c r="R344" s="48" t="n"/>
      <c r="S344" s="48" t="n"/>
      <c r="V344" s="50" t="n"/>
      <c r="W344" s="50" t="n"/>
      <c r="X344" s="50" t="n"/>
      <c r="Y344" s="50" t="n"/>
    </row>
    <row r="345">
      <c r="B345" s="42" t="inlineStr">
        <is>
          <t>600332.SH</t>
        </is>
      </c>
      <c r="C345" s="42" t="inlineStr">
        <is>
          <t>白云山</t>
        </is>
      </c>
      <c r="D345" s="43" t="n">
        <v>1</v>
      </c>
      <c r="E345" s="38" t="inlineStr">
        <is>
          <t>医药生物</t>
        </is>
      </c>
      <c r="F345" s="48" t="n"/>
      <c r="G345" s="48" t="n"/>
      <c r="H345" s="48" t="n"/>
      <c r="I345" s="48" t="n"/>
      <c r="J345" s="48" t="n"/>
      <c r="K345" s="49" t="n"/>
      <c r="L345" s="48" t="n"/>
      <c r="M345" s="48" t="n"/>
      <c r="N345" s="48" t="n"/>
      <c r="O345" s="48" t="n"/>
      <c r="P345" s="48" t="n"/>
      <c r="Q345" s="48" t="n"/>
      <c r="R345" s="48" t="n"/>
      <c r="S345" s="48" t="n"/>
      <c r="V345" s="50" t="n"/>
      <c r="W345" s="50" t="n"/>
      <c r="X345" s="50" t="n"/>
      <c r="Y345" s="50" t="n"/>
    </row>
    <row r="346">
      <c r="B346" s="42" t="inlineStr">
        <is>
          <t>002532.SZ</t>
        </is>
      </c>
      <c r="C346" s="42" t="inlineStr">
        <is>
          <t>天山铝业</t>
        </is>
      </c>
      <c r="D346" s="43" t="n">
        <v>1</v>
      </c>
      <c r="E346" s="38" t="inlineStr">
        <is>
          <t>有色金属</t>
        </is>
      </c>
      <c r="F346" s="48" t="n"/>
      <c r="G346" s="48" t="n"/>
      <c r="H346" s="48" t="n"/>
      <c r="I346" s="48" t="n"/>
      <c r="J346" s="48" t="n"/>
      <c r="K346" s="49" t="n"/>
      <c r="L346" s="48" t="n"/>
      <c r="M346" s="48" t="n"/>
      <c r="N346" s="48" t="n"/>
      <c r="O346" s="48" t="n"/>
      <c r="P346" s="48" t="n"/>
      <c r="Q346" s="48" t="n"/>
      <c r="R346" s="48" t="n"/>
      <c r="S346" s="48" t="n"/>
      <c r="V346" s="50" t="n"/>
      <c r="W346" s="50" t="n"/>
      <c r="X346" s="50" t="n"/>
      <c r="Y346" s="50" t="n"/>
    </row>
    <row r="347">
      <c r="B347" s="42" t="inlineStr">
        <is>
          <t>600507.SH</t>
        </is>
      </c>
      <c r="C347" s="42" t="inlineStr">
        <is>
          <t>方大特钢</t>
        </is>
      </c>
      <c r="D347" s="43" t="n">
        <v>1</v>
      </c>
      <c r="E347" s="38" t="inlineStr">
        <is>
          <t>钢铁</t>
        </is>
      </c>
      <c r="F347" s="48" t="n"/>
      <c r="G347" s="48" t="n"/>
      <c r="H347" s="48" t="n"/>
      <c r="I347" s="48" t="n"/>
      <c r="J347" s="48" t="n"/>
      <c r="K347" s="49" t="n"/>
      <c r="L347" s="48" t="n"/>
      <c r="M347" s="48" t="n"/>
      <c r="N347" s="48" t="n"/>
      <c r="O347" s="48" t="n"/>
      <c r="P347" s="48" t="n"/>
      <c r="Q347" s="48" t="n"/>
      <c r="R347" s="48" t="n"/>
      <c r="S347" s="48" t="n"/>
      <c r="V347" s="50" t="n"/>
      <c r="W347" s="50" t="n"/>
      <c r="X347" s="50" t="n"/>
      <c r="Y347" s="50" t="n"/>
    </row>
    <row r="348">
      <c r="B348" s="42" t="inlineStr">
        <is>
          <t>603267.SH</t>
        </is>
      </c>
      <c r="C348" s="42" t="inlineStr">
        <is>
          <t>鸿远电子</t>
        </is>
      </c>
      <c r="D348" s="43" t="n">
        <v>1</v>
      </c>
      <c r="E348" s="38" t="inlineStr">
        <is>
          <t>国防军工</t>
        </is>
      </c>
      <c r="F348" s="48" t="n"/>
      <c r="G348" s="48" t="n"/>
      <c r="H348" s="48" t="n"/>
      <c r="I348" s="48" t="n"/>
      <c r="J348" s="48" t="n"/>
      <c r="K348" s="49" t="n"/>
      <c r="L348" s="48" t="n"/>
      <c r="M348" s="48" t="n"/>
      <c r="N348" s="48" t="n"/>
      <c r="O348" s="48" t="n"/>
      <c r="P348" s="48" t="n"/>
      <c r="Q348" s="48" t="n"/>
      <c r="R348" s="48" t="n"/>
      <c r="S348" s="48" t="n"/>
      <c r="V348" s="50" t="n"/>
      <c r="W348" s="50" t="n"/>
      <c r="X348" s="50" t="n"/>
      <c r="Y348" s="50" t="n"/>
    </row>
    <row r="349">
      <c r="B349" s="42" t="inlineStr">
        <is>
          <t>600660.SH</t>
        </is>
      </c>
      <c r="C349" s="42" t="inlineStr">
        <is>
          <t>福耀玻璃</t>
        </is>
      </c>
      <c r="D349" s="43" t="n">
        <v>1</v>
      </c>
      <c r="E349" s="38" t="inlineStr">
        <is>
          <t>汽车</t>
        </is>
      </c>
      <c r="F349" s="48" t="n"/>
      <c r="G349" s="48" t="n"/>
      <c r="H349" s="48" t="n"/>
      <c r="I349" s="48" t="n"/>
      <c r="J349" s="48" t="n"/>
      <c r="K349" s="49" t="n"/>
      <c r="L349" s="48" t="n"/>
      <c r="M349" s="48" t="n"/>
      <c r="N349" s="48" t="n"/>
      <c r="O349" s="48" t="n"/>
      <c r="P349" s="48" t="n"/>
      <c r="Q349" s="48" t="n"/>
      <c r="R349" s="48" t="n"/>
      <c r="S349" s="48" t="n"/>
      <c r="V349" s="50" t="n"/>
      <c r="W349" s="50" t="n"/>
      <c r="X349" s="50" t="n"/>
      <c r="Y349" s="50" t="n"/>
    </row>
    <row r="350">
      <c r="B350" s="42" t="inlineStr">
        <is>
          <t>601138.SH</t>
        </is>
      </c>
      <c r="C350" s="42" t="inlineStr">
        <is>
          <t>工业富联</t>
        </is>
      </c>
      <c r="D350" s="43" t="n">
        <v>1</v>
      </c>
      <c r="E350" s="38" t="inlineStr">
        <is>
          <t>电子</t>
        </is>
      </c>
      <c r="F350" s="48" t="n"/>
      <c r="G350" s="48" t="n"/>
      <c r="H350" s="48" t="n"/>
      <c r="I350" s="48" t="n"/>
      <c r="J350" s="48" t="n"/>
      <c r="K350" s="49" t="n"/>
      <c r="L350" s="48" t="n"/>
      <c r="M350" s="48" t="n"/>
      <c r="N350" s="48" t="n"/>
      <c r="O350" s="48" t="n"/>
      <c r="P350" s="48" t="n"/>
      <c r="Q350" s="48" t="n"/>
      <c r="R350" s="48" t="n"/>
      <c r="S350" s="48" t="n"/>
      <c r="V350" s="50" t="n"/>
      <c r="W350" s="50" t="n"/>
      <c r="X350" s="50" t="n"/>
      <c r="Y350" s="50" t="n"/>
    </row>
    <row r="351">
      <c r="B351" s="42" t="inlineStr">
        <is>
          <t>603305.SH</t>
        </is>
      </c>
      <c r="C351" s="42" t="inlineStr">
        <is>
          <t>旭升集团</t>
        </is>
      </c>
      <c r="D351" s="43" t="n">
        <v>1</v>
      </c>
      <c r="E351" s="38" t="inlineStr">
        <is>
          <t>汽车</t>
        </is>
      </c>
      <c r="F351" s="48" t="n"/>
      <c r="G351" s="48" t="n"/>
      <c r="H351" s="48" t="n"/>
      <c r="I351" s="48" t="n"/>
      <c r="J351" s="48" t="n"/>
      <c r="K351" s="49" t="n"/>
      <c r="L351" s="48" t="n"/>
      <c r="M351" s="48" t="n"/>
      <c r="N351" s="48" t="n"/>
      <c r="O351" s="48" t="n"/>
      <c r="P351" s="48" t="n"/>
      <c r="Q351" s="48" t="n"/>
      <c r="R351" s="48" t="n"/>
      <c r="S351" s="48" t="n"/>
      <c r="V351" s="50" t="n"/>
      <c r="W351" s="50" t="n"/>
      <c r="X351" s="50" t="n"/>
      <c r="Y351" s="50" t="n"/>
    </row>
    <row r="352">
      <c r="B352" s="42" t="inlineStr">
        <is>
          <t>600955.SH</t>
        </is>
      </c>
      <c r="C352" s="42" t="inlineStr">
        <is>
          <t>维远股份</t>
        </is>
      </c>
      <c r="D352" s="43" t="n">
        <v>1</v>
      </c>
      <c r="E352" s="38" t="inlineStr">
        <is>
          <t>基础化工</t>
        </is>
      </c>
      <c r="F352" s="48" t="n"/>
      <c r="G352" s="48" t="n"/>
      <c r="H352" s="48" t="n"/>
      <c r="I352" s="48" t="n"/>
      <c r="J352" s="48" t="n"/>
      <c r="K352" s="49" t="n"/>
      <c r="L352" s="48" t="n"/>
      <c r="M352" s="48" t="n"/>
      <c r="N352" s="48" t="n"/>
      <c r="O352" s="48" t="n"/>
      <c r="P352" s="48" t="n"/>
      <c r="Q352" s="48" t="n"/>
      <c r="R352" s="48" t="n"/>
      <c r="S352" s="48" t="n"/>
      <c r="V352" s="50" t="n"/>
      <c r="W352" s="50" t="n"/>
      <c r="X352" s="50" t="n"/>
      <c r="Y352" s="50" t="n"/>
    </row>
    <row r="353">
      <c r="B353" s="42" t="inlineStr">
        <is>
          <t>600305.SH</t>
        </is>
      </c>
      <c r="C353" s="42" t="inlineStr">
        <is>
          <t>恒顺醋业</t>
        </is>
      </c>
      <c r="D353" s="43" t="n">
        <v>1</v>
      </c>
      <c r="E353" s="38" t="inlineStr">
        <is>
          <t>食品饮料</t>
        </is>
      </c>
      <c r="F353" s="48" t="n"/>
      <c r="G353" s="48" t="n"/>
      <c r="H353" s="48" t="n"/>
      <c r="I353" s="48" t="n"/>
      <c r="J353" s="48" t="n"/>
      <c r="K353" s="49" t="n"/>
      <c r="L353" s="48" t="n"/>
      <c r="M353" s="48" t="n"/>
      <c r="N353" s="48" t="n"/>
      <c r="O353" s="48" t="n"/>
      <c r="P353" s="48" t="n"/>
      <c r="Q353" s="48" t="n"/>
      <c r="R353" s="48" t="n"/>
      <c r="S353" s="48" t="n"/>
      <c r="V353" s="50" t="n"/>
      <c r="W353" s="50" t="n"/>
      <c r="X353" s="50" t="n"/>
      <c r="Y353" s="50" t="n"/>
    </row>
    <row r="354">
      <c r="B354" s="42" t="inlineStr">
        <is>
          <t>601225.SH</t>
        </is>
      </c>
      <c r="C354" s="42" t="inlineStr">
        <is>
          <t>陕西煤业</t>
        </is>
      </c>
      <c r="D354" s="43" t="n">
        <v>1</v>
      </c>
      <c r="E354" s="38" t="inlineStr">
        <is>
          <t>煤炭</t>
        </is>
      </c>
      <c r="F354" s="48" t="n"/>
      <c r="G354" s="48" t="n"/>
      <c r="H354" s="48" t="n"/>
      <c r="I354" s="48" t="n"/>
      <c r="J354" s="48" t="n"/>
      <c r="K354" s="49" t="n"/>
      <c r="L354" s="48" t="n"/>
      <c r="M354" s="48" t="n"/>
      <c r="N354" s="48" t="n"/>
      <c r="O354" s="48" t="n"/>
      <c r="P354" s="48" t="n"/>
      <c r="Q354" s="48" t="n"/>
      <c r="R354" s="48" t="n"/>
      <c r="S354" s="48" t="n"/>
      <c r="V354" s="50" t="n"/>
      <c r="W354" s="50" t="n"/>
      <c r="X354" s="50" t="n"/>
      <c r="Y354" s="50" t="n"/>
    </row>
    <row r="355">
      <c r="B355" s="42" t="inlineStr">
        <is>
          <t>601699.SH</t>
        </is>
      </c>
      <c r="C355" s="42" t="inlineStr">
        <is>
          <t>潞安环能</t>
        </is>
      </c>
      <c r="D355" s="43" t="n">
        <v>1</v>
      </c>
      <c r="E355" s="38" t="inlineStr">
        <is>
          <t>煤炭</t>
        </is>
      </c>
      <c r="F355" s="48" t="n"/>
      <c r="G355" s="48" t="n"/>
      <c r="H355" s="48" t="n"/>
      <c r="I355" s="48" t="n"/>
      <c r="J355" s="48" t="n"/>
      <c r="K355" s="49" t="n"/>
      <c r="L355" s="48" t="n"/>
      <c r="M355" s="48" t="n"/>
      <c r="N355" s="48" t="n"/>
      <c r="O355" s="48" t="n"/>
      <c r="P355" s="48" t="n"/>
      <c r="Q355" s="48" t="n"/>
      <c r="R355" s="48" t="n"/>
      <c r="S355" s="48" t="n"/>
      <c r="V355" s="50" t="n"/>
      <c r="W355" s="50" t="n"/>
      <c r="X355" s="50" t="n"/>
      <c r="Y355" s="50" t="n"/>
    </row>
    <row r="356">
      <c r="B356" s="42" t="inlineStr">
        <is>
          <t>300919.SZ</t>
        </is>
      </c>
      <c r="C356" s="42" t="inlineStr">
        <is>
          <t>中伟股份</t>
        </is>
      </c>
      <c r="D356" s="43" t="n">
        <v>1</v>
      </c>
      <c r="E356" s="38" t="inlineStr">
        <is>
          <t>电力设备</t>
        </is>
      </c>
      <c r="F356" s="48" t="n"/>
      <c r="G356" s="48" t="n"/>
      <c r="H356" s="48" t="n"/>
      <c r="I356" s="48" t="n"/>
      <c r="J356" s="48" t="n"/>
      <c r="K356" s="49" t="n"/>
      <c r="L356" s="48" t="n"/>
      <c r="M356" s="48" t="n"/>
      <c r="N356" s="48" t="n"/>
      <c r="O356" s="48" t="n"/>
      <c r="P356" s="48" t="n"/>
      <c r="Q356" s="48" t="n"/>
      <c r="R356" s="48" t="n"/>
      <c r="S356" s="48" t="n"/>
      <c r="V356" s="50" t="n"/>
      <c r="W356" s="50" t="n"/>
      <c r="X356" s="50" t="n"/>
      <c r="Y356" s="50" t="n"/>
    </row>
    <row r="357">
      <c r="B357" s="42" t="inlineStr">
        <is>
          <t>603185.SH</t>
        </is>
      </c>
      <c r="C357" s="42" t="inlineStr">
        <is>
          <t>上机数控</t>
        </is>
      </c>
      <c r="D357" s="43" t="n">
        <v>1</v>
      </c>
      <c r="E357" s="38" t="inlineStr">
        <is>
          <t>电力设备</t>
        </is>
      </c>
      <c r="F357" s="48" t="n"/>
      <c r="G357" s="48" t="n"/>
      <c r="H357" s="48" t="n"/>
      <c r="I357" s="48" t="n"/>
      <c r="J357" s="48" t="n"/>
      <c r="K357" s="49" t="n"/>
      <c r="L357" s="48" t="n"/>
      <c r="M357" s="48" t="n"/>
      <c r="N357" s="48" t="n"/>
      <c r="O357" s="48" t="n"/>
      <c r="P357" s="48" t="n"/>
      <c r="Q357" s="48" t="n"/>
      <c r="R357" s="48" t="n"/>
      <c r="S357" s="48" t="n"/>
      <c r="V357" s="50" t="n"/>
      <c r="W357" s="50" t="n"/>
      <c r="X357" s="50" t="n"/>
      <c r="Y357" s="50" t="n"/>
    </row>
    <row r="358">
      <c r="B358" s="42" t="inlineStr">
        <is>
          <t>000930.SZ</t>
        </is>
      </c>
      <c r="C358" s="42" t="inlineStr">
        <is>
          <t>中粮科技</t>
        </is>
      </c>
      <c r="D358" s="43" t="n">
        <v>1</v>
      </c>
      <c r="E358" s="38" t="inlineStr">
        <is>
          <t>农林牧渔</t>
        </is>
      </c>
      <c r="F358" s="48" t="n"/>
      <c r="G358" s="48" t="n"/>
      <c r="H358" s="48" t="n"/>
      <c r="I358" s="48" t="n"/>
      <c r="J358" s="48" t="n"/>
      <c r="K358" s="49" t="n"/>
      <c r="L358" s="48" t="n"/>
      <c r="M358" s="48" t="n"/>
      <c r="N358" s="48" t="n"/>
      <c r="O358" s="48" t="n"/>
      <c r="P358" s="48" t="n"/>
      <c r="Q358" s="48" t="n"/>
      <c r="R358" s="48" t="n"/>
      <c r="S358" s="48" t="n"/>
      <c r="V358" s="50" t="n"/>
      <c r="W358" s="50" t="n"/>
      <c r="X358" s="50" t="n"/>
      <c r="Y358" s="50" t="n"/>
    </row>
    <row r="359">
      <c r="B359" s="42" t="inlineStr">
        <is>
          <t>603338.SH</t>
        </is>
      </c>
      <c r="C359" s="42" t="inlineStr">
        <is>
          <t>浙江鼎力</t>
        </is>
      </c>
      <c r="D359" s="43" t="n">
        <v>1</v>
      </c>
      <c r="E359" s="38" t="inlineStr">
        <is>
          <t>机械设备</t>
        </is>
      </c>
      <c r="F359" s="48" t="n"/>
      <c r="G359" s="48" t="n"/>
      <c r="H359" s="48" t="n"/>
      <c r="I359" s="48" t="n"/>
      <c r="J359" s="48" t="n"/>
      <c r="K359" s="49" t="n"/>
      <c r="L359" s="48" t="n"/>
      <c r="M359" s="48" t="n"/>
      <c r="N359" s="48" t="n"/>
      <c r="O359" s="48" t="n"/>
      <c r="P359" s="48" t="n"/>
      <c r="Q359" s="48" t="n"/>
      <c r="R359" s="48" t="n"/>
      <c r="S359" s="48" t="n"/>
      <c r="V359" s="50" t="n"/>
      <c r="W359" s="50" t="n"/>
      <c r="X359" s="50" t="n"/>
      <c r="Y359" s="50" t="n"/>
    </row>
    <row r="360">
      <c r="B360" s="42" t="inlineStr">
        <is>
          <t>002597.SZ</t>
        </is>
      </c>
      <c r="C360" s="42" t="inlineStr">
        <is>
          <t>金禾实业</t>
        </is>
      </c>
      <c r="D360" s="43" t="n">
        <v>1</v>
      </c>
      <c r="E360" s="38" t="inlineStr">
        <is>
          <t>基础化工</t>
        </is>
      </c>
      <c r="F360" s="48" t="n"/>
      <c r="G360" s="48" t="n"/>
      <c r="H360" s="48" t="n"/>
      <c r="I360" s="48" t="n"/>
      <c r="J360" s="48" t="n"/>
      <c r="K360" s="49" t="n"/>
      <c r="L360" s="48" t="n"/>
      <c r="M360" s="48" t="n"/>
      <c r="N360" s="48" t="n"/>
      <c r="O360" s="48" t="n"/>
      <c r="P360" s="48" t="n"/>
      <c r="Q360" s="48" t="n"/>
      <c r="R360" s="48" t="n"/>
      <c r="S360" s="48" t="n"/>
      <c r="V360" s="50" t="n"/>
      <c r="W360" s="50" t="n"/>
      <c r="X360" s="50" t="n"/>
      <c r="Y360" s="50" t="n"/>
    </row>
    <row r="361">
      <c r="B361" s="42" t="inlineStr">
        <is>
          <t>600489.SH</t>
        </is>
      </c>
      <c r="C361" s="42" t="inlineStr">
        <is>
          <t>中金黄金</t>
        </is>
      </c>
      <c r="D361" s="43" t="n">
        <v>1</v>
      </c>
      <c r="E361" s="38" t="inlineStr">
        <is>
          <t>有色金属</t>
        </is>
      </c>
      <c r="F361" s="48" t="n"/>
      <c r="G361" s="48" t="n"/>
      <c r="H361" s="48" t="n"/>
      <c r="I361" s="48" t="n"/>
      <c r="J361" s="48" t="n"/>
      <c r="K361" s="49" t="n"/>
      <c r="L361" s="48" t="n"/>
      <c r="M361" s="48" t="n"/>
      <c r="N361" s="48" t="n"/>
      <c r="O361" s="48" t="n"/>
      <c r="P361" s="48" t="n"/>
      <c r="Q361" s="48" t="n"/>
      <c r="R361" s="48" t="n"/>
      <c r="S361" s="48" t="n"/>
      <c r="V361" s="50" t="n"/>
      <c r="W361" s="50" t="n"/>
      <c r="X361" s="50" t="n"/>
      <c r="Y361" s="50" t="n"/>
    </row>
    <row r="362">
      <c r="B362" s="42" t="inlineStr">
        <is>
          <t>603160.SH</t>
        </is>
      </c>
      <c r="C362" s="42" t="inlineStr">
        <is>
          <t>汇顶科技</t>
        </is>
      </c>
      <c r="D362" s="43" t="n">
        <v>1</v>
      </c>
      <c r="E362" s="38" t="inlineStr">
        <is>
          <t>电子</t>
        </is>
      </c>
      <c r="F362" s="48" t="n"/>
      <c r="G362" s="48" t="n"/>
      <c r="H362" s="48" t="n"/>
      <c r="I362" s="48" t="n"/>
      <c r="J362" s="48" t="n"/>
      <c r="K362" s="49" t="n"/>
      <c r="L362" s="48" t="n"/>
      <c r="M362" s="48" t="n"/>
      <c r="N362" s="48" t="n"/>
      <c r="O362" s="48" t="n"/>
      <c r="P362" s="48" t="n"/>
      <c r="Q362" s="48" t="n"/>
      <c r="R362" s="48" t="n"/>
      <c r="S362" s="48" t="n"/>
      <c r="V362" s="50" t="n"/>
      <c r="W362" s="50" t="n"/>
      <c r="X362" s="50" t="n"/>
      <c r="Y362" s="50" t="n"/>
    </row>
    <row r="363">
      <c r="B363" s="42" t="inlineStr">
        <is>
          <t>300679.SZ</t>
        </is>
      </c>
      <c r="C363" s="42" t="inlineStr">
        <is>
          <t>电连技术</t>
        </is>
      </c>
      <c r="D363" s="43" t="n">
        <v>1</v>
      </c>
      <c r="E363" s="38" t="inlineStr">
        <is>
          <t>电子</t>
        </is>
      </c>
      <c r="F363" s="48" t="n"/>
      <c r="G363" s="48" t="n"/>
      <c r="H363" s="48" t="n"/>
      <c r="I363" s="48" t="n"/>
      <c r="J363" s="48" t="n"/>
      <c r="K363" s="49" t="n"/>
      <c r="L363" s="48" t="n"/>
      <c r="M363" s="48" t="n"/>
      <c r="N363" s="48" t="n"/>
      <c r="O363" s="48" t="n"/>
      <c r="P363" s="48" t="n"/>
      <c r="Q363" s="48" t="n"/>
      <c r="R363" s="48" t="n"/>
      <c r="S363" s="48" t="n"/>
      <c r="V363" s="50" t="n"/>
      <c r="W363" s="50" t="n"/>
      <c r="X363" s="50" t="n"/>
      <c r="Y363" s="50" t="n"/>
    </row>
    <row r="364">
      <c r="B364" s="42" t="inlineStr">
        <is>
          <t>600559.SH</t>
        </is>
      </c>
      <c r="C364" s="42" t="inlineStr">
        <is>
          <t>老白干酒</t>
        </is>
      </c>
      <c r="D364" s="43" t="n">
        <v>1</v>
      </c>
      <c r="E364" s="38" t="inlineStr">
        <is>
          <t>食品饮料</t>
        </is>
      </c>
      <c r="F364" s="48" t="n"/>
      <c r="G364" s="48" t="n"/>
      <c r="H364" s="48" t="n"/>
      <c r="I364" s="48" t="n"/>
      <c r="J364" s="48" t="n"/>
      <c r="K364" s="49" t="n"/>
      <c r="L364" s="48" t="n"/>
      <c r="M364" s="48" t="n"/>
      <c r="N364" s="48" t="n"/>
      <c r="O364" s="48" t="n"/>
      <c r="P364" s="48" t="n"/>
      <c r="Q364" s="48" t="n"/>
      <c r="R364" s="48" t="n"/>
      <c r="S364" s="48" t="n"/>
      <c r="V364" s="50" t="n"/>
      <c r="W364" s="50" t="n"/>
      <c r="X364" s="50" t="n"/>
      <c r="Y364" s="50" t="n"/>
    </row>
    <row r="365">
      <c r="B365" s="42" t="inlineStr">
        <is>
          <t>601985.SH</t>
        </is>
      </c>
      <c r="C365" s="42" t="inlineStr">
        <is>
          <t>中国核电</t>
        </is>
      </c>
      <c r="D365" s="43" t="n">
        <v>1</v>
      </c>
      <c r="E365" s="38" t="inlineStr">
        <is>
          <t>公用事业</t>
        </is>
      </c>
      <c r="F365" s="48" t="n"/>
      <c r="G365" s="48" t="n"/>
      <c r="H365" s="48" t="n"/>
      <c r="I365" s="48" t="n"/>
      <c r="J365" s="48" t="n"/>
      <c r="K365" s="49" t="n"/>
      <c r="L365" s="48" t="n"/>
      <c r="M365" s="48" t="n"/>
      <c r="N365" s="48" t="n"/>
      <c r="O365" s="48" t="n"/>
      <c r="P365" s="48" t="n"/>
      <c r="Q365" s="48" t="n"/>
      <c r="R365" s="48" t="n"/>
      <c r="S365" s="48" t="n"/>
      <c r="V365" s="50" t="n"/>
      <c r="W365" s="50" t="n"/>
      <c r="X365" s="50" t="n"/>
      <c r="Y365" s="50" t="n"/>
    </row>
    <row r="366">
      <c r="B366" s="42" t="inlineStr">
        <is>
          <t>601006.SH</t>
        </is>
      </c>
      <c r="C366" s="42" t="inlineStr">
        <is>
          <t>大秦铁路</t>
        </is>
      </c>
      <c r="D366" s="43" t="n">
        <v>1</v>
      </c>
      <c r="E366" s="38" t="inlineStr">
        <is>
          <t>交通运输</t>
        </is>
      </c>
      <c r="F366" s="48" t="n"/>
      <c r="G366" s="48" t="n"/>
      <c r="H366" s="48" t="n"/>
      <c r="I366" s="48" t="n"/>
      <c r="J366" s="48" t="n"/>
      <c r="K366" s="49" t="n"/>
      <c r="L366" s="48" t="n"/>
      <c r="M366" s="48" t="n"/>
      <c r="N366" s="48" t="n"/>
      <c r="O366" s="48" t="n"/>
      <c r="P366" s="48" t="n"/>
      <c r="Q366" s="48" t="n"/>
      <c r="R366" s="48" t="n"/>
      <c r="S366" s="48" t="n"/>
      <c r="V366" s="50" t="n"/>
      <c r="W366" s="50" t="n"/>
      <c r="X366" s="50" t="n"/>
      <c r="Y366" s="50" t="n"/>
    </row>
    <row r="367">
      <c r="B367" s="42" t="inlineStr">
        <is>
          <t>300776.SZ</t>
        </is>
      </c>
      <c r="C367" s="42" t="inlineStr">
        <is>
          <t>帝尔激光</t>
        </is>
      </c>
      <c r="D367" s="43" t="n">
        <v>1</v>
      </c>
      <c r="E367" s="38" t="inlineStr">
        <is>
          <t>电力设备</t>
        </is>
      </c>
      <c r="F367" s="48" t="n"/>
      <c r="G367" s="48" t="n"/>
      <c r="H367" s="48" t="n"/>
      <c r="I367" s="48" t="n"/>
      <c r="J367" s="48" t="n"/>
      <c r="K367" s="49" t="n"/>
      <c r="L367" s="48" t="n"/>
      <c r="M367" s="48" t="n"/>
      <c r="N367" s="48" t="n"/>
      <c r="O367" s="48" t="n"/>
      <c r="P367" s="48" t="n"/>
      <c r="Q367" s="48" t="n"/>
      <c r="R367" s="48" t="n"/>
      <c r="S367" s="48" t="n"/>
      <c r="V367" s="50" t="n"/>
      <c r="W367" s="50" t="n"/>
      <c r="X367" s="50" t="n"/>
      <c r="Y367" s="50" t="n"/>
    </row>
    <row r="368">
      <c r="B368" s="42" t="inlineStr">
        <is>
          <t>300207.SZ</t>
        </is>
      </c>
      <c r="C368" s="42" t="inlineStr">
        <is>
          <t>欣旺达</t>
        </is>
      </c>
      <c r="D368" s="43" t="n">
        <v>1</v>
      </c>
      <c r="E368" s="38" t="inlineStr">
        <is>
          <t>电力设备</t>
        </is>
      </c>
      <c r="F368" s="48" t="n"/>
      <c r="G368" s="48" t="n"/>
      <c r="H368" s="48" t="n"/>
      <c r="I368" s="48" t="n"/>
      <c r="J368" s="48" t="n"/>
      <c r="K368" s="49" t="n"/>
      <c r="L368" s="48" t="n"/>
      <c r="M368" s="48" t="n"/>
      <c r="N368" s="48" t="n"/>
      <c r="O368" s="48" t="n"/>
      <c r="P368" s="48" t="n"/>
      <c r="Q368" s="48" t="n"/>
      <c r="R368" s="48" t="n"/>
      <c r="S368" s="48" t="n"/>
      <c r="V368" s="50" t="n"/>
      <c r="W368" s="50" t="n"/>
      <c r="X368" s="50" t="n"/>
      <c r="Y368" s="50" t="n"/>
    </row>
    <row r="369">
      <c r="B369" s="42" t="inlineStr">
        <is>
          <t>300438.SZ</t>
        </is>
      </c>
      <c r="C369" s="42" t="inlineStr">
        <is>
          <t>鹏辉能源</t>
        </is>
      </c>
      <c r="D369" s="43" t="n">
        <v>1</v>
      </c>
      <c r="E369" s="38" t="inlineStr">
        <is>
          <t>电力设备</t>
        </is>
      </c>
      <c r="F369" s="48" t="n"/>
      <c r="G369" s="48" t="n"/>
      <c r="H369" s="48" t="n"/>
      <c r="I369" s="48" t="n"/>
      <c r="J369" s="48" t="n"/>
      <c r="K369" s="49" t="n"/>
      <c r="L369" s="48" t="n"/>
      <c r="M369" s="48" t="n"/>
      <c r="N369" s="48" t="n"/>
      <c r="O369" s="48" t="n"/>
      <c r="P369" s="48" t="n"/>
      <c r="Q369" s="48" t="n"/>
      <c r="R369" s="48" t="n"/>
      <c r="S369" s="48" t="n"/>
      <c r="V369" s="50" t="n"/>
      <c r="W369" s="50" t="n"/>
      <c r="X369" s="50" t="n"/>
      <c r="Y369" s="50" t="n"/>
    </row>
    <row r="370">
      <c r="B370" s="42" t="inlineStr">
        <is>
          <t>600764.SH</t>
        </is>
      </c>
      <c r="C370" s="42" t="inlineStr">
        <is>
          <t>中国海防</t>
        </is>
      </c>
      <c r="D370" s="43" t="n">
        <v>1</v>
      </c>
      <c r="E370" s="38" t="inlineStr">
        <is>
          <t>国防军工</t>
        </is>
      </c>
      <c r="F370" s="48" t="n"/>
      <c r="G370" s="48" t="n"/>
      <c r="H370" s="48" t="n"/>
      <c r="I370" s="48" t="n"/>
      <c r="J370" s="48" t="n"/>
      <c r="K370" s="49" t="n"/>
      <c r="L370" s="48" t="n"/>
      <c r="M370" s="48" t="n"/>
      <c r="N370" s="48" t="n"/>
      <c r="O370" s="48" t="n"/>
      <c r="P370" s="48" t="n"/>
      <c r="Q370" s="48" t="n"/>
      <c r="R370" s="48" t="n"/>
      <c r="S370" s="48" t="n"/>
      <c r="V370" s="50" t="n"/>
      <c r="W370" s="50" t="n"/>
      <c r="X370" s="50" t="n"/>
      <c r="Y370" s="50" t="n"/>
    </row>
    <row r="371">
      <c r="B371" s="42" t="inlineStr">
        <is>
          <t>600771.SH</t>
        </is>
      </c>
      <c r="C371" s="42" t="inlineStr">
        <is>
          <t>广誉远</t>
        </is>
      </c>
      <c r="D371" s="43" t="n">
        <v>1</v>
      </c>
      <c r="E371" s="38" t="inlineStr">
        <is>
          <t>医药生物</t>
        </is>
      </c>
      <c r="F371" s="48" t="n"/>
      <c r="G371" s="48" t="n"/>
      <c r="H371" s="48" t="n"/>
      <c r="I371" s="48" t="n"/>
      <c r="J371" s="48" t="n"/>
      <c r="K371" s="49" t="n"/>
      <c r="L371" s="48" t="n"/>
      <c r="M371" s="48" t="n"/>
      <c r="N371" s="48" t="n"/>
      <c r="O371" s="48" t="n"/>
      <c r="P371" s="48" t="n"/>
      <c r="Q371" s="48" t="n"/>
      <c r="R371" s="48" t="n"/>
      <c r="S371" s="48" t="n"/>
      <c r="V371" s="50" t="n"/>
      <c r="W371" s="50" t="n"/>
      <c r="X371" s="50" t="n"/>
      <c r="Y371" s="50" t="n"/>
    </row>
    <row r="372">
      <c r="B372" s="42" t="inlineStr">
        <is>
          <t>002493.SZ</t>
        </is>
      </c>
      <c r="C372" s="42" t="inlineStr">
        <is>
          <t>荣盛石化</t>
        </is>
      </c>
      <c r="D372" s="43" t="n">
        <v>1</v>
      </c>
      <c r="E372" s="38" t="inlineStr">
        <is>
          <t>石油石化</t>
        </is>
      </c>
      <c r="F372" s="48" t="n"/>
      <c r="G372" s="48" t="n"/>
      <c r="H372" s="48" t="n"/>
      <c r="I372" s="48" t="n"/>
      <c r="J372" s="48" t="n"/>
      <c r="K372" s="49" t="n"/>
      <c r="L372" s="48" t="n"/>
      <c r="M372" s="48" t="n"/>
      <c r="N372" s="48" t="n"/>
      <c r="O372" s="48" t="n"/>
      <c r="P372" s="48" t="n"/>
      <c r="Q372" s="48" t="n"/>
      <c r="R372" s="48" t="n"/>
      <c r="S372" s="48" t="n"/>
      <c r="V372" s="50" t="n"/>
      <c r="W372" s="50" t="n"/>
      <c r="X372" s="50" t="n"/>
      <c r="Y372" s="50" t="n"/>
    </row>
    <row r="373">
      <c r="B373" s="42" t="inlineStr">
        <is>
          <t>002061.SZ</t>
        </is>
      </c>
      <c r="C373" s="42" t="inlineStr">
        <is>
          <t>浙江交科</t>
        </is>
      </c>
      <c r="D373" s="43" t="n">
        <v>1</v>
      </c>
      <c r="E373" s="38" t="inlineStr">
        <is>
          <t>建筑装饰</t>
        </is>
      </c>
      <c r="F373" s="48" t="n"/>
      <c r="G373" s="48" t="n"/>
      <c r="H373" s="48" t="n"/>
      <c r="I373" s="48" t="n"/>
      <c r="J373" s="48" t="n"/>
      <c r="K373" s="49" t="n"/>
      <c r="L373" s="48" t="n"/>
      <c r="M373" s="48" t="n"/>
      <c r="N373" s="48" t="n"/>
      <c r="O373" s="48" t="n"/>
      <c r="P373" s="48" t="n"/>
      <c r="Q373" s="48" t="n"/>
      <c r="R373" s="48" t="n"/>
      <c r="S373" s="48" t="n"/>
      <c r="V373" s="50" t="n"/>
      <c r="W373" s="50" t="n"/>
      <c r="X373" s="50" t="n"/>
      <c r="Y373" s="50" t="n"/>
    </row>
    <row r="374">
      <c r="B374" s="42" t="inlineStr">
        <is>
          <t>002025.SZ</t>
        </is>
      </c>
      <c r="C374" s="42" t="inlineStr">
        <is>
          <t>航天电器</t>
        </is>
      </c>
      <c r="D374" s="43" t="n">
        <v>1</v>
      </c>
      <c r="E374" s="38" t="inlineStr">
        <is>
          <t>国防军工</t>
        </is>
      </c>
      <c r="F374" s="48" t="n"/>
      <c r="G374" s="48" t="n"/>
      <c r="H374" s="48" t="n"/>
      <c r="I374" s="48" t="n"/>
      <c r="J374" s="48" t="n"/>
      <c r="K374" s="49" t="n"/>
      <c r="L374" s="48" t="n"/>
      <c r="M374" s="48" t="n"/>
      <c r="N374" s="48" t="n"/>
      <c r="O374" s="48" t="n"/>
      <c r="P374" s="48" t="n"/>
      <c r="Q374" s="48" t="n"/>
      <c r="R374" s="48" t="n"/>
      <c r="S374" s="48" t="n"/>
      <c r="V374" s="50" t="n"/>
      <c r="W374" s="50" t="n"/>
      <c r="X374" s="50" t="n"/>
      <c r="Y374" s="50" t="n"/>
    </row>
    <row r="375">
      <c r="B375" s="42" t="inlineStr">
        <is>
          <t>600516.SH</t>
        </is>
      </c>
      <c r="C375" s="42" t="inlineStr">
        <is>
          <t>方大炭素</t>
        </is>
      </c>
      <c r="D375" s="43" t="n">
        <v>1</v>
      </c>
      <c r="E375" s="38" t="inlineStr">
        <is>
          <t>钢铁</t>
        </is>
      </c>
      <c r="F375" s="48" t="n"/>
      <c r="G375" s="48" t="n"/>
      <c r="H375" s="48" t="n"/>
      <c r="I375" s="48" t="n"/>
      <c r="J375" s="48" t="n"/>
      <c r="K375" s="49" t="n"/>
      <c r="L375" s="48" t="n"/>
      <c r="M375" s="48" t="n"/>
      <c r="N375" s="48" t="n"/>
      <c r="O375" s="48" t="n"/>
      <c r="P375" s="48" t="n"/>
      <c r="Q375" s="48" t="n"/>
      <c r="R375" s="48" t="n"/>
      <c r="S375" s="48" t="n"/>
      <c r="V375" s="50" t="n"/>
      <c r="W375" s="50" t="n"/>
      <c r="X375" s="50" t="n"/>
      <c r="Y375" s="50" t="n"/>
    </row>
    <row r="376">
      <c r="B376" s="42" t="inlineStr">
        <is>
          <t>603650.SH</t>
        </is>
      </c>
      <c r="C376" s="42" t="inlineStr">
        <is>
          <t>彤程新材</t>
        </is>
      </c>
      <c r="D376" s="43" t="n">
        <v>1</v>
      </c>
      <c r="E376" s="38" t="inlineStr">
        <is>
          <t>基础化工</t>
        </is>
      </c>
      <c r="F376" s="48" t="n"/>
      <c r="G376" s="48" t="n"/>
      <c r="H376" s="48" t="n"/>
      <c r="I376" s="48" t="n"/>
      <c r="J376" s="48" t="n"/>
      <c r="K376" s="49" t="n"/>
      <c r="L376" s="48" t="n"/>
      <c r="M376" s="48" t="n"/>
      <c r="N376" s="48" t="n"/>
      <c r="O376" s="48" t="n"/>
      <c r="P376" s="48" t="n"/>
      <c r="Q376" s="48" t="n"/>
      <c r="R376" s="48" t="n"/>
      <c r="S376" s="48" t="n"/>
      <c r="V376" s="50" t="n"/>
      <c r="W376" s="50" t="n"/>
      <c r="X376" s="50" t="n"/>
      <c r="Y376" s="50" t="n"/>
    </row>
    <row r="377">
      <c r="B377" s="42" t="inlineStr">
        <is>
          <t>000778.SZ</t>
        </is>
      </c>
      <c r="C377" s="42" t="inlineStr">
        <is>
          <t>新兴铸管</t>
        </is>
      </c>
      <c r="D377" s="43" t="n">
        <v>1</v>
      </c>
      <c r="E377" s="38" t="inlineStr">
        <is>
          <t>钢铁</t>
        </is>
      </c>
      <c r="F377" s="48" t="n"/>
      <c r="G377" s="48" t="n"/>
      <c r="H377" s="48" t="n"/>
      <c r="I377" s="48" t="n"/>
      <c r="J377" s="48" t="n"/>
      <c r="K377" s="49" t="n"/>
      <c r="L377" s="48" t="n"/>
      <c r="M377" s="48" t="n"/>
      <c r="N377" s="48" t="n"/>
      <c r="O377" s="48" t="n"/>
      <c r="P377" s="48" t="n"/>
      <c r="Q377" s="48" t="n"/>
      <c r="R377" s="48" t="n"/>
      <c r="S377" s="48" t="n"/>
      <c r="V377" s="50" t="n"/>
      <c r="W377" s="50" t="n"/>
      <c r="X377" s="50" t="n"/>
      <c r="Y377" s="50" t="n"/>
    </row>
    <row r="378">
      <c r="B378" s="42" t="inlineStr">
        <is>
          <t>300070.SZ</t>
        </is>
      </c>
      <c r="C378" s="42" t="inlineStr">
        <is>
          <t>碧水源</t>
        </is>
      </c>
      <c r="D378" s="43" t="n">
        <v>1</v>
      </c>
      <c r="E378" s="38" t="inlineStr">
        <is>
          <t>环保</t>
        </is>
      </c>
      <c r="F378" s="48" t="n"/>
      <c r="G378" s="48" t="n"/>
      <c r="H378" s="48" t="n"/>
      <c r="I378" s="48" t="n"/>
      <c r="J378" s="48" t="n"/>
      <c r="K378" s="49" t="n"/>
      <c r="L378" s="48" t="n"/>
      <c r="M378" s="48" t="n"/>
      <c r="N378" s="48" t="n"/>
      <c r="O378" s="48" t="n"/>
      <c r="P378" s="48" t="n"/>
      <c r="Q378" s="48" t="n"/>
      <c r="R378" s="48" t="n"/>
      <c r="S378" s="48" t="n"/>
      <c r="V378" s="50" t="n"/>
      <c r="W378" s="50" t="n"/>
      <c r="X378" s="50" t="n"/>
      <c r="Y378" s="50" t="n"/>
    </row>
    <row r="379">
      <c r="B379" s="42" t="inlineStr">
        <is>
          <t>000960.SZ</t>
        </is>
      </c>
      <c r="C379" s="42" t="inlineStr">
        <is>
          <t>锡业股份</t>
        </is>
      </c>
      <c r="D379" s="43" t="n">
        <v>1</v>
      </c>
      <c r="E379" s="38" t="inlineStr">
        <is>
          <t>有色金属</t>
        </is>
      </c>
      <c r="F379" s="48" t="n"/>
      <c r="G379" s="48" t="n"/>
      <c r="H379" s="48" t="n"/>
      <c r="I379" s="48" t="n"/>
      <c r="J379" s="48" t="n"/>
      <c r="K379" s="49" t="n"/>
      <c r="L379" s="48" t="n"/>
      <c r="M379" s="48" t="n"/>
      <c r="N379" s="48" t="n"/>
      <c r="O379" s="48" t="n"/>
      <c r="P379" s="48" t="n"/>
      <c r="Q379" s="48" t="n"/>
      <c r="R379" s="48" t="n"/>
      <c r="S379" s="48" t="n"/>
      <c r="V379" s="50" t="n"/>
      <c r="W379" s="50" t="n"/>
      <c r="X379" s="50" t="n"/>
      <c r="Y379" s="50" t="n"/>
    </row>
    <row r="380">
      <c r="B380" s="42" t="inlineStr">
        <is>
          <t>000893.SZ</t>
        </is>
      </c>
      <c r="C380" s="42" t="inlineStr">
        <is>
          <t>亚钾国际</t>
        </is>
      </c>
      <c r="D380" s="43" t="n">
        <v>1</v>
      </c>
      <c r="E380" s="38" t="inlineStr">
        <is>
          <t>基础化工</t>
        </is>
      </c>
      <c r="F380" s="48" t="n"/>
      <c r="G380" s="48" t="n"/>
      <c r="H380" s="48" t="n"/>
      <c r="I380" s="48" t="n"/>
      <c r="J380" s="48" t="n"/>
      <c r="K380" s="49" t="n"/>
      <c r="L380" s="48" t="n"/>
      <c r="M380" s="48" t="n"/>
      <c r="N380" s="48" t="n"/>
      <c r="O380" s="48" t="n"/>
      <c r="P380" s="48" t="n"/>
      <c r="Q380" s="48" t="n"/>
      <c r="R380" s="48" t="n"/>
      <c r="S380" s="48" t="n"/>
      <c r="V380" s="50" t="n"/>
      <c r="W380" s="50" t="n"/>
      <c r="X380" s="50" t="n"/>
      <c r="Y380" s="50" t="n"/>
    </row>
    <row r="381">
      <c r="B381" s="42" t="inlineStr">
        <is>
          <t>601607.SH</t>
        </is>
      </c>
      <c r="C381" s="42" t="inlineStr">
        <is>
          <t>上海医药</t>
        </is>
      </c>
      <c r="D381" s="43" t="n">
        <v>1</v>
      </c>
      <c r="E381" s="38" t="inlineStr">
        <is>
          <t>医药生物</t>
        </is>
      </c>
      <c r="F381" s="48" t="n"/>
      <c r="G381" s="48" t="n"/>
      <c r="H381" s="48" t="n"/>
      <c r="I381" s="48" t="n"/>
      <c r="J381" s="48" t="n"/>
      <c r="K381" s="49" t="n"/>
      <c r="L381" s="48" t="n"/>
      <c r="M381" s="48" t="n"/>
      <c r="N381" s="48" t="n"/>
      <c r="O381" s="48" t="n"/>
      <c r="P381" s="48" t="n"/>
      <c r="Q381" s="48" t="n"/>
      <c r="R381" s="48" t="n"/>
      <c r="S381" s="48" t="n"/>
      <c r="V381" s="50" t="n"/>
      <c r="W381" s="50" t="n"/>
      <c r="X381" s="50" t="n"/>
      <c r="Y381" s="50" t="n"/>
    </row>
    <row r="382">
      <c r="B382" s="42" t="inlineStr">
        <is>
          <t>002092.SZ</t>
        </is>
      </c>
      <c r="C382" s="42" t="inlineStr">
        <is>
          <t>中泰化学</t>
        </is>
      </c>
      <c r="D382" s="43" t="n">
        <v>1</v>
      </c>
      <c r="E382" s="38" t="inlineStr">
        <is>
          <t>基础化工</t>
        </is>
      </c>
      <c r="F382" s="48" t="n"/>
      <c r="G382" s="48" t="n"/>
      <c r="H382" s="48" t="n"/>
      <c r="I382" s="48" t="n"/>
      <c r="J382" s="48" t="n"/>
      <c r="K382" s="49" t="n"/>
      <c r="L382" s="48" t="n"/>
      <c r="M382" s="48" t="n"/>
      <c r="N382" s="48" t="n"/>
      <c r="O382" s="48" t="n"/>
      <c r="P382" s="48" t="n"/>
      <c r="Q382" s="48" t="n"/>
      <c r="R382" s="48" t="n"/>
      <c r="S382" s="48" t="n"/>
      <c r="V382" s="50" t="n"/>
      <c r="W382" s="50" t="n"/>
      <c r="X382" s="50" t="n"/>
      <c r="Y382" s="50" t="n"/>
    </row>
    <row r="383">
      <c r="B383" s="42" t="inlineStr">
        <is>
          <t>601111.SH</t>
        </is>
      </c>
      <c r="C383" s="42" t="inlineStr">
        <is>
          <t>中国国航</t>
        </is>
      </c>
      <c r="D383" s="43" t="n">
        <v>1</v>
      </c>
      <c r="E383" s="38" t="inlineStr">
        <is>
          <t>交通运输</t>
        </is>
      </c>
      <c r="F383" s="48" t="n"/>
      <c r="G383" s="48" t="n"/>
      <c r="H383" s="48" t="n"/>
      <c r="I383" s="48" t="n"/>
      <c r="J383" s="48" t="n"/>
      <c r="K383" s="49" t="n"/>
      <c r="L383" s="48" t="n"/>
      <c r="M383" s="48" t="n"/>
      <c r="N383" s="48" t="n"/>
      <c r="O383" s="48" t="n"/>
      <c r="P383" s="48" t="n"/>
      <c r="Q383" s="48" t="n"/>
      <c r="R383" s="48" t="n"/>
      <c r="S383" s="48" t="n"/>
      <c r="V383" s="50" t="n"/>
      <c r="W383" s="50" t="n"/>
      <c r="X383" s="50" t="n"/>
      <c r="Y383" s="50" t="n"/>
    </row>
    <row r="384">
      <c r="B384" s="42" t="inlineStr">
        <is>
          <t>002202.SZ</t>
        </is>
      </c>
      <c r="C384" s="42" t="inlineStr">
        <is>
          <t>金风科技</t>
        </is>
      </c>
      <c r="D384" s="43" t="n">
        <v>1</v>
      </c>
      <c r="E384" s="38" t="inlineStr">
        <is>
          <t>电力设备</t>
        </is>
      </c>
      <c r="F384" s="48" t="n"/>
      <c r="G384" s="48" t="n"/>
      <c r="H384" s="48" t="n"/>
      <c r="I384" s="48" t="n"/>
      <c r="J384" s="48" t="n"/>
      <c r="K384" s="49" t="n"/>
      <c r="L384" s="48" t="n"/>
      <c r="M384" s="48" t="n"/>
      <c r="N384" s="48" t="n"/>
      <c r="O384" s="48" t="n"/>
      <c r="P384" s="48" t="n"/>
      <c r="Q384" s="48" t="n"/>
      <c r="R384" s="48" t="n"/>
      <c r="S384" s="48" t="n"/>
      <c r="V384" s="50" t="n"/>
      <c r="W384" s="50" t="n"/>
      <c r="X384" s="50" t="n"/>
      <c r="Y384" s="50" t="n"/>
    </row>
    <row r="385">
      <c r="B385" s="42" t="inlineStr">
        <is>
          <t>000538.SZ</t>
        </is>
      </c>
      <c r="C385" s="42" t="inlineStr">
        <is>
          <t>云南白药</t>
        </is>
      </c>
      <c r="D385" s="43" t="n">
        <v>1</v>
      </c>
      <c r="E385" s="38" t="inlineStr">
        <is>
          <t>医药生物</t>
        </is>
      </c>
      <c r="F385" s="48" t="n"/>
      <c r="G385" s="48" t="n"/>
      <c r="H385" s="48" t="n"/>
      <c r="I385" s="48" t="n"/>
      <c r="J385" s="48" t="n"/>
      <c r="K385" s="49" t="n"/>
      <c r="L385" s="48" t="n"/>
      <c r="M385" s="48" t="n"/>
      <c r="N385" s="48" t="n"/>
      <c r="O385" s="48" t="n"/>
      <c r="P385" s="48" t="n"/>
      <c r="Q385" s="48" t="n"/>
      <c r="R385" s="48" t="n"/>
      <c r="S385" s="48" t="n"/>
      <c r="V385" s="50" t="n"/>
      <c r="W385" s="50" t="n"/>
      <c r="X385" s="50" t="n"/>
      <c r="Y385" s="50" t="n"/>
    </row>
    <row r="386">
      <c r="B386" s="42" t="inlineStr">
        <is>
          <t>600299.SH</t>
        </is>
      </c>
      <c r="C386" s="42" t="inlineStr">
        <is>
          <t>安迪苏</t>
        </is>
      </c>
      <c r="D386" s="43" t="n">
        <v>1</v>
      </c>
      <c r="E386" s="38" t="inlineStr">
        <is>
          <t>基础化工</t>
        </is>
      </c>
      <c r="F386" s="48" t="n"/>
      <c r="G386" s="48" t="n"/>
      <c r="H386" s="48" t="n"/>
      <c r="I386" s="48" t="n"/>
      <c r="J386" s="48" t="n"/>
      <c r="K386" s="49" t="n"/>
      <c r="L386" s="48" t="n"/>
      <c r="M386" s="48" t="n"/>
      <c r="N386" s="48" t="n"/>
      <c r="O386" s="48" t="n"/>
      <c r="P386" s="48" t="n"/>
      <c r="Q386" s="48" t="n"/>
      <c r="R386" s="48" t="n"/>
      <c r="S386" s="48" t="n"/>
      <c r="V386" s="50" t="n"/>
      <c r="W386" s="50" t="n"/>
      <c r="X386" s="50" t="n"/>
      <c r="Y386" s="50" t="n"/>
    </row>
    <row r="387">
      <c r="B387" s="42" t="inlineStr">
        <is>
          <t>300748.SZ</t>
        </is>
      </c>
      <c r="C387" s="42" t="inlineStr">
        <is>
          <t>金力永磁</t>
        </is>
      </c>
      <c r="D387" s="43" t="n">
        <v>1</v>
      </c>
      <c r="E387" s="38" t="inlineStr">
        <is>
          <t>有色金属</t>
        </is>
      </c>
      <c r="F387" s="48" t="n"/>
      <c r="G387" s="48" t="n"/>
      <c r="H387" s="48" t="n"/>
      <c r="I387" s="48" t="n"/>
      <c r="J387" s="48" t="n"/>
      <c r="K387" s="49" t="n"/>
      <c r="L387" s="48" t="n"/>
      <c r="M387" s="48" t="n"/>
      <c r="N387" s="48" t="n"/>
      <c r="O387" s="48" t="n"/>
      <c r="P387" s="48" t="n"/>
      <c r="Q387" s="48" t="n"/>
      <c r="R387" s="48" t="n"/>
      <c r="S387" s="48" t="n"/>
      <c r="V387" s="50" t="n"/>
      <c r="W387" s="50" t="n"/>
      <c r="X387" s="50" t="n"/>
      <c r="Y387" s="50" t="n"/>
    </row>
    <row r="388">
      <c r="B388" s="42" t="inlineStr">
        <is>
          <t>300682.SZ</t>
        </is>
      </c>
      <c r="C388" s="42" t="inlineStr">
        <is>
          <t>朗新科技</t>
        </is>
      </c>
      <c r="D388" s="43" t="n">
        <v>1</v>
      </c>
      <c r="E388" s="38" t="inlineStr">
        <is>
          <t>计算机</t>
        </is>
      </c>
      <c r="F388" s="48" t="n"/>
      <c r="G388" s="48" t="n"/>
      <c r="H388" s="48" t="n"/>
      <c r="I388" s="48" t="n"/>
      <c r="J388" s="48" t="n"/>
      <c r="K388" s="49" t="n"/>
      <c r="L388" s="48" t="n"/>
      <c r="M388" s="48" t="n"/>
      <c r="N388" s="48" t="n"/>
      <c r="O388" s="48" t="n"/>
      <c r="P388" s="48" t="n"/>
      <c r="Q388" s="48" t="n"/>
      <c r="R388" s="48" t="n"/>
      <c r="S388" s="48" t="n"/>
      <c r="V388" s="50" t="n"/>
      <c r="W388" s="50" t="n"/>
      <c r="X388" s="50" t="n"/>
      <c r="Y388" s="50" t="n"/>
    </row>
    <row r="389">
      <c r="B389" s="42" t="inlineStr">
        <is>
          <t>601238.SH</t>
        </is>
      </c>
      <c r="C389" s="42" t="inlineStr">
        <is>
          <t>广汽集团</t>
        </is>
      </c>
      <c r="D389" s="43" t="n">
        <v>1</v>
      </c>
      <c r="E389" s="38" t="inlineStr">
        <is>
          <t>汽车</t>
        </is>
      </c>
      <c r="F389" s="48" t="n"/>
      <c r="G389" s="48" t="n"/>
      <c r="H389" s="48" t="n"/>
      <c r="I389" s="48" t="n"/>
      <c r="J389" s="48" t="n"/>
      <c r="K389" s="49" t="n"/>
      <c r="L389" s="48" t="n"/>
      <c r="M389" s="48" t="n"/>
      <c r="N389" s="48" t="n"/>
      <c r="O389" s="48" t="n"/>
      <c r="P389" s="48" t="n"/>
      <c r="Q389" s="48" t="n"/>
      <c r="R389" s="48" t="n"/>
      <c r="S389" s="48" t="n"/>
      <c r="V389" s="50" t="n"/>
      <c r="W389" s="50" t="n"/>
      <c r="X389" s="50" t="n"/>
      <c r="Y389" s="50" t="n"/>
    </row>
    <row r="390">
      <c r="B390" s="42" t="inlineStr">
        <is>
          <t>002156.SZ</t>
        </is>
      </c>
      <c r="C390" s="42" t="inlineStr">
        <is>
          <t>通富微电</t>
        </is>
      </c>
      <c r="D390" s="43" t="n">
        <v>1</v>
      </c>
      <c r="E390" s="38" t="inlineStr">
        <is>
          <t>电子</t>
        </is>
      </c>
      <c r="F390" s="48" t="n"/>
      <c r="G390" s="48" t="n"/>
      <c r="H390" s="48" t="n"/>
      <c r="I390" s="48" t="n"/>
      <c r="J390" s="48" t="n"/>
      <c r="K390" s="49" t="n"/>
      <c r="L390" s="48" t="n"/>
      <c r="M390" s="48" t="n"/>
      <c r="N390" s="48" t="n"/>
      <c r="O390" s="48" t="n"/>
      <c r="P390" s="48" t="n"/>
      <c r="Q390" s="48" t="n"/>
      <c r="R390" s="48" t="n"/>
      <c r="S390" s="48" t="n"/>
      <c r="V390" s="50" t="n"/>
      <c r="W390" s="50" t="n"/>
      <c r="X390" s="50" t="n"/>
      <c r="Y390" s="50" t="n"/>
    </row>
    <row r="391">
      <c r="B391" s="42" t="inlineStr">
        <is>
          <t>002920.SZ</t>
        </is>
      </c>
      <c r="C391" s="42" t="inlineStr">
        <is>
          <t>德赛西威</t>
        </is>
      </c>
      <c r="D391" s="43" t="n">
        <v>1</v>
      </c>
      <c r="E391" s="38" t="inlineStr">
        <is>
          <t>计算机</t>
        </is>
      </c>
      <c r="F391" s="48" t="n"/>
      <c r="G391" s="48" t="n"/>
      <c r="H391" s="48" t="n"/>
      <c r="I391" s="48" t="n"/>
      <c r="J391" s="48" t="n"/>
      <c r="K391" s="49" t="n"/>
      <c r="L391" s="48" t="n"/>
      <c r="M391" s="48" t="n"/>
      <c r="N391" s="48" t="n"/>
      <c r="O391" s="48" t="n"/>
      <c r="P391" s="48" t="n"/>
      <c r="Q391" s="48" t="n"/>
      <c r="R391" s="48" t="n"/>
      <c r="S391" s="48" t="n"/>
      <c r="V391" s="50" t="n"/>
      <c r="W391" s="50" t="n"/>
      <c r="X391" s="50" t="n"/>
      <c r="Y391" s="50" t="n"/>
    </row>
    <row r="392">
      <c r="B392" s="42" t="inlineStr">
        <is>
          <t>000970.SZ</t>
        </is>
      </c>
      <c r="C392" s="42" t="inlineStr">
        <is>
          <t>中科三环</t>
        </is>
      </c>
      <c r="D392" s="43" t="n">
        <v>1</v>
      </c>
      <c r="E392" s="38" t="inlineStr">
        <is>
          <t>有色金属</t>
        </is>
      </c>
      <c r="F392" s="48" t="n"/>
      <c r="G392" s="48" t="n"/>
      <c r="H392" s="48" t="n"/>
      <c r="I392" s="48" t="n"/>
      <c r="J392" s="48" t="n"/>
      <c r="K392" s="49" t="n"/>
      <c r="L392" s="48" t="n"/>
      <c r="M392" s="48" t="n"/>
      <c r="N392" s="48" t="n"/>
      <c r="O392" s="48" t="n"/>
      <c r="P392" s="48" t="n"/>
      <c r="Q392" s="48" t="n"/>
      <c r="R392" s="48" t="n"/>
      <c r="S392" s="48" t="n"/>
      <c r="V392" s="50" t="n"/>
      <c r="W392" s="50" t="n"/>
      <c r="X392" s="50" t="n"/>
      <c r="Y392" s="50" t="n"/>
    </row>
    <row r="393">
      <c r="B393" s="42" t="inlineStr">
        <is>
          <t>300957.SZ</t>
        </is>
      </c>
      <c r="C393" s="42" t="inlineStr">
        <is>
          <t>贝泰妮</t>
        </is>
      </c>
      <c r="D393" s="43" t="n">
        <v>1</v>
      </c>
      <c r="E393" s="38" t="inlineStr">
        <is>
          <t>美容护理</t>
        </is>
      </c>
      <c r="F393" s="48" t="n"/>
      <c r="G393" s="48" t="n"/>
      <c r="H393" s="48" t="n"/>
      <c r="I393" s="48" t="n"/>
      <c r="J393" s="48" t="n"/>
      <c r="K393" s="49" t="n"/>
      <c r="L393" s="48" t="n"/>
      <c r="M393" s="48" t="n"/>
      <c r="N393" s="48" t="n"/>
      <c r="O393" s="48" t="n"/>
      <c r="P393" s="48" t="n"/>
      <c r="Q393" s="48" t="n"/>
      <c r="R393" s="48" t="n"/>
      <c r="S393" s="48" t="n"/>
      <c r="V393" s="50" t="n"/>
      <c r="W393" s="50" t="n"/>
      <c r="X393" s="50" t="n"/>
      <c r="Y393" s="50" t="n"/>
    </row>
    <row r="394">
      <c r="B394" s="42" t="inlineStr">
        <is>
          <t>600598.SH</t>
        </is>
      </c>
      <c r="C394" s="42" t="inlineStr">
        <is>
          <t>北大荒</t>
        </is>
      </c>
      <c r="D394" s="43" t="n">
        <v>1</v>
      </c>
      <c r="E394" s="38" t="inlineStr">
        <is>
          <t>农林牧渔</t>
        </is>
      </c>
      <c r="F394" s="48" t="n"/>
      <c r="G394" s="48" t="n"/>
      <c r="H394" s="48" t="n"/>
      <c r="I394" s="48" t="n"/>
      <c r="J394" s="48" t="n"/>
      <c r="K394" s="49" t="n"/>
      <c r="L394" s="48" t="n"/>
      <c r="M394" s="48" t="n"/>
      <c r="N394" s="48" t="n"/>
      <c r="O394" s="48" t="n"/>
      <c r="P394" s="48" t="n"/>
      <c r="Q394" s="48" t="n"/>
      <c r="R394" s="48" t="n"/>
      <c r="S394" s="48" t="n"/>
      <c r="V394" s="50" t="n"/>
      <c r="W394" s="50" t="n"/>
      <c r="X394" s="50" t="n"/>
      <c r="Y394" s="50" t="n"/>
    </row>
    <row r="395">
      <c r="B395" s="42" t="inlineStr">
        <is>
          <t>002352.SZ</t>
        </is>
      </c>
      <c r="C395" s="42" t="inlineStr">
        <is>
          <t>顺丰控股</t>
        </is>
      </c>
      <c r="D395" s="43" t="n">
        <v>1</v>
      </c>
      <c r="E395" s="38" t="inlineStr">
        <is>
          <t>交通运输</t>
        </is>
      </c>
      <c r="F395" s="48" t="n"/>
      <c r="G395" s="48" t="n"/>
      <c r="H395" s="48" t="n"/>
      <c r="I395" s="48" t="n"/>
      <c r="J395" s="48" t="n"/>
      <c r="K395" s="49" t="n"/>
      <c r="L395" s="48" t="n"/>
      <c r="M395" s="48" t="n"/>
      <c r="N395" s="48" t="n"/>
      <c r="O395" s="48" t="n"/>
      <c r="P395" s="48" t="n"/>
      <c r="Q395" s="48" t="n"/>
      <c r="R395" s="48" t="n"/>
      <c r="S395" s="48" t="n"/>
      <c r="V395" s="50" t="n"/>
      <c r="W395" s="50" t="n"/>
      <c r="X395" s="50" t="n"/>
      <c r="Y395" s="50" t="n"/>
    </row>
    <row r="396">
      <c r="B396" s="42" t="inlineStr">
        <is>
          <t>600871.SH</t>
        </is>
      </c>
      <c r="C396" s="42" t="inlineStr">
        <is>
          <t>石化油服</t>
        </is>
      </c>
      <c r="D396" s="43" t="n">
        <v>1</v>
      </c>
      <c r="E396" s="38" t="inlineStr">
        <is>
          <t>石油石化</t>
        </is>
      </c>
      <c r="F396" s="48" t="n"/>
      <c r="G396" s="48" t="n"/>
      <c r="H396" s="48" t="n"/>
      <c r="I396" s="48" t="n"/>
      <c r="J396" s="48" t="n"/>
      <c r="K396" s="49" t="n"/>
      <c r="L396" s="48" t="n"/>
      <c r="M396" s="48" t="n"/>
      <c r="N396" s="48" t="n"/>
      <c r="O396" s="48" t="n"/>
      <c r="P396" s="48" t="n"/>
      <c r="Q396" s="48" t="n"/>
      <c r="R396" s="48" t="n"/>
      <c r="S396" s="48" t="n"/>
      <c r="V396" s="50" t="n"/>
      <c r="W396" s="50" t="n"/>
      <c r="X396" s="50" t="n"/>
      <c r="Y396" s="50" t="n"/>
    </row>
    <row r="397">
      <c r="B397" s="42" t="inlineStr">
        <is>
          <t>600585.SH</t>
        </is>
      </c>
      <c r="C397" s="42" t="inlineStr">
        <is>
          <t>海螺水泥</t>
        </is>
      </c>
      <c r="D397" s="43" t="n">
        <v>1</v>
      </c>
      <c r="E397" s="38" t="inlineStr">
        <is>
          <t>建筑材料</t>
        </is>
      </c>
      <c r="F397" s="48" t="n"/>
      <c r="G397" s="48" t="n"/>
      <c r="H397" s="48" t="n"/>
      <c r="I397" s="48" t="n"/>
      <c r="J397" s="48" t="n"/>
      <c r="K397" s="49" t="n"/>
      <c r="L397" s="48" t="n"/>
      <c r="M397" s="48" t="n"/>
      <c r="N397" s="48" t="n"/>
      <c r="O397" s="48" t="n"/>
      <c r="P397" s="48" t="n"/>
      <c r="Q397" s="48" t="n"/>
      <c r="R397" s="48" t="n"/>
      <c r="S397" s="48" t="n"/>
      <c r="V397" s="50" t="n"/>
      <c r="W397" s="50" t="n"/>
      <c r="X397" s="50" t="n"/>
      <c r="Y397" s="50" t="n"/>
    </row>
    <row r="398">
      <c r="B398" s="42" t="inlineStr">
        <is>
          <t>600036.SH</t>
        </is>
      </c>
      <c r="C398" s="42" t="inlineStr">
        <is>
          <t>招商银行</t>
        </is>
      </c>
      <c r="D398" s="43" t="n">
        <v>1</v>
      </c>
      <c r="E398" s="38" t="inlineStr">
        <is>
          <t>银行</t>
        </is>
      </c>
      <c r="F398" s="48" t="n"/>
      <c r="G398" s="48" t="n"/>
      <c r="H398" s="48" t="n"/>
      <c r="I398" s="48" t="n"/>
      <c r="J398" s="48" t="n"/>
      <c r="K398" s="49" t="n"/>
      <c r="L398" s="48" t="n"/>
      <c r="M398" s="48" t="n"/>
      <c r="N398" s="48" t="n"/>
      <c r="O398" s="48" t="n"/>
      <c r="P398" s="48" t="n"/>
      <c r="Q398" s="48" t="n"/>
      <c r="R398" s="48" t="n"/>
      <c r="S398" s="48" t="n"/>
      <c r="V398" s="50" t="n"/>
      <c r="W398" s="50" t="n"/>
      <c r="X398" s="50" t="n"/>
      <c r="Y398" s="50" t="n"/>
    </row>
    <row r="399">
      <c r="B399" s="42" t="inlineStr">
        <is>
          <t>600688.SH</t>
        </is>
      </c>
      <c r="C399" s="42" t="inlineStr">
        <is>
          <t>上海石化</t>
        </is>
      </c>
      <c r="D399" s="43" t="n">
        <v>1</v>
      </c>
      <c r="E399" s="38" t="inlineStr">
        <is>
          <t>石油石化</t>
        </is>
      </c>
      <c r="F399" s="48" t="n"/>
      <c r="G399" s="48" t="n"/>
      <c r="H399" s="48" t="n"/>
      <c r="I399" s="48" t="n"/>
      <c r="J399" s="48" t="n"/>
      <c r="K399" s="49" t="n"/>
      <c r="L399" s="48" t="n"/>
      <c r="M399" s="48" t="n"/>
      <c r="N399" s="48" t="n"/>
      <c r="O399" s="48" t="n"/>
      <c r="P399" s="48" t="n"/>
      <c r="Q399" s="48" t="n"/>
      <c r="R399" s="48" t="n"/>
      <c r="S399" s="48" t="n"/>
      <c r="V399" s="50" t="n"/>
      <c r="W399" s="50" t="n"/>
      <c r="X399" s="50" t="n"/>
      <c r="Y399" s="50" t="n"/>
    </row>
    <row r="400">
      <c r="B400" s="42" t="inlineStr">
        <is>
          <t>002459.SZ</t>
        </is>
      </c>
      <c r="C400" s="42" t="inlineStr">
        <is>
          <t>晶澳科技</t>
        </is>
      </c>
      <c r="D400" s="43" t="n">
        <v>1</v>
      </c>
      <c r="E400" s="38" t="inlineStr">
        <is>
          <t>电力设备</t>
        </is>
      </c>
      <c r="F400" s="48" t="n"/>
      <c r="G400" s="48" t="n"/>
      <c r="H400" s="48" t="n"/>
      <c r="I400" s="48" t="n"/>
      <c r="J400" s="48" t="n"/>
      <c r="K400" s="49" t="n"/>
      <c r="L400" s="48" t="n"/>
      <c r="M400" s="48" t="n"/>
      <c r="N400" s="48" t="n"/>
      <c r="O400" s="48" t="n"/>
      <c r="P400" s="48" t="n"/>
      <c r="Q400" s="48" t="n"/>
      <c r="R400" s="48" t="n"/>
      <c r="S400" s="48" t="n"/>
      <c r="V400" s="50" t="n"/>
      <c r="W400" s="50" t="n"/>
      <c r="X400" s="50" t="n"/>
      <c r="Y400" s="50" t="n"/>
    </row>
    <row r="401">
      <c r="B401" s="42" t="inlineStr">
        <is>
          <t>000786.SZ</t>
        </is>
      </c>
      <c r="C401" s="42" t="inlineStr">
        <is>
          <t>北新建材</t>
        </is>
      </c>
      <c r="D401" s="43" t="n">
        <v>1</v>
      </c>
      <c r="E401" s="38" t="inlineStr">
        <is>
          <t>建筑材料</t>
        </is>
      </c>
      <c r="F401" s="48" t="n"/>
      <c r="G401" s="48" t="n"/>
      <c r="H401" s="48" t="n"/>
      <c r="I401" s="48" t="n"/>
      <c r="J401" s="48" t="n"/>
      <c r="K401" s="49" t="n"/>
      <c r="L401" s="48" t="n"/>
      <c r="M401" s="48" t="n"/>
      <c r="N401" s="48" t="n"/>
      <c r="O401" s="48" t="n"/>
      <c r="P401" s="48" t="n"/>
      <c r="Q401" s="48" t="n"/>
      <c r="R401" s="48" t="n"/>
      <c r="S401" s="48" t="n"/>
      <c r="V401" s="50" t="n"/>
      <c r="W401" s="50" t="n"/>
      <c r="X401" s="50" t="n"/>
      <c r="Y401" s="50" t="n"/>
    </row>
    <row r="402">
      <c r="B402" s="42" t="inlineStr">
        <is>
          <t>600872.SH</t>
        </is>
      </c>
      <c r="C402" s="42" t="inlineStr">
        <is>
          <t>中炬高新</t>
        </is>
      </c>
      <c r="D402" s="43" t="n">
        <v>1</v>
      </c>
      <c r="E402" s="38" t="inlineStr">
        <is>
          <t>食品饮料</t>
        </is>
      </c>
      <c r="F402" s="48" t="n"/>
      <c r="G402" s="48" t="n"/>
      <c r="H402" s="48" t="n"/>
      <c r="I402" s="48" t="n"/>
      <c r="J402" s="48" t="n"/>
      <c r="K402" s="49" t="n"/>
      <c r="L402" s="48" t="n"/>
      <c r="M402" s="48" t="n"/>
      <c r="N402" s="48" t="n"/>
      <c r="O402" s="48" t="n"/>
      <c r="P402" s="48" t="n"/>
      <c r="Q402" s="48" t="n"/>
      <c r="R402" s="48" t="n"/>
      <c r="S402" s="48" t="n"/>
      <c r="V402" s="50" t="n"/>
      <c r="W402" s="50" t="n"/>
      <c r="X402" s="50" t="n"/>
      <c r="Y402" s="50" t="n"/>
    </row>
    <row r="403">
      <c r="B403" s="42" t="inlineStr">
        <is>
          <t>605111.SH</t>
        </is>
      </c>
      <c r="C403" s="42" t="inlineStr">
        <is>
          <t>新洁能</t>
        </is>
      </c>
      <c r="D403" s="43" t="n">
        <v>1</v>
      </c>
      <c r="E403" s="38" t="inlineStr">
        <is>
          <t>电子</t>
        </is>
      </c>
      <c r="F403" s="48" t="n"/>
      <c r="G403" s="48" t="n"/>
      <c r="H403" s="48" t="n"/>
      <c r="I403" s="48" t="n"/>
      <c r="J403" s="48" t="n"/>
      <c r="K403" s="49" t="n"/>
      <c r="L403" s="48" t="n"/>
      <c r="M403" s="48" t="n"/>
      <c r="N403" s="48" t="n"/>
      <c r="O403" s="48" t="n"/>
      <c r="P403" s="48" t="n"/>
      <c r="Q403" s="48" t="n"/>
      <c r="R403" s="48" t="n"/>
      <c r="S403" s="48" t="n"/>
      <c r="V403" s="50" t="n"/>
      <c r="W403" s="50" t="n"/>
      <c r="X403" s="50" t="n"/>
      <c r="Y403" s="50" t="n"/>
    </row>
    <row r="404">
      <c r="B404" s="42" t="inlineStr">
        <is>
          <t>300146.SZ</t>
        </is>
      </c>
      <c r="C404" s="42" t="inlineStr">
        <is>
          <t>汤臣倍健</t>
        </is>
      </c>
      <c r="D404" s="43" t="n">
        <v>1</v>
      </c>
      <c r="E404" s="38" t="inlineStr">
        <is>
          <t>食品饮料</t>
        </is>
      </c>
      <c r="F404" s="48" t="n"/>
      <c r="G404" s="48" t="n"/>
      <c r="H404" s="48" t="n"/>
      <c r="I404" s="48" t="n"/>
      <c r="J404" s="48" t="n"/>
      <c r="K404" s="49" t="n"/>
      <c r="L404" s="48" t="n"/>
      <c r="M404" s="48" t="n"/>
      <c r="N404" s="48" t="n"/>
      <c r="O404" s="48" t="n"/>
      <c r="P404" s="48" t="n"/>
      <c r="Q404" s="48" t="n"/>
      <c r="R404" s="48" t="n"/>
      <c r="S404" s="48" t="n"/>
      <c r="V404" s="50" t="n"/>
      <c r="W404" s="50" t="n"/>
      <c r="X404" s="50" t="n"/>
      <c r="Y404" s="50" t="n"/>
    </row>
    <row r="405">
      <c r="B405" s="42" t="inlineStr">
        <is>
          <t>601318.SH</t>
        </is>
      </c>
      <c r="C405" s="42" t="inlineStr">
        <is>
          <t>中国平安</t>
        </is>
      </c>
      <c r="D405" s="43" t="n">
        <v>1</v>
      </c>
      <c r="E405" s="38" t="inlineStr">
        <is>
          <t>非银金融</t>
        </is>
      </c>
      <c r="F405" s="48" t="n"/>
      <c r="G405" s="48" t="n"/>
      <c r="H405" s="48" t="n"/>
      <c r="I405" s="48" t="n"/>
      <c r="J405" s="48" t="n"/>
      <c r="K405" s="49" t="n"/>
      <c r="L405" s="48" t="n"/>
      <c r="M405" s="48" t="n"/>
      <c r="N405" s="48" t="n"/>
      <c r="O405" s="48" t="n"/>
      <c r="P405" s="48" t="n"/>
      <c r="Q405" s="48" t="n"/>
      <c r="R405" s="48" t="n"/>
      <c r="S405" s="48" t="n"/>
      <c r="V405" s="50" t="n"/>
      <c r="W405" s="50" t="n"/>
      <c r="X405" s="50" t="n"/>
      <c r="Y405" s="50" t="n"/>
    </row>
    <row r="406">
      <c r="B406" s="42" t="inlineStr">
        <is>
          <t>002916.SZ</t>
        </is>
      </c>
      <c r="C406" s="42" t="inlineStr">
        <is>
          <t>深南电路</t>
        </is>
      </c>
      <c r="D406" s="43" t="n">
        <v>1</v>
      </c>
      <c r="E406" s="38" t="inlineStr">
        <is>
          <t>电子</t>
        </is>
      </c>
      <c r="F406" s="48" t="n"/>
      <c r="G406" s="48" t="n"/>
      <c r="H406" s="48" t="n"/>
      <c r="I406" s="48" t="n"/>
      <c r="J406" s="48" t="n"/>
      <c r="K406" s="49" t="n"/>
      <c r="L406" s="48" t="n"/>
      <c r="M406" s="48" t="n"/>
      <c r="N406" s="48" t="n"/>
      <c r="O406" s="48" t="n"/>
      <c r="P406" s="48" t="n"/>
      <c r="Q406" s="48" t="n"/>
      <c r="R406" s="48" t="n"/>
      <c r="S406" s="48" t="n"/>
      <c r="V406" s="50" t="n"/>
      <c r="W406" s="50" t="n"/>
      <c r="X406" s="50" t="n"/>
      <c r="Y406" s="50" t="n"/>
    </row>
    <row r="407">
      <c r="B407" s="42" t="inlineStr">
        <is>
          <t>600765.SH</t>
        </is>
      </c>
      <c r="C407" s="42" t="inlineStr">
        <is>
          <t>中航重机</t>
        </is>
      </c>
      <c r="D407" s="43" t="n">
        <v>1</v>
      </c>
      <c r="E407" s="38" t="inlineStr">
        <is>
          <t>国防军工</t>
        </is>
      </c>
      <c r="F407" s="48" t="n"/>
      <c r="G407" s="48" t="n"/>
      <c r="H407" s="48" t="n"/>
      <c r="I407" s="48" t="n"/>
      <c r="J407" s="48" t="n"/>
      <c r="K407" s="49" t="n"/>
      <c r="L407" s="48" t="n"/>
      <c r="M407" s="48" t="n"/>
      <c r="N407" s="48" t="n"/>
      <c r="O407" s="48" t="n"/>
      <c r="P407" s="48" t="n"/>
      <c r="Q407" s="48" t="n"/>
      <c r="R407" s="48" t="n"/>
      <c r="S407" s="48" t="n"/>
      <c r="V407" s="50" t="n"/>
      <c r="W407" s="50" t="n"/>
      <c r="X407" s="50" t="n"/>
      <c r="Y407" s="50" t="n"/>
    </row>
    <row r="408">
      <c r="B408" s="42" t="inlineStr">
        <is>
          <t>600732.SH</t>
        </is>
      </c>
      <c r="C408" s="42" t="inlineStr">
        <is>
          <t>爱旭股份</t>
        </is>
      </c>
      <c r="D408" s="43" t="n">
        <v>1</v>
      </c>
      <c r="E408" s="38" t="inlineStr">
        <is>
          <t>电力设备</t>
        </is>
      </c>
      <c r="F408" s="48" t="n"/>
      <c r="G408" s="48" t="n"/>
      <c r="H408" s="48" t="n"/>
      <c r="I408" s="48" t="n"/>
      <c r="J408" s="48" t="n"/>
      <c r="K408" s="49" t="n"/>
      <c r="L408" s="48" t="n"/>
      <c r="M408" s="48" t="n"/>
      <c r="N408" s="48" t="n"/>
      <c r="O408" s="48" t="n"/>
      <c r="P408" s="48" t="n"/>
      <c r="Q408" s="48" t="n"/>
      <c r="R408" s="48" t="n"/>
      <c r="S408" s="48" t="n"/>
      <c r="V408" s="50" t="n"/>
      <c r="W408" s="50" t="n"/>
      <c r="X408" s="50" t="n"/>
      <c r="Y408" s="50" t="n"/>
    </row>
    <row r="409">
      <c r="B409" s="42" t="inlineStr">
        <is>
          <t>002812.SZ</t>
        </is>
      </c>
      <c r="C409" s="42" t="inlineStr">
        <is>
          <t>恩捷股份</t>
        </is>
      </c>
      <c r="D409" s="43" t="n">
        <v>1</v>
      </c>
      <c r="E409" s="38" t="inlineStr">
        <is>
          <t>电力设备</t>
        </is>
      </c>
      <c r="F409" s="48" t="n"/>
      <c r="G409" s="48" t="n"/>
      <c r="H409" s="48" t="n"/>
      <c r="I409" s="48" t="n"/>
      <c r="J409" s="48" t="n"/>
      <c r="K409" s="49" t="n"/>
      <c r="L409" s="48" t="n"/>
      <c r="M409" s="48" t="n"/>
      <c r="N409" s="48" t="n"/>
      <c r="O409" s="48" t="n"/>
      <c r="P409" s="48" t="n"/>
      <c r="Q409" s="48" t="n"/>
      <c r="R409" s="48" t="n"/>
      <c r="S409" s="48" t="n"/>
      <c r="V409" s="50" t="n"/>
      <c r="W409" s="50" t="n"/>
      <c r="X409" s="50" t="n"/>
      <c r="Y409" s="50" t="n"/>
    </row>
    <row r="410">
      <c r="B410" s="42" t="inlineStr">
        <is>
          <t>300498.SZ</t>
        </is>
      </c>
      <c r="C410" s="42" t="inlineStr">
        <is>
          <t>温氏股份</t>
        </is>
      </c>
      <c r="D410" s="43" t="n">
        <v>1</v>
      </c>
      <c r="E410" s="38" t="inlineStr">
        <is>
          <t>农林牧渔</t>
        </is>
      </c>
      <c r="F410" s="48" t="n"/>
      <c r="G410" s="48" t="n"/>
      <c r="H410" s="48" t="n"/>
      <c r="I410" s="48" t="n"/>
      <c r="J410" s="48" t="n"/>
      <c r="K410" s="49" t="n"/>
      <c r="L410" s="48" t="n"/>
      <c r="M410" s="48" t="n"/>
      <c r="N410" s="48" t="n"/>
      <c r="O410" s="48" t="n"/>
      <c r="P410" s="48" t="n"/>
      <c r="Q410" s="48" t="n"/>
      <c r="R410" s="48" t="n"/>
      <c r="S410" s="48" t="n"/>
      <c r="V410" s="50" t="n"/>
      <c r="W410" s="50" t="n"/>
      <c r="X410" s="50" t="n"/>
      <c r="Y410" s="50" t="n"/>
    </row>
    <row r="411">
      <c r="B411" s="42" t="inlineStr">
        <is>
          <t>600233.SH</t>
        </is>
      </c>
      <c r="C411" s="42" t="inlineStr">
        <is>
          <t>圆通速递</t>
        </is>
      </c>
      <c r="D411" s="43" t="n">
        <v>1</v>
      </c>
      <c r="E411" s="38" t="inlineStr">
        <is>
          <t>交通运输</t>
        </is>
      </c>
      <c r="F411" s="48" t="n"/>
      <c r="G411" s="48" t="n"/>
      <c r="H411" s="48" t="n"/>
      <c r="I411" s="48" t="n"/>
      <c r="J411" s="48" t="n"/>
      <c r="K411" s="49" t="n"/>
      <c r="L411" s="48" t="n"/>
      <c r="M411" s="48" t="n"/>
      <c r="N411" s="48" t="n"/>
      <c r="O411" s="48" t="n"/>
      <c r="P411" s="48" t="n"/>
      <c r="Q411" s="48" t="n"/>
      <c r="R411" s="48" t="n"/>
      <c r="S411" s="48" t="n"/>
      <c r="V411" s="50" t="n"/>
      <c r="W411" s="50" t="n"/>
      <c r="X411" s="50" t="n"/>
      <c r="Y411" s="50" t="n"/>
    </row>
    <row r="412">
      <c r="B412" s="42" t="inlineStr">
        <is>
          <t>600522.SH</t>
        </is>
      </c>
      <c r="C412" s="42" t="inlineStr">
        <is>
          <t>中天科技</t>
        </is>
      </c>
      <c r="D412" s="43" t="n">
        <v>1</v>
      </c>
      <c r="E412" s="38" t="inlineStr">
        <is>
          <t>通信</t>
        </is>
      </c>
      <c r="F412" s="48" t="n"/>
      <c r="G412" s="48" t="n"/>
      <c r="H412" s="48" t="n"/>
      <c r="I412" s="48" t="n"/>
      <c r="J412" s="48" t="n"/>
      <c r="K412" s="49" t="n"/>
      <c r="L412" s="48" t="n"/>
      <c r="M412" s="48" t="n"/>
      <c r="N412" s="48" t="n"/>
      <c r="O412" s="48" t="n"/>
      <c r="P412" s="48" t="n"/>
      <c r="Q412" s="48" t="n"/>
      <c r="R412" s="48" t="n"/>
      <c r="S412" s="48" t="n"/>
      <c r="V412" s="50" t="n"/>
      <c r="W412" s="50" t="n"/>
      <c r="X412" s="50" t="n"/>
      <c r="Y412" s="50" t="n"/>
    </row>
    <row r="413">
      <c r="B413" s="42" t="inlineStr">
        <is>
          <t>002841.SZ</t>
        </is>
      </c>
      <c r="C413" s="42" t="inlineStr">
        <is>
          <t>视源股份</t>
        </is>
      </c>
      <c r="D413" s="43" t="n">
        <v>1</v>
      </c>
      <c r="E413" s="38" t="inlineStr">
        <is>
          <t>电子</t>
        </is>
      </c>
      <c r="F413" s="48" t="n"/>
      <c r="G413" s="48" t="n"/>
      <c r="H413" s="48" t="n"/>
      <c r="I413" s="48" t="n"/>
      <c r="J413" s="48" t="n"/>
      <c r="K413" s="49" t="n"/>
      <c r="L413" s="48" t="n"/>
      <c r="M413" s="48" t="n"/>
      <c r="N413" s="48" t="n"/>
      <c r="O413" s="48" t="n"/>
      <c r="P413" s="48" t="n"/>
      <c r="Q413" s="48" t="n"/>
      <c r="R413" s="48" t="n"/>
      <c r="S413" s="48" t="n"/>
      <c r="V413" s="50" t="n"/>
      <c r="W413" s="50" t="n"/>
      <c r="X413" s="50" t="n"/>
      <c r="Y413" s="50" t="n"/>
    </row>
    <row r="414">
      <c r="B414" s="42" t="inlineStr">
        <is>
          <t>600315.SH</t>
        </is>
      </c>
      <c r="C414" s="42" t="inlineStr">
        <is>
          <t>上海家化</t>
        </is>
      </c>
      <c r="D414" s="43" t="n">
        <v>1</v>
      </c>
      <c r="E414" s="38" t="inlineStr">
        <is>
          <t>美容护理</t>
        </is>
      </c>
      <c r="F414" s="48" t="n"/>
      <c r="G414" s="48" t="n"/>
      <c r="H414" s="48" t="n"/>
      <c r="I414" s="48" t="n"/>
      <c r="J414" s="48" t="n"/>
      <c r="K414" s="49" t="n"/>
      <c r="L414" s="48" t="n"/>
      <c r="M414" s="48" t="n"/>
      <c r="N414" s="48" t="n"/>
      <c r="O414" s="48" t="n"/>
      <c r="P414" s="48" t="n"/>
      <c r="Q414" s="48" t="n"/>
      <c r="R414" s="48" t="n"/>
      <c r="S414" s="48" t="n"/>
      <c r="V414" s="50" t="n"/>
      <c r="W414" s="50" t="n"/>
      <c r="X414" s="50" t="n"/>
      <c r="Y414" s="50" t="n"/>
    </row>
    <row r="415">
      <c r="B415" s="42" t="inlineStr">
        <is>
          <t>301069.SZ</t>
        </is>
      </c>
      <c r="C415" s="42" t="inlineStr">
        <is>
          <t>凯盛新材</t>
        </is>
      </c>
      <c r="D415" s="43" t="n">
        <v>1</v>
      </c>
      <c r="E415" s="38" t="inlineStr">
        <is>
          <t>基础化工</t>
        </is>
      </c>
      <c r="F415" s="48" t="n"/>
      <c r="G415" s="48" t="n"/>
      <c r="H415" s="48" t="n"/>
      <c r="I415" s="48" t="n"/>
      <c r="J415" s="48" t="n"/>
      <c r="K415" s="49" t="n"/>
      <c r="L415" s="48" t="n"/>
      <c r="M415" s="48" t="n"/>
      <c r="N415" s="48" t="n"/>
      <c r="O415" s="48" t="n"/>
      <c r="P415" s="48" t="n"/>
      <c r="Q415" s="48" t="n"/>
      <c r="R415" s="48" t="n"/>
      <c r="S415" s="48" t="n"/>
      <c r="V415" s="50" t="n"/>
      <c r="W415" s="50" t="n"/>
      <c r="X415" s="50" t="n"/>
      <c r="Y415" s="50" t="n"/>
    </row>
    <row r="416">
      <c r="B416" s="42" t="inlineStr">
        <is>
          <t>600935.SH</t>
        </is>
      </c>
      <c r="C416" s="42" t="inlineStr">
        <is>
          <t>华塑股份</t>
        </is>
      </c>
      <c r="D416" s="43" t="n">
        <v>1</v>
      </c>
      <c r="E416" s="38" t="inlineStr">
        <is>
          <t>基础化工</t>
        </is>
      </c>
      <c r="F416" s="48" t="n"/>
      <c r="G416" s="48" t="n"/>
      <c r="H416" s="48" t="n"/>
      <c r="I416" s="48" t="n"/>
      <c r="J416" s="48" t="n"/>
      <c r="K416" s="49" t="n"/>
      <c r="L416" s="48" t="n"/>
      <c r="M416" s="48" t="n"/>
      <c r="N416" s="48" t="n"/>
      <c r="O416" s="48" t="n"/>
      <c r="P416" s="48" t="n"/>
      <c r="Q416" s="48" t="n"/>
      <c r="R416" s="48" t="n"/>
      <c r="S416" s="48" t="n"/>
      <c r="V416" s="50" t="n"/>
      <c r="W416" s="50" t="n"/>
      <c r="X416" s="50" t="n"/>
      <c r="Y416" s="50" t="n"/>
    </row>
    <row r="417">
      <c r="B417" s="42" t="inlineStr">
        <is>
          <t>002326.SZ</t>
        </is>
      </c>
      <c r="C417" s="42" t="inlineStr">
        <is>
          <t>永太科技</t>
        </is>
      </c>
      <c r="D417" s="43" t="n">
        <v>1</v>
      </c>
      <c r="E417" s="38" t="inlineStr">
        <is>
          <t>基础化工</t>
        </is>
      </c>
      <c r="F417" s="48" t="n"/>
      <c r="G417" s="48" t="n"/>
      <c r="H417" s="48" t="n"/>
      <c r="I417" s="48" t="n"/>
      <c r="J417" s="48" t="n"/>
      <c r="K417" s="49" t="n"/>
      <c r="L417" s="48" t="n"/>
      <c r="M417" s="48" t="n"/>
      <c r="N417" s="48" t="n"/>
      <c r="O417" s="48" t="n"/>
      <c r="P417" s="48" t="n"/>
      <c r="Q417" s="48" t="n"/>
      <c r="R417" s="48" t="n"/>
      <c r="S417" s="48" t="n"/>
      <c r="V417" s="50" t="n"/>
      <c r="W417" s="50" t="n"/>
      <c r="X417" s="50" t="n"/>
      <c r="Y417" s="50" t="n"/>
    </row>
    <row r="418">
      <c r="B418" s="42" t="inlineStr">
        <is>
          <t>002585.SZ</t>
        </is>
      </c>
      <c r="C418" s="42" t="inlineStr">
        <is>
          <t>双星新材</t>
        </is>
      </c>
      <c r="D418" s="43" t="n">
        <v>1</v>
      </c>
      <c r="E418" s="38" t="inlineStr">
        <is>
          <t>基础化工</t>
        </is>
      </c>
      <c r="F418" s="48" t="n"/>
      <c r="G418" s="48" t="n"/>
      <c r="H418" s="48" t="n"/>
      <c r="I418" s="48" t="n"/>
      <c r="J418" s="48" t="n"/>
      <c r="K418" s="49" t="n"/>
      <c r="L418" s="48" t="n"/>
      <c r="M418" s="48" t="n"/>
      <c r="N418" s="48" t="n"/>
      <c r="O418" s="48" t="n"/>
      <c r="P418" s="48" t="n"/>
      <c r="Q418" s="48" t="n"/>
      <c r="R418" s="48" t="n"/>
      <c r="S418" s="48" t="n"/>
      <c r="V418" s="50" t="n"/>
      <c r="W418" s="50" t="n"/>
      <c r="X418" s="50" t="n"/>
      <c r="Y418" s="50" t="n"/>
    </row>
    <row r="419">
      <c r="B419" s="42" t="inlineStr">
        <is>
          <t>002312.SZ</t>
        </is>
      </c>
      <c r="C419" s="42" t="inlineStr">
        <is>
          <t>川发龙蟒</t>
        </is>
      </c>
      <c r="D419" s="43" t="n">
        <v>1</v>
      </c>
      <c r="E419" s="38" t="inlineStr">
        <is>
          <t>基础化工</t>
        </is>
      </c>
      <c r="F419" s="48" t="n"/>
      <c r="G419" s="48" t="n"/>
      <c r="H419" s="48" t="n"/>
      <c r="I419" s="48" t="n"/>
      <c r="J419" s="48" t="n"/>
      <c r="K419" s="49" t="n"/>
      <c r="L419" s="48" t="n"/>
      <c r="M419" s="48" t="n"/>
      <c r="N419" s="48" t="n"/>
      <c r="O419" s="48" t="n"/>
      <c r="P419" s="48" t="n"/>
      <c r="Q419" s="48" t="n"/>
      <c r="R419" s="48" t="n"/>
      <c r="S419" s="48" t="n"/>
      <c r="V419" s="50" t="n"/>
      <c r="W419" s="50" t="n"/>
      <c r="X419" s="50" t="n"/>
      <c r="Y419" s="50" t="n"/>
    </row>
    <row r="420">
      <c r="B420" s="42" t="inlineStr">
        <is>
          <t>600456.SH</t>
        </is>
      </c>
      <c r="C420" s="42" t="inlineStr">
        <is>
          <t>宝钛股份</t>
        </is>
      </c>
      <c r="D420" s="43" t="n">
        <v>1</v>
      </c>
      <c r="E420" s="38" t="inlineStr">
        <is>
          <t>有色金属</t>
        </is>
      </c>
      <c r="F420" s="48" t="n"/>
      <c r="G420" s="48" t="n"/>
      <c r="H420" s="48" t="n"/>
      <c r="I420" s="48" t="n"/>
      <c r="J420" s="48" t="n"/>
      <c r="K420" s="49" t="n"/>
      <c r="L420" s="48" t="n"/>
      <c r="M420" s="48" t="n"/>
      <c r="N420" s="48" t="n"/>
      <c r="O420" s="48" t="n"/>
      <c r="P420" s="48" t="n"/>
      <c r="Q420" s="48" t="n"/>
      <c r="R420" s="48" t="n"/>
      <c r="S420" s="48" t="n"/>
      <c r="V420" s="50" t="n"/>
      <c r="W420" s="50" t="n"/>
      <c r="X420" s="50" t="n"/>
      <c r="Y420" s="50" t="n"/>
    </row>
    <row r="421">
      <c r="B421" s="42" t="inlineStr">
        <is>
          <t>600487.SH</t>
        </is>
      </c>
      <c r="C421" s="42" t="inlineStr">
        <is>
          <t>亨通光电</t>
        </is>
      </c>
      <c r="D421" s="43" t="n">
        <v>1</v>
      </c>
      <c r="E421" s="38" t="inlineStr">
        <is>
          <t>通信</t>
        </is>
      </c>
      <c r="F421" s="48" t="n"/>
      <c r="G421" s="48" t="n"/>
      <c r="H421" s="48" t="n"/>
      <c r="I421" s="48" t="n"/>
      <c r="J421" s="48" t="n"/>
      <c r="K421" s="49" t="n"/>
      <c r="L421" s="48" t="n"/>
      <c r="M421" s="48" t="n"/>
      <c r="N421" s="48" t="n"/>
      <c r="O421" s="48" t="n"/>
      <c r="P421" s="48" t="n"/>
      <c r="Q421" s="48" t="n"/>
      <c r="R421" s="48" t="n"/>
      <c r="S421" s="48" t="n"/>
      <c r="V421" s="50" t="n"/>
      <c r="W421" s="50" t="n"/>
      <c r="X421" s="50" t="n"/>
      <c r="Y421" s="50" t="n"/>
    </row>
    <row r="422">
      <c r="B422" s="42" t="inlineStr">
        <is>
          <t>603355.SH</t>
        </is>
      </c>
      <c r="C422" s="42" t="inlineStr">
        <is>
          <t>莱克电气</t>
        </is>
      </c>
      <c r="D422" s="43" t="n">
        <v>1</v>
      </c>
      <c r="E422" s="38" t="inlineStr">
        <is>
          <t>家用电器</t>
        </is>
      </c>
      <c r="F422" s="48" t="n"/>
      <c r="G422" s="48" t="n"/>
      <c r="H422" s="48" t="n"/>
      <c r="I422" s="48" t="n"/>
      <c r="J422" s="48" t="n"/>
      <c r="K422" s="49" t="n"/>
      <c r="L422" s="48" t="n"/>
      <c r="M422" s="48" t="n"/>
      <c r="N422" s="48" t="n"/>
      <c r="O422" s="48" t="n"/>
      <c r="P422" s="48" t="n"/>
      <c r="Q422" s="48" t="n"/>
      <c r="R422" s="48" t="n"/>
      <c r="S422" s="48" t="n"/>
      <c r="V422" s="50" t="n"/>
      <c r="W422" s="50" t="n"/>
      <c r="X422" s="50" t="n"/>
      <c r="Y422" s="50" t="n"/>
    </row>
    <row r="423">
      <c r="B423" s="42" t="inlineStr">
        <is>
          <t>002508.SZ</t>
        </is>
      </c>
      <c r="C423" s="42" t="inlineStr">
        <is>
          <t>老板电器</t>
        </is>
      </c>
      <c r="D423" s="43" t="n">
        <v>1</v>
      </c>
      <c r="E423" s="38" t="inlineStr">
        <is>
          <t>家用电器</t>
        </is>
      </c>
      <c r="F423" s="48" t="n"/>
      <c r="G423" s="48" t="n"/>
      <c r="H423" s="48" t="n"/>
      <c r="I423" s="48" t="n"/>
      <c r="J423" s="48" t="n"/>
      <c r="K423" s="49" t="n"/>
      <c r="L423" s="48" t="n"/>
      <c r="M423" s="48" t="n"/>
      <c r="N423" s="48" t="n"/>
      <c r="O423" s="48" t="n"/>
      <c r="P423" s="48" t="n"/>
      <c r="Q423" s="48" t="n"/>
      <c r="R423" s="48" t="n"/>
      <c r="S423" s="48" t="n"/>
      <c r="V423" s="50" t="n"/>
      <c r="W423" s="50" t="n"/>
      <c r="X423" s="50" t="n"/>
      <c r="Y423" s="50" t="n"/>
    </row>
    <row r="424">
      <c r="B424" s="42" t="inlineStr">
        <is>
          <t>002304.SZ</t>
        </is>
      </c>
      <c r="C424" s="42" t="inlineStr">
        <is>
          <t>洋河股份</t>
        </is>
      </c>
      <c r="D424" s="43" t="n">
        <v>1</v>
      </c>
      <c r="E424" s="38" t="inlineStr">
        <is>
          <t>食品饮料</t>
        </is>
      </c>
      <c r="F424" s="48" t="n"/>
      <c r="G424" s="48" t="n"/>
      <c r="H424" s="48" t="n"/>
      <c r="I424" s="48" t="n"/>
      <c r="J424" s="48" t="n"/>
      <c r="K424" s="49" t="n"/>
      <c r="L424" s="48" t="n"/>
      <c r="M424" s="48" t="n"/>
      <c r="N424" s="48" t="n"/>
      <c r="O424" s="48" t="n"/>
      <c r="P424" s="48" t="n"/>
      <c r="Q424" s="48" t="n"/>
      <c r="R424" s="48" t="n"/>
      <c r="S424" s="48" t="n"/>
      <c r="V424" s="50" t="n"/>
      <c r="W424" s="50" t="n"/>
      <c r="X424" s="50" t="n"/>
      <c r="Y424" s="50" t="n"/>
    </row>
    <row r="425">
      <c r="B425" s="42" t="inlineStr">
        <is>
          <t>603198.SH</t>
        </is>
      </c>
      <c r="C425" s="42" t="inlineStr">
        <is>
          <t>迎驾贡酒</t>
        </is>
      </c>
      <c r="D425" s="43" t="n">
        <v>1</v>
      </c>
      <c r="E425" s="38" t="inlineStr">
        <is>
          <t>食品饮料</t>
        </is>
      </c>
      <c r="F425" s="48" t="n"/>
      <c r="G425" s="48" t="n"/>
      <c r="H425" s="48" t="n"/>
      <c r="I425" s="48" t="n"/>
      <c r="J425" s="48" t="n"/>
      <c r="K425" s="49" t="n"/>
      <c r="L425" s="48" t="n"/>
      <c r="M425" s="48" t="n"/>
      <c r="N425" s="48" t="n"/>
      <c r="O425" s="48" t="n"/>
      <c r="P425" s="48" t="n"/>
      <c r="Q425" s="48" t="n"/>
      <c r="R425" s="48" t="n"/>
      <c r="S425" s="48" t="n"/>
      <c r="V425" s="50" t="n"/>
      <c r="W425" s="50" t="n"/>
      <c r="X425" s="50" t="n"/>
      <c r="Y425" s="50" t="n"/>
    </row>
    <row r="426">
      <c r="B426" s="42" t="inlineStr">
        <is>
          <t>603288.SH</t>
        </is>
      </c>
      <c r="C426" s="42" t="inlineStr">
        <is>
          <t>海天味业</t>
        </is>
      </c>
      <c r="D426" s="43" t="n">
        <v>1</v>
      </c>
      <c r="E426" s="38" t="inlineStr">
        <is>
          <t>食品饮料</t>
        </is>
      </c>
      <c r="F426" s="48" t="n"/>
      <c r="G426" s="48" t="n"/>
      <c r="H426" s="48" t="n"/>
      <c r="I426" s="48" t="n"/>
      <c r="J426" s="48" t="n"/>
      <c r="K426" s="49" t="n"/>
      <c r="L426" s="48" t="n"/>
      <c r="M426" s="48" t="n"/>
      <c r="N426" s="48" t="n"/>
      <c r="O426" s="48" t="n"/>
      <c r="P426" s="48" t="n"/>
      <c r="Q426" s="48" t="n"/>
      <c r="R426" s="48" t="n"/>
      <c r="S426" s="48" t="n"/>
      <c r="V426" s="50" t="n"/>
      <c r="W426" s="50" t="n"/>
      <c r="X426" s="50" t="n"/>
      <c r="Y426" s="50" t="n"/>
    </row>
    <row r="427">
      <c r="B427" s="42" t="inlineStr">
        <is>
          <t>002603.SZ</t>
        </is>
      </c>
      <c r="C427" s="42" t="inlineStr">
        <is>
          <t>以岭药业</t>
        </is>
      </c>
      <c r="D427" s="43" t="n">
        <v>1</v>
      </c>
      <c r="E427" s="38" t="inlineStr">
        <is>
          <t>医药生物</t>
        </is>
      </c>
      <c r="F427" s="48" t="n"/>
      <c r="G427" s="48" t="n"/>
      <c r="H427" s="48" t="n"/>
      <c r="I427" s="48" t="n"/>
      <c r="J427" s="48" t="n"/>
      <c r="K427" s="49" t="n"/>
      <c r="L427" s="48" t="n"/>
      <c r="M427" s="48" t="n"/>
      <c r="N427" s="48" t="n"/>
      <c r="O427" s="48" t="n"/>
      <c r="P427" s="48" t="n"/>
      <c r="Q427" s="48" t="n"/>
      <c r="R427" s="48" t="n"/>
      <c r="S427" s="48" t="n"/>
      <c r="V427" s="50" t="n"/>
      <c r="W427" s="50" t="n"/>
      <c r="X427" s="50" t="n"/>
      <c r="Y427" s="50" t="n"/>
    </row>
    <row r="428">
      <c r="B428" s="42" t="inlineStr">
        <is>
          <t>002120.SZ</t>
        </is>
      </c>
      <c r="C428" s="42" t="inlineStr">
        <is>
          <t>韵达股份</t>
        </is>
      </c>
      <c r="D428" s="43" t="n">
        <v>1</v>
      </c>
      <c r="E428" s="38" t="inlineStr">
        <is>
          <t>交通运输</t>
        </is>
      </c>
      <c r="F428" s="48" t="n"/>
      <c r="G428" s="48" t="n"/>
      <c r="H428" s="48" t="n"/>
      <c r="I428" s="48" t="n"/>
      <c r="J428" s="48" t="n"/>
      <c r="K428" s="49" t="n"/>
      <c r="L428" s="48" t="n"/>
      <c r="M428" s="48" t="n"/>
      <c r="N428" s="48" t="n"/>
      <c r="O428" s="48" t="n"/>
      <c r="P428" s="48" t="n"/>
      <c r="Q428" s="48" t="n"/>
      <c r="R428" s="48" t="n"/>
      <c r="S428" s="48" t="n"/>
      <c r="V428" s="50" t="n"/>
      <c r="W428" s="50" t="n"/>
      <c r="X428" s="50" t="n"/>
      <c r="Y428" s="50" t="n"/>
    </row>
    <row r="429">
      <c r="B429" s="42" t="inlineStr">
        <is>
          <t>601636.SH</t>
        </is>
      </c>
      <c r="C429" s="42" t="inlineStr">
        <is>
          <t>旗滨集团</t>
        </is>
      </c>
      <c r="D429" s="43" t="n">
        <v>1</v>
      </c>
      <c r="E429" s="38" t="inlineStr">
        <is>
          <t>建筑材料</t>
        </is>
      </c>
      <c r="F429" s="48" t="n"/>
      <c r="G429" s="48" t="n"/>
      <c r="H429" s="48" t="n"/>
      <c r="I429" s="48" t="n"/>
      <c r="J429" s="48" t="n"/>
      <c r="K429" s="49" t="n"/>
      <c r="L429" s="48" t="n"/>
      <c r="M429" s="48" t="n"/>
      <c r="N429" s="48" t="n"/>
      <c r="O429" s="48" t="n"/>
      <c r="P429" s="48" t="n"/>
      <c r="Q429" s="48" t="n"/>
      <c r="R429" s="48" t="n"/>
      <c r="S429" s="48" t="n"/>
      <c r="V429" s="50" t="n"/>
      <c r="W429" s="50" t="n"/>
      <c r="X429" s="50" t="n"/>
      <c r="Y429" s="50" t="n"/>
    </row>
    <row r="430">
      <c r="B430" s="42" t="inlineStr">
        <is>
          <t>000012.SZ</t>
        </is>
      </c>
      <c r="C430" s="42" t="inlineStr">
        <is>
          <t>南玻A</t>
        </is>
      </c>
      <c r="D430" s="43" t="n">
        <v>1</v>
      </c>
      <c r="E430" s="38" t="inlineStr">
        <is>
          <t>建筑材料</t>
        </is>
      </c>
      <c r="F430" s="48" t="n"/>
      <c r="G430" s="48" t="n"/>
      <c r="H430" s="48" t="n"/>
      <c r="I430" s="48" t="n"/>
      <c r="J430" s="48" t="n"/>
      <c r="K430" s="49" t="n"/>
      <c r="L430" s="48" t="n"/>
      <c r="M430" s="48" t="n"/>
      <c r="N430" s="48" t="n"/>
      <c r="O430" s="48" t="n"/>
      <c r="P430" s="48" t="n"/>
      <c r="Q430" s="48" t="n"/>
      <c r="R430" s="48" t="n"/>
      <c r="S430" s="48" t="n"/>
      <c r="V430" s="50" t="n"/>
      <c r="W430" s="50" t="n"/>
      <c r="X430" s="50" t="n"/>
      <c r="Y430" s="50" t="n"/>
    </row>
    <row r="431">
      <c r="B431" s="42" t="inlineStr">
        <is>
          <t>300450.SZ</t>
        </is>
      </c>
      <c r="C431" s="42" t="inlineStr">
        <is>
          <t>先导智能</t>
        </is>
      </c>
      <c r="D431" s="43" t="n">
        <v>1</v>
      </c>
      <c r="E431" s="38" t="inlineStr">
        <is>
          <t>电力设备</t>
        </is>
      </c>
      <c r="F431" s="48" t="n"/>
      <c r="G431" s="48" t="n"/>
      <c r="H431" s="48" t="n"/>
      <c r="I431" s="48" t="n"/>
      <c r="J431" s="48" t="n"/>
      <c r="K431" s="49" t="n"/>
      <c r="L431" s="48" t="n"/>
      <c r="M431" s="48" t="n"/>
      <c r="N431" s="48" t="n"/>
      <c r="O431" s="48" t="n"/>
      <c r="P431" s="48" t="n"/>
      <c r="Q431" s="48" t="n"/>
      <c r="R431" s="48" t="n"/>
      <c r="S431" s="48" t="n"/>
      <c r="V431" s="50" t="n"/>
      <c r="W431" s="50" t="n"/>
      <c r="X431" s="50" t="n"/>
      <c r="Y431" s="50" t="n"/>
    </row>
    <row r="432">
      <c r="B432" s="42" t="inlineStr">
        <is>
          <t>300568.SZ</t>
        </is>
      </c>
      <c r="C432" s="42" t="inlineStr">
        <is>
          <t>星源材质</t>
        </is>
      </c>
      <c r="D432" s="43" t="n">
        <v>1</v>
      </c>
      <c r="E432" s="38" t="inlineStr">
        <is>
          <t>电力设备</t>
        </is>
      </c>
      <c r="F432" s="48" t="n"/>
      <c r="G432" s="48" t="n"/>
      <c r="H432" s="48" t="n"/>
      <c r="I432" s="48" t="n"/>
      <c r="J432" s="48" t="n"/>
      <c r="K432" s="49" t="n"/>
      <c r="L432" s="48" t="n"/>
      <c r="M432" s="48" t="n"/>
      <c r="N432" s="48" t="n"/>
      <c r="O432" s="48" t="n"/>
      <c r="P432" s="48" t="n"/>
      <c r="Q432" s="48" t="n"/>
      <c r="R432" s="48" t="n"/>
      <c r="S432" s="48" t="n"/>
      <c r="V432" s="50" t="n"/>
      <c r="W432" s="50" t="n"/>
      <c r="X432" s="50" t="n"/>
      <c r="Y432" s="50" t="n"/>
    </row>
    <row r="433">
      <c r="B433" s="42" t="inlineStr">
        <is>
          <t>300474.SZ</t>
        </is>
      </c>
      <c r="C433" s="42" t="inlineStr">
        <is>
          <t>景嘉微</t>
        </is>
      </c>
      <c r="D433" s="43" t="n">
        <v>1</v>
      </c>
      <c r="E433" s="38" t="inlineStr">
        <is>
          <t>国防军工</t>
        </is>
      </c>
      <c r="F433" s="48" t="n"/>
      <c r="G433" s="48" t="n"/>
      <c r="H433" s="48" t="n"/>
      <c r="I433" s="48" t="n"/>
      <c r="J433" s="48" t="n"/>
      <c r="K433" s="49" t="n"/>
      <c r="L433" s="48" t="n"/>
      <c r="M433" s="48" t="n"/>
      <c r="N433" s="48" t="n"/>
      <c r="O433" s="48" t="n"/>
      <c r="P433" s="48" t="n"/>
      <c r="Q433" s="48" t="n"/>
      <c r="R433" s="48" t="n"/>
      <c r="S433" s="48" t="n"/>
      <c r="V433" s="50" t="n"/>
      <c r="W433" s="50" t="n"/>
      <c r="X433" s="50" t="n"/>
      <c r="Y433" s="50" t="n"/>
    </row>
    <row r="434">
      <c r="B434" s="42" t="inlineStr">
        <is>
          <t>000723.SZ</t>
        </is>
      </c>
      <c r="C434" s="42" t="inlineStr">
        <is>
          <t>美锦能源</t>
        </is>
      </c>
      <c r="D434" s="43" t="n">
        <v>1</v>
      </c>
      <c r="E434" s="38" t="inlineStr">
        <is>
          <t>煤炭</t>
        </is>
      </c>
      <c r="F434" s="48" t="n"/>
      <c r="G434" s="48" t="n"/>
      <c r="H434" s="48" t="n"/>
      <c r="I434" s="48" t="n"/>
      <c r="J434" s="48" t="n"/>
      <c r="K434" s="49" t="n"/>
      <c r="L434" s="48" t="n"/>
      <c r="M434" s="48" t="n"/>
      <c r="N434" s="48" t="n"/>
      <c r="O434" s="48" t="n"/>
      <c r="P434" s="48" t="n"/>
      <c r="Q434" s="48" t="n"/>
      <c r="R434" s="48" t="n"/>
      <c r="S434" s="48" t="n"/>
      <c r="V434" s="50" t="n"/>
      <c r="W434" s="50" t="n"/>
      <c r="X434" s="50" t="n"/>
      <c r="Y434" s="50" t="n"/>
    </row>
    <row r="435">
      <c r="B435" s="42" t="inlineStr">
        <is>
          <t>002216.SZ</t>
        </is>
      </c>
      <c r="C435" s="42" t="inlineStr">
        <is>
          <t>三全食品</t>
        </is>
      </c>
      <c r="D435" s="43" t="n">
        <v>1</v>
      </c>
      <c r="E435" s="38" t="inlineStr">
        <is>
          <t>食品饮料</t>
        </is>
      </c>
      <c r="F435" s="48" t="n"/>
      <c r="G435" s="48" t="n"/>
      <c r="H435" s="48" t="n"/>
      <c r="I435" s="48" t="n"/>
      <c r="J435" s="48" t="n"/>
      <c r="K435" s="49" t="n"/>
      <c r="L435" s="48" t="n"/>
      <c r="M435" s="48" t="n"/>
      <c r="N435" s="48" t="n"/>
      <c r="O435" s="48" t="n"/>
      <c r="P435" s="48" t="n"/>
      <c r="Q435" s="48" t="n"/>
      <c r="R435" s="48" t="n"/>
      <c r="S435" s="48" t="n"/>
      <c r="V435" s="50" t="n"/>
      <c r="W435" s="50" t="n"/>
      <c r="X435" s="50" t="n"/>
      <c r="Y435" s="50" t="n"/>
    </row>
    <row r="436">
      <c r="B436" s="42" t="inlineStr">
        <is>
          <t>300861.SZ</t>
        </is>
      </c>
      <c r="C436" s="42" t="inlineStr">
        <is>
          <t>美畅股份</t>
        </is>
      </c>
      <c r="D436" s="43" t="n">
        <v>1</v>
      </c>
      <c r="E436" s="38" t="inlineStr">
        <is>
          <t>机械设备</t>
        </is>
      </c>
      <c r="F436" s="48" t="n"/>
      <c r="G436" s="48" t="n"/>
      <c r="H436" s="48" t="n"/>
      <c r="I436" s="48" t="n"/>
      <c r="J436" s="48" t="n"/>
      <c r="K436" s="49" t="n"/>
      <c r="L436" s="48" t="n"/>
      <c r="M436" s="48" t="n"/>
      <c r="N436" s="48" t="n"/>
      <c r="O436" s="48" t="n"/>
      <c r="P436" s="48" t="n"/>
      <c r="Q436" s="48" t="n"/>
      <c r="R436" s="48" t="n"/>
      <c r="S436" s="48" t="n"/>
      <c r="V436" s="50" t="n"/>
      <c r="W436" s="50" t="n"/>
      <c r="X436" s="50" t="n"/>
      <c r="Y436" s="50" t="n"/>
    </row>
    <row r="437">
      <c r="B437" s="42" t="inlineStr">
        <is>
          <t>002557.SZ</t>
        </is>
      </c>
      <c r="C437" s="42" t="inlineStr">
        <is>
          <t>洽洽食品</t>
        </is>
      </c>
      <c r="D437" s="43" t="n">
        <v>1</v>
      </c>
      <c r="E437" s="38" t="inlineStr">
        <is>
          <t>食品饮料</t>
        </is>
      </c>
      <c r="F437" s="48" t="n"/>
      <c r="G437" s="48" t="n"/>
      <c r="H437" s="48" t="n"/>
      <c r="I437" s="48" t="n"/>
      <c r="J437" s="48" t="n"/>
      <c r="K437" s="49" t="n"/>
      <c r="L437" s="48" t="n"/>
      <c r="M437" s="48" t="n"/>
      <c r="N437" s="48" t="n"/>
      <c r="O437" s="48" t="n"/>
      <c r="P437" s="48" t="n"/>
      <c r="Q437" s="48" t="n"/>
      <c r="R437" s="48" t="n"/>
      <c r="S437" s="48" t="n"/>
      <c r="V437" s="50" t="n"/>
      <c r="W437" s="50" t="n"/>
      <c r="X437" s="50" t="n"/>
      <c r="Y437" s="50" t="n"/>
    </row>
    <row r="438">
      <c r="B438" s="42" t="inlineStr">
        <is>
          <t>000703.SZ</t>
        </is>
      </c>
      <c r="C438" s="42" t="inlineStr">
        <is>
          <t>恒逸石化</t>
        </is>
      </c>
      <c r="D438" s="43" t="n">
        <v>1</v>
      </c>
      <c r="E438" s="38" t="inlineStr">
        <is>
          <t>石油石化</t>
        </is>
      </c>
      <c r="F438" s="48" t="n"/>
      <c r="G438" s="48" t="n"/>
      <c r="H438" s="48" t="n"/>
      <c r="I438" s="48" t="n"/>
      <c r="J438" s="48" t="n"/>
      <c r="K438" s="49" t="n"/>
      <c r="L438" s="48" t="n"/>
      <c r="M438" s="48" t="n"/>
      <c r="N438" s="48" t="n"/>
      <c r="O438" s="48" t="n"/>
      <c r="P438" s="48" t="n"/>
      <c r="Q438" s="48" t="n"/>
      <c r="R438" s="48" t="n"/>
      <c r="S438" s="48" t="n"/>
      <c r="V438" s="50" t="n"/>
      <c r="W438" s="50" t="n"/>
      <c r="X438" s="50" t="n"/>
      <c r="Y438" s="50" t="n"/>
    </row>
    <row r="439">
      <c r="B439" s="42" t="inlineStr">
        <is>
          <t>300014.SZ</t>
        </is>
      </c>
      <c r="C439" s="42" t="inlineStr">
        <is>
          <t>亿纬锂能</t>
        </is>
      </c>
      <c r="D439" s="43" t="n">
        <v>1</v>
      </c>
      <c r="E439" s="38" t="inlineStr">
        <is>
          <t>电力设备</t>
        </is>
      </c>
      <c r="F439" s="48" t="n"/>
      <c r="G439" s="48" t="n"/>
      <c r="H439" s="48" t="n"/>
      <c r="I439" s="48" t="n"/>
      <c r="J439" s="48" t="n"/>
      <c r="K439" s="49" t="n"/>
      <c r="L439" s="48" t="n"/>
      <c r="M439" s="48" t="n"/>
      <c r="N439" s="48" t="n"/>
      <c r="O439" s="48" t="n"/>
      <c r="P439" s="48" t="n"/>
      <c r="Q439" s="48" t="n"/>
      <c r="R439" s="48" t="n"/>
      <c r="S439" s="48" t="n"/>
      <c r="V439" s="50" t="n"/>
      <c r="W439" s="50" t="n"/>
      <c r="X439" s="50" t="n"/>
      <c r="Y439" s="50" t="n"/>
    </row>
    <row r="440">
      <c r="B440" s="42" t="inlineStr">
        <is>
          <t>603019.SH</t>
        </is>
      </c>
      <c r="C440" s="42" t="inlineStr">
        <is>
          <t>中科曙光</t>
        </is>
      </c>
      <c r="D440" s="43" t="n">
        <v>1</v>
      </c>
      <c r="E440" s="38" t="inlineStr">
        <is>
          <t>计算机</t>
        </is>
      </c>
      <c r="F440" s="48" t="n"/>
      <c r="G440" s="48" t="n"/>
      <c r="H440" s="48" t="n"/>
      <c r="I440" s="48" t="n"/>
      <c r="J440" s="48" t="n"/>
      <c r="K440" s="49" t="n"/>
      <c r="L440" s="48" t="n"/>
      <c r="M440" s="48" t="n"/>
      <c r="N440" s="48" t="n"/>
      <c r="O440" s="48" t="n"/>
      <c r="P440" s="48" t="n"/>
      <c r="Q440" s="48" t="n"/>
      <c r="R440" s="48" t="n"/>
      <c r="S440" s="48" t="n"/>
      <c r="V440" s="50" t="n"/>
      <c r="W440" s="50" t="n"/>
      <c r="X440" s="50" t="n"/>
      <c r="Y440" s="50" t="n"/>
    </row>
    <row r="441">
      <c r="B441" s="42" t="inlineStr">
        <is>
          <t>600499.SH</t>
        </is>
      </c>
      <c r="C441" s="42" t="inlineStr">
        <is>
          <t>科达制造</t>
        </is>
      </c>
      <c r="D441" s="43" t="n">
        <v>1</v>
      </c>
      <c r="E441" s="38" t="inlineStr">
        <is>
          <t>机械设备</t>
        </is>
      </c>
      <c r="F441" s="48" t="n"/>
      <c r="G441" s="48" t="n"/>
      <c r="H441" s="48" t="n"/>
      <c r="I441" s="48" t="n"/>
      <c r="J441" s="48" t="n"/>
      <c r="K441" s="49" t="n"/>
      <c r="L441" s="48" t="n"/>
      <c r="M441" s="48" t="n"/>
      <c r="N441" s="48" t="n"/>
      <c r="O441" s="48" t="n"/>
      <c r="P441" s="48" t="n"/>
      <c r="Q441" s="48" t="n"/>
      <c r="R441" s="48" t="n"/>
      <c r="S441" s="48" t="n"/>
      <c r="V441" s="50" t="n"/>
      <c r="W441" s="50" t="n"/>
      <c r="X441" s="50" t="n"/>
      <c r="Y441" s="50" t="n"/>
    </row>
    <row r="442">
      <c r="B442" s="42" t="inlineStr">
        <is>
          <t>002422.SZ</t>
        </is>
      </c>
      <c r="C442" s="42" t="inlineStr">
        <is>
          <t>科伦药业</t>
        </is>
      </c>
      <c r="D442" s="43" t="n">
        <v>1</v>
      </c>
      <c r="E442" s="38" t="inlineStr">
        <is>
          <t>医药生物</t>
        </is>
      </c>
      <c r="F442" s="48" t="n"/>
      <c r="G442" s="48" t="n"/>
      <c r="H442" s="48" t="n"/>
      <c r="I442" s="48" t="n"/>
      <c r="J442" s="48" t="n"/>
      <c r="K442" s="49" t="n"/>
      <c r="L442" s="48" t="n"/>
      <c r="M442" s="48" t="n"/>
      <c r="N442" s="48" t="n"/>
      <c r="O442" s="48" t="n"/>
      <c r="P442" s="48" t="n"/>
      <c r="Q442" s="48" t="n"/>
      <c r="R442" s="48" t="n"/>
      <c r="S442" s="48" t="n"/>
      <c r="V442" s="50" t="n"/>
      <c r="W442" s="50" t="n"/>
      <c r="X442" s="50" t="n"/>
      <c r="Y442" s="50" t="n"/>
    </row>
    <row r="443">
      <c r="B443" s="42" t="inlineStr">
        <is>
          <t>300454.SZ</t>
        </is>
      </c>
      <c r="C443" s="42" t="inlineStr">
        <is>
          <t>深信服</t>
        </is>
      </c>
      <c r="D443" s="43" t="n">
        <v>1</v>
      </c>
      <c r="E443" s="38" t="inlineStr">
        <is>
          <t>计算机</t>
        </is>
      </c>
      <c r="F443" s="48" t="n"/>
      <c r="G443" s="48" t="n"/>
      <c r="H443" s="48" t="n"/>
      <c r="I443" s="48" t="n"/>
      <c r="J443" s="48" t="n"/>
      <c r="K443" s="49" t="n"/>
      <c r="L443" s="48" t="n"/>
      <c r="M443" s="48" t="n"/>
      <c r="N443" s="48" t="n"/>
      <c r="O443" s="48" t="n"/>
      <c r="P443" s="48" t="n"/>
      <c r="Q443" s="48" t="n"/>
      <c r="R443" s="48" t="n"/>
      <c r="S443" s="48" t="n"/>
      <c r="V443" s="50" t="n"/>
      <c r="W443" s="50" t="n"/>
      <c r="X443" s="50" t="n"/>
      <c r="Y443" s="50" t="n"/>
    </row>
    <row r="444">
      <c r="B444" s="42" t="inlineStr">
        <is>
          <t>002271.SZ</t>
        </is>
      </c>
      <c r="C444" s="42" t="inlineStr">
        <is>
          <t>东方雨虹</t>
        </is>
      </c>
      <c r="D444" s="43" t="n">
        <v>1</v>
      </c>
      <c r="E444" s="38" t="inlineStr">
        <is>
          <t>建筑材料</t>
        </is>
      </c>
      <c r="F444" s="48" t="n"/>
      <c r="G444" s="48" t="n"/>
      <c r="H444" s="48" t="n"/>
      <c r="I444" s="48" t="n"/>
      <c r="J444" s="48" t="n"/>
      <c r="K444" s="49" t="n"/>
      <c r="L444" s="48" t="n"/>
      <c r="M444" s="48" t="n"/>
      <c r="N444" s="48" t="n"/>
      <c r="O444" s="48" t="n"/>
      <c r="P444" s="48" t="n"/>
      <c r="Q444" s="48" t="n"/>
      <c r="R444" s="48" t="n"/>
      <c r="S444" s="48" t="n"/>
      <c r="V444" s="50" t="n"/>
      <c r="W444" s="50" t="n"/>
      <c r="X444" s="50" t="n"/>
      <c r="Y444" s="50" t="n"/>
    </row>
    <row r="445">
      <c r="B445" s="42" t="inlineStr">
        <is>
          <t>600968.SH</t>
        </is>
      </c>
      <c r="C445" s="42" t="inlineStr">
        <is>
          <t>海油发展</t>
        </is>
      </c>
      <c r="D445" s="43" t="n">
        <v>1</v>
      </c>
      <c r="E445" s="38" t="inlineStr">
        <is>
          <t>石油石化</t>
        </is>
      </c>
      <c r="F445" s="48" t="n"/>
      <c r="G445" s="48" t="n"/>
      <c r="H445" s="48" t="n"/>
      <c r="I445" s="48" t="n"/>
      <c r="J445" s="48" t="n"/>
      <c r="K445" s="49" t="n"/>
      <c r="L445" s="48" t="n"/>
      <c r="M445" s="48" t="n"/>
      <c r="N445" s="48" t="n"/>
      <c r="O445" s="48" t="n"/>
      <c r="P445" s="48" t="n"/>
      <c r="Q445" s="48" t="n"/>
      <c r="R445" s="48" t="n"/>
      <c r="S445" s="48" t="n"/>
      <c r="V445" s="50" t="n"/>
      <c r="W445" s="50" t="n"/>
      <c r="X445" s="50" t="n"/>
      <c r="Y445" s="50" t="n"/>
    </row>
    <row r="446">
      <c r="B446" s="42" t="inlineStr">
        <is>
          <t>603893.SH</t>
        </is>
      </c>
      <c r="C446" s="42" t="inlineStr">
        <is>
          <t>瑞芯微</t>
        </is>
      </c>
      <c r="D446" s="43" t="n">
        <v>1</v>
      </c>
      <c r="E446" s="38" t="inlineStr">
        <is>
          <t>电子</t>
        </is>
      </c>
      <c r="F446" s="48" t="n"/>
      <c r="G446" s="48" t="n"/>
      <c r="H446" s="48" t="n"/>
      <c r="I446" s="48" t="n"/>
      <c r="J446" s="48" t="n"/>
      <c r="K446" s="49" t="n"/>
      <c r="L446" s="48" t="n"/>
      <c r="M446" s="48" t="n"/>
      <c r="N446" s="48" t="n"/>
      <c r="O446" s="48" t="n"/>
      <c r="P446" s="48" t="n"/>
      <c r="Q446" s="48" t="n"/>
      <c r="R446" s="48" t="n"/>
      <c r="S446" s="48" t="n"/>
      <c r="V446" s="50" t="n"/>
      <c r="W446" s="50" t="n"/>
      <c r="X446" s="50" t="n"/>
      <c r="Y446" s="50" t="n"/>
    </row>
    <row r="447">
      <c r="B447" s="42" t="inlineStr">
        <is>
          <t>601231.SH</t>
        </is>
      </c>
      <c r="C447" s="42" t="inlineStr">
        <is>
          <t>环旭电子</t>
        </is>
      </c>
      <c r="D447" s="43" t="n">
        <v>1</v>
      </c>
      <c r="E447" s="38" t="inlineStr">
        <is>
          <t>电子</t>
        </is>
      </c>
      <c r="F447" s="48" t="n"/>
      <c r="G447" s="48" t="n"/>
      <c r="H447" s="48" t="n"/>
      <c r="I447" s="48" t="n"/>
      <c r="J447" s="48" t="n"/>
      <c r="K447" s="49" t="n"/>
      <c r="L447" s="48" t="n"/>
      <c r="M447" s="48" t="n"/>
      <c r="N447" s="48" t="n"/>
      <c r="O447" s="48" t="n"/>
      <c r="P447" s="48" t="n"/>
      <c r="Q447" s="48" t="n"/>
      <c r="R447" s="48" t="n"/>
      <c r="S447" s="48" t="n"/>
      <c r="V447" s="50" t="n"/>
      <c r="W447" s="50" t="n"/>
      <c r="X447" s="50" t="n"/>
      <c r="Y447" s="50" t="n"/>
    </row>
    <row r="448">
      <c r="B448" s="42" t="inlineStr">
        <is>
          <t>600031.SH</t>
        </is>
      </c>
      <c r="C448" s="42" t="inlineStr">
        <is>
          <t>三一重工</t>
        </is>
      </c>
      <c r="D448" s="43" t="n">
        <v>1</v>
      </c>
      <c r="E448" s="38" t="inlineStr">
        <is>
          <t>机械设备</t>
        </is>
      </c>
      <c r="F448" s="48" t="n"/>
      <c r="G448" s="48" t="n"/>
      <c r="H448" s="48" t="n"/>
      <c r="I448" s="48" t="n"/>
      <c r="J448" s="48" t="n"/>
      <c r="K448" s="49" t="n"/>
      <c r="L448" s="48" t="n"/>
      <c r="M448" s="48" t="n"/>
      <c r="N448" s="48" t="n"/>
      <c r="O448" s="48" t="n"/>
      <c r="P448" s="48" t="n"/>
      <c r="Q448" s="48" t="n"/>
      <c r="R448" s="48" t="n"/>
      <c r="S448" s="48" t="n"/>
      <c r="V448" s="50" t="n"/>
      <c r="W448" s="50" t="n"/>
      <c r="X448" s="50" t="n"/>
      <c r="Y448" s="50" t="n"/>
    </row>
    <row r="449">
      <c r="B449" s="42" t="inlineStr">
        <is>
          <t>600519.SH</t>
        </is>
      </c>
      <c r="C449" s="42" t="inlineStr">
        <is>
          <t>贵州茅台</t>
        </is>
      </c>
      <c r="D449" s="43" t="n">
        <v>1</v>
      </c>
      <c r="E449" s="38" t="inlineStr">
        <is>
          <t>食品饮料</t>
        </is>
      </c>
      <c r="F449" s="48" t="n"/>
      <c r="G449" s="48" t="n"/>
      <c r="H449" s="48" t="n"/>
      <c r="I449" s="48" t="n"/>
      <c r="J449" s="48" t="n"/>
      <c r="K449" s="49" t="n"/>
      <c r="L449" s="48" t="n"/>
      <c r="M449" s="48" t="n"/>
      <c r="N449" s="48" t="n"/>
      <c r="O449" s="48" t="n"/>
      <c r="P449" s="48" t="n"/>
      <c r="Q449" s="48" t="n"/>
      <c r="R449" s="48" t="n"/>
      <c r="S449" s="48" t="n"/>
      <c r="V449" s="50" t="n"/>
      <c r="W449" s="50" t="n"/>
      <c r="X449" s="50" t="n"/>
      <c r="Y449" s="50" t="n"/>
    </row>
    <row r="450">
      <c r="B450" s="42" t="inlineStr">
        <is>
          <t>600584.SH</t>
        </is>
      </c>
      <c r="C450" s="42" t="inlineStr">
        <is>
          <t>长电科技</t>
        </is>
      </c>
      <c r="D450" s="43" t="n">
        <v>1</v>
      </c>
      <c r="E450" s="38" t="inlineStr">
        <is>
          <t>电子</t>
        </is>
      </c>
      <c r="F450" s="48" t="n"/>
      <c r="G450" s="48" t="n"/>
      <c r="H450" s="48" t="n"/>
      <c r="I450" s="48" t="n"/>
      <c r="J450" s="48" t="n"/>
      <c r="K450" s="49" t="n"/>
      <c r="L450" s="48" t="n"/>
      <c r="M450" s="48" t="n"/>
      <c r="N450" s="48" t="n"/>
      <c r="O450" s="48" t="n"/>
      <c r="P450" s="48" t="n"/>
      <c r="Q450" s="48" t="n"/>
      <c r="R450" s="48" t="n"/>
      <c r="S450" s="48" t="n"/>
      <c r="V450" s="50" t="n"/>
      <c r="W450" s="50" t="n"/>
      <c r="X450" s="50" t="n"/>
      <c r="Y450" s="50" t="n"/>
    </row>
    <row r="451">
      <c r="B451" s="42" t="inlineStr">
        <is>
          <t>002430.SZ</t>
        </is>
      </c>
      <c r="C451" s="42" t="inlineStr">
        <is>
          <t>杭氧股份</t>
        </is>
      </c>
      <c r="D451" s="43" t="n">
        <v>1</v>
      </c>
      <c r="E451" s="38" t="inlineStr">
        <is>
          <t>机械设备</t>
        </is>
      </c>
      <c r="F451" s="48" t="n"/>
      <c r="G451" s="48" t="n"/>
      <c r="H451" s="48" t="n"/>
      <c r="I451" s="48" t="n"/>
      <c r="J451" s="48" t="n"/>
      <c r="K451" s="49" t="n"/>
      <c r="L451" s="48" t="n"/>
      <c r="M451" s="48" t="n"/>
      <c r="N451" s="48" t="n"/>
      <c r="O451" s="48" t="n"/>
      <c r="P451" s="48" t="n"/>
      <c r="Q451" s="48" t="n"/>
      <c r="R451" s="48" t="n"/>
      <c r="S451" s="48" t="n"/>
      <c r="V451" s="50" t="n"/>
      <c r="W451" s="50" t="n"/>
      <c r="X451" s="50" t="n"/>
      <c r="Y451" s="50" t="n"/>
    </row>
    <row r="452">
      <c r="B452" s="42" t="inlineStr">
        <is>
          <t>300850.SZ</t>
        </is>
      </c>
      <c r="C452" s="42" t="inlineStr">
        <is>
          <t>新强联</t>
        </is>
      </c>
      <c r="D452" s="43" t="n">
        <v>1</v>
      </c>
      <c r="E452" s="38" t="inlineStr">
        <is>
          <t>电力设备</t>
        </is>
      </c>
      <c r="F452" s="48" t="n"/>
      <c r="G452" s="48" t="n"/>
      <c r="H452" s="48" t="n"/>
      <c r="I452" s="48" t="n"/>
      <c r="J452" s="48" t="n"/>
      <c r="K452" s="49" t="n"/>
      <c r="L452" s="48" t="n"/>
      <c r="M452" s="48" t="n"/>
      <c r="N452" s="48" t="n"/>
      <c r="O452" s="48" t="n"/>
      <c r="P452" s="48" t="n"/>
      <c r="Q452" s="48" t="n"/>
      <c r="R452" s="48" t="n"/>
      <c r="S452" s="48" t="n"/>
      <c r="V452" s="50" t="n"/>
      <c r="W452" s="50" t="n"/>
      <c r="X452" s="50" t="n"/>
      <c r="Y452" s="50" t="n"/>
    </row>
    <row r="453">
      <c r="B453" s="42" t="inlineStr">
        <is>
          <t>601727.SH</t>
        </is>
      </c>
      <c r="C453" s="42" t="inlineStr">
        <is>
          <t>上海电气</t>
        </is>
      </c>
      <c r="D453" s="43" t="n">
        <v>1</v>
      </c>
      <c r="E453" s="38" t="inlineStr">
        <is>
          <t>电力设备</t>
        </is>
      </c>
      <c r="F453" s="48" t="n"/>
      <c r="G453" s="48" t="n"/>
      <c r="H453" s="48" t="n"/>
      <c r="I453" s="48" t="n"/>
      <c r="J453" s="48" t="n"/>
      <c r="K453" s="49" t="n"/>
      <c r="L453" s="48" t="n"/>
      <c r="M453" s="48" t="n"/>
      <c r="N453" s="48" t="n"/>
      <c r="O453" s="48" t="n"/>
      <c r="P453" s="48" t="n"/>
      <c r="Q453" s="48" t="n"/>
      <c r="R453" s="48" t="n"/>
      <c r="S453" s="48" t="n"/>
      <c r="V453" s="50" t="n"/>
      <c r="W453" s="50" t="n"/>
      <c r="X453" s="50" t="n"/>
      <c r="Y453" s="50" t="n"/>
    </row>
    <row r="454">
      <c r="B454" s="42" t="inlineStr">
        <is>
          <t>001289.SZ</t>
        </is>
      </c>
      <c r="C454" s="42" t="inlineStr">
        <is>
          <t>龙源电力</t>
        </is>
      </c>
      <c r="D454" s="43" t="n">
        <v>1</v>
      </c>
      <c r="E454" s="38" t="inlineStr">
        <is>
          <t>公用事业</t>
        </is>
      </c>
      <c r="F454" s="48" t="n"/>
      <c r="G454" s="48" t="n"/>
      <c r="H454" s="48" t="n"/>
      <c r="I454" s="48" t="n"/>
      <c r="J454" s="48" t="n"/>
      <c r="K454" s="49" t="n"/>
      <c r="L454" s="48" t="n"/>
      <c r="M454" s="48" t="n"/>
      <c r="N454" s="48" t="n"/>
      <c r="O454" s="48" t="n"/>
      <c r="P454" s="48" t="n"/>
      <c r="Q454" s="48" t="n"/>
      <c r="R454" s="48" t="n"/>
      <c r="S454" s="48" t="n"/>
      <c r="V454" s="50" t="n"/>
      <c r="W454" s="50" t="n"/>
      <c r="X454" s="50" t="n"/>
      <c r="Y454" s="50" t="n"/>
    </row>
    <row r="455">
      <c r="B455" s="42" t="inlineStr">
        <is>
          <t>600426.SH</t>
        </is>
      </c>
      <c r="C455" s="42" t="inlineStr">
        <is>
          <t>华鲁恒升</t>
        </is>
      </c>
      <c r="D455" s="43" t="n">
        <v>1</v>
      </c>
      <c r="E455" s="38" t="inlineStr">
        <is>
          <t>基础化工</t>
        </is>
      </c>
      <c r="F455" s="48" t="n"/>
      <c r="G455" s="48" t="n"/>
      <c r="H455" s="48" t="n"/>
      <c r="I455" s="48" t="n"/>
      <c r="J455" s="48" t="n"/>
      <c r="K455" s="49" t="n"/>
      <c r="L455" s="48" t="n"/>
      <c r="M455" s="48" t="n"/>
      <c r="N455" s="48" t="n"/>
      <c r="O455" s="48" t="n"/>
      <c r="P455" s="48" t="n"/>
      <c r="Q455" s="48" t="n"/>
      <c r="R455" s="48" t="n"/>
      <c r="S455" s="48" t="n"/>
      <c r="V455" s="50" t="n"/>
      <c r="W455" s="50" t="n"/>
      <c r="X455" s="50" t="n"/>
      <c r="Y455" s="50" t="n"/>
    </row>
    <row r="456">
      <c r="B456" s="42" t="inlineStr">
        <is>
          <t>002484.SZ</t>
        </is>
      </c>
      <c r="C456" s="42" t="inlineStr">
        <is>
          <t>江海股份</t>
        </is>
      </c>
      <c r="D456" s="43" t="n">
        <v>1</v>
      </c>
      <c r="E456" s="38" t="inlineStr">
        <is>
          <t>电子</t>
        </is>
      </c>
      <c r="F456" s="48" t="n"/>
      <c r="G456" s="48" t="n"/>
      <c r="H456" s="48" t="n"/>
      <c r="I456" s="48" t="n"/>
      <c r="J456" s="48" t="n"/>
      <c r="K456" s="49" t="n"/>
      <c r="L456" s="48" t="n"/>
      <c r="M456" s="48" t="n"/>
      <c r="N456" s="48" t="n"/>
      <c r="O456" s="48" t="n"/>
      <c r="P456" s="48" t="n"/>
      <c r="Q456" s="48" t="n"/>
      <c r="R456" s="48" t="n"/>
      <c r="S456" s="48" t="n"/>
      <c r="V456" s="50" t="n"/>
      <c r="W456" s="50" t="n"/>
      <c r="X456" s="50" t="n"/>
      <c r="Y456" s="50" t="n"/>
    </row>
    <row r="457">
      <c r="B457" s="42" t="inlineStr">
        <is>
          <t>000895.SZ</t>
        </is>
      </c>
      <c r="C457" s="42" t="inlineStr">
        <is>
          <t>双汇发展</t>
        </is>
      </c>
      <c r="D457" s="43" t="n">
        <v>1</v>
      </c>
      <c r="E457" s="38" t="inlineStr">
        <is>
          <t>食品饮料</t>
        </is>
      </c>
      <c r="F457" s="48" t="n"/>
      <c r="G457" s="48" t="n"/>
      <c r="H457" s="48" t="n"/>
      <c r="I457" s="48" t="n"/>
      <c r="J457" s="48" t="n"/>
      <c r="K457" s="49" t="n"/>
      <c r="L457" s="48" t="n"/>
      <c r="M457" s="48" t="n"/>
      <c r="N457" s="48" t="n"/>
      <c r="O457" s="48" t="n"/>
      <c r="P457" s="48" t="n"/>
      <c r="Q457" s="48" t="n"/>
      <c r="R457" s="48" t="n"/>
      <c r="S457" s="48" t="n"/>
      <c r="V457" s="50" t="n"/>
      <c r="W457" s="50" t="n"/>
      <c r="X457" s="50" t="n"/>
      <c r="Y457" s="50" t="n"/>
    </row>
    <row r="458">
      <c r="B458" s="42" t="inlineStr">
        <is>
          <t>000401.SZ</t>
        </is>
      </c>
      <c r="C458" s="42" t="inlineStr">
        <is>
          <t>冀东水泥</t>
        </is>
      </c>
      <c r="D458" s="43" t="n">
        <v>1</v>
      </c>
      <c r="E458" s="38" t="inlineStr">
        <is>
          <t>建筑材料</t>
        </is>
      </c>
      <c r="F458" s="48" t="n"/>
      <c r="G458" s="48" t="n"/>
      <c r="H458" s="48" t="n"/>
      <c r="I458" s="48" t="n"/>
      <c r="J458" s="48" t="n"/>
      <c r="K458" s="49" t="n"/>
      <c r="L458" s="48" t="n"/>
      <c r="M458" s="48" t="n"/>
      <c r="N458" s="48" t="n"/>
      <c r="O458" s="48" t="n"/>
      <c r="P458" s="48" t="n"/>
      <c r="Q458" s="48" t="n"/>
      <c r="R458" s="48" t="n"/>
      <c r="S458" s="48" t="n"/>
      <c r="V458" s="50" t="n"/>
      <c r="W458" s="50" t="n"/>
      <c r="X458" s="50" t="n"/>
      <c r="Y458" s="50" t="n"/>
    </row>
    <row r="459">
      <c r="B459" s="42" t="inlineStr">
        <is>
          <t>300457.SZ</t>
        </is>
      </c>
      <c r="C459" s="42" t="inlineStr">
        <is>
          <t>赢合科技</t>
        </is>
      </c>
      <c r="D459" s="43" t="n">
        <v>1</v>
      </c>
      <c r="E459" s="38" t="inlineStr">
        <is>
          <t>电力设备</t>
        </is>
      </c>
      <c r="F459" s="48" t="n"/>
      <c r="G459" s="48" t="n"/>
      <c r="H459" s="48" t="n"/>
      <c r="I459" s="48" t="n"/>
      <c r="J459" s="48" t="n"/>
      <c r="K459" s="49" t="n"/>
      <c r="L459" s="48" t="n"/>
      <c r="M459" s="48" t="n"/>
      <c r="N459" s="48" t="n"/>
      <c r="O459" s="48" t="n"/>
      <c r="P459" s="48" t="n"/>
      <c r="Q459" s="48" t="n"/>
      <c r="R459" s="48" t="n"/>
      <c r="S459" s="48" t="n"/>
      <c r="V459" s="50" t="n"/>
      <c r="W459" s="50" t="n"/>
      <c r="X459" s="50" t="n"/>
      <c r="Y459" s="50" t="n"/>
    </row>
    <row r="460">
      <c r="B460" s="42" t="inlineStr">
        <is>
          <t>000738.SZ</t>
        </is>
      </c>
      <c r="C460" s="42" t="inlineStr">
        <is>
          <t>航发控制</t>
        </is>
      </c>
      <c r="D460" s="43" t="n">
        <v>1</v>
      </c>
      <c r="E460" s="38" t="inlineStr">
        <is>
          <t>国防军工</t>
        </is>
      </c>
      <c r="F460" s="48" t="n"/>
      <c r="G460" s="48" t="n"/>
      <c r="H460" s="48" t="n"/>
      <c r="I460" s="48" t="n"/>
      <c r="J460" s="48" t="n"/>
      <c r="K460" s="49" t="n"/>
      <c r="L460" s="48" t="n"/>
      <c r="M460" s="48" t="n"/>
      <c r="N460" s="48" t="n"/>
      <c r="O460" s="48" t="n"/>
      <c r="P460" s="48" t="n"/>
      <c r="Q460" s="48" t="n"/>
      <c r="R460" s="48" t="n"/>
      <c r="S460" s="48" t="n"/>
      <c r="V460" s="50" t="n"/>
      <c r="W460" s="50" t="n"/>
      <c r="X460" s="50" t="n"/>
      <c r="Y460" s="50" t="n"/>
    </row>
    <row r="461">
      <c r="B461" s="42" t="inlineStr">
        <is>
          <t>601916.SH</t>
        </is>
      </c>
      <c r="C461" s="42" t="inlineStr">
        <is>
          <t>浙商银行</t>
        </is>
      </c>
      <c r="D461" s="43" t="n">
        <v>1</v>
      </c>
      <c r="E461" s="38" t="inlineStr">
        <is>
          <t>银行</t>
        </is>
      </c>
      <c r="F461" s="48" t="n"/>
      <c r="G461" s="48" t="n"/>
      <c r="H461" s="48" t="n"/>
      <c r="I461" s="48" t="n"/>
      <c r="J461" s="48" t="n"/>
      <c r="K461" s="49" t="n"/>
      <c r="L461" s="48" t="n"/>
      <c r="M461" s="48" t="n"/>
      <c r="N461" s="48" t="n"/>
      <c r="O461" s="48" t="n"/>
      <c r="P461" s="48" t="n"/>
      <c r="Q461" s="48" t="n"/>
      <c r="R461" s="48" t="n"/>
      <c r="S461" s="48" t="n"/>
      <c r="V461" s="50" t="n"/>
      <c r="W461" s="50" t="n"/>
      <c r="X461" s="50" t="n"/>
      <c r="Y461" s="50" t="n"/>
    </row>
    <row r="462">
      <c r="B462" s="42" t="inlineStr">
        <is>
          <t>600066.SH</t>
        </is>
      </c>
      <c r="C462" s="42" t="inlineStr">
        <is>
          <t>宇通客车</t>
        </is>
      </c>
      <c r="D462" s="43" t="n">
        <v>1</v>
      </c>
      <c r="E462" s="38" t="inlineStr">
        <is>
          <t>汽车</t>
        </is>
      </c>
      <c r="F462" s="48" t="n"/>
      <c r="G462" s="48" t="n"/>
      <c r="H462" s="48" t="n"/>
      <c r="I462" s="48" t="n"/>
      <c r="J462" s="48" t="n"/>
      <c r="K462" s="49" t="n"/>
      <c r="L462" s="48" t="n"/>
      <c r="M462" s="48" t="n"/>
      <c r="N462" s="48" t="n"/>
      <c r="O462" s="48" t="n"/>
      <c r="P462" s="48" t="n"/>
      <c r="Q462" s="48" t="n"/>
      <c r="R462" s="48" t="n"/>
      <c r="S462" s="48" t="n"/>
      <c r="V462" s="50" t="n"/>
      <c r="W462" s="50" t="n"/>
      <c r="X462" s="50" t="n"/>
      <c r="Y462" s="50" t="n"/>
    </row>
    <row r="463">
      <c r="B463" s="42" t="inlineStr">
        <is>
          <t>300037.SZ</t>
        </is>
      </c>
      <c r="C463" s="42" t="inlineStr">
        <is>
          <t>新宙邦</t>
        </is>
      </c>
      <c r="D463" s="43" t="n">
        <v>1</v>
      </c>
      <c r="E463" s="38" t="inlineStr">
        <is>
          <t>电力设备</t>
        </is>
      </c>
      <c r="F463" s="48" t="n"/>
      <c r="G463" s="48" t="n"/>
      <c r="H463" s="48" t="n"/>
      <c r="I463" s="48" t="n"/>
      <c r="J463" s="48" t="n"/>
      <c r="K463" s="49" t="n"/>
      <c r="L463" s="48" t="n"/>
      <c r="M463" s="48" t="n"/>
      <c r="N463" s="48" t="n"/>
      <c r="O463" s="48" t="n"/>
      <c r="P463" s="48" t="n"/>
      <c r="Q463" s="48" t="n"/>
      <c r="R463" s="48" t="n"/>
      <c r="S463" s="48" t="n"/>
      <c r="V463" s="50" t="n"/>
      <c r="W463" s="50" t="n"/>
      <c r="X463" s="50" t="n"/>
      <c r="Y463" s="50" t="n"/>
    </row>
    <row r="464">
      <c r="B464" s="42" t="inlineStr">
        <is>
          <t>002410.SZ</t>
        </is>
      </c>
      <c r="C464" s="42" t="inlineStr">
        <is>
          <t>广联达</t>
        </is>
      </c>
      <c r="D464" s="43" t="n">
        <v>1</v>
      </c>
      <c r="E464" s="38" t="inlineStr">
        <is>
          <t>计算机</t>
        </is>
      </c>
      <c r="F464" s="48" t="n"/>
      <c r="G464" s="48" t="n"/>
      <c r="H464" s="48" t="n"/>
      <c r="I464" s="48" t="n"/>
      <c r="J464" s="48" t="n"/>
      <c r="K464" s="49" t="n"/>
      <c r="L464" s="48" t="n"/>
      <c r="M464" s="48" t="n"/>
      <c r="N464" s="48" t="n"/>
      <c r="O464" s="48" t="n"/>
      <c r="P464" s="48" t="n"/>
      <c r="Q464" s="48" t="n"/>
      <c r="R464" s="48" t="n"/>
      <c r="S464" s="48" t="n"/>
      <c r="V464" s="50" t="n"/>
      <c r="W464" s="50" t="n"/>
      <c r="X464" s="50" t="n"/>
      <c r="Y464" s="50" t="n"/>
    </row>
    <row r="465">
      <c r="B465" s="42" t="inlineStr">
        <is>
          <t>000423.SZ</t>
        </is>
      </c>
      <c r="C465" s="42" t="inlineStr">
        <is>
          <t>东阿阿胶</t>
        </is>
      </c>
      <c r="D465" s="43" t="n">
        <v>1</v>
      </c>
      <c r="E465" s="38" t="inlineStr">
        <is>
          <t>医药生物</t>
        </is>
      </c>
      <c r="F465" s="48" t="n"/>
      <c r="G465" s="48" t="n"/>
      <c r="H465" s="48" t="n"/>
      <c r="I465" s="48" t="n"/>
      <c r="J465" s="48" t="n"/>
      <c r="K465" s="49" t="n"/>
      <c r="L465" s="48" t="n"/>
      <c r="M465" s="48" t="n"/>
      <c r="N465" s="48" t="n"/>
      <c r="O465" s="48" t="n"/>
      <c r="P465" s="48" t="n"/>
      <c r="Q465" s="48" t="n"/>
      <c r="R465" s="48" t="n"/>
      <c r="S465" s="48" t="n"/>
      <c r="V465" s="50" t="n"/>
      <c r="W465" s="50" t="n"/>
      <c r="X465" s="50" t="n"/>
      <c r="Y465" s="50" t="n"/>
    </row>
    <row r="466">
      <c r="B466" s="42" t="inlineStr">
        <is>
          <t>002463.SZ</t>
        </is>
      </c>
      <c r="C466" s="42" t="inlineStr">
        <is>
          <t>沪电股份</t>
        </is>
      </c>
      <c r="D466" s="43" t="n">
        <v>1</v>
      </c>
      <c r="E466" s="38" t="inlineStr">
        <is>
          <t>电子</t>
        </is>
      </c>
      <c r="F466" s="48" t="n"/>
      <c r="G466" s="48" t="n"/>
      <c r="H466" s="48" t="n"/>
      <c r="I466" s="48" t="n"/>
      <c r="J466" s="48" t="n"/>
      <c r="K466" s="49" t="n"/>
      <c r="L466" s="48" t="n"/>
      <c r="M466" s="48" t="n"/>
      <c r="N466" s="48" t="n"/>
      <c r="O466" s="48" t="n"/>
      <c r="P466" s="48" t="n"/>
      <c r="Q466" s="48" t="n"/>
      <c r="R466" s="48" t="n"/>
      <c r="S466" s="48" t="n"/>
      <c r="V466" s="50" t="n"/>
      <c r="W466" s="50" t="n"/>
      <c r="X466" s="50" t="n"/>
      <c r="Y466" s="50" t="n"/>
    </row>
    <row r="467">
      <c r="B467" s="42" t="inlineStr">
        <is>
          <t>600511.SH</t>
        </is>
      </c>
      <c r="C467" s="42" t="inlineStr">
        <is>
          <t>国药股份</t>
        </is>
      </c>
      <c r="D467" s="43" t="n">
        <v>1</v>
      </c>
      <c r="E467" s="38" t="inlineStr">
        <is>
          <t>医药生物</t>
        </is>
      </c>
      <c r="F467" s="48" t="n"/>
      <c r="G467" s="48" t="n"/>
      <c r="H467" s="48" t="n"/>
      <c r="I467" s="48" t="n"/>
      <c r="J467" s="48" t="n"/>
      <c r="K467" s="49" t="n"/>
      <c r="L467" s="48" t="n"/>
      <c r="M467" s="48" t="n"/>
      <c r="N467" s="48" t="n"/>
      <c r="O467" s="48" t="n"/>
      <c r="P467" s="48" t="n"/>
      <c r="Q467" s="48" t="n"/>
      <c r="R467" s="48" t="n"/>
      <c r="S467" s="48" t="n"/>
      <c r="V467" s="50" t="n"/>
      <c r="W467" s="50" t="n"/>
      <c r="X467" s="50" t="n"/>
      <c r="Y467" s="50" t="n"/>
    </row>
    <row r="468">
      <c r="B468" s="42" t="inlineStr">
        <is>
          <t>600882.SH</t>
        </is>
      </c>
      <c r="C468" s="42" t="inlineStr">
        <is>
          <t>妙可蓝多</t>
        </is>
      </c>
      <c r="D468" s="43" t="n">
        <v>1</v>
      </c>
      <c r="E468" s="38" t="inlineStr">
        <is>
          <t>食品饮料</t>
        </is>
      </c>
      <c r="F468" s="48" t="n"/>
      <c r="G468" s="48" t="n"/>
      <c r="H468" s="48" t="n"/>
      <c r="I468" s="48" t="n"/>
      <c r="J468" s="48" t="n"/>
      <c r="K468" s="49" t="n"/>
      <c r="L468" s="48" t="n"/>
      <c r="M468" s="48" t="n"/>
      <c r="N468" s="48" t="n"/>
      <c r="O468" s="48" t="n"/>
      <c r="P468" s="48" t="n"/>
      <c r="Q468" s="48" t="n"/>
      <c r="R468" s="48" t="n"/>
      <c r="S468" s="48" t="n"/>
      <c r="V468" s="50" t="n"/>
      <c r="W468" s="50" t="n"/>
      <c r="X468" s="50" t="n"/>
      <c r="Y468" s="50" t="n"/>
    </row>
    <row r="469">
      <c r="B469" s="42" t="inlineStr">
        <is>
          <t>601600.SH</t>
        </is>
      </c>
      <c r="C469" s="42" t="inlineStr">
        <is>
          <t>中国铝业</t>
        </is>
      </c>
      <c r="D469" s="43" t="n">
        <v>1</v>
      </c>
      <c r="E469" s="38" t="inlineStr">
        <is>
          <t>有色金属</t>
        </is>
      </c>
      <c r="F469" s="48" t="n"/>
      <c r="G469" s="48" t="n"/>
      <c r="H469" s="48" t="n"/>
      <c r="I469" s="48" t="n"/>
      <c r="J469" s="48" t="n"/>
      <c r="K469" s="49" t="n"/>
      <c r="L469" s="48" t="n"/>
      <c r="M469" s="48" t="n"/>
      <c r="N469" s="48" t="n"/>
      <c r="O469" s="48" t="n"/>
      <c r="P469" s="48" t="n"/>
      <c r="Q469" s="48" t="n"/>
      <c r="R469" s="48" t="n"/>
      <c r="S469" s="48" t="n"/>
      <c r="V469" s="50" t="n"/>
      <c r="W469" s="50" t="n"/>
      <c r="X469" s="50" t="n"/>
      <c r="Y469" s="50" t="n"/>
    </row>
    <row r="470">
      <c r="B470" s="42" t="inlineStr">
        <is>
          <t>600011.SH</t>
        </is>
      </c>
      <c r="C470" s="42" t="inlineStr">
        <is>
          <t>华能国际</t>
        </is>
      </c>
      <c r="D470" s="43" t="n">
        <v>1</v>
      </c>
      <c r="E470" s="38" t="inlineStr">
        <is>
          <t>公用事业</t>
        </is>
      </c>
      <c r="F470" s="48" t="n"/>
      <c r="G470" s="48" t="n"/>
      <c r="H470" s="48" t="n"/>
      <c r="I470" s="48" t="n"/>
      <c r="J470" s="48" t="n"/>
      <c r="K470" s="49" t="n"/>
      <c r="L470" s="48" t="n"/>
      <c r="M470" s="48" t="n"/>
      <c r="N470" s="48" t="n"/>
      <c r="O470" s="48" t="n"/>
      <c r="P470" s="48" t="n"/>
      <c r="Q470" s="48" t="n"/>
      <c r="R470" s="48" t="n"/>
      <c r="S470" s="48" t="n"/>
      <c r="V470" s="50" t="n"/>
      <c r="W470" s="50" t="n"/>
      <c r="X470" s="50" t="n"/>
      <c r="Y470" s="50" t="n"/>
    </row>
    <row r="471">
      <c r="B471" s="42" t="inlineStr">
        <is>
          <t>600970.SH</t>
        </is>
      </c>
      <c r="C471" s="42" t="inlineStr">
        <is>
          <t>中材国际</t>
        </is>
      </c>
      <c r="D471" s="43" t="n">
        <v>1</v>
      </c>
      <c r="E471" s="38" t="inlineStr">
        <is>
          <t>建筑装饰</t>
        </is>
      </c>
      <c r="F471" s="48" t="n"/>
      <c r="G471" s="48" t="n"/>
      <c r="H471" s="48" t="n"/>
      <c r="I471" s="48" t="n"/>
      <c r="J471" s="48" t="n"/>
      <c r="K471" s="49" t="n"/>
      <c r="L471" s="48" t="n"/>
      <c r="M471" s="48" t="n"/>
      <c r="N471" s="48" t="n"/>
      <c r="O471" s="48" t="n"/>
      <c r="P471" s="48" t="n"/>
      <c r="Q471" s="48" t="n"/>
      <c r="R471" s="48" t="n"/>
      <c r="S471" s="48" t="n"/>
      <c r="V471" s="50" t="n"/>
      <c r="W471" s="50" t="n"/>
      <c r="X471" s="50" t="n"/>
      <c r="Y471" s="50" t="n"/>
    </row>
    <row r="472">
      <c r="B472" s="42" t="inlineStr">
        <is>
          <t>003816.SZ</t>
        </is>
      </c>
      <c r="C472" s="42" t="inlineStr">
        <is>
          <t>中国广核</t>
        </is>
      </c>
      <c r="D472" s="43" t="n">
        <v>1</v>
      </c>
      <c r="E472" s="38" t="inlineStr">
        <is>
          <t>公用事业</t>
        </is>
      </c>
      <c r="F472" s="48" t="n"/>
      <c r="G472" s="48" t="n"/>
      <c r="H472" s="48" t="n"/>
      <c r="I472" s="48" t="n"/>
      <c r="J472" s="48" t="n"/>
      <c r="K472" s="49" t="n"/>
      <c r="L472" s="48" t="n"/>
      <c r="M472" s="48" t="n"/>
      <c r="N472" s="48" t="n"/>
      <c r="O472" s="48" t="n"/>
      <c r="P472" s="48" t="n"/>
      <c r="Q472" s="48" t="n"/>
      <c r="R472" s="48" t="n"/>
      <c r="S472" s="48" t="n"/>
      <c r="V472" s="50" t="n"/>
      <c r="W472" s="50" t="n"/>
      <c r="X472" s="50" t="n"/>
      <c r="Y472" s="50" t="n"/>
    </row>
    <row r="473">
      <c r="B473" s="42" t="inlineStr">
        <is>
          <t>600862.SH</t>
        </is>
      </c>
      <c r="C473" s="42" t="inlineStr">
        <is>
          <t>中航高科</t>
        </is>
      </c>
      <c r="D473" s="43" t="n">
        <v>1</v>
      </c>
      <c r="E473" s="38" t="inlineStr">
        <is>
          <t>国防军工</t>
        </is>
      </c>
      <c r="F473" s="48" t="n"/>
      <c r="G473" s="48" t="n"/>
      <c r="H473" s="48" t="n"/>
      <c r="I473" s="48" t="n"/>
      <c r="J473" s="48" t="n"/>
      <c r="K473" s="49" t="n"/>
      <c r="L473" s="48" t="n"/>
      <c r="M473" s="48" t="n"/>
      <c r="N473" s="48" t="n"/>
      <c r="O473" s="48" t="n"/>
      <c r="P473" s="48" t="n"/>
      <c r="Q473" s="48" t="n"/>
      <c r="R473" s="48" t="n"/>
      <c r="S473" s="48" t="n"/>
      <c r="V473" s="50" t="n"/>
      <c r="W473" s="50" t="n"/>
      <c r="X473" s="50" t="n"/>
      <c r="Y473" s="50" t="n"/>
    </row>
    <row r="474">
      <c r="B474" s="42" t="inlineStr">
        <is>
          <t>301071.SZ</t>
        </is>
      </c>
      <c r="C474" s="42" t="inlineStr">
        <is>
          <t>力量钻石</t>
        </is>
      </c>
      <c r="D474" s="43" t="n">
        <v>1</v>
      </c>
      <c r="E474" s="38" t="inlineStr">
        <is>
          <t>基础化工</t>
        </is>
      </c>
      <c r="F474" s="48" t="n"/>
      <c r="G474" s="48" t="n"/>
      <c r="H474" s="48" t="n"/>
      <c r="I474" s="48" t="n"/>
      <c r="J474" s="48" t="n"/>
      <c r="K474" s="49" t="n"/>
      <c r="L474" s="48" t="n"/>
      <c r="M474" s="48" t="n"/>
      <c r="N474" s="48" t="n"/>
      <c r="O474" s="48" t="n"/>
      <c r="P474" s="48" t="n"/>
      <c r="Q474" s="48" t="n"/>
      <c r="R474" s="48" t="n"/>
      <c r="S474" s="48" t="n"/>
      <c r="V474" s="50" t="n"/>
      <c r="W474" s="50" t="n"/>
      <c r="X474" s="50" t="n"/>
      <c r="Y474" s="50" t="n"/>
    </row>
    <row r="475">
      <c r="B475" s="42" t="inlineStr">
        <is>
          <t>300496.SZ</t>
        </is>
      </c>
      <c r="C475" s="42" t="inlineStr">
        <is>
          <t>中科创达</t>
        </is>
      </c>
      <c r="D475" s="43" t="n">
        <v>1</v>
      </c>
      <c r="E475" s="38" t="inlineStr">
        <is>
          <t>计算机</t>
        </is>
      </c>
      <c r="F475" s="48" t="n"/>
      <c r="G475" s="48" t="n"/>
      <c r="H475" s="48" t="n"/>
      <c r="I475" s="48" t="n"/>
      <c r="J475" s="48" t="n"/>
      <c r="K475" s="49" t="n"/>
      <c r="L475" s="48" t="n"/>
      <c r="M475" s="48" t="n"/>
      <c r="N475" s="48" t="n"/>
      <c r="O475" s="48" t="n"/>
      <c r="P475" s="48" t="n"/>
      <c r="Q475" s="48" t="n"/>
      <c r="R475" s="48" t="n"/>
      <c r="S475" s="48" t="n"/>
      <c r="V475" s="50" t="n"/>
      <c r="W475" s="50" t="n"/>
      <c r="X475" s="50" t="n"/>
      <c r="Y475" s="50" t="n"/>
    </row>
    <row r="476">
      <c r="B476" s="42" t="inlineStr">
        <is>
          <t>002311.SZ</t>
        </is>
      </c>
      <c r="C476" s="42" t="inlineStr">
        <is>
          <t>海大集团</t>
        </is>
      </c>
      <c r="D476" s="43" t="n">
        <v>1</v>
      </c>
      <c r="E476" s="38" t="inlineStr">
        <is>
          <t>农林牧渔</t>
        </is>
      </c>
      <c r="F476" s="48" t="n"/>
      <c r="G476" s="48" t="n"/>
      <c r="H476" s="48" t="n"/>
      <c r="I476" s="48" t="n"/>
      <c r="J476" s="48" t="n"/>
      <c r="K476" s="49" t="n"/>
      <c r="L476" s="48" t="n"/>
      <c r="M476" s="48" t="n"/>
      <c r="N476" s="48" t="n"/>
      <c r="O476" s="48" t="n"/>
      <c r="P476" s="48" t="n"/>
      <c r="Q476" s="48" t="n"/>
      <c r="R476" s="48" t="n"/>
      <c r="S476" s="48" t="n"/>
      <c r="V476" s="50" t="n"/>
      <c r="W476" s="50" t="n"/>
      <c r="X476" s="50" t="n"/>
      <c r="Y476" s="50" t="n"/>
    </row>
    <row r="477">
      <c r="B477" s="42" t="inlineStr">
        <is>
          <t>000498.SZ</t>
        </is>
      </c>
      <c r="C477" s="42" t="inlineStr">
        <is>
          <t>山东路桥</t>
        </is>
      </c>
      <c r="D477" s="43" t="n">
        <v>1</v>
      </c>
      <c r="E477" s="38" t="inlineStr">
        <is>
          <t>建筑装饰</t>
        </is>
      </c>
      <c r="F477" s="48" t="n"/>
      <c r="G477" s="48" t="n"/>
      <c r="H477" s="48" t="n"/>
      <c r="I477" s="48" t="n"/>
      <c r="J477" s="48" t="n"/>
      <c r="K477" s="49" t="n"/>
      <c r="L477" s="48" t="n"/>
      <c r="M477" s="48" t="n"/>
      <c r="N477" s="48" t="n"/>
      <c r="O477" s="48" t="n"/>
      <c r="P477" s="48" t="n"/>
      <c r="Q477" s="48" t="n"/>
      <c r="R477" s="48" t="n"/>
      <c r="S477" s="48" t="n"/>
      <c r="V477" s="50" t="n"/>
      <c r="W477" s="50" t="n"/>
      <c r="X477" s="50" t="n"/>
      <c r="Y477" s="50" t="n"/>
    </row>
    <row r="478">
      <c r="B478" s="42" t="inlineStr">
        <is>
          <t>300124.SZ</t>
        </is>
      </c>
      <c r="C478" s="42" t="inlineStr">
        <is>
          <t>汇川技术</t>
        </is>
      </c>
      <c r="D478" s="43" t="n">
        <v>1</v>
      </c>
      <c r="E478" s="38" t="inlineStr">
        <is>
          <t>机械设备</t>
        </is>
      </c>
      <c r="F478" s="48" t="n"/>
      <c r="G478" s="48" t="n"/>
      <c r="H478" s="48" t="n"/>
      <c r="I478" s="48" t="n"/>
      <c r="J478" s="48" t="n"/>
      <c r="K478" s="49" t="n"/>
      <c r="L478" s="48" t="n"/>
      <c r="M478" s="48" t="n"/>
      <c r="N478" s="48" t="n"/>
      <c r="O478" s="48" t="n"/>
      <c r="P478" s="48" t="n"/>
      <c r="Q478" s="48" t="n"/>
      <c r="R478" s="48" t="n"/>
      <c r="S478" s="48" t="n"/>
      <c r="V478" s="50" t="n"/>
      <c r="W478" s="50" t="n"/>
      <c r="X478" s="50" t="n"/>
      <c r="Y478" s="50" t="n"/>
    </row>
    <row r="479">
      <c r="B479" s="42" t="inlineStr">
        <is>
          <t>300073.SZ</t>
        </is>
      </c>
      <c r="C479" s="42" t="inlineStr">
        <is>
          <t>当升科技</t>
        </is>
      </c>
      <c r="D479" s="43" t="n">
        <v>1</v>
      </c>
      <c r="E479" s="38" t="inlineStr">
        <is>
          <t>电力设备</t>
        </is>
      </c>
      <c r="F479" s="48" t="n"/>
      <c r="G479" s="48" t="n"/>
      <c r="H479" s="48" t="n"/>
      <c r="I479" s="48" t="n"/>
      <c r="J479" s="48" t="n"/>
      <c r="K479" s="49" t="n"/>
      <c r="L479" s="48" t="n"/>
      <c r="M479" s="48" t="n"/>
      <c r="N479" s="48" t="n"/>
      <c r="O479" s="48" t="n"/>
      <c r="P479" s="48" t="n"/>
      <c r="Q479" s="48" t="n"/>
      <c r="R479" s="48" t="n"/>
      <c r="S479" s="48" t="n"/>
      <c r="V479" s="50" t="n"/>
      <c r="W479" s="50" t="n"/>
      <c r="X479" s="50" t="n"/>
      <c r="Y479" s="50" t="n"/>
    </row>
    <row r="480">
      <c r="B480" s="42" t="inlineStr">
        <is>
          <t>601958.SH</t>
        </is>
      </c>
      <c r="C480" s="42" t="inlineStr">
        <is>
          <t>金钼股份</t>
        </is>
      </c>
      <c r="D480" s="43" t="n">
        <v>1</v>
      </c>
      <c r="E480" s="38" t="inlineStr">
        <is>
          <t>有色金属</t>
        </is>
      </c>
      <c r="F480" s="48" t="n"/>
      <c r="G480" s="48" t="n"/>
      <c r="H480" s="48" t="n"/>
      <c r="I480" s="48" t="n"/>
      <c r="J480" s="48" t="n"/>
      <c r="K480" s="49" t="n"/>
      <c r="L480" s="48" t="n"/>
      <c r="M480" s="48" t="n"/>
      <c r="N480" s="48" t="n"/>
      <c r="O480" s="48" t="n"/>
      <c r="P480" s="48" t="n"/>
      <c r="Q480" s="48" t="n"/>
      <c r="R480" s="48" t="n"/>
      <c r="S480" s="48" t="n"/>
      <c r="V480" s="50" t="n"/>
      <c r="W480" s="50" t="n"/>
      <c r="X480" s="50" t="n"/>
      <c r="Y480" s="50" t="n"/>
    </row>
    <row r="481">
      <c r="B481" s="42" t="inlineStr">
        <is>
          <t>300012.SZ</t>
        </is>
      </c>
      <c r="C481" s="42" t="inlineStr">
        <is>
          <t>华测检测</t>
        </is>
      </c>
      <c r="D481" s="43" t="n">
        <v>1</v>
      </c>
      <c r="E481" s="38" t="inlineStr">
        <is>
          <t>社会服务</t>
        </is>
      </c>
      <c r="F481" s="48" t="n"/>
      <c r="G481" s="48" t="n"/>
      <c r="H481" s="48" t="n"/>
      <c r="I481" s="48" t="n"/>
      <c r="J481" s="48" t="n"/>
      <c r="K481" s="49" t="n"/>
      <c r="L481" s="48" t="n"/>
      <c r="M481" s="48" t="n"/>
      <c r="N481" s="48" t="n"/>
      <c r="O481" s="48" t="n"/>
      <c r="P481" s="48" t="n"/>
      <c r="Q481" s="48" t="n"/>
      <c r="R481" s="48" t="n"/>
      <c r="S481" s="48" t="n"/>
      <c r="V481" s="50" t="n"/>
      <c r="W481" s="50" t="n"/>
      <c r="X481" s="50" t="n"/>
      <c r="Y481" s="50" t="n"/>
    </row>
    <row r="482">
      <c r="B482" s="42" t="inlineStr">
        <is>
          <t>600929.SH</t>
        </is>
      </c>
      <c r="C482" s="42" t="inlineStr">
        <is>
          <t>雪天盐业</t>
        </is>
      </c>
      <c r="D482" s="43" t="n">
        <v>1</v>
      </c>
      <c r="E482" s="38" t="inlineStr">
        <is>
          <t>基础化工</t>
        </is>
      </c>
      <c r="F482" s="48" t="n"/>
      <c r="G482" s="48" t="n"/>
      <c r="H482" s="48" t="n"/>
      <c r="I482" s="48" t="n"/>
      <c r="J482" s="48" t="n"/>
      <c r="K482" s="49" t="n"/>
      <c r="L482" s="48" t="n"/>
      <c r="M482" s="48" t="n"/>
      <c r="N482" s="48" t="n"/>
      <c r="O482" s="48" t="n"/>
      <c r="P482" s="48" t="n"/>
      <c r="Q482" s="48" t="n"/>
      <c r="R482" s="48" t="n"/>
      <c r="S482" s="48" t="n"/>
      <c r="V482" s="50" t="n"/>
      <c r="W482" s="50" t="n"/>
      <c r="X482" s="50" t="n"/>
      <c r="Y482" s="50" t="n"/>
    </row>
    <row r="483">
      <c r="B483" s="42" t="inlineStr">
        <is>
          <t>600143.SH</t>
        </is>
      </c>
      <c r="C483" s="42" t="inlineStr">
        <is>
          <t>金发科技</t>
        </is>
      </c>
      <c r="D483" s="43" t="n">
        <v>1</v>
      </c>
      <c r="E483" s="38" t="inlineStr">
        <is>
          <t>基础化工</t>
        </is>
      </c>
      <c r="F483" s="48" t="n"/>
      <c r="G483" s="48" t="n"/>
      <c r="H483" s="48" t="n"/>
      <c r="I483" s="48" t="n"/>
      <c r="J483" s="48" t="n"/>
      <c r="K483" s="49" t="n"/>
      <c r="L483" s="48" t="n"/>
      <c r="M483" s="48" t="n"/>
      <c r="N483" s="48" t="n"/>
      <c r="O483" s="48" t="n"/>
      <c r="P483" s="48" t="n"/>
      <c r="Q483" s="48" t="n"/>
      <c r="R483" s="48" t="n"/>
      <c r="S483" s="48" t="n"/>
      <c r="V483" s="50" t="n"/>
      <c r="W483" s="50" t="n"/>
      <c r="X483" s="50" t="n"/>
      <c r="Y483" s="50" t="n"/>
    </row>
    <row r="484">
      <c r="B484" s="42" t="inlineStr">
        <is>
          <t>301090.SZ</t>
        </is>
      </c>
      <c r="C484" s="42" t="inlineStr">
        <is>
          <t>华润材料</t>
        </is>
      </c>
      <c r="D484" s="43" t="n">
        <v>1</v>
      </c>
      <c r="E484" s="38" t="inlineStr">
        <is>
          <t>基础化工</t>
        </is>
      </c>
      <c r="F484" s="48" t="n"/>
      <c r="G484" s="48" t="n"/>
      <c r="H484" s="48" t="n"/>
      <c r="I484" s="48" t="n"/>
      <c r="J484" s="48" t="n"/>
      <c r="K484" s="49" t="n"/>
      <c r="L484" s="48" t="n"/>
      <c r="M484" s="48" t="n"/>
      <c r="N484" s="48" t="n"/>
      <c r="O484" s="48" t="n"/>
      <c r="P484" s="48" t="n"/>
      <c r="Q484" s="48" t="n"/>
      <c r="R484" s="48" t="n"/>
      <c r="S484" s="48" t="n"/>
      <c r="V484" s="50" t="n"/>
      <c r="W484" s="50" t="n"/>
      <c r="X484" s="50" t="n"/>
      <c r="Y484" s="50" t="n"/>
    </row>
    <row r="485">
      <c r="B485" s="42" t="inlineStr">
        <is>
          <t>603599.SH</t>
        </is>
      </c>
      <c r="C485" s="42" t="inlineStr">
        <is>
          <t>广信股份</t>
        </is>
      </c>
      <c r="D485" s="43" t="n">
        <v>1</v>
      </c>
      <c r="E485" s="38" t="inlineStr">
        <is>
          <t>基础化工</t>
        </is>
      </c>
      <c r="F485" s="48" t="n"/>
      <c r="G485" s="48" t="n"/>
      <c r="H485" s="48" t="n"/>
      <c r="I485" s="48" t="n"/>
      <c r="J485" s="48" t="n"/>
      <c r="K485" s="49" t="n"/>
      <c r="L485" s="48" t="n"/>
      <c r="M485" s="48" t="n"/>
      <c r="N485" s="48" t="n"/>
      <c r="O485" s="48" t="n"/>
      <c r="P485" s="48" t="n"/>
      <c r="Q485" s="48" t="n"/>
      <c r="R485" s="48" t="n"/>
      <c r="S485" s="48" t="n"/>
      <c r="V485" s="50" t="n"/>
      <c r="W485" s="50" t="n"/>
      <c r="X485" s="50" t="n"/>
      <c r="Y485" s="50" t="n"/>
    </row>
    <row r="486">
      <c r="B486" s="42" t="inlineStr">
        <is>
          <t>601100.SH</t>
        </is>
      </c>
      <c r="C486" s="42" t="inlineStr">
        <is>
          <t>恒立液压</t>
        </is>
      </c>
      <c r="D486" s="43" t="n">
        <v>1</v>
      </c>
      <c r="E486" s="38" t="inlineStr">
        <is>
          <t>机械设备</t>
        </is>
      </c>
      <c r="F486" s="48" t="n"/>
      <c r="G486" s="48" t="n"/>
      <c r="H486" s="48" t="n"/>
      <c r="I486" s="48" t="n"/>
      <c r="J486" s="48" t="n"/>
      <c r="K486" s="49" t="n"/>
      <c r="L486" s="48" t="n"/>
      <c r="M486" s="48" t="n"/>
      <c r="N486" s="48" t="n"/>
      <c r="O486" s="48" t="n"/>
      <c r="P486" s="48" t="n"/>
      <c r="Q486" s="48" t="n"/>
      <c r="R486" s="48" t="n"/>
      <c r="S486" s="48" t="n"/>
      <c r="V486" s="50" t="n"/>
      <c r="W486" s="50" t="n"/>
      <c r="X486" s="50" t="n"/>
      <c r="Y486" s="50" t="n"/>
    </row>
    <row r="487">
      <c r="B487" s="42" t="inlineStr">
        <is>
          <t>603345.SH</t>
        </is>
      </c>
      <c r="C487" s="42" t="inlineStr">
        <is>
          <t>安井食品</t>
        </is>
      </c>
      <c r="D487" s="43" t="n">
        <v>1</v>
      </c>
      <c r="E487" s="38" t="inlineStr">
        <is>
          <t>食品饮料</t>
        </is>
      </c>
      <c r="F487" s="48" t="n"/>
      <c r="G487" s="48" t="n"/>
      <c r="H487" s="48" t="n"/>
      <c r="I487" s="48" t="n"/>
      <c r="J487" s="48" t="n"/>
      <c r="K487" s="49" t="n"/>
      <c r="L487" s="48" t="n"/>
      <c r="M487" s="48" t="n"/>
      <c r="N487" s="48" t="n"/>
      <c r="O487" s="48" t="n"/>
      <c r="P487" s="48" t="n"/>
      <c r="Q487" s="48" t="n"/>
      <c r="R487" s="48" t="n"/>
      <c r="S487" s="48" t="n"/>
      <c r="V487" s="50" t="n"/>
      <c r="W487" s="50" t="n"/>
      <c r="X487" s="50" t="n"/>
      <c r="Y487" s="50" t="n"/>
    </row>
    <row r="488">
      <c r="B488" s="42" t="inlineStr">
        <is>
          <t>600998.SH</t>
        </is>
      </c>
      <c r="C488" s="42" t="inlineStr">
        <is>
          <t>九州通</t>
        </is>
      </c>
      <c r="D488" s="43" t="n">
        <v>1</v>
      </c>
      <c r="E488" s="38" t="inlineStr">
        <is>
          <t>医药生物</t>
        </is>
      </c>
      <c r="F488" s="48" t="n"/>
      <c r="G488" s="48" t="n"/>
      <c r="H488" s="48" t="n"/>
      <c r="I488" s="48" t="n"/>
      <c r="J488" s="48" t="n"/>
      <c r="K488" s="49" t="n"/>
      <c r="L488" s="48" t="n"/>
      <c r="M488" s="48" t="n"/>
      <c r="N488" s="48" t="n"/>
      <c r="O488" s="48" t="n"/>
      <c r="P488" s="48" t="n"/>
      <c r="Q488" s="48" t="n"/>
      <c r="R488" s="48" t="n"/>
      <c r="S488" s="48" t="n"/>
      <c r="V488" s="50" t="n"/>
      <c r="W488" s="50" t="n"/>
      <c r="X488" s="50" t="n"/>
      <c r="Y488" s="50" t="n"/>
    </row>
    <row r="489">
      <c r="B489" s="42" t="inlineStr">
        <is>
          <t>600704.SH</t>
        </is>
      </c>
      <c r="C489" s="42" t="inlineStr">
        <is>
          <t>物产中大</t>
        </is>
      </c>
      <c r="D489" s="43" t="n">
        <v>1</v>
      </c>
      <c r="E489" s="38" t="inlineStr">
        <is>
          <t>交通运输</t>
        </is>
      </c>
      <c r="F489" s="48" t="n"/>
      <c r="G489" s="48" t="n"/>
      <c r="H489" s="48" t="n"/>
      <c r="I489" s="48" t="n"/>
      <c r="J489" s="48" t="n"/>
      <c r="K489" s="49" t="n"/>
      <c r="L489" s="48" t="n"/>
      <c r="M489" s="48" t="n"/>
      <c r="N489" s="48" t="n"/>
      <c r="O489" s="48" t="n"/>
      <c r="P489" s="48" t="n"/>
      <c r="Q489" s="48" t="n"/>
      <c r="R489" s="48" t="n"/>
      <c r="S489" s="48" t="n"/>
      <c r="V489" s="50" t="n"/>
      <c r="W489" s="50" t="n"/>
      <c r="X489" s="50" t="n"/>
      <c r="Y489" s="50" t="n"/>
    </row>
    <row r="490">
      <c r="B490" s="42" t="inlineStr">
        <is>
          <t>600438.SH</t>
        </is>
      </c>
      <c r="C490" s="42" t="inlineStr">
        <is>
          <t>通威股份</t>
        </is>
      </c>
      <c r="D490" s="43" t="n">
        <v>1</v>
      </c>
      <c r="E490" s="38" t="inlineStr">
        <is>
          <t>电力设备</t>
        </is>
      </c>
      <c r="F490" s="48" t="n"/>
      <c r="G490" s="48" t="n"/>
      <c r="H490" s="48" t="n"/>
      <c r="I490" s="48" t="n"/>
      <c r="J490" s="48" t="n"/>
      <c r="K490" s="49" t="n"/>
      <c r="L490" s="48" t="n"/>
      <c r="M490" s="48" t="n"/>
      <c r="N490" s="48" t="n"/>
      <c r="O490" s="48" t="n"/>
      <c r="P490" s="48" t="n"/>
      <c r="Q490" s="48" t="n"/>
      <c r="R490" s="48" t="n"/>
      <c r="S490" s="48" t="n"/>
      <c r="V490" s="50" t="n"/>
      <c r="W490" s="50" t="n"/>
      <c r="X490" s="50" t="n"/>
      <c r="Y490" s="50" t="n"/>
    </row>
    <row r="491">
      <c r="B491" s="42" t="inlineStr">
        <is>
          <t>300274.SZ</t>
        </is>
      </c>
      <c r="C491" s="42" t="inlineStr">
        <is>
          <t>阳光电源</t>
        </is>
      </c>
      <c r="D491" s="43" t="n">
        <v>1</v>
      </c>
      <c r="E491" s="38" t="inlineStr">
        <is>
          <t>电力设备</t>
        </is>
      </c>
      <c r="F491" s="48" t="n"/>
      <c r="G491" s="48" t="n"/>
      <c r="H491" s="48" t="n"/>
      <c r="I491" s="48" t="n"/>
      <c r="J491" s="48" t="n"/>
      <c r="K491" s="49" t="n"/>
      <c r="L491" s="48" t="n"/>
      <c r="M491" s="48" t="n"/>
      <c r="N491" s="48" t="n"/>
      <c r="O491" s="48" t="n"/>
      <c r="P491" s="48" t="n"/>
      <c r="Q491" s="48" t="n"/>
      <c r="R491" s="48" t="n"/>
      <c r="S491" s="48" t="n"/>
      <c r="V491" s="50" t="n"/>
      <c r="W491" s="50" t="n"/>
      <c r="X491" s="50" t="n"/>
      <c r="Y491" s="50" t="n"/>
    </row>
    <row r="492">
      <c r="B492" s="42" t="inlineStr">
        <is>
          <t>300751.SZ</t>
        </is>
      </c>
      <c r="C492" s="42" t="inlineStr">
        <is>
          <t>迈为股份</t>
        </is>
      </c>
      <c r="D492" s="43" t="n">
        <v>1</v>
      </c>
      <c r="E492" s="38" t="inlineStr">
        <is>
          <t>电力设备</t>
        </is>
      </c>
      <c r="F492" s="48" t="n"/>
      <c r="G492" s="48" t="n"/>
      <c r="H492" s="48" t="n"/>
      <c r="I492" s="48" t="n"/>
      <c r="J492" s="48" t="n"/>
      <c r="K492" s="49" t="n"/>
      <c r="L492" s="48" t="n"/>
      <c r="M492" s="48" t="n"/>
      <c r="N492" s="48" t="n"/>
      <c r="O492" s="48" t="n"/>
      <c r="P492" s="48" t="n"/>
      <c r="Q492" s="48" t="n"/>
      <c r="R492" s="48" t="n"/>
      <c r="S492" s="48" t="n"/>
      <c r="V492" s="50" t="n"/>
      <c r="W492" s="50" t="n"/>
      <c r="X492" s="50" t="n"/>
      <c r="Y492" s="50" t="n"/>
    </row>
    <row r="493">
      <c r="B493" s="42" t="inlineStr">
        <is>
          <t>002245.SZ</t>
        </is>
      </c>
      <c r="C493" s="42" t="inlineStr">
        <is>
          <t>蔚蓝锂芯</t>
        </is>
      </c>
      <c r="D493" s="43" t="n">
        <v>1</v>
      </c>
      <c r="E493" s="38" t="inlineStr">
        <is>
          <t>电力设备</t>
        </is>
      </c>
      <c r="F493" s="48" t="n"/>
      <c r="G493" s="48" t="n"/>
      <c r="H493" s="48" t="n"/>
      <c r="I493" s="48" t="n"/>
      <c r="J493" s="48" t="n"/>
      <c r="K493" s="49" t="n"/>
      <c r="L493" s="48" t="n"/>
      <c r="M493" s="48" t="n"/>
      <c r="N493" s="48" t="n"/>
      <c r="O493" s="48" t="n"/>
      <c r="P493" s="48" t="n"/>
      <c r="Q493" s="48" t="n"/>
      <c r="R493" s="48" t="n"/>
      <c r="S493" s="48" t="n"/>
      <c r="V493" s="50" t="n"/>
      <c r="W493" s="50" t="n"/>
      <c r="X493" s="50" t="n"/>
      <c r="Y493" s="50" t="n"/>
    </row>
    <row r="494">
      <c r="B494" s="42" t="inlineStr">
        <is>
          <t>300035.SZ</t>
        </is>
      </c>
      <c r="C494" s="42" t="inlineStr">
        <is>
          <t>中科电气</t>
        </is>
      </c>
      <c r="D494" s="43" t="n">
        <v>1</v>
      </c>
      <c r="E494" s="38" t="inlineStr">
        <is>
          <t>电力设备</t>
        </is>
      </c>
      <c r="F494" s="48" t="n"/>
      <c r="G494" s="48" t="n"/>
      <c r="H494" s="48" t="n"/>
      <c r="I494" s="48" t="n"/>
      <c r="J494" s="48" t="n"/>
      <c r="K494" s="49" t="n"/>
      <c r="L494" s="48" t="n"/>
      <c r="M494" s="48" t="n"/>
      <c r="N494" s="48" t="n"/>
      <c r="O494" s="48" t="n"/>
      <c r="P494" s="48" t="n"/>
      <c r="Q494" s="48" t="n"/>
      <c r="R494" s="48" t="n"/>
      <c r="S494" s="48" t="n"/>
      <c r="V494" s="50" t="n"/>
      <c r="W494" s="50" t="n"/>
      <c r="X494" s="50" t="n"/>
      <c r="Y494" s="50" t="n"/>
    </row>
    <row r="495">
      <c r="B495" s="42" t="inlineStr">
        <is>
          <t>600089.SH</t>
        </is>
      </c>
      <c r="C495" s="42" t="inlineStr">
        <is>
          <t>特变电工</t>
        </is>
      </c>
      <c r="D495" s="43" t="n">
        <v>1</v>
      </c>
      <c r="E495" s="38" t="inlineStr">
        <is>
          <t>电力设备</t>
        </is>
      </c>
      <c r="F495" s="48" t="n"/>
      <c r="G495" s="48" t="n"/>
      <c r="H495" s="48" t="n"/>
      <c r="I495" s="48" t="n"/>
      <c r="J495" s="48" t="n"/>
      <c r="K495" s="49" t="n"/>
      <c r="L495" s="48" t="n"/>
      <c r="M495" s="48" t="n"/>
      <c r="N495" s="48" t="n"/>
      <c r="O495" s="48" t="n"/>
      <c r="P495" s="48" t="n"/>
      <c r="Q495" s="48" t="n"/>
      <c r="R495" s="48" t="n"/>
      <c r="S495" s="48" t="n"/>
      <c r="V495" s="50" t="n"/>
      <c r="W495" s="50" t="n"/>
      <c r="X495" s="50" t="n"/>
      <c r="Y495" s="50" t="n"/>
    </row>
    <row r="496">
      <c r="B496" s="42" t="inlineStr">
        <is>
          <t>000983.SZ</t>
        </is>
      </c>
      <c r="C496" s="42" t="inlineStr">
        <is>
          <t>山西焦煤</t>
        </is>
      </c>
      <c r="D496" s="43" t="n">
        <v>1</v>
      </c>
      <c r="E496" s="38" t="inlineStr">
        <is>
          <t>煤炭</t>
        </is>
      </c>
      <c r="F496" s="48" t="n"/>
      <c r="G496" s="48" t="n"/>
      <c r="H496" s="48" t="n"/>
      <c r="I496" s="48" t="n"/>
      <c r="J496" s="48" t="n"/>
      <c r="K496" s="49" t="n"/>
      <c r="L496" s="48" t="n"/>
      <c r="M496" s="48" t="n"/>
      <c r="N496" s="48" t="n"/>
      <c r="O496" s="48" t="n"/>
      <c r="P496" s="48" t="n"/>
      <c r="Q496" s="48" t="n"/>
      <c r="R496" s="48" t="n"/>
      <c r="S496" s="48" t="n"/>
      <c r="V496" s="50" t="n"/>
      <c r="W496" s="50" t="n"/>
      <c r="X496" s="50" t="n"/>
      <c r="Y496" s="50" t="n"/>
    </row>
    <row r="497">
      <c r="B497" s="42" t="inlineStr">
        <is>
          <t>600740.SH</t>
        </is>
      </c>
      <c r="C497" s="42" t="inlineStr">
        <is>
          <t>山西焦化</t>
        </is>
      </c>
      <c r="D497" s="43" t="n">
        <v>1</v>
      </c>
      <c r="E497" s="38" t="inlineStr">
        <is>
          <t>煤炭</t>
        </is>
      </c>
      <c r="F497" s="48" t="n"/>
      <c r="G497" s="48" t="n"/>
      <c r="H497" s="48" t="n"/>
      <c r="I497" s="48" t="n"/>
      <c r="J497" s="48" t="n"/>
      <c r="K497" s="49" t="n"/>
      <c r="L497" s="48" t="n"/>
      <c r="M497" s="48" t="n"/>
      <c r="N497" s="48" t="n"/>
      <c r="O497" s="48" t="n"/>
      <c r="P497" s="48" t="n"/>
      <c r="Q497" s="48" t="n"/>
      <c r="R497" s="48" t="n"/>
      <c r="S497" s="48" t="n"/>
      <c r="V497" s="50" t="n"/>
      <c r="W497" s="50" t="n"/>
      <c r="X497" s="50" t="n"/>
      <c r="Y497" s="50" t="n"/>
    </row>
    <row r="498">
      <c r="B498" s="42" t="inlineStr">
        <is>
          <t>300888.SZ</t>
        </is>
      </c>
      <c r="C498" s="42" t="inlineStr">
        <is>
          <t>稳健医疗</t>
        </is>
      </c>
      <c r="D498" s="43" t="n">
        <v>1</v>
      </c>
      <c r="E498" s="38" t="inlineStr">
        <is>
          <t>美容护理</t>
        </is>
      </c>
      <c r="F498" s="48" t="n"/>
      <c r="G498" s="48" t="n"/>
      <c r="H498" s="48" t="n"/>
      <c r="I498" s="48" t="n"/>
      <c r="J498" s="48" t="n"/>
      <c r="K498" s="49" t="n"/>
      <c r="L498" s="48" t="n"/>
      <c r="M498" s="48" t="n"/>
      <c r="N498" s="48" t="n"/>
      <c r="O498" s="48" t="n"/>
      <c r="P498" s="48" t="n"/>
      <c r="Q498" s="48" t="n"/>
      <c r="R498" s="48" t="n"/>
      <c r="S498" s="48" t="n"/>
      <c r="V498" s="50" t="n"/>
      <c r="W498" s="50" t="n"/>
      <c r="X498" s="50" t="n"/>
      <c r="Y498" s="50" t="n"/>
    </row>
    <row r="499">
      <c r="B499" s="42" t="inlineStr">
        <is>
          <t>300433.SZ</t>
        </is>
      </c>
      <c r="C499" s="42" t="inlineStr">
        <is>
          <t>蓝思科技</t>
        </is>
      </c>
      <c r="D499" s="43" t="n">
        <v>1</v>
      </c>
      <c r="E499" s="38" t="inlineStr">
        <is>
          <t>电子</t>
        </is>
      </c>
      <c r="F499" s="48" t="n"/>
      <c r="G499" s="48" t="n"/>
      <c r="H499" s="48" t="n"/>
      <c r="I499" s="48" t="n"/>
      <c r="J499" s="48" t="n"/>
      <c r="K499" s="49" t="n"/>
      <c r="L499" s="48" t="n"/>
      <c r="M499" s="48" t="n"/>
      <c r="N499" s="48" t="n"/>
      <c r="O499" s="48" t="n"/>
      <c r="P499" s="48" t="n"/>
      <c r="Q499" s="48" t="n"/>
      <c r="R499" s="48" t="n"/>
      <c r="S499" s="48" t="n"/>
      <c r="V499" s="50" t="n"/>
      <c r="W499" s="50" t="n"/>
      <c r="X499" s="50" t="n"/>
      <c r="Y499" s="50" t="n"/>
    </row>
    <row r="500">
      <c r="B500" s="42" t="inlineStr">
        <is>
          <t>002444.SZ</t>
        </is>
      </c>
      <c r="C500" s="42" t="inlineStr">
        <is>
          <t>巨星科技</t>
        </is>
      </c>
      <c r="D500" s="43" t="n">
        <v>1</v>
      </c>
      <c r="E500" s="38" t="inlineStr">
        <is>
          <t>机械设备</t>
        </is>
      </c>
      <c r="F500" s="48" t="n"/>
      <c r="G500" s="48" t="n"/>
      <c r="H500" s="48" t="n"/>
      <c r="I500" s="48" t="n"/>
      <c r="J500" s="48" t="n"/>
      <c r="K500" s="49" t="n"/>
      <c r="L500" s="48" t="n"/>
      <c r="M500" s="48" t="n"/>
      <c r="N500" s="48" t="n"/>
      <c r="O500" s="48" t="n"/>
      <c r="P500" s="48" t="n"/>
      <c r="Q500" s="48" t="n"/>
      <c r="R500" s="48" t="n"/>
      <c r="S500" s="48" t="n"/>
      <c r="V500" s="50" t="n"/>
      <c r="W500" s="50" t="n"/>
      <c r="X500" s="50" t="n"/>
      <c r="Y500" s="50" t="n"/>
    </row>
    <row r="501">
      <c r="B501" s="42" t="inlineStr">
        <is>
          <t>002384.SZ</t>
        </is>
      </c>
      <c r="C501" s="42" t="inlineStr">
        <is>
          <t>东山精密</t>
        </is>
      </c>
      <c r="D501" s="43" t="n">
        <v>1</v>
      </c>
      <c r="E501" s="38" t="inlineStr">
        <is>
          <t>电子</t>
        </is>
      </c>
      <c r="F501" s="48" t="n"/>
      <c r="G501" s="48" t="n"/>
      <c r="H501" s="48" t="n"/>
      <c r="I501" s="48" t="n"/>
      <c r="J501" s="48" t="n"/>
      <c r="K501" s="49" t="n"/>
      <c r="L501" s="48" t="n"/>
      <c r="M501" s="48" t="n"/>
      <c r="N501" s="48" t="n"/>
      <c r="O501" s="48" t="n"/>
      <c r="P501" s="48" t="n"/>
      <c r="Q501" s="48" t="n"/>
      <c r="R501" s="48" t="n"/>
      <c r="S501" s="48" t="n"/>
      <c r="V501" s="50" t="n"/>
      <c r="W501" s="50" t="n"/>
      <c r="X501" s="50" t="n"/>
      <c r="Y501" s="50" t="n"/>
    </row>
    <row r="502">
      <c r="B502" s="42" t="inlineStr">
        <is>
          <t>600760.SH</t>
        </is>
      </c>
      <c r="C502" s="42" t="inlineStr">
        <is>
          <t>中航沈飞</t>
        </is>
      </c>
      <c r="D502" s="43" t="n">
        <v>1</v>
      </c>
      <c r="E502" s="38" t="inlineStr">
        <is>
          <t>国防军工</t>
        </is>
      </c>
      <c r="F502" s="48" t="n"/>
      <c r="G502" s="48" t="n"/>
      <c r="H502" s="48" t="n"/>
      <c r="I502" s="48" t="n"/>
      <c r="J502" s="48" t="n"/>
      <c r="K502" s="49" t="n"/>
      <c r="L502" s="48" t="n"/>
      <c r="M502" s="48" t="n"/>
      <c r="N502" s="48" t="n"/>
      <c r="O502" s="48" t="n"/>
      <c r="P502" s="48" t="n"/>
      <c r="Q502" s="48" t="n"/>
      <c r="R502" s="48" t="n"/>
      <c r="S502" s="48" t="n"/>
      <c r="V502" s="50" t="n"/>
      <c r="W502" s="50" t="n"/>
      <c r="X502" s="50" t="n"/>
      <c r="Y502" s="50" t="n"/>
    </row>
    <row r="503">
      <c r="B503" s="42" t="inlineStr">
        <is>
          <t>000902.SZ</t>
        </is>
      </c>
      <c r="C503" s="42" t="inlineStr">
        <is>
          <t>新洋丰</t>
        </is>
      </c>
      <c r="D503" s="43" t="n">
        <v>1</v>
      </c>
      <c r="E503" s="38" t="inlineStr">
        <is>
          <t>基础化工</t>
        </is>
      </c>
      <c r="F503" s="48" t="n"/>
      <c r="G503" s="48" t="n"/>
      <c r="H503" s="48" t="n"/>
      <c r="I503" s="48" t="n"/>
      <c r="J503" s="48" t="n"/>
      <c r="K503" s="49" t="n"/>
      <c r="L503" s="48" t="n"/>
      <c r="M503" s="48" t="n"/>
      <c r="N503" s="48" t="n"/>
      <c r="O503" s="48" t="n"/>
      <c r="P503" s="48" t="n"/>
      <c r="Q503" s="48" t="n"/>
      <c r="R503" s="48" t="n"/>
      <c r="S503" s="48" t="n"/>
      <c r="V503" s="50" t="n"/>
      <c r="W503" s="50" t="n"/>
      <c r="X503" s="50" t="n"/>
      <c r="Y503" s="50" t="n"/>
    </row>
    <row r="504">
      <c r="B504" s="42" t="inlineStr">
        <is>
          <t>002850.SZ</t>
        </is>
      </c>
      <c r="C504" s="42" t="inlineStr">
        <is>
          <t>科达利</t>
        </is>
      </c>
      <c r="D504" s="43" t="n">
        <v>1</v>
      </c>
      <c r="E504" s="38" t="inlineStr">
        <is>
          <t>电力设备</t>
        </is>
      </c>
      <c r="F504" s="48" t="n"/>
      <c r="G504" s="48" t="n"/>
      <c r="H504" s="48" t="n"/>
      <c r="I504" s="48" t="n"/>
      <c r="J504" s="48" t="n"/>
      <c r="K504" s="49" t="n"/>
      <c r="L504" s="48" t="n"/>
      <c r="M504" s="48" t="n"/>
      <c r="N504" s="48" t="n"/>
      <c r="O504" s="48" t="n"/>
      <c r="P504" s="48" t="n"/>
      <c r="Q504" s="48" t="n"/>
      <c r="R504" s="48" t="n"/>
      <c r="S504" s="48" t="n"/>
      <c r="V504" s="50" t="n"/>
      <c r="W504" s="50" t="n"/>
      <c r="X504" s="50" t="n"/>
      <c r="Y504" s="50" t="n"/>
    </row>
    <row r="505">
      <c r="B505" s="42" t="inlineStr">
        <is>
          <t>600380.SH</t>
        </is>
      </c>
      <c r="C505" s="42" t="inlineStr">
        <is>
          <t>健康元</t>
        </is>
      </c>
      <c r="D505" s="43" t="n">
        <v>1</v>
      </c>
      <c r="E505" s="38" t="inlineStr">
        <is>
          <t>医药生物</t>
        </is>
      </c>
      <c r="F505" s="48" t="n"/>
      <c r="G505" s="48" t="n"/>
      <c r="H505" s="48" t="n"/>
      <c r="I505" s="48" t="n"/>
      <c r="J505" s="48" t="n"/>
      <c r="K505" s="49" t="n"/>
      <c r="L505" s="48" t="n"/>
      <c r="M505" s="48" t="n"/>
      <c r="N505" s="48" t="n"/>
      <c r="O505" s="48" t="n"/>
      <c r="P505" s="48" t="n"/>
      <c r="Q505" s="48" t="n"/>
      <c r="R505" s="48" t="n"/>
      <c r="S505" s="48" t="n"/>
      <c r="V505" s="50" t="n"/>
      <c r="W505" s="50" t="n"/>
      <c r="X505" s="50" t="n"/>
      <c r="Y505" s="50" t="n"/>
    </row>
    <row r="506">
      <c r="B506" s="42" t="inlineStr">
        <is>
          <t>002518.SZ</t>
        </is>
      </c>
      <c r="C506" s="42" t="inlineStr">
        <is>
          <t>科士达</t>
        </is>
      </c>
      <c r="D506" s="43" t="n">
        <v>1</v>
      </c>
      <c r="E506" s="38" t="inlineStr">
        <is>
          <t>电力设备</t>
        </is>
      </c>
      <c r="F506" s="48" t="n"/>
      <c r="G506" s="48" t="n"/>
      <c r="H506" s="48" t="n"/>
      <c r="I506" s="48" t="n"/>
      <c r="J506" s="48" t="n"/>
      <c r="K506" s="49" t="n"/>
      <c r="L506" s="48" t="n"/>
      <c r="M506" s="48" t="n"/>
      <c r="N506" s="48" t="n"/>
      <c r="O506" s="48" t="n"/>
      <c r="P506" s="48" t="n"/>
      <c r="Q506" s="48" t="n"/>
      <c r="R506" s="48" t="n"/>
      <c r="S506" s="48" t="n"/>
      <c r="V506" s="50" t="n"/>
      <c r="W506" s="50" t="n"/>
      <c r="X506" s="50" t="n"/>
      <c r="Y506" s="50" t="n"/>
    </row>
    <row r="507">
      <c r="B507" s="42" t="inlineStr">
        <is>
          <t>300223.SZ</t>
        </is>
      </c>
      <c r="C507" s="42" t="inlineStr">
        <is>
          <t>北京君正</t>
        </is>
      </c>
      <c r="D507" s="43" t="n">
        <v>1</v>
      </c>
      <c r="E507" s="38" t="inlineStr">
        <is>
          <t>电子</t>
        </is>
      </c>
      <c r="F507" s="48" t="n"/>
      <c r="G507" s="48" t="n"/>
      <c r="H507" s="48" t="n"/>
      <c r="I507" s="48" t="n"/>
      <c r="J507" s="48" t="n"/>
      <c r="K507" s="49" t="n"/>
      <c r="L507" s="48" t="n"/>
      <c r="M507" s="48" t="n"/>
      <c r="N507" s="48" t="n"/>
      <c r="O507" s="48" t="n"/>
      <c r="P507" s="48" t="n"/>
      <c r="Q507" s="48" t="n"/>
      <c r="R507" s="48" t="n"/>
      <c r="S507" s="48" t="n"/>
      <c r="V507" s="50" t="n"/>
      <c r="W507" s="50" t="n"/>
      <c r="X507" s="50" t="n"/>
      <c r="Y507" s="50" t="n"/>
    </row>
    <row r="508">
      <c r="B508" s="42" t="inlineStr">
        <is>
          <t>000683.SZ</t>
        </is>
      </c>
      <c r="C508" s="42" t="inlineStr">
        <is>
          <t>远兴能源</t>
        </is>
      </c>
      <c r="D508" s="43" t="n">
        <v>1</v>
      </c>
      <c r="E508" s="38" t="inlineStr">
        <is>
          <t>基础化工</t>
        </is>
      </c>
      <c r="F508" s="48" t="n"/>
      <c r="G508" s="48" t="n"/>
      <c r="H508" s="48" t="n"/>
      <c r="I508" s="48" t="n"/>
      <c r="J508" s="48" t="n"/>
      <c r="K508" s="49" t="n"/>
      <c r="L508" s="48" t="n"/>
      <c r="M508" s="48" t="n"/>
      <c r="N508" s="48" t="n"/>
      <c r="O508" s="48" t="n"/>
      <c r="P508" s="48" t="n"/>
      <c r="Q508" s="48" t="n"/>
      <c r="R508" s="48" t="n"/>
      <c r="S508" s="48" t="n"/>
      <c r="V508" s="50" t="n"/>
      <c r="W508" s="50" t="n"/>
      <c r="X508" s="50" t="n"/>
      <c r="Y508" s="50" t="n"/>
    </row>
    <row r="509">
      <c r="B509" s="42" t="inlineStr">
        <is>
          <t>002049.SZ</t>
        </is>
      </c>
      <c r="C509" s="42" t="inlineStr">
        <is>
          <t>紫光国微</t>
        </is>
      </c>
      <c r="D509" s="43" t="n">
        <v>1</v>
      </c>
      <c r="E509" s="38" t="inlineStr">
        <is>
          <t>电子</t>
        </is>
      </c>
      <c r="F509" s="48" t="n"/>
      <c r="G509" s="48" t="n"/>
      <c r="H509" s="48" t="n"/>
      <c r="I509" s="48" t="n"/>
      <c r="J509" s="48" t="n"/>
      <c r="K509" s="49" t="n"/>
      <c r="L509" s="48" t="n"/>
      <c r="M509" s="48" t="n"/>
      <c r="N509" s="48" t="n"/>
      <c r="O509" s="48" t="n"/>
      <c r="P509" s="48" t="n"/>
      <c r="Q509" s="48" t="n"/>
      <c r="R509" s="48" t="n"/>
      <c r="S509" s="48" t="n"/>
      <c r="V509" s="50" t="n"/>
      <c r="W509" s="50" t="n"/>
      <c r="X509" s="50" t="n"/>
      <c r="Y509" s="50" t="n"/>
    </row>
    <row r="510">
      <c r="B510" s="42" t="inlineStr">
        <is>
          <t>300390.SZ</t>
        </is>
      </c>
      <c r="C510" s="42" t="inlineStr">
        <is>
          <t>天华新能</t>
        </is>
      </c>
      <c r="D510" s="43" t="n">
        <v>1</v>
      </c>
      <c r="E510" s="38" t="inlineStr">
        <is>
          <t>电力设备</t>
        </is>
      </c>
      <c r="F510" s="48" t="n"/>
      <c r="G510" s="48" t="n"/>
      <c r="H510" s="48" t="n"/>
      <c r="I510" s="48" t="n"/>
      <c r="J510" s="48" t="n"/>
      <c r="K510" s="49" t="n"/>
      <c r="L510" s="48" t="n"/>
      <c r="M510" s="48" t="n"/>
      <c r="N510" s="48" t="n"/>
      <c r="O510" s="48" t="n"/>
      <c r="P510" s="48" t="n"/>
      <c r="Q510" s="48" t="n"/>
      <c r="R510" s="48" t="n"/>
      <c r="S510" s="48" t="n"/>
      <c r="V510" s="50" t="n"/>
      <c r="W510" s="50" t="n"/>
      <c r="X510" s="50" t="n"/>
      <c r="Y510" s="50" t="n"/>
    </row>
    <row r="511">
      <c r="B511" s="42" t="inlineStr">
        <is>
          <t>300821.SZ</t>
        </is>
      </c>
      <c r="C511" s="42" t="inlineStr">
        <is>
          <t>东岳硅材</t>
        </is>
      </c>
      <c r="D511" s="43" t="n">
        <v>1</v>
      </c>
      <c r="E511" s="38" t="inlineStr">
        <is>
          <t>基础化工</t>
        </is>
      </c>
      <c r="F511" s="48" t="n"/>
      <c r="G511" s="48" t="n"/>
      <c r="H511" s="48" t="n"/>
      <c r="I511" s="48" t="n"/>
      <c r="J511" s="48" t="n"/>
      <c r="K511" s="49" t="n"/>
      <c r="L511" s="48" t="n"/>
      <c r="M511" s="48" t="n"/>
      <c r="N511" s="48" t="n"/>
      <c r="O511" s="48" t="n"/>
      <c r="P511" s="48" t="n"/>
      <c r="Q511" s="48" t="n"/>
      <c r="R511" s="48" t="n"/>
      <c r="S511" s="48" t="n"/>
      <c r="V511" s="50" t="n"/>
      <c r="W511" s="50" t="n"/>
      <c r="X511" s="50" t="n"/>
      <c r="Y511" s="50" t="n"/>
    </row>
    <row r="512">
      <c r="B512" s="42" t="inlineStr">
        <is>
          <t>000933.SZ</t>
        </is>
      </c>
      <c r="C512" s="42" t="inlineStr">
        <is>
          <t>神火股份</t>
        </is>
      </c>
      <c r="D512" s="43" t="n">
        <v>1</v>
      </c>
      <c r="E512" s="38" t="inlineStr">
        <is>
          <t>有色金属</t>
        </is>
      </c>
      <c r="F512" s="48" t="n"/>
      <c r="G512" s="48" t="n"/>
      <c r="H512" s="48" t="n"/>
      <c r="I512" s="48" t="n"/>
      <c r="J512" s="48" t="n"/>
      <c r="K512" s="49" t="n"/>
      <c r="L512" s="48" t="n"/>
      <c r="M512" s="48" t="n"/>
      <c r="N512" s="48" t="n"/>
      <c r="O512" s="48" t="n"/>
      <c r="P512" s="48" t="n"/>
      <c r="Q512" s="48" t="n"/>
      <c r="R512" s="48" t="n"/>
      <c r="S512" s="48" t="n"/>
      <c r="V512" s="50" t="n"/>
      <c r="W512" s="50" t="n"/>
      <c r="X512" s="50" t="n"/>
      <c r="Y512" s="50" t="n"/>
    </row>
    <row r="513">
      <c r="B513" s="42" t="inlineStr">
        <is>
          <t>601865.SH</t>
        </is>
      </c>
      <c r="C513" s="42" t="inlineStr">
        <is>
          <t>福莱特</t>
        </is>
      </c>
      <c r="D513" s="43" t="n">
        <v>1</v>
      </c>
      <c r="E513" s="38" t="inlineStr">
        <is>
          <t>电力设备</t>
        </is>
      </c>
      <c r="F513" s="48" t="n"/>
      <c r="G513" s="48" t="n"/>
      <c r="H513" s="48" t="n"/>
      <c r="I513" s="48" t="n"/>
      <c r="J513" s="48" t="n"/>
      <c r="K513" s="49" t="n"/>
      <c r="L513" s="48" t="n"/>
      <c r="M513" s="48" t="n"/>
      <c r="N513" s="48" t="n"/>
      <c r="O513" s="48" t="n"/>
      <c r="P513" s="48" t="n"/>
      <c r="Q513" s="48" t="n"/>
      <c r="R513" s="48" t="n"/>
      <c r="S513" s="48" t="n"/>
      <c r="V513" s="50" t="n"/>
      <c r="W513" s="50" t="n"/>
      <c r="X513" s="50" t="n"/>
      <c r="Y513" s="50" t="n"/>
    </row>
    <row r="514">
      <c r="B514" s="42" t="inlineStr">
        <is>
          <t>000629.SZ</t>
        </is>
      </c>
      <c r="C514" s="42" t="inlineStr">
        <is>
          <t>钒钛股份</t>
        </is>
      </c>
      <c r="D514" s="43" t="n">
        <v>1</v>
      </c>
      <c r="E514" s="38" t="inlineStr">
        <is>
          <t>钢铁</t>
        </is>
      </c>
      <c r="F514" s="48" t="n"/>
      <c r="G514" s="48" t="n"/>
      <c r="H514" s="48" t="n"/>
      <c r="I514" s="48" t="n"/>
      <c r="J514" s="48" t="n"/>
      <c r="K514" s="49" t="n"/>
      <c r="L514" s="48" t="n"/>
      <c r="M514" s="48" t="n"/>
      <c r="N514" s="48" t="n"/>
      <c r="O514" s="48" t="n"/>
      <c r="P514" s="48" t="n"/>
      <c r="Q514" s="48" t="n"/>
      <c r="R514" s="48" t="n"/>
      <c r="S514" s="48" t="n"/>
      <c r="V514" s="50" t="n"/>
      <c r="W514" s="50" t="n"/>
      <c r="X514" s="50" t="n"/>
      <c r="Y514" s="50" t="n"/>
    </row>
    <row r="515">
      <c r="B515" s="42" t="inlineStr">
        <is>
          <t>600535.SH</t>
        </is>
      </c>
      <c r="C515" s="42" t="inlineStr">
        <is>
          <t>天士力</t>
        </is>
      </c>
      <c r="D515" s="43" t="n">
        <v>1</v>
      </c>
      <c r="E515" s="38" t="inlineStr">
        <is>
          <t>医药生物</t>
        </is>
      </c>
      <c r="F515" s="48" t="n"/>
      <c r="G515" s="48" t="n"/>
      <c r="H515" s="48" t="n"/>
      <c r="I515" s="48" t="n"/>
      <c r="J515" s="48" t="n"/>
      <c r="K515" s="49" t="n"/>
      <c r="L515" s="48" t="n"/>
      <c r="M515" s="48" t="n"/>
      <c r="N515" s="48" t="n"/>
      <c r="O515" s="48" t="n"/>
      <c r="P515" s="48" t="n"/>
      <c r="Q515" s="48" t="n"/>
      <c r="R515" s="48" t="n"/>
      <c r="S515" s="48" t="n"/>
      <c r="V515" s="50" t="n"/>
      <c r="W515" s="50" t="n"/>
      <c r="X515" s="50" t="n"/>
      <c r="Y515" s="50" t="n"/>
    </row>
    <row r="516">
      <c r="B516" s="42" t="inlineStr">
        <is>
          <t>600362.SH</t>
        </is>
      </c>
      <c r="C516" s="42" t="inlineStr">
        <is>
          <t>江西铜业</t>
        </is>
      </c>
      <c r="D516" s="43" t="n">
        <v>1</v>
      </c>
      <c r="E516" s="38" t="inlineStr">
        <is>
          <t>有色金属</t>
        </is>
      </c>
      <c r="F516" s="48" t="n"/>
      <c r="G516" s="48" t="n"/>
      <c r="H516" s="48" t="n"/>
      <c r="I516" s="48" t="n"/>
      <c r="J516" s="48" t="n"/>
      <c r="K516" s="49" t="n"/>
      <c r="L516" s="48" t="n"/>
      <c r="M516" s="48" t="n"/>
      <c r="N516" s="48" t="n"/>
      <c r="O516" s="48" t="n"/>
      <c r="P516" s="48" t="n"/>
      <c r="Q516" s="48" t="n"/>
      <c r="R516" s="48" t="n"/>
      <c r="S516" s="48" t="n"/>
      <c r="V516" s="50" t="n"/>
      <c r="W516" s="50" t="n"/>
      <c r="X516" s="50" t="n"/>
      <c r="Y516" s="50" t="n"/>
    </row>
    <row r="517">
      <c r="B517" s="42" t="inlineStr">
        <is>
          <t>600600.SH</t>
        </is>
      </c>
      <c r="C517" s="42" t="inlineStr">
        <is>
          <t>青岛啤酒</t>
        </is>
      </c>
      <c r="D517" s="43" t="n">
        <v>1</v>
      </c>
      <c r="E517" s="38" t="inlineStr">
        <is>
          <t>食品饮料</t>
        </is>
      </c>
      <c r="F517" s="48" t="n"/>
      <c r="G517" s="48" t="n"/>
      <c r="H517" s="48" t="n"/>
      <c r="I517" s="48" t="n"/>
      <c r="J517" s="48" t="n"/>
      <c r="K517" s="49" t="n"/>
      <c r="L517" s="48" t="n"/>
      <c r="M517" s="48" t="n"/>
      <c r="N517" s="48" t="n"/>
      <c r="O517" s="48" t="n"/>
      <c r="P517" s="48" t="n"/>
      <c r="Q517" s="48" t="n"/>
      <c r="R517" s="48" t="n"/>
      <c r="S517" s="48" t="n"/>
      <c r="V517" s="50" t="n"/>
      <c r="W517" s="50" t="n"/>
      <c r="X517" s="50" t="n"/>
      <c r="Y517" s="50" t="n"/>
    </row>
    <row r="518">
      <c r="B518" s="42" t="inlineStr">
        <is>
          <t>000877.SZ</t>
        </is>
      </c>
      <c r="C518" s="42" t="inlineStr">
        <is>
          <t>天山股份</t>
        </is>
      </c>
      <c r="D518" s="43" t="n">
        <v>1</v>
      </c>
      <c r="E518" s="38" t="inlineStr">
        <is>
          <t>建筑材料</t>
        </is>
      </c>
      <c r="F518" s="48" t="n"/>
      <c r="G518" s="48" t="n"/>
      <c r="H518" s="48" t="n"/>
      <c r="I518" s="48" t="n"/>
      <c r="J518" s="48" t="n"/>
      <c r="K518" s="49" t="n"/>
      <c r="L518" s="48" t="n"/>
      <c r="M518" s="48" t="n"/>
      <c r="N518" s="48" t="n"/>
      <c r="O518" s="48" t="n"/>
      <c r="P518" s="48" t="n"/>
      <c r="Q518" s="48" t="n"/>
      <c r="R518" s="48" t="n"/>
      <c r="S518" s="48" t="n"/>
      <c r="V518" s="50" t="n"/>
      <c r="W518" s="50" t="n"/>
      <c r="X518" s="50" t="n"/>
      <c r="Y518" s="50" t="n"/>
    </row>
    <row r="519">
      <c r="B519" s="42" t="inlineStr">
        <is>
          <t>301308.SZ</t>
        </is>
      </c>
      <c r="C519" s="42" t="inlineStr">
        <is>
          <t>江波龙</t>
        </is>
      </c>
      <c r="D519" s="43" t="n">
        <v>1</v>
      </c>
      <c r="E519" s="38" t="inlineStr">
        <is>
          <t>电子</t>
        </is>
      </c>
      <c r="F519" s="48" t="n"/>
      <c r="G519" s="48" t="n"/>
      <c r="H519" s="48" t="n"/>
      <c r="I519" s="48" t="n"/>
      <c r="J519" s="48" t="n"/>
      <c r="K519" s="49" t="n"/>
      <c r="L519" s="48" t="n"/>
      <c r="M519" s="48" t="n"/>
      <c r="N519" s="48" t="n"/>
      <c r="O519" s="48" t="n"/>
      <c r="P519" s="48" t="n"/>
      <c r="Q519" s="48" t="n"/>
      <c r="R519" s="48" t="n"/>
      <c r="S519" s="48" t="n"/>
      <c r="V519" s="50" t="n"/>
      <c r="W519" s="50" t="n"/>
      <c r="X519" s="50" t="n"/>
      <c r="Y519" s="50" t="n"/>
    </row>
    <row r="520">
      <c r="B520" s="42" t="inlineStr">
        <is>
          <t>000553.SZ</t>
        </is>
      </c>
      <c r="C520" s="42" t="inlineStr">
        <is>
          <t>安道麦A</t>
        </is>
      </c>
      <c r="D520" s="43" t="n">
        <v>1</v>
      </c>
      <c r="E520" s="38" t="inlineStr">
        <is>
          <t>基础化工</t>
        </is>
      </c>
      <c r="F520" s="48" t="n"/>
      <c r="G520" s="48" t="n"/>
      <c r="H520" s="48" t="n"/>
      <c r="I520" s="48" t="n"/>
      <c r="J520" s="48" t="n"/>
      <c r="K520" s="49" t="n"/>
      <c r="L520" s="48" t="n"/>
      <c r="M520" s="48" t="n"/>
      <c r="N520" s="48" t="n"/>
      <c r="O520" s="48" t="n"/>
      <c r="P520" s="48" t="n"/>
      <c r="Q520" s="48" t="n"/>
      <c r="R520" s="48" t="n"/>
      <c r="S520" s="48" t="n"/>
      <c r="V520" s="50" t="n"/>
      <c r="W520" s="50" t="n"/>
      <c r="X520" s="50" t="n"/>
      <c r="Y520" s="50" t="n"/>
    </row>
    <row r="521">
      <c r="B521" s="42" t="inlineStr">
        <is>
          <t>002756.SZ</t>
        </is>
      </c>
      <c r="C521" s="42" t="inlineStr">
        <is>
          <t>永兴材料</t>
        </is>
      </c>
      <c r="D521" s="43" t="n">
        <v>1</v>
      </c>
      <c r="E521" s="38" t="inlineStr">
        <is>
          <t>有色金属</t>
        </is>
      </c>
      <c r="F521" s="48" t="n"/>
      <c r="G521" s="48" t="n"/>
      <c r="H521" s="48" t="n"/>
      <c r="I521" s="48" t="n"/>
      <c r="J521" s="48" t="n"/>
      <c r="K521" s="49" t="n"/>
      <c r="L521" s="48" t="n"/>
      <c r="M521" s="48" t="n"/>
      <c r="N521" s="48" t="n"/>
      <c r="O521" s="48" t="n"/>
      <c r="P521" s="48" t="n"/>
      <c r="Q521" s="48" t="n"/>
      <c r="R521" s="48" t="n"/>
      <c r="S521" s="48" t="n"/>
      <c r="V521" s="50" t="n"/>
      <c r="W521" s="50" t="n"/>
      <c r="X521" s="50" t="n"/>
      <c r="Y521" s="50" t="n"/>
    </row>
    <row r="522">
      <c r="B522" s="42" t="inlineStr">
        <is>
          <t>002318.SZ</t>
        </is>
      </c>
      <c r="C522" s="42" t="inlineStr">
        <is>
          <t>久立特材</t>
        </is>
      </c>
      <c r="D522" s="43" t="n">
        <v>1</v>
      </c>
      <c r="E522" s="38" t="inlineStr">
        <is>
          <t>钢铁</t>
        </is>
      </c>
      <c r="F522" s="48" t="n"/>
      <c r="G522" s="48" t="n"/>
      <c r="H522" s="48" t="n"/>
      <c r="I522" s="48" t="n"/>
      <c r="J522" s="48" t="n"/>
      <c r="K522" s="49" t="n"/>
      <c r="L522" s="48" t="n"/>
      <c r="M522" s="48" t="n"/>
      <c r="N522" s="48" t="n"/>
      <c r="O522" s="48" t="n"/>
      <c r="P522" s="48" t="n"/>
      <c r="Q522" s="48" t="n"/>
      <c r="R522" s="48" t="n"/>
      <c r="S522" s="48" t="n"/>
      <c r="V522" s="50" t="n"/>
      <c r="W522" s="50" t="n"/>
      <c r="X522" s="50" t="n"/>
      <c r="Y522" s="50" t="n"/>
    </row>
    <row r="523">
      <c r="B523" s="42" t="inlineStr">
        <is>
          <t>600486.SH</t>
        </is>
      </c>
      <c r="C523" s="42" t="inlineStr">
        <is>
          <t>扬农化工</t>
        </is>
      </c>
      <c r="D523" s="43" t="n">
        <v>1</v>
      </c>
      <c r="E523" s="38" t="inlineStr">
        <is>
          <t>基础化工</t>
        </is>
      </c>
      <c r="F523" s="48" t="n"/>
      <c r="G523" s="48" t="n"/>
      <c r="H523" s="48" t="n"/>
      <c r="I523" s="48" t="n"/>
      <c r="J523" s="48" t="n"/>
      <c r="K523" s="49" t="n"/>
      <c r="L523" s="48" t="n"/>
      <c r="M523" s="48" t="n"/>
      <c r="N523" s="48" t="n"/>
      <c r="O523" s="48" t="n"/>
      <c r="P523" s="48" t="n"/>
      <c r="Q523" s="48" t="n"/>
      <c r="R523" s="48" t="n"/>
      <c r="S523" s="48" t="n"/>
      <c r="V523" s="50" t="n"/>
      <c r="W523" s="50" t="n"/>
      <c r="X523" s="50" t="n"/>
      <c r="Y523" s="50" t="n"/>
    </row>
    <row r="524">
      <c r="B524" s="42" t="inlineStr">
        <is>
          <t>000001.SZ</t>
        </is>
      </c>
      <c r="C524" s="42" t="inlineStr">
        <is>
          <t>平安银行</t>
        </is>
      </c>
      <c r="D524" s="43" t="n">
        <v>1</v>
      </c>
      <c r="E524" s="38" t="inlineStr">
        <is>
          <t>银行</t>
        </is>
      </c>
      <c r="F524" s="48" t="n"/>
      <c r="G524" s="48" t="n"/>
      <c r="H524" s="48" t="n"/>
      <c r="I524" s="48" t="n"/>
      <c r="J524" s="48" t="n"/>
      <c r="K524" s="49" t="n"/>
      <c r="L524" s="48" t="n"/>
      <c r="M524" s="48" t="n"/>
      <c r="N524" s="48" t="n"/>
      <c r="O524" s="48" t="n"/>
      <c r="P524" s="48" t="n"/>
      <c r="Q524" s="48" t="n"/>
      <c r="R524" s="48" t="n"/>
      <c r="S524" s="48" t="n"/>
      <c r="V524" s="50" t="n"/>
      <c r="W524" s="50" t="n"/>
      <c r="X524" s="50" t="n"/>
      <c r="Y524" s="50" t="n"/>
    </row>
    <row r="525">
      <c r="B525" s="42" t="inlineStr">
        <is>
          <t>002258.SZ</t>
        </is>
      </c>
      <c r="C525" s="42" t="inlineStr">
        <is>
          <t>利尔化学</t>
        </is>
      </c>
      <c r="D525" s="43" t="n">
        <v>1</v>
      </c>
      <c r="E525" s="38" t="inlineStr">
        <is>
          <t>基础化工</t>
        </is>
      </c>
      <c r="F525" s="48" t="n"/>
      <c r="G525" s="48" t="n"/>
      <c r="H525" s="48" t="n"/>
      <c r="I525" s="48" t="n"/>
      <c r="J525" s="48" t="n"/>
      <c r="K525" s="49" t="n"/>
      <c r="L525" s="48" t="n"/>
      <c r="M525" s="48" t="n"/>
      <c r="N525" s="48" t="n"/>
      <c r="O525" s="48" t="n"/>
      <c r="P525" s="48" t="n"/>
      <c r="Q525" s="48" t="n"/>
      <c r="R525" s="48" t="n"/>
      <c r="S525" s="48" t="n"/>
      <c r="V525" s="50" t="n"/>
      <c r="W525" s="50" t="n"/>
      <c r="X525" s="50" t="n"/>
      <c r="Y525" s="50" t="n"/>
    </row>
    <row r="526">
      <c r="B526" s="42" t="inlineStr">
        <is>
          <t>300033.SZ</t>
        </is>
      </c>
      <c r="C526" s="42" t="inlineStr">
        <is>
          <t>同花顺</t>
        </is>
      </c>
      <c r="D526" s="43" t="n">
        <v>1</v>
      </c>
      <c r="E526" s="38" t="inlineStr">
        <is>
          <t>计算机</t>
        </is>
      </c>
      <c r="F526" s="48" t="n"/>
      <c r="G526" s="48" t="n"/>
      <c r="H526" s="48" t="n"/>
      <c r="I526" s="48" t="n"/>
      <c r="J526" s="48" t="n"/>
      <c r="K526" s="49" t="n"/>
      <c r="L526" s="48" t="n"/>
      <c r="M526" s="48" t="n"/>
      <c r="N526" s="48" t="n"/>
      <c r="O526" s="48" t="n"/>
      <c r="P526" s="48" t="n"/>
      <c r="Q526" s="48" t="n"/>
      <c r="R526" s="48" t="n"/>
      <c r="S526" s="48" t="n"/>
      <c r="V526" s="50" t="n"/>
      <c r="W526" s="50" t="n"/>
      <c r="X526" s="50" t="n"/>
      <c r="Y526" s="50" t="n"/>
    </row>
    <row r="527">
      <c r="B527" s="42" t="inlineStr">
        <is>
          <t>300736.SZ</t>
        </is>
      </c>
      <c r="C527" s="42" t="inlineStr">
        <is>
          <t>百邦科技</t>
        </is>
      </c>
      <c r="D527" s="43" t="n">
        <v>1</v>
      </c>
      <c r="E527" s="38" t="inlineStr">
        <is>
          <t>电子</t>
        </is>
      </c>
      <c r="F527" s="48" t="n"/>
      <c r="G527" s="48" t="n"/>
      <c r="H527" s="48" t="n"/>
      <c r="I527" s="48" t="n"/>
      <c r="J527" s="48" t="n"/>
      <c r="K527" s="49" t="n"/>
      <c r="L527" s="48" t="n"/>
      <c r="M527" s="48" t="n"/>
      <c r="N527" s="48" t="n"/>
      <c r="O527" s="48" t="n"/>
      <c r="P527" s="48" t="n"/>
      <c r="Q527" s="48" t="n"/>
      <c r="R527" s="48" t="n"/>
      <c r="S527" s="48" t="n"/>
      <c r="V527" s="50" t="n"/>
      <c r="W527" s="50" t="n"/>
      <c r="X527" s="50" t="n"/>
      <c r="Y527" s="50" t="n"/>
    </row>
    <row r="528">
      <c r="B528" s="42" t="inlineStr">
        <is>
          <t>002008.SZ</t>
        </is>
      </c>
      <c r="C528" s="42" t="inlineStr">
        <is>
          <t>大族激光</t>
        </is>
      </c>
      <c r="D528" s="43" t="n">
        <v>1</v>
      </c>
      <c r="E528" s="38" t="inlineStr">
        <is>
          <t>机械设备</t>
        </is>
      </c>
      <c r="F528" s="48" t="n"/>
      <c r="G528" s="48" t="n"/>
      <c r="H528" s="48" t="n"/>
      <c r="I528" s="48" t="n"/>
      <c r="J528" s="48" t="n"/>
      <c r="K528" s="49" t="n"/>
      <c r="L528" s="48" t="n"/>
      <c r="M528" s="48" t="n"/>
      <c r="N528" s="48" t="n"/>
      <c r="O528" s="48" t="n"/>
      <c r="P528" s="48" t="n"/>
      <c r="Q528" s="48" t="n"/>
      <c r="R528" s="48" t="n"/>
      <c r="S528" s="48" t="n"/>
      <c r="V528" s="50" t="n"/>
      <c r="W528" s="50" t="n"/>
      <c r="X528" s="50" t="n"/>
      <c r="Y528" s="50" t="n"/>
    </row>
    <row r="529">
      <c r="B529" s="42" t="inlineStr">
        <is>
          <t>600549.SH</t>
        </is>
      </c>
      <c r="C529" s="42" t="inlineStr">
        <is>
          <t>厦门钨业</t>
        </is>
      </c>
      <c r="D529" s="43" t="n">
        <v>1</v>
      </c>
      <c r="E529" s="38" t="inlineStr">
        <is>
          <t>有色金属</t>
        </is>
      </c>
      <c r="F529" s="48" t="n"/>
      <c r="G529" s="48" t="n"/>
      <c r="H529" s="48" t="n"/>
      <c r="I529" s="48" t="n"/>
      <c r="J529" s="48" t="n"/>
      <c r="K529" s="49" t="n"/>
      <c r="L529" s="48" t="n"/>
      <c r="M529" s="48" t="n"/>
      <c r="N529" s="48" t="n"/>
      <c r="O529" s="48" t="n"/>
      <c r="P529" s="48" t="n"/>
      <c r="Q529" s="48" t="n"/>
      <c r="R529" s="48" t="n"/>
      <c r="S529" s="48" t="n"/>
      <c r="V529" s="50" t="n"/>
      <c r="W529" s="50" t="n"/>
      <c r="X529" s="50" t="n"/>
      <c r="Y529" s="50" t="n"/>
    </row>
    <row r="530">
      <c r="B530" s="42" t="inlineStr">
        <is>
          <t>002011.SZ</t>
        </is>
      </c>
      <c r="C530" s="42" t="inlineStr">
        <is>
          <t>盾安环境</t>
        </is>
      </c>
      <c r="D530" s="43" t="n">
        <v>1</v>
      </c>
      <c r="E530" s="38" t="inlineStr">
        <is>
          <t>家用电器</t>
        </is>
      </c>
      <c r="F530" s="48" t="n"/>
      <c r="G530" s="48" t="n"/>
      <c r="H530" s="48" t="n"/>
      <c r="I530" s="48" t="n"/>
      <c r="J530" s="48" t="n"/>
      <c r="K530" s="49" t="n"/>
      <c r="L530" s="48" t="n"/>
      <c r="M530" s="48" t="n"/>
      <c r="N530" s="48" t="n"/>
      <c r="O530" s="48" t="n"/>
      <c r="P530" s="48" t="n"/>
      <c r="Q530" s="48" t="n"/>
      <c r="R530" s="48" t="n"/>
      <c r="S530" s="48" t="n"/>
      <c r="V530" s="50" t="n"/>
      <c r="W530" s="50" t="n"/>
      <c r="X530" s="50" t="n"/>
      <c r="Y530" s="50" t="n"/>
    </row>
    <row r="531">
      <c r="B531" s="42" t="inlineStr">
        <is>
          <t>605499.SH</t>
        </is>
      </c>
      <c r="C531" s="42" t="inlineStr">
        <is>
          <t>东鹏饮料</t>
        </is>
      </c>
      <c r="D531" s="43" t="n">
        <v>1</v>
      </c>
      <c r="E531" s="38" t="inlineStr">
        <is>
          <t>食品饮料</t>
        </is>
      </c>
      <c r="F531" s="48" t="n"/>
      <c r="G531" s="48" t="n"/>
      <c r="H531" s="48" t="n"/>
      <c r="I531" s="48" t="n"/>
      <c r="J531" s="48" t="n"/>
      <c r="K531" s="49" t="n"/>
      <c r="L531" s="48" t="n"/>
      <c r="M531" s="48" t="n"/>
      <c r="N531" s="48" t="n"/>
      <c r="O531" s="48" t="n"/>
      <c r="P531" s="48" t="n"/>
      <c r="Q531" s="48" t="n"/>
      <c r="R531" s="48" t="n"/>
      <c r="S531" s="48" t="n"/>
      <c r="V531" s="50" t="n"/>
      <c r="W531" s="50" t="n"/>
      <c r="X531" s="50" t="n"/>
      <c r="Y531" s="50" t="n"/>
    </row>
    <row r="532">
      <c r="B532" s="42" t="inlineStr">
        <is>
          <t>300628.SZ</t>
        </is>
      </c>
      <c r="C532" s="42" t="inlineStr">
        <is>
          <t>亿联网络</t>
        </is>
      </c>
      <c r="D532" s="43" t="n">
        <v>1</v>
      </c>
      <c r="E532" s="38" t="inlineStr">
        <is>
          <t>通信</t>
        </is>
      </c>
      <c r="F532" s="48" t="n"/>
      <c r="G532" s="48" t="n"/>
      <c r="H532" s="48" t="n"/>
      <c r="I532" s="48" t="n"/>
      <c r="J532" s="48" t="n"/>
      <c r="K532" s="49" t="n"/>
      <c r="L532" s="48" t="n"/>
      <c r="M532" s="48" t="n"/>
      <c r="N532" s="48" t="n"/>
      <c r="O532" s="48" t="n"/>
      <c r="P532" s="48" t="n"/>
      <c r="Q532" s="48" t="n"/>
      <c r="R532" s="48" t="n"/>
      <c r="S532" s="48" t="n"/>
      <c r="V532" s="50" t="n"/>
      <c r="W532" s="50" t="n"/>
      <c r="X532" s="50" t="n"/>
      <c r="Y532" s="50" t="n"/>
    </row>
    <row r="533">
      <c r="B533" s="42" t="inlineStr">
        <is>
          <t>300761.SZ</t>
        </is>
      </c>
      <c r="C533" s="42" t="inlineStr">
        <is>
          <t>立华股份</t>
        </is>
      </c>
      <c r="D533" s="43" t="n">
        <v>1</v>
      </c>
      <c r="E533" s="38" t="inlineStr">
        <is>
          <t>农林牧渔</t>
        </is>
      </c>
      <c r="F533" s="48" t="n"/>
      <c r="G533" s="48" t="n"/>
      <c r="H533" s="48" t="n"/>
      <c r="I533" s="48" t="n"/>
      <c r="J533" s="48" t="n"/>
      <c r="K533" s="49" t="n"/>
      <c r="L533" s="48" t="n"/>
      <c r="M533" s="48" t="n"/>
      <c r="N533" s="48" t="n"/>
      <c r="O533" s="48" t="n"/>
      <c r="P533" s="48" t="n"/>
      <c r="Q533" s="48" t="n"/>
      <c r="R533" s="48" t="n"/>
      <c r="S533" s="48" t="n"/>
      <c r="V533" s="50" t="n"/>
      <c r="W533" s="50" t="n"/>
      <c r="X533" s="50" t="n"/>
      <c r="Y533" s="50" t="n"/>
    </row>
    <row r="534">
      <c r="B534" s="42" t="inlineStr">
        <is>
          <t>000825.SZ</t>
        </is>
      </c>
      <c r="C534" s="42" t="inlineStr">
        <is>
          <t>太钢不锈</t>
        </is>
      </c>
      <c r="D534" s="43" t="n">
        <v>1</v>
      </c>
      <c r="E534" s="38" t="inlineStr">
        <is>
          <t>钢铁</t>
        </is>
      </c>
      <c r="F534" s="48" t="n"/>
      <c r="G534" s="48" t="n"/>
      <c r="H534" s="48" t="n"/>
      <c r="I534" s="48" t="n"/>
      <c r="J534" s="48" t="n"/>
      <c r="K534" s="49" t="n"/>
      <c r="L534" s="48" t="n"/>
      <c r="M534" s="48" t="n"/>
      <c r="N534" s="48" t="n"/>
      <c r="O534" s="48" t="n"/>
      <c r="P534" s="48" t="n"/>
      <c r="Q534" s="48" t="n"/>
      <c r="R534" s="48" t="n"/>
      <c r="S534" s="48" t="n"/>
      <c r="V534" s="50" t="n"/>
      <c r="W534" s="50" t="n"/>
      <c r="X534" s="50" t="n"/>
      <c r="Y534" s="50" t="n"/>
    </row>
    <row r="535">
      <c r="B535" s="42" t="inlineStr">
        <is>
          <t>300442.SZ</t>
        </is>
      </c>
      <c r="C535" s="42" t="inlineStr">
        <is>
          <t>润泽科技</t>
        </is>
      </c>
      <c r="D535" s="43" t="n">
        <v>1</v>
      </c>
      <c r="E535" s="38" t="inlineStr">
        <is>
          <t>通信</t>
        </is>
      </c>
      <c r="F535" s="48" t="n"/>
      <c r="G535" s="48" t="n"/>
      <c r="H535" s="48" t="n"/>
      <c r="I535" s="48" t="n"/>
      <c r="J535" s="48" t="n"/>
      <c r="K535" s="49" t="n"/>
      <c r="L535" s="48" t="n"/>
      <c r="M535" s="48" t="n"/>
      <c r="N535" s="48" t="n"/>
      <c r="O535" s="48" t="n"/>
      <c r="P535" s="48" t="n"/>
      <c r="Q535" s="48" t="n"/>
      <c r="R535" s="48" t="n"/>
      <c r="S535" s="48" t="n"/>
      <c r="V535" s="50" t="n"/>
      <c r="W535" s="50" t="n"/>
      <c r="X535" s="50" t="n"/>
      <c r="Y535" s="50" t="n"/>
    </row>
    <row r="536">
      <c r="B536" s="42" t="inlineStr">
        <is>
          <t>300661.SZ</t>
        </is>
      </c>
      <c r="C536" s="42" t="inlineStr">
        <is>
          <t>圣邦股份</t>
        </is>
      </c>
      <c r="D536" s="43" t="n">
        <v>1</v>
      </c>
      <c r="E536" s="38" t="inlineStr">
        <is>
          <t>电子</t>
        </is>
      </c>
      <c r="F536" s="48" t="n"/>
      <c r="G536" s="48" t="n"/>
      <c r="H536" s="48" t="n"/>
      <c r="I536" s="48" t="n"/>
      <c r="J536" s="48" t="n"/>
      <c r="K536" s="49" t="n"/>
      <c r="L536" s="48" t="n"/>
      <c r="M536" s="48" t="n"/>
      <c r="N536" s="48" t="n"/>
      <c r="O536" s="48" t="n"/>
      <c r="P536" s="48" t="n"/>
      <c r="Q536" s="48" t="n"/>
      <c r="R536" s="48" t="n"/>
      <c r="S536" s="48" t="n"/>
      <c r="V536" s="50" t="n"/>
      <c r="W536" s="50" t="n"/>
      <c r="X536" s="50" t="n"/>
      <c r="Y536" s="50" t="n"/>
    </row>
    <row r="537">
      <c r="B537" s="42" t="inlineStr">
        <is>
          <t>605358.SH</t>
        </is>
      </c>
      <c r="C537" s="42" t="inlineStr">
        <is>
          <t>立昂微</t>
        </is>
      </c>
      <c r="D537" s="43" t="n">
        <v>1</v>
      </c>
      <c r="E537" s="38" t="inlineStr">
        <is>
          <t>电子</t>
        </is>
      </c>
      <c r="F537" s="48" t="n"/>
      <c r="G537" s="48" t="n"/>
      <c r="H537" s="48" t="n"/>
      <c r="I537" s="48" t="n"/>
      <c r="J537" s="48" t="n"/>
      <c r="K537" s="49" t="n"/>
      <c r="L537" s="48" t="n"/>
      <c r="M537" s="48" t="n"/>
      <c r="N537" s="48" t="n"/>
      <c r="O537" s="48" t="n"/>
      <c r="P537" s="48" t="n"/>
      <c r="Q537" s="48" t="n"/>
      <c r="R537" s="48" t="n"/>
      <c r="S537" s="48" t="n"/>
      <c r="V537" s="50" t="n"/>
      <c r="W537" s="50" t="n"/>
      <c r="X537" s="50" t="n"/>
      <c r="Y537" s="50" t="n"/>
    </row>
    <row r="538">
      <c r="B538" s="42" t="inlineStr">
        <is>
          <t>601360.SH</t>
        </is>
      </c>
      <c r="C538" s="42" t="inlineStr">
        <is>
          <t>三六零</t>
        </is>
      </c>
      <c r="D538" s="43" t="n">
        <v>1</v>
      </c>
      <c r="E538" s="38" t="inlineStr">
        <is>
          <t>计算机</t>
        </is>
      </c>
      <c r="F538" s="48" t="n"/>
      <c r="G538" s="48" t="n"/>
      <c r="H538" s="48" t="n"/>
      <c r="I538" s="48" t="n"/>
      <c r="J538" s="48" t="n"/>
      <c r="K538" s="49" t="n"/>
      <c r="L538" s="48" t="n"/>
      <c r="M538" s="48" t="n"/>
      <c r="N538" s="48" t="n"/>
      <c r="O538" s="48" t="n"/>
      <c r="P538" s="48" t="n"/>
      <c r="Q538" s="48" t="n"/>
      <c r="R538" s="48" t="n"/>
      <c r="S538" s="48" t="n"/>
      <c r="V538" s="50" t="n"/>
      <c r="W538" s="50" t="n"/>
      <c r="X538" s="50" t="n"/>
      <c r="Y538" s="50" t="n"/>
    </row>
    <row r="539">
      <c r="B539" s="42" t="inlineStr">
        <is>
          <t>002405.SZ</t>
        </is>
      </c>
      <c r="C539" s="42" t="inlineStr">
        <is>
          <t>四维图新</t>
        </is>
      </c>
      <c r="D539" s="43" t="n">
        <v>1</v>
      </c>
      <c r="E539" s="38" t="inlineStr">
        <is>
          <t>计算机</t>
        </is>
      </c>
      <c r="F539" s="48" t="n"/>
      <c r="G539" s="48" t="n"/>
      <c r="H539" s="48" t="n"/>
      <c r="I539" s="48" t="n"/>
      <c r="J539" s="48" t="n"/>
      <c r="K539" s="49" t="n"/>
      <c r="L539" s="48" t="n"/>
      <c r="M539" s="48" t="n"/>
      <c r="N539" s="48" t="n"/>
      <c r="O539" s="48" t="n"/>
      <c r="P539" s="48" t="n"/>
      <c r="Q539" s="48" t="n"/>
      <c r="R539" s="48" t="n"/>
      <c r="S539" s="48" t="n"/>
      <c r="V539" s="50" t="n"/>
      <c r="W539" s="50" t="n"/>
      <c r="X539" s="50" t="n"/>
      <c r="Y539" s="50" t="n"/>
    </row>
    <row r="540">
      <c r="B540" s="42" t="inlineStr">
        <is>
          <t>603156.SH</t>
        </is>
      </c>
      <c r="C540" s="42" t="inlineStr">
        <is>
          <t>养元饮品</t>
        </is>
      </c>
      <c r="D540" s="43" t="n">
        <v>1</v>
      </c>
      <c r="E540" s="38" t="inlineStr">
        <is>
          <t>食品饮料</t>
        </is>
      </c>
      <c r="F540" s="48" t="n"/>
      <c r="G540" s="48" t="n"/>
      <c r="H540" s="48" t="n"/>
      <c r="I540" s="48" t="n"/>
      <c r="J540" s="48" t="n"/>
      <c r="K540" s="49" t="n"/>
      <c r="L540" s="48" t="n"/>
      <c r="M540" s="48" t="n"/>
      <c r="N540" s="48" t="n"/>
      <c r="O540" s="48" t="n"/>
      <c r="P540" s="48" t="n"/>
      <c r="Q540" s="48" t="n"/>
      <c r="R540" s="48" t="n"/>
      <c r="S540" s="48" t="n"/>
      <c r="V540" s="50" t="n"/>
      <c r="W540" s="50" t="n"/>
      <c r="X540" s="50" t="n"/>
      <c r="Y540" s="50" t="n"/>
    </row>
    <row r="541">
      <c r="B541" s="42" t="inlineStr">
        <is>
          <t>600276.SH</t>
        </is>
      </c>
      <c r="C541" s="42" t="inlineStr">
        <is>
          <t>恒瑞医药</t>
        </is>
      </c>
      <c r="D541" s="43" t="n">
        <v>1</v>
      </c>
      <c r="E541" s="38" t="inlineStr">
        <is>
          <t>医药生物</t>
        </is>
      </c>
      <c r="F541" s="48" t="n"/>
      <c r="G541" s="48" t="n"/>
      <c r="H541" s="48" t="n"/>
      <c r="I541" s="48" t="n"/>
      <c r="J541" s="48" t="n"/>
      <c r="K541" s="49" t="n"/>
      <c r="L541" s="48" t="n"/>
      <c r="M541" s="48" t="n"/>
      <c r="N541" s="48" t="n"/>
      <c r="O541" s="48" t="n"/>
      <c r="P541" s="48" t="n"/>
      <c r="Q541" s="48" t="n"/>
      <c r="R541" s="48" t="n"/>
      <c r="S541" s="48" t="n"/>
      <c r="V541" s="50" t="n"/>
      <c r="W541" s="50" t="n"/>
      <c r="X541" s="50" t="n"/>
      <c r="Y541" s="50" t="n"/>
    </row>
    <row r="542">
      <c r="B542" s="42" t="inlineStr">
        <is>
          <t>600025.SH</t>
        </is>
      </c>
      <c r="C542" s="42" t="inlineStr">
        <is>
          <t>华能水电</t>
        </is>
      </c>
      <c r="D542" s="43" t="n">
        <v>1</v>
      </c>
      <c r="E542" s="38" t="inlineStr">
        <is>
          <t>公用事业</t>
        </is>
      </c>
      <c r="F542" s="48" t="n"/>
      <c r="G542" s="48" t="n"/>
      <c r="H542" s="48" t="n"/>
      <c r="I542" s="48" t="n"/>
      <c r="J542" s="48" t="n"/>
      <c r="K542" s="49" t="n"/>
      <c r="L542" s="48" t="n"/>
      <c r="M542" s="48" t="n"/>
      <c r="N542" s="48" t="n"/>
      <c r="O542" s="48" t="n"/>
      <c r="P542" s="48" t="n"/>
      <c r="Q542" s="48" t="n"/>
      <c r="R542" s="48" t="n"/>
      <c r="S542" s="48" t="n"/>
      <c r="V542" s="50" t="n"/>
      <c r="W542" s="50" t="n"/>
      <c r="X542" s="50" t="n"/>
      <c r="Y542" s="50" t="n"/>
    </row>
    <row r="543">
      <c r="B543" s="42" t="inlineStr">
        <is>
          <t>603806.SH</t>
        </is>
      </c>
      <c r="C543" s="42" t="inlineStr">
        <is>
          <t>福斯特</t>
        </is>
      </c>
      <c r="D543" s="43" t="n">
        <v>1</v>
      </c>
      <c r="E543" s="38" t="inlineStr">
        <is>
          <t>电力设备</t>
        </is>
      </c>
      <c r="F543" s="48" t="n"/>
      <c r="G543" s="48" t="n"/>
      <c r="H543" s="48" t="n"/>
      <c r="I543" s="48" t="n"/>
      <c r="J543" s="48" t="n"/>
      <c r="K543" s="49" t="n"/>
      <c r="L543" s="48" t="n"/>
      <c r="M543" s="48" t="n"/>
      <c r="N543" s="48" t="n"/>
      <c r="O543" s="48" t="n"/>
      <c r="P543" s="48" t="n"/>
      <c r="Q543" s="48" t="n"/>
      <c r="R543" s="48" t="n"/>
      <c r="S543" s="48" t="n"/>
      <c r="V543" s="50" t="n"/>
      <c r="W543" s="50" t="n"/>
      <c r="X543" s="50" t="n"/>
      <c r="Y543" s="50" t="n"/>
    </row>
    <row r="544">
      <c r="B544" s="42" t="inlineStr">
        <is>
          <t>300068.SZ</t>
        </is>
      </c>
      <c r="C544" s="42" t="inlineStr">
        <is>
          <t>南都电源</t>
        </is>
      </c>
      <c r="D544" s="43" t="n">
        <v>1</v>
      </c>
      <c r="E544" s="38" t="inlineStr">
        <is>
          <t>电力设备</t>
        </is>
      </c>
      <c r="F544" s="48" t="n"/>
      <c r="G544" s="48" t="n"/>
      <c r="H544" s="48" t="n"/>
      <c r="I544" s="48" t="n"/>
      <c r="J544" s="48" t="n"/>
      <c r="K544" s="49" t="n"/>
      <c r="L544" s="48" t="n"/>
      <c r="M544" s="48" t="n"/>
      <c r="N544" s="48" t="n"/>
      <c r="O544" s="48" t="n"/>
      <c r="P544" s="48" t="n"/>
      <c r="Q544" s="48" t="n"/>
      <c r="R544" s="48" t="n"/>
      <c r="S544" s="48" t="n"/>
      <c r="V544" s="50" t="n"/>
      <c r="W544" s="50" t="n"/>
      <c r="X544" s="50" t="n"/>
      <c r="Y544" s="50" t="n"/>
    </row>
    <row r="545">
      <c r="B545" s="42" t="inlineStr">
        <is>
          <t>601689.SH</t>
        </is>
      </c>
      <c r="C545" s="42" t="inlineStr">
        <is>
          <t>拓普集团</t>
        </is>
      </c>
      <c r="D545" s="43" t="n">
        <v>1</v>
      </c>
      <c r="E545" s="38" t="inlineStr">
        <is>
          <t>汽车</t>
        </is>
      </c>
      <c r="F545" s="48" t="n"/>
      <c r="G545" s="48" t="n"/>
      <c r="H545" s="48" t="n"/>
      <c r="I545" s="48" t="n"/>
      <c r="J545" s="48" t="n"/>
      <c r="K545" s="49" t="n"/>
      <c r="L545" s="48" t="n"/>
      <c r="M545" s="48" t="n"/>
      <c r="N545" s="48" t="n"/>
      <c r="O545" s="48" t="n"/>
      <c r="P545" s="48" t="n"/>
      <c r="Q545" s="48" t="n"/>
      <c r="R545" s="48" t="n"/>
      <c r="S545" s="48" t="n"/>
      <c r="V545" s="50" t="n"/>
      <c r="W545" s="50" t="n"/>
      <c r="X545" s="50" t="n"/>
      <c r="Y545" s="50" t="n"/>
    </row>
    <row r="546">
      <c r="B546" s="42" t="inlineStr">
        <is>
          <t>600048.SH</t>
        </is>
      </c>
      <c r="C546" s="42" t="inlineStr">
        <is>
          <t>保利发展</t>
        </is>
      </c>
      <c r="D546" s="43" t="n">
        <v>1</v>
      </c>
      <c r="E546" s="38" t="inlineStr">
        <is>
          <t>房地产</t>
        </is>
      </c>
      <c r="F546" s="48" t="n"/>
      <c r="G546" s="48" t="n"/>
      <c r="H546" s="48" t="n"/>
      <c r="I546" s="48" t="n"/>
      <c r="J546" s="48" t="n"/>
      <c r="K546" s="49" t="n"/>
      <c r="L546" s="48" t="n"/>
      <c r="M546" s="48" t="n"/>
      <c r="N546" s="48" t="n"/>
      <c r="O546" s="48" t="n"/>
      <c r="P546" s="48" t="n"/>
      <c r="Q546" s="48" t="n"/>
      <c r="R546" s="48" t="n"/>
      <c r="S546" s="48" t="n"/>
      <c r="V546" s="50" t="n"/>
      <c r="W546" s="50" t="n"/>
      <c r="X546" s="50" t="n"/>
      <c r="Y546" s="50" t="n"/>
    </row>
    <row r="547">
      <c r="B547" s="42" t="inlineStr">
        <is>
          <t>601633.SH</t>
        </is>
      </c>
      <c r="C547" s="42" t="inlineStr">
        <is>
          <t>长城汽车</t>
        </is>
      </c>
      <c r="D547" s="43" t="n">
        <v>1</v>
      </c>
      <c r="E547" s="38" t="inlineStr">
        <is>
          <t>汽车</t>
        </is>
      </c>
      <c r="F547" s="48" t="n"/>
      <c r="G547" s="48" t="n"/>
      <c r="H547" s="48" t="n"/>
      <c r="I547" s="48" t="n"/>
      <c r="J547" s="48" t="n"/>
      <c r="K547" s="49" t="n"/>
      <c r="L547" s="48" t="n"/>
      <c r="M547" s="48" t="n"/>
      <c r="N547" s="48" t="n"/>
      <c r="O547" s="48" t="n"/>
      <c r="P547" s="48" t="n"/>
      <c r="Q547" s="48" t="n"/>
      <c r="R547" s="48" t="n"/>
      <c r="S547" s="48" t="n"/>
      <c r="V547" s="50" t="n"/>
      <c r="W547" s="50" t="n"/>
      <c r="X547" s="50" t="n"/>
      <c r="Y547" s="50" t="n"/>
    </row>
    <row r="548">
      <c r="B548" s="42" t="inlineStr">
        <is>
          <t>300699.SZ</t>
        </is>
      </c>
      <c r="C548" s="42" t="inlineStr">
        <is>
          <t>光威复材</t>
        </is>
      </c>
      <c r="D548" s="43" t="n">
        <v>1</v>
      </c>
      <c r="E548" s="38" t="inlineStr">
        <is>
          <t>国防军工</t>
        </is>
      </c>
      <c r="F548" s="48" t="n"/>
      <c r="G548" s="48" t="n"/>
      <c r="H548" s="48" t="n"/>
      <c r="I548" s="48" t="n"/>
      <c r="J548" s="48" t="n"/>
      <c r="K548" s="49" t="n"/>
      <c r="L548" s="48" t="n"/>
      <c r="M548" s="48" t="n"/>
      <c r="N548" s="48" t="n"/>
      <c r="O548" s="48" t="n"/>
      <c r="P548" s="48" t="n"/>
      <c r="Q548" s="48" t="n"/>
      <c r="R548" s="48" t="n"/>
      <c r="S548" s="48" t="n"/>
      <c r="V548" s="50" t="n"/>
      <c r="W548" s="50" t="n"/>
      <c r="X548" s="50" t="n"/>
      <c r="Y548" s="50" t="n"/>
    </row>
    <row r="549">
      <c r="B549" s="42" t="inlineStr">
        <is>
          <t>002683.SZ</t>
        </is>
      </c>
      <c r="C549" s="42" t="inlineStr">
        <is>
          <t>广东宏大</t>
        </is>
      </c>
      <c r="D549" s="43" t="n">
        <v>1</v>
      </c>
      <c r="E549" s="38" t="inlineStr">
        <is>
          <t>基础化工</t>
        </is>
      </c>
      <c r="F549" s="48" t="n"/>
      <c r="G549" s="48" t="n"/>
      <c r="H549" s="48" t="n"/>
      <c r="I549" s="48" t="n"/>
      <c r="J549" s="48" t="n"/>
      <c r="K549" s="49" t="n"/>
      <c r="L549" s="48" t="n"/>
      <c r="M549" s="48" t="n"/>
      <c r="N549" s="48" t="n"/>
      <c r="O549" s="48" t="n"/>
      <c r="P549" s="48" t="n"/>
      <c r="Q549" s="48" t="n"/>
      <c r="R549" s="48" t="n"/>
      <c r="S549" s="48" t="n"/>
      <c r="V549" s="50" t="n"/>
      <c r="W549" s="50" t="n"/>
      <c r="X549" s="50" t="n"/>
      <c r="Y549" s="50" t="n"/>
    </row>
    <row r="550">
      <c r="B550" s="42" t="inlineStr">
        <is>
          <t>001979.SZ</t>
        </is>
      </c>
      <c r="C550" s="42" t="inlineStr">
        <is>
          <t>招商蛇口</t>
        </is>
      </c>
      <c r="D550" s="43" t="n">
        <v>1</v>
      </c>
      <c r="E550" s="38" t="inlineStr">
        <is>
          <t>房地产</t>
        </is>
      </c>
      <c r="F550" s="48" t="n"/>
      <c r="G550" s="48" t="n"/>
      <c r="H550" s="48" t="n"/>
      <c r="I550" s="48" t="n"/>
      <c r="J550" s="48" t="n"/>
      <c r="K550" s="49" t="n"/>
      <c r="L550" s="48" t="n"/>
      <c r="M550" s="48" t="n"/>
      <c r="N550" s="48" t="n"/>
      <c r="O550" s="48" t="n"/>
      <c r="P550" s="48" t="n"/>
      <c r="Q550" s="48" t="n"/>
      <c r="R550" s="48" t="n"/>
      <c r="S550" s="48" t="n"/>
      <c r="V550" s="50" t="n"/>
      <c r="W550" s="50" t="n"/>
      <c r="X550" s="50" t="n"/>
      <c r="Y550" s="50" t="n"/>
    </row>
    <row r="551">
      <c r="B551" s="42" t="inlineStr">
        <is>
          <t>000708.SZ</t>
        </is>
      </c>
      <c r="C551" s="42" t="inlineStr">
        <is>
          <t>中信特钢</t>
        </is>
      </c>
      <c r="D551" s="43" t="n">
        <v>1</v>
      </c>
      <c r="E551" s="38" t="inlineStr">
        <is>
          <t>钢铁</t>
        </is>
      </c>
      <c r="F551" s="48" t="n"/>
      <c r="G551" s="48" t="n"/>
      <c r="H551" s="48" t="n"/>
      <c r="I551" s="48" t="n"/>
      <c r="J551" s="48" t="n"/>
      <c r="K551" s="49" t="n"/>
      <c r="L551" s="48" t="n"/>
      <c r="M551" s="48" t="n"/>
      <c r="N551" s="48" t="n"/>
      <c r="O551" s="48" t="n"/>
      <c r="P551" s="48" t="n"/>
      <c r="Q551" s="48" t="n"/>
      <c r="R551" s="48" t="n"/>
      <c r="S551" s="48" t="n"/>
      <c r="V551" s="50" t="n"/>
      <c r="W551" s="50" t="n"/>
      <c r="X551" s="50" t="n"/>
      <c r="Y551" s="50" t="n"/>
    </row>
    <row r="552">
      <c r="B552" s="42" t="inlineStr">
        <is>
          <t>300059.SZ</t>
        </is>
      </c>
      <c r="C552" s="42" t="inlineStr">
        <is>
          <t>东方财富</t>
        </is>
      </c>
      <c r="D552" s="43" t="n">
        <v>1</v>
      </c>
      <c r="E552" s="38" t="inlineStr">
        <is>
          <t>非银金融</t>
        </is>
      </c>
      <c r="F552" s="48" t="n"/>
      <c r="G552" s="48" t="n"/>
      <c r="H552" s="48" t="n"/>
      <c r="I552" s="48" t="n"/>
      <c r="J552" s="48" t="n"/>
      <c r="K552" s="49" t="n"/>
      <c r="L552" s="48" t="n"/>
      <c r="M552" s="48" t="n"/>
      <c r="N552" s="48" t="n"/>
      <c r="O552" s="48" t="n"/>
      <c r="P552" s="48" t="n"/>
      <c r="Q552" s="48" t="n"/>
      <c r="R552" s="48" t="n"/>
      <c r="S552" s="48" t="n"/>
      <c r="V552" s="50" t="n"/>
      <c r="W552" s="50" t="n"/>
      <c r="X552" s="50" t="n"/>
      <c r="Y552" s="50" t="n"/>
    </row>
    <row r="553">
      <c r="B553" s="42" t="inlineStr">
        <is>
          <t>000063.SZ</t>
        </is>
      </c>
      <c r="C553" s="42" t="inlineStr">
        <is>
          <t>中兴通讯</t>
        </is>
      </c>
      <c r="D553" s="43" t="n">
        <v>1</v>
      </c>
      <c r="E553" s="38" t="inlineStr">
        <is>
          <t>通信</t>
        </is>
      </c>
      <c r="F553" s="48" t="n"/>
      <c r="G553" s="48" t="n"/>
      <c r="H553" s="48" t="n"/>
      <c r="I553" s="48" t="n"/>
      <c r="J553" s="48" t="n"/>
      <c r="K553" s="49" t="n"/>
      <c r="L553" s="48" t="n"/>
      <c r="M553" s="48" t="n"/>
      <c r="N553" s="48" t="n"/>
      <c r="O553" s="48" t="n"/>
      <c r="P553" s="48" t="n"/>
      <c r="Q553" s="48" t="n"/>
      <c r="R553" s="48" t="n"/>
      <c r="S553" s="48" t="n"/>
      <c r="V553" s="50" t="n"/>
      <c r="W553" s="50" t="n"/>
      <c r="X553" s="50" t="n"/>
      <c r="Y553" s="50" t="n"/>
    </row>
    <row r="554">
      <c r="B554" s="42" t="inlineStr">
        <is>
          <t>603606.SH</t>
        </is>
      </c>
      <c r="C554" s="42" t="inlineStr">
        <is>
          <t>东方电缆</t>
        </is>
      </c>
      <c r="D554" s="43" t="n">
        <v>1</v>
      </c>
      <c r="E554" s="38" t="inlineStr">
        <is>
          <t>电力设备</t>
        </is>
      </c>
      <c r="F554" s="48" t="n"/>
      <c r="G554" s="48" t="n"/>
      <c r="H554" s="48" t="n"/>
      <c r="I554" s="48" t="n"/>
      <c r="J554" s="48" t="n"/>
      <c r="K554" s="49" t="n"/>
      <c r="L554" s="48" t="n"/>
      <c r="M554" s="48" t="n"/>
      <c r="N554" s="48" t="n"/>
      <c r="O554" s="48" t="n"/>
      <c r="P554" s="48" t="n"/>
      <c r="Q554" s="48" t="n"/>
      <c r="R554" s="48" t="n"/>
      <c r="S554" s="48" t="n"/>
      <c r="V554" s="50" t="n"/>
      <c r="W554" s="50" t="n"/>
      <c r="X554" s="50" t="n"/>
      <c r="Y554" s="50" t="n"/>
    </row>
    <row r="555">
      <c r="B555" s="42" t="inlineStr">
        <is>
          <t>002138.SZ</t>
        </is>
      </c>
      <c r="C555" s="42" t="inlineStr">
        <is>
          <t>顺络电子</t>
        </is>
      </c>
      <c r="D555" s="43" t="n">
        <v>1</v>
      </c>
      <c r="E555" s="38" t="inlineStr">
        <is>
          <t>电子</t>
        </is>
      </c>
      <c r="F555" s="48" t="n"/>
      <c r="G555" s="48" t="n"/>
      <c r="H555" s="48" t="n"/>
      <c r="I555" s="48" t="n"/>
      <c r="J555" s="48" t="n"/>
      <c r="K555" s="49" t="n"/>
      <c r="L555" s="48" t="n"/>
      <c r="M555" s="48" t="n"/>
      <c r="N555" s="48" t="n"/>
      <c r="O555" s="48" t="n"/>
      <c r="P555" s="48" t="n"/>
      <c r="Q555" s="48" t="n"/>
      <c r="R555" s="48" t="n"/>
      <c r="S555" s="48" t="n"/>
      <c r="V555" s="50" t="n"/>
      <c r="W555" s="50" t="n"/>
      <c r="X555" s="50" t="n"/>
      <c r="Y555" s="50" t="n"/>
    </row>
    <row r="556">
      <c r="B556" s="42" t="inlineStr">
        <is>
          <t>002001.SZ</t>
        </is>
      </c>
      <c r="C556" s="42" t="inlineStr">
        <is>
          <t>新和成</t>
        </is>
      </c>
      <c r="D556" s="43" t="n">
        <v>1</v>
      </c>
      <c r="E556" s="38" t="inlineStr">
        <is>
          <t>医药生物</t>
        </is>
      </c>
      <c r="F556" s="48" t="n"/>
      <c r="G556" s="48" t="n"/>
      <c r="H556" s="48" t="n"/>
      <c r="I556" s="48" t="n"/>
      <c r="J556" s="48" t="n"/>
      <c r="K556" s="49" t="n"/>
      <c r="L556" s="48" t="n"/>
      <c r="M556" s="48" t="n"/>
      <c r="N556" s="48" t="n"/>
      <c r="O556" s="48" t="n"/>
      <c r="P556" s="48" t="n"/>
      <c r="Q556" s="48" t="n"/>
      <c r="R556" s="48" t="n"/>
      <c r="S556" s="48" t="n"/>
      <c r="V556" s="50" t="n"/>
      <c r="W556" s="50" t="n"/>
      <c r="X556" s="50" t="n"/>
      <c r="Y556" s="50" t="n"/>
    </row>
    <row r="557">
      <c r="B557" s="42" t="inlineStr">
        <is>
          <t>603605.SH</t>
        </is>
      </c>
      <c r="C557" s="42" t="inlineStr">
        <is>
          <t>珀莱雅</t>
        </is>
      </c>
      <c r="D557" s="43" t="n">
        <v>1</v>
      </c>
      <c r="E557" s="38" t="inlineStr">
        <is>
          <t>美容护理</t>
        </is>
      </c>
      <c r="F557" s="48" t="n"/>
      <c r="G557" s="48" t="n"/>
      <c r="H557" s="48" t="n"/>
      <c r="I557" s="48" t="n"/>
      <c r="J557" s="48" t="n"/>
      <c r="K557" s="49" t="n"/>
      <c r="L557" s="48" t="n"/>
      <c r="M557" s="48" t="n"/>
      <c r="N557" s="48" t="n"/>
      <c r="O557" s="48" t="n"/>
      <c r="P557" s="48" t="n"/>
      <c r="Q557" s="48" t="n"/>
      <c r="R557" s="48" t="n"/>
      <c r="S557" s="48" t="n"/>
      <c r="V557" s="50" t="n"/>
      <c r="W557" s="50" t="n"/>
      <c r="X557" s="50" t="n"/>
      <c r="Y557" s="50" t="n"/>
    </row>
    <row r="558">
      <c r="B558" s="42" t="inlineStr">
        <is>
          <t>000830.SZ</t>
        </is>
      </c>
      <c r="C558" s="42" t="inlineStr">
        <is>
          <t>鲁西化工</t>
        </is>
      </c>
      <c r="D558" s="43" t="n">
        <v>1</v>
      </c>
      <c r="E558" s="38" t="inlineStr">
        <is>
          <t>基础化工</t>
        </is>
      </c>
      <c r="F558" s="48" t="n"/>
      <c r="G558" s="48" t="n"/>
      <c r="H558" s="48" t="n"/>
      <c r="I558" s="48" t="n"/>
      <c r="J558" s="48" t="n"/>
      <c r="K558" s="49" t="n"/>
      <c r="L558" s="48" t="n"/>
      <c r="M558" s="48" t="n"/>
      <c r="N558" s="48" t="n"/>
      <c r="O558" s="48" t="n"/>
      <c r="P558" s="48" t="n"/>
      <c r="Q558" s="48" t="n"/>
      <c r="R558" s="48" t="n"/>
      <c r="S558" s="48" t="n"/>
      <c r="V558" s="50" t="n"/>
      <c r="W558" s="50" t="n"/>
      <c r="X558" s="50" t="n"/>
      <c r="Y558" s="50" t="n"/>
    </row>
    <row r="559">
      <c r="B559" s="42" t="inlineStr">
        <is>
          <t>603260.SH</t>
        </is>
      </c>
      <c r="C559" s="42" t="inlineStr">
        <is>
          <t>合盛硅业</t>
        </is>
      </c>
      <c r="D559" s="43" t="n">
        <v>1</v>
      </c>
      <c r="E559" s="38" t="inlineStr">
        <is>
          <t>基础化工</t>
        </is>
      </c>
      <c r="F559" s="48" t="n"/>
      <c r="G559" s="48" t="n"/>
      <c r="H559" s="48" t="n"/>
      <c r="I559" s="48" t="n"/>
      <c r="J559" s="48" t="n"/>
      <c r="K559" s="49" t="n"/>
      <c r="L559" s="48" t="n"/>
      <c r="M559" s="48" t="n"/>
      <c r="N559" s="48" t="n"/>
      <c r="O559" s="48" t="n"/>
      <c r="P559" s="48" t="n"/>
      <c r="Q559" s="48" t="n"/>
      <c r="R559" s="48" t="n"/>
      <c r="S559" s="48" t="n"/>
      <c r="V559" s="50" t="n"/>
      <c r="W559" s="50" t="n"/>
      <c r="X559" s="50" t="n"/>
      <c r="Y559" s="50" t="n"/>
    </row>
    <row r="560">
      <c r="B560" s="42" t="inlineStr">
        <is>
          <t>603379.SH</t>
        </is>
      </c>
      <c r="C560" s="42" t="inlineStr">
        <is>
          <t>三美股份</t>
        </is>
      </c>
      <c r="D560" s="43" t="n">
        <v>1</v>
      </c>
      <c r="E560" s="38" t="inlineStr">
        <is>
          <t>基础化工</t>
        </is>
      </c>
      <c r="F560" s="48" t="n"/>
      <c r="G560" s="48" t="n"/>
      <c r="H560" s="48" t="n"/>
      <c r="I560" s="48" t="n"/>
      <c r="J560" s="48" t="n"/>
      <c r="K560" s="49" t="n"/>
      <c r="L560" s="48" t="n"/>
      <c r="M560" s="48" t="n"/>
      <c r="N560" s="48" t="n"/>
      <c r="O560" s="48" t="n"/>
      <c r="P560" s="48" t="n"/>
      <c r="Q560" s="48" t="n"/>
      <c r="R560" s="48" t="n"/>
      <c r="S560" s="48" t="n"/>
      <c r="V560" s="50" t="n"/>
      <c r="W560" s="50" t="n"/>
      <c r="X560" s="50" t="n"/>
      <c r="Y560" s="50" t="n"/>
    </row>
    <row r="561">
      <c r="B561" s="42" t="inlineStr">
        <is>
          <t>000959.SZ</t>
        </is>
      </c>
      <c r="C561" s="42" t="inlineStr">
        <is>
          <t>首钢股份</t>
        </is>
      </c>
      <c r="D561" s="43" t="n">
        <v>1</v>
      </c>
      <c r="E561" s="38" t="inlineStr">
        <is>
          <t>钢铁</t>
        </is>
      </c>
      <c r="F561" s="48" t="n"/>
      <c r="G561" s="48" t="n"/>
      <c r="H561" s="48" t="n"/>
      <c r="I561" s="48" t="n"/>
      <c r="J561" s="48" t="n"/>
      <c r="K561" s="49" t="n"/>
      <c r="L561" s="48" t="n"/>
      <c r="M561" s="48" t="n"/>
      <c r="N561" s="48" t="n"/>
      <c r="O561" s="48" t="n"/>
      <c r="P561" s="48" t="n"/>
      <c r="Q561" s="48" t="n"/>
      <c r="R561" s="48" t="n"/>
      <c r="S561" s="48" t="n"/>
      <c r="V561" s="50" t="n"/>
      <c r="W561" s="50" t="n"/>
      <c r="X561" s="50" t="n"/>
      <c r="Y561" s="50" t="n"/>
    </row>
    <row r="562">
      <c r="B562" s="42" t="inlineStr">
        <is>
          <t>600497.SH</t>
        </is>
      </c>
      <c r="C562" s="42" t="inlineStr">
        <is>
          <t>驰宏锌锗</t>
        </is>
      </c>
      <c r="D562" s="43" t="n">
        <v>1</v>
      </c>
      <c r="E562" s="38" t="inlineStr">
        <is>
          <t>有色金属</t>
        </is>
      </c>
      <c r="F562" s="48" t="n"/>
      <c r="G562" s="48" t="n"/>
      <c r="H562" s="48" t="n"/>
      <c r="I562" s="48" t="n"/>
      <c r="J562" s="48" t="n"/>
      <c r="K562" s="49" t="n"/>
      <c r="L562" s="48" t="n"/>
      <c r="M562" s="48" t="n"/>
      <c r="N562" s="48" t="n"/>
      <c r="O562" s="48" t="n"/>
      <c r="P562" s="48" t="n"/>
      <c r="Q562" s="48" t="n"/>
      <c r="R562" s="48" t="n"/>
      <c r="S562" s="48" t="n"/>
      <c r="V562" s="50" t="n"/>
      <c r="W562" s="50" t="n"/>
      <c r="X562" s="50" t="n"/>
      <c r="Y562" s="50" t="n"/>
    </row>
    <row r="563">
      <c r="B563" s="42" t="inlineStr">
        <is>
          <t>600877.SH</t>
        </is>
      </c>
      <c r="C563" s="42" t="inlineStr">
        <is>
          <t>电科芯片</t>
        </is>
      </c>
      <c r="D563" s="43" t="n">
        <v>1</v>
      </c>
      <c r="E563" s="38" t="inlineStr">
        <is>
          <t>电子</t>
        </is>
      </c>
      <c r="F563" s="48" t="n"/>
      <c r="G563" s="48" t="n"/>
      <c r="H563" s="48" t="n"/>
      <c r="I563" s="48" t="n"/>
      <c r="J563" s="48" t="n"/>
      <c r="K563" s="49" t="n"/>
      <c r="L563" s="48" t="n"/>
      <c r="M563" s="48" t="n"/>
      <c r="N563" s="48" t="n"/>
      <c r="O563" s="48" t="n"/>
      <c r="P563" s="48" t="n"/>
      <c r="Q563" s="48" t="n"/>
      <c r="R563" s="48" t="n"/>
      <c r="S563" s="48" t="n"/>
      <c r="V563" s="50" t="n"/>
      <c r="W563" s="50" t="n"/>
      <c r="X563" s="50" t="n"/>
      <c r="Y563" s="50" t="n"/>
    </row>
    <row r="564">
      <c r="B564" s="42" t="inlineStr">
        <is>
          <t>002230.SZ</t>
        </is>
      </c>
      <c r="C564" s="42" t="inlineStr">
        <is>
          <t>科大讯飞</t>
        </is>
      </c>
      <c r="D564" s="43" t="n">
        <v>1</v>
      </c>
      <c r="E564" s="38" t="inlineStr">
        <is>
          <t>计算机</t>
        </is>
      </c>
      <c r="F564" s="48" t="n"/>
      <c r="G564" s="48" t="n"/>
      <c r="H564" s="48" t="n"/>
      <c r="I564" s="48" t="n"/>
      <c r="J564" s="48" t="n"/>
      <c r="K564" s="49" t="n"/>
      <c r="L564" s="48" t="n"/>
      <c r="M564" s="48" t="n"/>
      <c r="N564" s="48" t="n"/>
      <c r="O564" s="48" t="n"/>
      <c r="P564" s="48" t="n"/>
      <c r="Q564" s="48" t="n"/>
      <c r="R564" s="48" t="n"/>
      <c r="S564" s="48" t="n"/>
      <c r="V564" s="50" t="n"/>
      <c r="W564" s="50" t="n"/>
      <c r="X564" s="50" t="n"/>
      <c r="Y564" s="50" t="n"/>
    </row>
    <row r="565">
      <c r="B565" s="42" t="inlineStr">
        <is>
          <t>000729.SZ</t>
        </is>
      </c>
      <c r="C565" s="42" t="inlineStr">
        <is>
          <t>燕京啤酒</t>
        </is>
      </c>
      <c r="D565" s="43" t="n">
        <v>1</v>
      </c>
      <c r="E565" s="38" t="inlineStr">
        <is>
          <t>食品饮料</t>
        </is>
      </c>
      <c r="F565" s="48" t="n"/>
      <c r="G565" s="48" t="n"/>
      <c r="H565" s="48" t="n"/>
      <c r="I565" s="48" t="n"/>
      <c r="J565" s="48" t="n"/>
      <c r="K565" s="49" t="n"/>
      <c r="L565" s="48" t="n"/>
      <c r="M565" s="48" t="n"/>
      <c r="N565" s="48" t="n"/>
      <c r="O565" s="48" t="n"/>
      <c r="P565" s="48" t="n"/>
      <c r="Q565" s="48" t="n"/>
      <c r="R565" s="48" t="n"/>
      <c r="S565" s="48" t="n"/>
      <c r="V565" s="50" t="n"/>
      <c r="W565" s="50" t="n"/>
      <c r="X565" s="50" t="n"/>
      <c r="Y565" s="50" t="n"/>
    </row>
    <row r="566">
      <c r="B566" s="42" t="inlineStr">
        <is>
          <t>000301.SZ</t>
        </is>
      </c>
      <c r="C566" s="42" t="inlineStr">
        <is>
          <t>东方盛虹</t>
        </is>
      </c>
      <c r="D566" s="43" t="n">
        <v>1</v>
      </c>
      <c r="E566" s="38" t="inlineStr">
        <is>
          <t>石油石化</t>
        </is>
      </c>
      <c r="F566" s="48" t="n"/>
      <c r="G566" s="48" t="n"/>
      <c r="H566" s="48" t="n"/>
      <c r="I566" s="48" t="n"/>
      <c r="J566" s="48" t="n"/>
      <c r="K566" s="49" t="n"/>
      <c r="L566" s="48" t="n"/>
      <c r="M566" s="48" t="n"/>
      <c r="N566" s="48" t="n"/>
      <c r="O566" s="48" t="n"/>
      <c r="P566" s="48" t="n"/>
      <c r="Q566" s="48" t="n"/>
      <c r="R566" s="48" t="n"/>
      <c r="S566" s="48" t="n"/>
      <c r="V566" s="50" t="n"/>
      <c r="W566" s="50" t="n"/>
      <c r="X566" s="50" t="n"/>
      <c r="Y566" s="50" t="n"/>
    </row>
    <row r="567">
      <c r="B567" s="42" t="inlineStr">
        <is>
          <t>000963.SZ</t>
        </is>
      </c>
      <c r="C567" s="42" t="inlineStr">
        <is>
          <t>华东医药</t>
        </is>
      </c>
      <c r="D567" s="43" t="n">
        <v>1</v>
      </c>
      <c r="E567" s="38" t="inlineStr">
        <is>
          <t>医药生物</t>
        </is>
      </c>
      <c r="F567" s="48" t="n"/>
      <c r="G567" s="48" t="n"/>
      <c r="H567" s="48" t="n"/>
      <c r="I567" s="48" t="n"/>
      <c r="J567" s="48" t="n"/>
      <c r="K567" s="49" t="n"/>
      <c r="L567" s="48" t="n"/>
      <c r="M567" s="48" t="n"/>
      <c r="N567" s="48" t="n"/>
      <c r="O567" s="48" t="n"/>
      <c r="P567" s="48" t="n"/>
      <c r="Q567" s="48" t="n"/>
      <c r="R567" s="48" t="n"/>
      <c r="S567" s="48" t="n"/>
      <c r="V567" s="50" t="n"/>
      <c r="W567" s="50" t="n"/>
      <c r="X567" s="50" t="n"/>
      <c r="Y567" s="50" t="n"/>
    </row>
    <row r="568">
      <c r="B568" s="42" t="inlineStr">
        <is>
          <t>000513.SZ</t>
        </is>
      </c>
      <c r="C568" s="42" t="inlineStr">
        <is>
          <t>丽珠集团</t>
        </is>
      </c>
      <c r="D568" s="43" t="n">
        <v>1</v>
      </c>
      <c r="E568" s="38" t="inlineStr">
        <is>
          <t>医药生物</t>
        </is>
      </c>
      <c r="F568" s="48" t="n"/>
      <c r="G568" s="48" t="n"/>
      <c r="H568" s="48" t="n"/>
      <c r="I568" s="48" t="n"/>
      <c r="J568" s="48" t="n"/>
      <c r="K568" s="49" t="n"/>
      <c r="L568" s="48" t="n"/>
      <c r="M568" s="48" t="n"/>
      <c r="N568" s="48" t="n"/>
      <c r="O568" s="48" t="n"/>
      <c r="P568" s="48" t="n"/>
      <c r="Q568" s="48" t="n"/>
      <c r="R568" s="48" t="n"/>
      <c r="S568" s="48" t="n"/>
      <c r="V568" s="50" t="n"/>
      <c r="W568" s="50" t="n"/>
      <c r="X568" s="50" t="n"/>
      <c r="Y568" s="50" t="n"/>
    </row>
    <row r="569">
      <c r="B569" s="42" t="inlineStr">
        <is>
          <t>002465.SZ</t>
        </is>
      </c>
      <c r="C569" s="42" t="inlineStr">
        <is>
          <t>海格通信</t>
        </is>
      </c>
      <c r="D569" s="43" t="n">
        <v>1</v>
      </c>
      <c r="E569" s="38" t="inlineStr">
        <is>
          <t>国防军工</t>
        </is>
      </c>
      <c r="F569" s="48" t="n"/>
      <c r="G569" s="48" t="n"/>
      <c r="H569" s="48" t="n"/>
      <c r="I569" s="48" t="n"/>
      <c r="J569" s="48" t="n"/>
      <c r="K569" s="49" t="n"/>
      <c r="L569" s="48" t="n"/>
      <c r="M569" s="48" t="n"/>
      <c r="N569" s="48" t="n"/>
      <c r="O569" s="48" t="n"/>
      <c r="P569" s="48" t="n"/>
      <c r="Q569" s="48" t="n"/>
      <c r="R569" s="48" t="n"/>
      <c r="S569" s="48" t="n"/>
      <c r="V569" s="50" t="n"/>
      <c r="W569" s="50" t="n"/>
      <c r="X569" s="50" t="n"/>
      <c r="Y569" s="50" t="n"/>
    </row>
    <row r="570">
      <c r="B570" s="42" t="inlineStr">
        <is>
          <t>600941.SH</t>
        </is>
      </c>
      <c r="C570" s="42" t="inlineStr">
        <is>
          <t>中国移动</t>
        </is>
      </c>
      <c r="D570" s="43" t="n">
        <v>1</v>
      </c>
      <c r="E570" s="38" t="inlineStr">
        <is>
          <t>通信</t>
        </is>
      </c>
      <c r="F570" s="48" t="n"/>
      <c r="G570" s="48" t="n"/>
      <c r="H570" s="48" t="n"/>
      <c r="I570" s="48" t="n"/>
      <c r="J570" s="48" t="n"/>
      <c r="K570" s="49" t="n"/>
      <c r="L570" s="48" t="n"/>
      <c r="M570" s="48" t="n"/>
      <c r="N570" s="48" t="n"/>
      <c r="O570" s="48" t="n"/>
      <c r="P570" s="48" t="n"/>
      <c r="Q570" s="48" t="n"/>
      <c r="R570" s="48" t="n"/>
      <c r="S570" s="48" t="n"/>
      <c r="V570" s="50" t="n"/>
      <c r="W570" s="50" t="n"/>
      <c r="X570" s="50" t="n"/>
      <c r="Y570" s="50" t="n"/>
    </row>
    <row r="571">
      <c r="B571" s="42" t="inlineStr">
        <is>
          <t>601128.SH</t>
        </is>
      </c>
      <c r="C571" s="42" t="inlineStr">
        <is>
          <t>常熟银行</t>
        </is>
      </c>
      <c r="D571" s="43" t="n">
        <v>1</v>
      </c>
      <c r="E571" s="38" t="inlineStr">
        <is>
          <t>银行</t>
        </is>
      </c>
      <c r="F571" s="48" t="n"/>
      <c r="G571" s="48" t="n"/>
      <c r="H571" s="48" t="n"/>
      <c r="I571" s="48" t="n"/>
      <c r="J571" s="48" t="n"/>
      <c r="K571" s="49" t="n"/>
      <c r="L571" s="48" t="n"/>
      <c r="M571" s="48" t="n"/>
      <c r="N571" s="48" t="n"/>
      <c r="O571" s="48" t="n"/>
      <c r="P571" s="48" t="n"/>
      <c r="Q571" s="48" t="n"/>
      <c r="R571" s="48" t="n"/>
      <c r="S571" s="48" t="n"/>
      <c r="V571" s="50" t="n"/>
      <c r="W571" s="50" t="n"/>
      <c r="X571" s="50" t="n"/>
      <c r="Y571" s="50" t="n"/>
    </row>
    <row r="572">
      <c r="B572" s="42" t="inlineStr">
        <is>
          <t>601728.SH</t>
        </is>
      </c>
      <c r="C572" s="42" t="inlineStr">
        <is>
          <t>中国电信</t>
        </is>
      </c>
      <c r="D572" s="43" t="n">
        <v>1</v>
      </c>
      <c r="E572" s="38" t="inlineStr">
        <is>
          <t>通信</t>
        </is>
      </c>
      <c r="F572" s="48" t="n"/>
      <c r="G572" s="48" t="n"/>
      <c r="H572" s="48" t="n"/>
      <c r="I572" s="48" t="n"/>
      <c r="J572" s="48" t="n"/>
      <c r="K572" s="49" t="n"/>
      <c r="L572" s="48" t="n"/>
      <c r="M572" s="48" t="n"/>
      <c r="N572" s="48" t="n"/>
      <c r="O572" s="48" t="n"/>
      <c r="P572" s="48" t="n"/>
      <c r="Q572" s="48" t="n"/>
      <c r="R572" s="48" t="n"/>
      <c r="S572" s="48" t="n"/>
      <c r="V572" s="50" t="n"/>
      <c r="W572" s="50" t="n"/>
      <c r="X572" s="50" t="n"/>
      <c r="Y572" s="50" t="n"/>
    </row>
    <row r="573">
      <c r="B573" s="42" t="inlineStr">
        <is>
          <t>600176.SH</t>
        </is>
      </c>
      <c r="C573" s="42" t="inlineStr">
        <is>
          <t>中国巨石</t>
        </is>
      </c>
      <c r="D573" s="43" t="n">
        <v>1</v>
      </c>
      <c r="E573" s="38" t="inlineStr">
        <is>
          <t>建筑材料</t>
        </is>
      </c>
      <c r="F573" s="48" t="n"/>
      <c r="G573" s="48" t="n"/>
      <c r="H573" s="48" t="n"/>
      <c r="I573" s="48" t="n"/>
      <c r="J573" s="48" t="n"/>
      <c r="K573" s="49" t="n"/>
      <c r="L573" s="48" t="n"/>
      <c r="M573" s="48" t="n"/>
      <c r="N573" s="48" t="n"/>
      <c r="O573" s="48" t="n"/>
      <c r="P573" s="48" t="n"/>
      <c r="Q573" s="48" t="n"/>
      <c r="R573" s="48" t="n"/>
      <c r="S573" s="48" t="n"/>
      <c r="V573" s="50" t="n"/>
      <c r="W573" s="50" t="n"/>
      <c r="X573" s="50" t="n"/>
      <c r="Y573" s="50" t="n"/>
    </row>
    <row r="574">
      <c r="B574" s="42" t="inlineStr">
        <is>
          <t>600063.SH</t>
        </is>
      </c>
      <c r="C574" s="42" t="inlineStr">
        <is>
          <t>皖维高新</t>
        </is>
      </c>
      <c r="D574" s="43" t="n">
        <v>1</v>
      </c>
      <c r="E574" s="38" t="inlineStr">
        <is>
          <t>基础化工</t>
        </is>
      </c>
      <c r="F574" s="48" t="n"/>
      <c r="G574" s="48" t="n"/>
      <c r="H574" s="48" t="n"/>
      <c r="I574" s="48" t="n"/>
      <c r="J574" s="48" t="n"/>
      <c r="K574" s="49" t="n"/>
      <c r="L574" s="48" t="n"/>
      <c r="M574" s="48" t="n"/>
      <c r="N574" s="48" t="n"/>
      <c r="O574" s="48" t="n"/>
      <c r="P574" s="48" t="n"/>
      <c r="Q574" s="48" t="n"/>
      <c r="R574" s="48" t="n"/>
      <c r="S574" s="48" t="n"/>
      <c r="V574" s="50" t="n"/>
      <c r="W574" s="50" t="n"/>
      <c r="X574" s="50" t="n"/>
      <c r="Y574" s="50" t="n"/>
    </row>
    <row r="575">
      <c r="B575" s="42" t="inlineStr">
        <is>
          <t>300750.SZ</t>
        </is>
      </c>
      <c r="C575" s="42" t="inlineStr">
        <is>
          <t>宁德时代</t>
        </is>
      </c>
      <c r="D575" s="43" t="n">
        <v>1</v>
      </c>
      <c r="E575" s="38" t="inlineStr">
        <is>
          <t>电力设备</t>
        </is>
      </c>
      <c r="F575" s="48" t="n"/>
      <c r="G575" s="48" t="n"/>
      <c r="H575" s="48" t="n"/>
      <c r="I575" s="48" t="n"/>
      <c r="J575" s="48" t="n"/>
      <c r="K575" s="49" t="n"/>
      <c r="L575" s="48" t="n"/>
      <c r="M575" s="48" t="n"/>
      <c r="N575" s="48" t="n"/>
      <c r="O575" s="48" t="n"/>
      <c r="P575" s="48" t="n"/>
      <c r="Q575" s="48" t="n"/>
      <c r="R575" s="48" t="n"/>
      <c r="S575" s="48" t="n"/>
      <c r="V575" s="50" t="n"/>
      <c r="W575" s="50" t="n"/>
      <c r="X575" s="50" t="n"/>
      <c r="Y575" s="50" t="n"/>
    </row>
    <row r="576">
      <c r="B576" s="42" t="inlineStr">
        <is>
          <t>600989.SH</t>
        </is>
      </c>
      <c r="C576" s="42" t="inlineStr">
        <is>
          <t>宝丰能源</t>
        </is>
      </c>
      <c r="D576" s="43" t="n">
        <v>1</v>
      </c>
      <c r="E576" s="38" t="inlineStr">
        <is>
          <t>基础化工</t>
        </is>
      </c>
      <c r="F576" s="48" t="n"/>
      <c r="G576" s="48" t="n"/>
      <c r="H576" s="48" t="n"/>
      <c r="I576" s="48" t="n"/>
      <c r="J576" s="48" t="n"/>
      <c r="K576" s="49" t="n"/>
      <c r="L576" s="48" t="n"/>
      <c r="M576" s="48" t="n"/>
      <c r="N576" s="48" t="n"/>
      <c r="O576" s="48" t="n"/>
      <c r="P576" s="48" t="n"/>
      <c r="Q576" s="48" t="n"/>
      <c r="R576" s="48" t="n"/>
      <c r="S576" s="48" t="n"/>
      <c r="V576" s="50" t="n"/>
      <c r="W576" s="50" t="n"/>
      <c r="X576" s="50" t="n"/>
      <c r="Y576" s="50" t="n"/>
    </row>
    <row r="577">
      <c r="B577" s="42" t="inlineStr">
        <is>
          <t>002511.SZ</t>
        </is>
      </c>
      <c r="C577" s="42" t="inlineStr">
        <is>
          <t>中顺洁柔</t>
        </is>
      </c>
      <c r="D577" s="43" t="n">
        <v>1</v>
      </c>
      <c r="E577" s="38" t="inlineStr">
        <is>
          <t>美容护理</t>
        </is>
      </c>
      <c r="F577" s="48" t="n"/>
      <c r="G577" s="48" t="n"/>
      <c r="H577" s="48" t="n"/>
      <c r="I577" s="48" t="n"/>
      <c r="J577" s="48" t="n"/>
      <c r="K577" s="49" t="n"/>
      <c r="L577" s="48" t="n"/>
      <c r="M577" s="48" t="n"/>
      <c r="N577" s="48" t="n"/>
      <c r="O577" s="48" t="n"/>
      <c r="P577" s="48" t="n"/>
      <c r="Q577" s="48" t="n"/>
      <c r="R577" s="48" t="n"/>
      <c r="S577" s="48" t="n"/>
      <c r="V577" s="50" t="n"/>
      <c r="W577" s="50" t="n"/>
      <c r="X577" s="50" t="n"/>
      <c r="Y577" s="50" t="n"/>
    </row>
    <row r="578">
      <c r="B578" s="42" t="inlineStr">
        <is>
          <t>002472.SZ</t>
        </is>
      </c>
      <c r="C578" s="42" t="inlineStr">
        <is>
          <t>双环传动</t>
        </is>
      </c>
      <c r="D578" s="43" t="n">
        <v>1</v>
      </c>
      <c r="E578" s="38" t="inlineStr">
        <is>
          <t>汽车</t>
        </is>
      </c>
      <c r="F578" s="48" t="n"/>
      <c r="G578" s="48" t="n"/>
      <c r="H578" s="48" t="n"/>
      <c r="I578" s="48" t="n"/>
      <c r="J578" s="48" t="n"/>
      <c r="K578" s="49" t="n"/>
      <c r="L578" s="48" t="n"/>
      <c r="M578" s="48" t="n"/>
      <c r="N578" s="48" t="n"/>
      <c r="O578" s="48" t="n"/>
      <c r="P578" s="48" t="n"/>
      <c r="Q578" s="48" t="n"/>
      <c r="R578" s="48" t="n"/>
      <c r="S578" s="48" t="n"/>
      <c r="V578" s="50" t="n"/>
      <c r="W578" s="50" t="n"/>
      <c r="X578" s="50" t="n"/>
      <c r="Y578" s="50" t="n"/>
    </row>
    <row r="579">
      <c r="B579" s="42" t="inlineStr">
        <is>
          <t>600399.SH</t>
        </is>
      </c>
      <c r="C579" s="42" t="inlineStr">
        <is>
          <t>抚顺特钢</t>
        </is>
      </c>
      <c r="D579" s="43" t="n">
        <v>1</v>
      </c>
      <c r="E579" s="38" t="inlineStr">
        <is>
          <t>钢铁</t>
        </is>
      </c>
      <c r="F579" s="48" t="n"/>
      <c r="G579" s="48" t="n"/>
      <c r="H579" s="48" t="n"/>
      <c r="I579" s="48" t="n"/>
      <c r="J579" s="48" t="n"/>
      <c r="K579" s="49" t="n"/>
      <c r="L579" s="48" t="n"/>
      <c r="M579" s="48" t="n"/>
      <c r="N579" s="48" t="n"/>
      <c r="O579" s="48" t="n"/>
      <c r="P579" s="48" t="n"/>
      <c r="Q579" s="48" t="n"/>
      <c r="R579" s="48" t="n"/>
      <c r="S579" s="48" t="n"/>
      <c r="V579" s="50" t="n"/>
      <c r="W579" s="50" t="n"/>
      <c r="X579" s="50" t="n"/>
      <c r="Y579" s="50" t="n"/>
    </row>
    <row r="580">
      <c r="B580" s="42" t="inlineStr">
        <is>
          <t>601168.SH</t>
        </is>
      </c>
      <c r="C580" s="42" t="inlineStr">
        <is>
          <t>西部矿业</t>
        </is>
      </c>
      <c r="D580" s="43" t="n">
        <v>1</v>
      </c>
      <c r="E580" s="38" t="inlineStr">
        <is>
          <t>有色金属</t>
        </is>
      </c>
      <c r="F580" s="48" t="n"/>
      <c r="G580" s="48" t="n"/>
      <c r="H580" s="48" t="n"/>
      <c r="I580" s="48" t="n"/>
      <c r="J580" s="48" t="n"/>
      <c r="K580" s="49" t="n"/>
      <c r="L580" s="48" t="n"/>
      <c r="M580" s="48" t="n"/>
      <c r="N580" s="48" t="n"/>
      <c r="O580" s="48" t="n"/>
      <c r="P580" s="48" t="n"/>
      <c r="Q580" s="48" t="n"/>
      <c r="R580" s="48" t="n"/>
      <c r="S580" s="48" t="n"/>
      <c r="V580" s="50" t="n"/>
      <c r="W580" s="50" t="n"/>
      <c r="X580" s="50" t="n"/>
      <c r="Y580" s="50" t="n"/>
    </row>
    <row r="581">
      <c r="B581" s="42" t="inlineStr">
        <is>
          <t>002080.SZ</t>
        </is>
      </c>
      <c r="C581" s="42" t="inlineStr">
        <is>
          <t>中材科技</t>
        </is>
      </c>
      <c r="D581" s="43" t="n">
        <v>1</v>
      </c>
      <c r="E581" s="38" t="inlineStr">
        <is>
          <t>建筑材料</t>
        </is>
      </c>
      <c r="F581" s="48" t="n"/>
      <c r="G581" s="48" t="n"/>
      <c r="H581" s="48" t="n"/>
      <c r="I581" s="48" t="n"/>
      <c r="J581" s="48" t="n"/>
      <c r="K581" s="49" t="n"/>
      <c r="L581" s="48" t="n"/>
      <c r="M581" s="48" t="n"/>
      <c r="N581" s="48" t="n"/>
      <c r="O581" s="48" t="n"/>
      <c r="P581" s="48" t="n"/>
      <c r="Q581" s="48" t="n"/>
      <c r="R581" s="48" t="n"/>
      <c r="S581" s="48" t="n"/>
      <c r="V581" s="50" t="n"/>
      <c r="W581" s="50" t="n"/>
      <c r="X581" s="50" t="n"/>
      <c r="Y581" s="50" t="n"/>
    </row>
    <row r="582">
      <c r="B582" s="42" t="inlineStr">
        <is>
          <t>002056.SZ</t>
        </is>
      </c>
      <c r="C582" s="42" t="inlineStr">
        <is>
          <t>横店东磁</t>
        </is>
      </c>
      <c r="D582" s="43" t="n">
        <v>1</v>
      </c>
      <c r="E582" s="38" t="inlineStr">
        <is>
          <t>电力设备</t>
        </is>
      </c>
      <c r="F582" s="48" t="n"/>
      <c r="G582" s="48" t="n"/>
      <c r="H582" s="48" t="n"/>
      <c r="I582" s="48" t="n"/>
      <c r="J582" s="48" t="n"/>
      <c r="K582" s="49" t="n"/>
      <c r="L582" s="48" t="n"/>
      <c r="M582" s="48" t="n"/>
      <c r="N582" s="48" t="n"/>
      <c r="O582" s="48" t="n"/>
      <c r="P582" s="48" t="n"/>
      <c r="Q582" s="48" t="n"/>
      <c r="R582" s="48" t="n"/>
      <c r="S582" s="48" t="n"/>
      <c r="V582" s="50" t="n"/>
      <c r="W582" s="50" t="n"/>
      <c r="X582" s="50" t="n"/>
      <c r="Y582" s="50" t="n"/>
    </row>
    <row r="583">
      <c r="B583" s="42" t="inlineStr">
        <is>
          <t>601568.SH</t>
        </is>
      </c>
      <c r="C583" s="42" t="inlineStr">
        <is>
          <t>北元集团</t>
        </is>
      </c>
      <c r="D583" s="43" t="n">
        <v>1</v>
      </c>
      <c r="E583" s="38" t="inlineStr">
        <is>
          <t>基础化工</t>
        </is>
      </c>
      <c r="F583" s="48" t="n"/>
      <c r="G583" s="48" t="n"/>
      <c r="H583" s="48" t="n"/>
      <c r="I583" s="48" t="n"/>
      <c r="J583" s="48" t="n"/>
      <c r="K583" s="49" t="n"/>
      <c r="L583" s="48" t="n"/>
      <c r="M583" s="48" t="n"/>
      <c r="N583" s="48" t="n"/>
      <c r="O583" s="48" t="n"/>
      <c r="P583" s="48" t="n"/>
      <c r="Q583" s="48" t="n"/>
      <c r="R583" s="48" t="n"/>
      <c r="S583" s="48" t="n"/>
      <c r="V583" s="50" t="n"/>
      <c r="W583" s="50" t="n"/>
      <c r="X583" s="50" t="n"/>
      <c r="Y583" s="50" t="n"/>
    </row>
    <row r="584">
      <c r="B584" s="42" t="inlineStr">
        <is>
          <t>300855.SZ</t>
        </is>
      </c>
      <c r="C584" s="42" t="inlineStr">
        <is>
          <t>图南股份</t>
        </is>
      </c>
      <c r="D584" s="43" t="n">
        <v>1</v>
      </c>
      <c r="E584" s="38" t="inlineStr">
        <is>
          <t>有色金属</t>
        </is>
      </c>
      <c r="F584" s="48" t="n"/>
      <c r="G584" s="48" t="n"/>
      <c r="H584" s="48" t="n"/>
      <c r="I584" s="48" t="n"/>
      <c r="J584" s="48" t="n"/>
      <c r="K584" s="49" t="n"/>
      <c r="L584" s="48" t="n"/>
      <c r="M584" s="48" t="n"/>
      <c r="N584" s="48" t="n"/>
      <c r="O584" s="48" t="n"/>
      <c r="P584" s="48" t="n"/>
      <c r="Q584" s="48" t="n"/>
      <c r="R584" s="48" t="n"/>
      <c r="S584" s="48" t="n"/>
      <c r="V584" s="50" t="n"/>
      <c r="W584" s="50" t="n"/>
      <c r="X584" s="50" t="n"/>
      <c r="Y584" s="50" t="n"/>
    </row>
    <row r="585">
      <c r="B585" s="42" t="inlineStr">
        <is>
          <t>603501.SH</t>
        </is>
      </c>
      <c r="C585" s="42" t="inlineStr">
        <is>
          <t>韦尔股份</t>
        </is>
      </c>
      <c r="D585" s="43" t="n">
        <v>1</v>
      </c>
      <c r="E585" s="38" t="inlineStr">
        <is>
          <t>电子</t>
        </is>
      </c>
      <c r="F585" s="48" t="n"/>
      <c r="G585" s="48" t="n"/>
      <c r="H585" s="48" t="n"/>
      <c r="I585" s="48" t="n"/>
      <c r="J585" s="48" t="n"/>
      <c r="K585" s="49" t="n"/>
      <c r="L585" s="48" t="n"/>
      <c r="M585" s="48" t="n"/>
      <c r="N585" s="48" t="n"/>
      <c r="O585" s="48" t="n"/>
      <c r="P585" s="48" t="n"/>
      <c r="Q585" s="48" t="n"/>
      <c r="R585" s="48" t="n"/>
      <c r="S585" s="48" t="n"/>
      <c r="V585" s="50" t="n"/>
      <c r="W585" s="50" t="n"/>
      <c r="X585" s="50" t="n"/>
      <c r="Y585" s="50" t="n"/>
    </row>
    <row r="586">
      <c r="B586" s="42" t="inlineStr">
        <is>
          <t>002294.SZ</t>
        </is>
      </c>
      <c r="C586" s="42" t="inlineStr">
        <is>
          <t>信立泰</t>
        </is>
      </c>
      <c r="D586" s="43" t="n">
        <v>1</v>
      </c>
      <c r="E586" s="38" t="inlineStr">
        <is>
          <t>医药生物</t>
        </is>
      </c>
      <c r="F586" s="48" t="n"/>
      <c r="G586" s="48" t="n"/>
      <c r="H586" s="48" t="n"/>
      <c r="I586" s="48" t="n"/>
      <c r="J586" s="48" t="n"/>
      <c r="K586" s="49" t="n"/>
      <c r="L586" s="48" t="n"/>
      <c r="M586" s="48" t="n"/>
      <c r="N586" s="48" t="n"/>
      <c r="O586" s="48" t="n"/>
      <c r="P586" s="48" t="n"/>
      <c r="Q586" s="48" t="n"/>
      <c r="R586" s="48" t="n"/>
      <c r="S586" s="48" t="n"/>
      <c r="V586" s="50" t="n"/>
      <c r="W586" s="50" t="n"/>
      <c r="X586" s="50" t="n"/>
      <c r="Y586" s="50" t="n"/>
    </row>
    <row r="587">
      <c r="B587" s="42" t="inlineStr">
        <is>
          <t>603866.SH</t>
        </is>
      </c>
      <c r="C587" s="42" t="inlineStr">
        <is>
          <t>桃李面包</t>
        </is>
      </c>
      <c r="D587" s="43" t="n">
        <v>1</v>
      </c>
      <c r="E587" s="38" t="inlineStr">
        <is>
          <t>食品饮料</t>
        </is>
      </c>
      <c r="F587" s="48" t="n"/>
      <c r="G587" s="48" t="n"/>
      <c r="H587" s="48" t="n"/>
      <c r="I587" s="48" t="n"/>
      <c r="J587" s="48" t="n"/>
      <c r="K587" s="49" t="n"/>
      <c r="L587" s="48" t="n"/>
      <c r="M587" s="48" t="n"/>
      <c r="N587" s="48" t="n"/>
      <c r="O587" s="48" t="n"/>
      <c r="P587" s="48" t="n"/>
      <c r="Q587" s="48" t="n"/>
      <c r="R587" s="48" t="n"/>
      <c r="S587" s="48" t="n"/>
      <c r="V587" s="50" t="n"/>
      <c r="W587" s="50" t="n"/>
      <c r="X587" s="50" t="n"/>
      <c r="Y587" s="50" t="n"/>
    </row>
    <row r="588">
      <c r="B588" s="42" t="inlineStr">
        <is>
          <t>600050.SH</t>
        </is>
      </c>
      <c r="C588" s="42" t="inlineStr">
        <is>
          <t>中国联通</t>
        </is>
      </c>
      <c r="D588" s="43" t="n">
        <v>1</v>
      </c>
      <c r="E588" s="38" t="inlineStr">
        <is>
          <t>通信</t>
        </is>
      </c>
      <c r="F588" s="48" t="n"/>
      <c r="G588" s="48" t="n"/>
      <c r="H588" s="48" t="n"/>
      <c r="I588" s="48" t="n"/>
      <c r="J588" s="48" t="n"/>
      <c r="K588" s="49" t="n"/>
      <c r="L588" s="48" t="n"/>
      <c r="M588" s="48" t="n"/>
      <c r="N588" s="48" t="n"/>
      <c r="O588" s="48" t="n"/>
      <c r="P588" s="48" t="n"/>
      <c r="Q588" s="48" t="n"/>
      <c r="R588" s="48" t="n"/>
      <c r="S588" s="48" t="n"/>
      <c r="V588" s="50" t="n"/>
      <c r="W588" s="50" t="n"/>
      <c r="X588" s="50" t="n"/>
      <c r="Y588" s="50" t="n"/>
    </row>
    <row r="589">
      <c r="B589" s="42" t="inlineStr">
        <is>
          <t>002241.SZ</t>
        </is>
      </c>
      <c r="C589" s="42" t="inlineStr">
        <is>
          <t>歌尔股份</t>
        </is>
      </c>
      <c r="D589" s="43" t="n">
        <v>1</v>
      </c>
      <c r="E589" s="38" t="inlineStr">
        <is>
          <t>电子</t>
        </is>
      </c>
      <c r="F589" s="48" t="n"/>
      <c r="G589" s="48" t="n"/>
      <c r="H589" s="48" t="n"/>
      <c r="I589" s="48" t="n"/>
      <c r="J589" s="48" t="n"/>
      <c r="K589" s="49" t="n"/>
      <c r="L589" s="48" t="n"/>
      <c r="M589" s="48" t="n"/>
      <c r="N589" s="48" t="n"/>
      <c r="O589" s="48" t="n"/>
      <c r="P589" s="48" t="n"/>
      <c r="Q589" s="48" t="n"/>
      <c r="R589" s="48" t="n"/>
      <c r="S589" s="48" t="n"/>
      <c r="V589" s="50" t="n"/>
      <c r="W589" s="50" t="n"/>
      <c r="X589" s="50" t="n"/>
      <c r="Y589" s="50" t="n"/>
    </row>
    <row r="590">
      <c r="B590" s="42" t="inlineStr">
        <is>
          <t>002709.SZ</t>
        </is>
      </c>
      <c r="C590" s="42" t="inlineStr">
        <is>
          <t>天赐材料</t>
        </is>
      </c>
      <c r="D590" s="43" t="n">
        <v>1</v>
      </c>
      <c r="E590" s="38" t="inlineStr">
        <is>
          <t>电力设备</t>
        </is>
      </c>
      <c r="F590" s="48" t="n"/>
      <c r="G590" s="48" t="n"/>
      <c r="H590" s="48" t="n"/>
      <c r="I590" s="48" t="n"/>
      <c r="J590" s="48" t="n"/>
      <c r="K590" s="49" t="n"/>
      <c r="L590" s="48" t="n"/>
      <c r="M590" s="48" t="n"/>
      <c r="N590" s="48" t="n"/>
      <c r="O590" s="48" t="n"/>
      <c r="P590" s="48" t="n"/>
      <c r="Q590" s="48" t="n"/>
      <c r="R590" s="48" t="n"/>
      <c r="S590" s="48" t="n"/>
      <c r="V590" s="50" t="n"/>
      <c r="W590" s="50" t="n"/>
      <c r="X590" s="50" t="n"/>
      <c r="Y590" s="50" t="n"/>
    </row>
    <row r="591">
      <c r="B591" s="42" t="inlineStr">
        <is>
          <t>600566.SH</t>
        </is>
      </c>
      <c r="C591" s="42" t="inlineStr">
        <is>
          <t>济川药业</t>
        </is>
      </c>
      <c r="D591" s="43" t="n">
        <v>1</v>
      </c>
      <c r="E591" s="38" t="inlineStr">
        <is>
          <t>医药生物</t>
        </is>
      </c>
      <c r="F591" s="48" t="n"/>
      <c r="G591" s="48" t="n"/>
      <c r="H591" s="48" t="n"/>
      <c r="I591" s="48" t="n"/>
      <c r="J591" s="48" t="n"/>
      <c r="K591" s="49" t="n"/>
      <c r="L591" s="48" t="n"/>
      <c r="M591" s="48" t="n"/>
      <c r="N591" s="48" t="n"/>
      <c r="O591" s="48" t="n"/>
      <c r="P591" s="48" t="n"/>
      <c r="Q591" s="48" t="n"/>
      <c r="R591" s="48" t="n"/>
      <c r="S591" s="48" t="n"/>
      <c r="V591" s="50" t="n"/>
      <c r="W591" s="50" t="n"/>
      <c r="X591" s="50" t="n"/>
      <c r="Y591" s="50" t="n"/>
    </row>
    <row r="592">
      <c r="B592" s="42" t="inlineStr">
        <is>
          <t>000739.SZ</t>
        </is>
      </c>
      <c r="C592" s="42" t="inlineStr">
        <is>
          <t>普洛药业</t>
        </is>
      </c>
      <c r="D592" s="43" t="n">
        <v>1</v>
      </c>
      <c r="E592" s="38" t="inlineStr">
        <is>
          <t>医药生物</t>
        </is>
      </c>
      <c r="F592" s="48" t="n"/>
      <c r="G592" s="48" t="n"/>
      <c r="H592" s="48" t="n"/>
      <c r="I592" s="48" t="n"/>
      <c r="J592" s="48" t="n"/>
      <c r="K592" s="49" t="n"/>
      <c r="L592" s="48" t="n"/>
      <c r="M592" s="48" t="n"/>
      <c r="N592" s="48" t="n"/>
      <c r="O592" s="48" t="n"/>
      <c r="P592" s="48" t="n"/>
      <c r="Q592" s="48" t="n"/>
      <c r="R592" s="48" t="n"/>
      <c r="S592" s="48" t="n"/>
      <c r="V592" s="50" t="n"/>
      <c r="W592" s="50" t="n"/>
      <c r="X592" s="50" t="n"/>
      <c r="Y592" s="50" t="n"/>
    </row>
    <row r="593">
      <c r="B593" s="42" t="inlineStr">
        <is>
          <t>000408.SZ</t>
        </is>
      </c>
      <c r="C593" s="42" t="inlineStr">
        <is>
          <t>藏格矿业</t>
        </is>
      </c>
      <c r="D593" s="43" t="n">
        <v>1</v>
      </c>
      <c r="E593" s="38" t="inlineStr">
        <is>
          <t>有色金属</t>
        </is>
      </c>
      <c r="F593" s="48" t="n"/>
      <c r="G593" s="48" t="n"/>
      <c r="H593" s="48" t="n"/>
      <c r="I593" s="48" t="n"/>
      <c r="J593" s="48" t="n"/>
      <c r="K593" s="49" t="n"/>
      <c r="L593" s="48" t="n"/>
      <c r="M593" s="48" t="n"/>
      <c r="N593" s="48" t="n"/>
      <c r="O593" s="48" t="n"/>
      <c r="P593" s="48" t="n"/>
      <c r="Q593" s="48" t="n"/>
      <c r="R593" s="48" t="n"/>
      <c r="S593" s="48" t="n"/>
      <c r="V593" s="50" t="n"/>
      <c r="W593" s="50" t="n"/>
      <c r="X593" s="50" t="n"/>
      <c r="Y593" s="50" t="n"/>
    </row>
    <row r="594">
      <c r="B594" s="42" t="inlineStr">
        <is>
          <t>603317.SH</t>
        </is>
      </c>
      <c r="C594" s="42" t="inlineStr">
        <is>
          <t>天味食品</t>
        </is>
      </c>
      <c r="D594" s="43" t="n">
        <v>1</v>
      </c>
      <c r="E594" s="38" t="inlineStr">
        <is>
          <t>食品饮料</t>
        </is>
      </c>
      <c r="F594" s="48" t="n"/>
      <c r="G594" s="48" t="n"/>
      <c r="H594" s="48" t="n"/>
      <c r="I594" s="48" t="n"/>
      <c r="J594" s="48" t="n"/>
      <c r="K594" s="49" t="n"/>
      <c r="L594" s="48" t="n"/>
      <c r="M594" s="48" t="n"/>
      <c r="N594" s="48" t="n"/>
      <c r="O594" s="48" t="n"/>
      <c r="P594" s="48" t="n"/>
      <c r="Q594" s="48" t="n"/>
      <c r="R594" s="48" t="n"/>
      <c r="S594" s="48" t="n"/>
      <c r="V594" s="50" t="n"/>
      <c r="W594" s="50" t="n"/>
      <c r="X594" s="50" t="n"/>
      <c r="Y594" s="50" t="n"/>
    </row>
    <row r="595">
      <c r="B595" s="42" t="inlineStr">
        <is>
          <t>000988.SZ</t>
        </is>
      </c>
      <c r="C595" s="42" t="inlineStr">
        <is>
          <t>华工科技</t>
        </is>
      </c>
      <c r="D595" s="43" t="n">
        <v>1</v>
      </c>
      <c r="E595" s="38" t="inlineStr">
        <is>
          <t>机械设备</t>
        </is>
      </c>
      <c r="F595" s="48" t="n"/>
      <c r="G595" s="48" t="n"/>
      <c r="H595" s="48" t="n"/>
      <c r="I595" s="48" t="n"/>
      <c r="J595" s="48" t="n"/>
      <c r="K595" s="49" t="n"/>
      <c r="L595" s="48" t="n"/>
      <c r="M595" s="48" t="n"/>
      <c r="N595" s="48" t="n"/>
      <c r="O595" s="48" t="n"/>
      <c r="P595" s="48" t="n"/>
      <c r="Q595" s="48" t="n"/>
      <c r="R595" s="48" t="n"/>
      <c r="S595" s="48" t="n"/>
      <c r="V595" s="50" t="n"/>
      <c r="W595" s="50" t="n"/>
      <c r="X595" s="50" t="n"/>
      <c r="Y595" s="50" t="n"/>
    </row>
    <row r="596">
      <c r="B596" s="42" t="inlineStr">
        <is>
          <t>002415.SZ</t>
        </is>
      </c>
      <c r="C596" s="42" t="inlineStr">
        <is>
          <t>海康威视</t>
        </is>
      </c>
      <c r="D596" s="43" t="n">
        <v>1</v>
      </c>
      <c r="E596" s="38" t="inlineStr">
        <is>
          <t>计算机</t>
        </is>
      </c>
      <c r="F596" s="48" t="n"/>
      <c r="G596" s="48" t="n"/>
      <c r="H596" s="48" t="n"/>
      <c r="I596" s="48" t="n"/>
      <c r="J596" s="48" t="n"/>
      <c r="K596" s="49" t="n"/>
      <c r="L596" s="48" t="n"/>
      <c r="M596" s="48" t="n"/>
      <c r="N596" s="48" t="n"/>
      <c r="O596" s="48" t="n"/>
      <c r="P596" s="48" t="n"/>
      <c r="Q596" s="48" t="n"/>
      <c r="R596" s="48" t="n"/>
      <c r="S596" s="48" t="n"/>
      <c r="V596" s="50" t="n"/>
      <c r="W596" s="50" t="n"/>
      <c r="X596" s="50" t="n"/>
      <c r="Y596" s="50" t="n"/>
    </row>
    <row r="597">
      <c r="B597" s="42" t="inlineStr">
        <is>
          <t>600436.SH</t>
        </is>
      </c>
      <c r="C597" s="42" t="inlineStr">
        <is>
          <t>片仔癀</t>
        </is>
      </c>
      <c r="D597" s="43" t="n">
        <v>1</v>
      </c>
      <c r="E597" s="38" t="inlineStr">
        <is>
          <t>医药生物</t>
        </is>
      </c>
      <c r="F597" s="48" t="n"/>
      <c r="G597" s="48" t="n"/>
      <c r="H597" s="48" t="n"/>
      <c r="I597" s="48" t="n"/>
      <c r="J597" s="48" t="n"/>
      <c r="K597" s="49" t="n"/>
      <c r="L597" s="48" t="n"/>
      <c r="M597" s="48" t="n"/>
      <c r="N597" s="48" t="n"/>
      <c r="O597" s="48" t="n"/>
      <c r="P597" s="48" t="n"/>
      <c r="Q597" s="48" t="n"/>
      <c r="R597" s="48" t="n"/>
      <c r="S597" s="48" t="n"/>
      <c r="V597" s="50" t="n"/>
      <c r="W597" s="50" t="n"/>
      <c r="X597" s="50" t="n"/>
      <c r="Y597" s="50" t="n"/>
    </row>
    <row r="598">
      <c r="B598" s="42" t="inlineStr">
        <is>
          <t>603659.SH</t>
        </is>
      </c>
      <c r="C598" s="42" t="inlineStr">
        <is>
          <t>璞泰来</t>
        </is>
      </c>
      <c r="D598" s="43" t="n">
        <v>1</v>
      </c>
      <c r="E598" s="38" t="inlineStr">
        <is>
          <t>电力设备</t>
        </is>
      </c>
      <c r="F598" s="48" t="n"/>
      <c r="G598" s="48" t="n"/>
      <c r="H598" s="48" t="n"/>
      <c r="I598" s="48" t="n"/>
      <c r="J598" s="48" t="n"/>
      <c r="K598" s="49" t="n"/>
      <c r="L598" s="48" t="n"/>
      <c r="M598" s="48" t="n"/>
      <c r="N598" s="48" t="n"/>
      <c r="O598" s="48" t="n"/>
      <c r="P598" s="48" t="n"/>
      <c r="Q598" s="48" t="n"/>
      <c r="R598" s="48" t="n"/>
      <c r="S598" s="48" t="n"/>
      <c r="V598" s="50" t="n"/>
      <c r="W598" s="50" t="n"/>
      <c r="X598" s="50" t="n"/>
      <c r="Y598" s="50" t="n"/>
    </row>
    <row r="599">
      <c r="B599" s="42" t="inlineStr">
        <is>
          <t>000990.SZ</t>
        </is>
      </c>
      <c r="C599" s="42" t="inlineStr">
        <is>
          <t>诚志股份</t>
        </is>
      </c>
      <c r="D599" s="43" t="n">
        <v>1</v>
      </c>
      <c r="E599" s="38" t="inlineStr">
        <is>
          <t>基础化工</t>
        </is>
      </c>
      <c r="F599" s="48" t="n"/>
      <c r="G599" s="48" t="n"/>
      <c r="H599" s="48" t="n"/>
      <c r="I599" s="48" t="n"/>
      <c r="J599" s="48" t="n"/>
      <c r="K599" s="49" t="n"/>
      <c r="L599" s="48" t="n"/>
      <c r="M599" s="48" t="n"/>
      <c r="N599" s="48" t="n"/>
      <c r="O599" s="48" t="n"/>
      <c r="P599" s="48" t="n"/>
      <c r="Q599" s="48" t="n"/>
      <c r="R599" s="48" t="n"/>
      <c r="S599" s="48" t="n"/>
      <c r="V599" s="50" t="n"/>
      <c r="W599" s="50" t="n"/>
      <c r="X599" s="50" t="n"/>
      <c r="Y599" s="50" t="n"/>
    </row>
    <row r="600">
      <c r="B600" s="42" t="inlineStr">
        <is>
          <t>600309.SH</t>
        </is>
      </c>
      <c r="C600" s="42" t="inlineStr">
        <is>
          <t>万华化学</t>
        </is>
      </c>
      <c r="D600" s="43" t="n">
        <v>1</v>
      </c>
      <c r="E600" s="38" t="inlineStr">
        <is>
          <t>基础化工</t>
        </is>
      </c>
      <c r="F600" s="48" t="n"/>
      <c r="G600" s="48" t="n"/>
      <c r="H600" s="48" t="n"/>
      <c r="I600" s="48" t="n"/>
      <c r="J600" s="48" t="n"/>
      <c r="K600" s="49" t="n"/>
      <c r="L600" s="48" t="n"/>
      <c r="M600" s="48" t="n"/>
      <c r="N600" s="48" t="n"/>
      <c r="O600" s="48" t="n"/>
      <c r="P600" s="48" t="n"/>
      <c r="Q600" s="48" t="n"/>
      <c r="R600" s="48" t="n"/>
      <c r="S600" s="48" t="n"/>
      <c r="V600" s="50" t="n"/>
      <c r="W600" s="50" t="n"/>
      <c r="X600" s="50" t="n"/>
      <c r="Y600" s="50" t="n"/>
    </row>
    <row r="601">
      <c r="B601" s="42" t="inlineStr">
        <is>
          <t>600256.SH</t>
        </is>
      </c>
      <c r="C601" s="42" t="inlineStr">
        <is>
          <t>广汇能源</t>
        </is>
      </c>
      <c r="D601" s="43" t="n">
        <v>1</v>
      </c>
      <c r="E601" s="38" t="inlineStr">
        <is>
          <t>石油石化</t>
        </is>
      </c>
      <c r="F601" s="48" t="n"/>
      <c r="G601" s="48" t="n"/>
      <c r="H601" s="48" t="n"/>
      <c r="I601" s="48" t="n"/>
      <c r="J601" s="48" t="n"/>
      <c r="K601" s="49" t="n"/>
      <c r="L601" s="48" t="n"/>
      <c r="M601" s="48" t="n"/>
      <c r="N601" s="48" t="n"/>
      <c r="O601" s="48" t="n"/>
      <c r="P601" s="48" t="n"/>
      <c r="Q601" s="48" t="n"/>
      <c r="R601" s="48" t="n"/>
      <c r="S601" s="48" t="n"/>
      <c r="V601" s="50" t="n"/>
      <c r="W601" s="50" t="n"/>
      <c r="X601" s="50" t="n"/>
      <c r="Y601" s="50" t="n"/>
    </row>
    <row r="602">
      <c r="B602" s="42" t="inlineStr">
        <is>
          <t>600415.SH</t>
        </is>
      </c>
      <c r="C602" s="42" t="inlineStr">
        <is>
          <t>小商品城</t>
        </is>
      </c>
      <c r="D602" s="43" t="n">
        <v>1</v>
      </c>
      <c r="E602" s="38" t="inlineStr">
        <is>
          <t>商贸零售</t>
        </is>
      </c>
      <c r="F602" s="48" t="n"/>
      <c r="G602" s="48" t="n"/>
      <c r="H602" s="48" t="n"/>
      <c r="I602" s="48" t="n"/>
      <c r="J602" s="48" t="n"/>
      <c r="K602" s="48" t="n"/>
      <c r="L602" s="48" t="n"/>
      <c r="M602" s="48" t="n"/>
      <c r="N602" s="48" t="n"/>
      <c r="O602" s="48" t="n"/>
      <c r="P602" s="48" t="n"/>
      <c r="Q602" s="48" t="n"/>
      <c r="R602" s="48" t="n"/>
      <c r="S602" s="48" t="n"/>
      <c r="V602" s="50" t="n"/>
      <c r="W602" s="50" t="n"/>
      <c r="X602" s="50" t="n"/>
      <c r="Y602" s="50" t="n"/>
    </row>
    <row r="603">
      <c r="B603" s="42" t="inlineStr">
        <is>
          <t>688111.SH</t>
        </is>
      </c>
      <c r="C603" s="42" t="inlineStr">
        <is>
          <t>金山办公</t>
        </is>
      </c>
      <c r="D603" s="43" t="n"/>
      <c r="E603" s="38" t="inlineStr">
        <is>
          <t>计算机</t>
        </is>
      </c>
    </row>
  </sheetData>
  <mergeCells count="7">
    <mergeCell ref="L2:P2"/>
    <mergeCell ref="G2:K2"/>
    <mergeCell ref="B2:B3"/>
    <mergeCell ref="C2:C3"/>
    <mergeCell ref="F2:F3"/>
    <mergeCell ref="E2:E3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2:E35"/>
  <sheetViews>
    <sheetView workbookViewId="0">
      <selection activeCell="B16" sqref="B16"/>
    </sheetView>
  </sheetViews>
  <sheetFormatPr baseColWidth="8" defaultColWidth="11" defaultRowHeight="15"/>
  <cols>
    <col width="11" customWidth="1" style="1" min="1" max="16384"/>
  </cols>
  <sheetData>
    <row r="2">
      <c r="B2" s="2" t="inlineStr">
        <is>
          <t>传媒</t>
        </is>
      </c>
      <c r="C2" s="3" t="inlineStr">
        <is>
          <t>曹昱晟</t>
        </is>
      </c>
      <c r="E2" s="3" t="n"/>
    </row>
    <row r="3">
      <c r="B3" s="2" t="inlineStr">
        <is>
          <t>电力设备</t>
        </is>
      </c>
      <c r="C3" s="3" t="inlineStr">
        <is>
          <t>张子健</t>
        </is>
      </c>
      <c r="E3" s="3" t="n"/>
    </row>
    <row r="4">
      <c r="B4" s="2" t="inlineStr">
        <is>
          <t>电子</t>
        </is>
      </c>
      <c r="C4" s="3" t="inlineStr">
        <is>
          <t>邵艺开</t>
        </is>
      </c>
      <c r="D4" s="1" t="inlineStr">
        <is>
          <t>消费电子</t>
        </is>
      </c>
      <c r="E4" s="3" t="inlineStr">
        <is>
          <t>沈洪敏</t>
        </is>
      </c>
    </row>
    <row r="5">
      <c r="B5" s="2" t="inlineStr">
        <is>
          <t>房地产</t>
        </is>
      </c>
      <c r="C5" s="3" t="inlineStr">
        <is>
          <t>曹昱晟</t>
        </is>
      </c>
      <c r="E5" s="3" t="n"/>
    </row>
    <row r="6">
      <c r="B6" s="2" t="inlineStr">
        <is>
          <t>纺织服饰</t>
        </is>
      </c>
      <c r="C6" s="3" t="inlineStr">
        <is>
          <t>董博</t>
        </is>
      </c>
      <c r="E6" s="3" t="n"/>
    </row>
    <row r="7">
      <c r="B7" s="2" t="inlineStr">
        <is>
          <t>非银金融</t>
        </is>
      </c>
      <c r="C7" s="3" t="inlineStr">
        <is>
          <t>蔡浩</t>
        </is>
      </c>
      <c r="E7" s="3" t="n"/>
    </row>
    <row r="8">
      <c r="B8" s="2" t="inlineStr">
        <is>
          <t>钢铁</t>
        </is>
      </c>
      <c r="C8" s="3" t="inlineStr">
        <is>
          <t>曹昱晟</t>
        </is>
      </c>
      <c r="E8" s="3" t="n"/>
    </row>
    <row r="9">
      <c r="B9" s="2" t="inlineStr">
        <is>
          <t>公用事业</t>
        </is>
      </c>
      <c r="C9" s="3" t="inlineStr">
        <is>
          <t>沈洪敏</t>
        </is>
      </c>
      <c r="E9" s="3" t="n"/>
    </row>
    <row r="10">
      <c r="B10" s="2" t="inlineStr">
        <is>
          <t>国防军工</t>
        </is>
      </c>
      <c r="C10" s="3" t="inlineStr">
        <is>
          <t>董博</t>
        </is>
      </c>
      <c r="E10" s="3" t="n"/>
    </row>
    <row r="11">
      <c r="B11" s="2" t="inlineStr">
        <is>
          <t>环保</t>
        </is>
      </c>
      <c r="C11" s="1" t="inlineStr">
        <is>
          <t>无</t>
        </is>
      </c>
      <c r="E11" s="3" t="n"/>
    </row>
    <row r="12">
      <c r="B12" s="2" t="inlineStr">
        <is>
          <t>机械设备</t>
        </is>
      </c>
      <c r="C12" s="3" t="inlineStr">
        <is>
          <t>沈洪敏</t>
        </is>
      </c>
      <c r="E12" s="3" t="n"/>
    </row>
    <row r="13">
      <c r="B13" s="2" t="inlineStr">
        <is>
          <t>基础化工</t>
        </is>
      </c>
      <c r="C13" s="3" t="inlineStr">
        <is>
          <t>张子健</t>
        </is>
      </c>
      <c r="E13" s="3" t="n"/>
    </row>
    <row r="14">
      <c r="B14" s="2" t="inlineStr">
        <is>
          <t>计算机</t>
        </is>
      </c>
      <c r="C14" s="3" t="inlineStr">
        <is>
          <t>沈洪敏</t>
        </is>
      </c>
      <c r="E14" s="3" t="n"/>
    </row>
    <row r="15">
      <c r="B15" s="2" t="inlineStr">
        <is>
          <t>家用电器</t>
        </is>
      </c>
      <c r="C15" s="3" t="inlineStr">
        <is>
          <t>董博</t>
        </is>
      </c>
      <c r="E15" s="3" t="n"/>
    </row>
    <row r="16">
      <c r="B16" s="2" t="inlineStr">
        <is>
          <t>建筑材料</t>
        </is>
      </c>
      <c r="C16" s="3" t="inlineStr">
        <is>
          <t>曹昱晟</t>
        </is>
      </c>
      <c r="E16" s="3" t="n"/>
    </row>
    <row r="17">
      <c r="B17" s="2" t="inlineStr">
        <is>
          <t>建筑装饰</t>
        </is>
      </c>
      <c r="C17" s="3" t="inlineStr">
        <is>
          <t>曹昱晟</t>
        </is>
      </c>
      <c r="E17" s="3" t="n"/>
    </row>
    <row r="18">
      <c r="B18" s="2" t="inlineStr">
        <is>
          <t>交通运输</t>
        </is>
      </c>
      <c r="C18" s="3" t="inlineStr">
        <is>
          <t>董博</t>
        </is>
      </c>
      <c r="E18" s="3" t="n"/>
    </row>
    <row r="19">
      <c r="B19" s="2" t="inlineStr">
        <is>
          <t>煤炭</t>
        </is>
      </c>
      <c r="C19" s="3" t="inlineStr">
        <is>
          <t>蔡浩</t>
        </is>
      </c>
      <c r="E19" s="3" t="n"/>
    </row>
    <row r="20">
      <c r="B20" s="2" t="inlineStr">
        <is>
          <t>美容护理</t>
        </is>
      </c>
      <c r="C20" s="3" t="inlineStr">
        <is>
          <t>邵艺开</t>
        </is>
      </c>
      <c r="E20" s="3" t="n"/>
    </row>
    <row r="21">
      <c r="B21" s="2" t="inlineStr">
        <is>
          <t>农林牧渔</t>
        </is>
      </c>
      <c r="C21" s="3" t="inlineStr">
        <is>
          <t>邵艺开</t>
        </is>
      </c>
      <c r="E21" s="3" t="n"/>
    </row>
    <row r="22">
      <c r="B22" s="2" t="inlineStr">
        <is>
          <t>汽车</t>
        </is>
      </c>
      <c r="C22" s="3" t="inlineStr">
        <is>
          <t>沈洪敏</t>
        </is>
      </c>
      <c r="E22" s="3" t="n"/>
    </row>
    <row r="23">
      <c r="B23" s="2" t="inlineStr">
        <is>
          <t>轻工制造</t>
        </is>
      </c>
      <c r="C23" s="3" t="inlineStr">
        <is>
          <t>董博</t>
        </is>
      </c>
      <c r="E23" s="3" t="n"/>
    </row>
    <row r="24">
      <c r="B24" s="2" t="inlineStr">
        <is>
          <t>商贸零售</t>
        </is>
      </c>
      <c r="C24" s="3" t="inlineStr">
        <is>
          <t>董博</t>
        </is>
      </c>
      <c r="E24" s="3" t="n"/>
    </row>
    <row r="25">
      <c r="B25" s="2" t="inlineStr">
        <is>
          <t>社会服务</t>
        </is>
      </c>
      <c r="C25" s="3" t="inlineStr">
        <is>
          <t>董博</t>
        </is>
      </c>
      <c r="E25" s="3" t="n"/>
    </row>
    <row r="26">
      <c r="B26" s="2" t="inlineStr">
        <is>
          <t>石油石化</t>
        </is>
      </c>
      <c r="C26" s="3" t="inlineStr">
        <is>
          <t>蔡浩</t>
        </is>
      </c>
      <c r="E26" s="3" t="n"/>
    </row>
    <row r="27">
      <c r="B27" s="2" t="inlineStr">
        <is>
          <t>食品饮料</t>
        </is>
      </c>
      <c r="C27" s="3" t="inlineStr">
        <is>
          <t>董博</t>
        </is>
      </c>
      <c r="E27" s="3" t="n"/>
    </row>
    <row r="28">
      <c r="B28" s="2" t="inlineStr">
        <is>
          <t>通信</t>
        </is>
      </c>
      <c r="C28" s="3" t="inlineStr">
        <is>
          <t>邵艺开</t>
        </is>
      </c>
      <c r="E28" s="3" t="n"/>
    </row>
    <row r="29">
      <c r="B29" s="2" t="inlineStr">
        <is>
          <t>医药生物</t>
        </is>
      </c>
      <c r="C29" s="1" t="inlineStr">
        <is>
          <t>曹昱晟</t>
        </is>
      </c>
      <c r="E29" s="3" t="n"/>
    </row>
    <row r="30">
      <c r="B30" s="2" t="inlineStr">
        <is>
          <t>银行</t>
        </is>
      </c>
      <c r="C30" s="3" t="inlineStr">
        <is>
          <t>蔡浩</t>
        </is>
      </c>
      <c r="E30" s="3" t="n"/>
    </row>
    <row r="31">
      <c r="B31" s="2" t="inlineStr">
        <is>
          <t>有色金属</t>
        </is>
      </c>
      <c r="C31" s="3" t="inlineStr">
        <is>
          <t>蔡浩</t>
        </is>
      </c>
      <c r="E31" s="3" t="n"/>
    </row>
    <row r="32">
      <c r="B32" s="4" t="inlineStr">
        <is>
          <t>综合</t>
        </is>
      </c>
      <c r="C32" s="1" t="inlineStr">
        <is>
          <t>无</t>
        </is>
      </c>
      <c r="E32" s="3" t="n"/>
    </row>
    <row r="33">
      <c r="E33" s="3" t="n"/>
    </row>
    <row r="34">
      <c r="E34" s="3" t="n"/>
    </row>
    <row r="35">
      <c r="E3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oishi</dc:creator>
  <dcterms:created xsi:type="dcterms:W3CDTF">2023-04-20T13:28:00Z</dcterms:created>
  <dcterms:modified xsi:type="dcterms:W3CDTF">2024-07-26T15:57:29Z</dcterms:modified>
  <cp:lastModifiedBy>洪敏 沈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B04DB327B1AE4CF8B2C43E6F45640222_13</vt:lpwstr>
  </property>
</Properties>
</file>