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Student Support Section\★Admissions\Admission Workshop\WS 2016\Feb 2016\Interview\"/>
    </mc:Choice>
  </mc:AlternateContent>
  <bookViews>
    <workbookView xWindow="0" yWindow="0" windowWidth="20244" windowHeight="9096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O3" i="1"/>
  <c r="AC3" i="1"/>
  <c r="AM3" i="1"/>
  <c r="R3" i="1"/>
  <c r="S3" i="1"/>
  <c r="I3" i="1"/>
  <c r="J3" i="1"/>
  <c r="K3" i="1"/>
  <c r="L3" i="1"/>
  <c r="M3" i="1"/>
  <c r="N3" i="1"/>
  <c r="Q3" i="1"/>
  <c r="T3" i="1"/>
  <c r="U3" i="1"/>
  <c r="V3" i="1"/>
  <c r="W3" i="1"/>
  <c r="X3" i="1"/>
  <c r="Y3" i="1"/>
  <c r="Z3" i="1"/>
  <c r="AA3" i="1"/>
  <c r="AB3" i="1"/>
  <c r="AD3" i="1"/>
  <c r="AE3" i="1"/>
  <c r="AF3" i="1"/>
  <c r="AG3" i="1"/>
  <c r="AH3" i="1"/>
  <c r="AI3" i="1"/>
  <c r="AJ3" i="1"/>
  <c r="AK3" i="1"/>
  <c r="AL3" i="1"/>
  <c r="AN3" i="1"/>
  <c r="AO3" i="1"/>
  <c r="AP3" i="1"/>
  <c r="AQ3" i="1"/>
  <c r="AR3" i="1"/>
  <c r="AS3" i="1"/>
  <c r="AT3" i="1"/>
  <c r="AU3" i="1"/>
  <c r="AV3" i="1"/>
  <c r="AW3" i="1"/>
  <c r="H3" i="1"/>
  <c r="H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</calcChain>
</file>

<file path=xl/sharedStrings.xml><?xml version="1.0" encoding="utf-8"?>
<sst xmlns="http://schemas.openxmlformats.org/spreadsheetml/2006/main" count="259" uniqueCount="252">
  <si>
    <t>Arbuthnott</t>
  </si>
  <si>
    <t>Busch</t>
  </si>
  <si>
    <t>Chakraborty</t>
  </si>
  <si>
    <t>Dani</t>
  </si>
  <si>
    <t>De Schutter</t>
  </si>
  <si>
    <t>Dorfan</t>
  </si>
  <si>
    <t>Doya</t>
  </si>
  <si>
    <t>Economo</t>
  </si>
  <si>
    <t>Gioia</t>
  </si>
  <si>
    <t>Hikami</t>
  </si>
  <si>
    <t>Kitano</t>
  </si>
  <si>
    <t>Konstantinov</t>
  </si>
  <si>
    <t>Kuhn</t>
  </si>
  <si>
    <t>Luscombe</t>
  </si>
  <si>
    <t>Maruyama</t>
  </si>
  <si>
    <t>Masai</t>
  </si>
  <si>
    <t>Mikheyev</t>
  </si>
  <si>
    <t>Mitarai</t>
  </si>
  <si>
    <t>Nic Chormaic</t>
  </si>
  <si>
    <t>Satoh</t>
  </si>
  <si>
    <t>Saze</t>
  </si>
  <si>
    <t>Shannon</t>
  </si>
  <si>
    <t>Sinclair</t>
  </si>
  <si>
    <t>Skoglund</t>
  </si>
  <si>
    <t>Stephens</t>
  </si>
  <si>
    <t>Tanaka</t>
  </si>
  <si>
    <t>Tripp</t>
  </si>
  <si>
    <t>Wickens</t>
  </si>
  <si>
    <t>Yamamoto</t>
  </si>
  <si>
    <t>Faculty of Interest</t>
    <phoneticPr fontId="18"/>
  </si>
  <si>
    <t>conflict: no interview</t>
  </si>
  <si>
    <t>faculty of interest</t>
  </si>
  <si>
    <t>in depth interview</t>
  </si>
  <si>
    <t>out of field</t>
  </si>
  <si>
    <t>in field</t>
  </si>
  <si>
    <t>faculty of interest AND unavailable</t>
  </si>
  <si>
    <t>faculty of interest AND in-depth</t>
  </si>
  <si>
    <t>maybe skype interview</t>
  </si>
  <si>
    <t>student not available</t>
  </si>
  <si>
    <t>Khusnutdinova</t>
    <phoneticPr fontId="1"/>
  </si>
  <si>
    <t>Interview count</t>
  </si>
  <si>
    <t>Conflict</t>
  </si>
  <si>
    <t>Ishikawa</t>
  </si>
  <si>
    <t>faculty available one day only</t>
  </si>
  <si>
    <t>limit of interviews</t>
  </si>
  <si>
    <t>Last</t>
    <phoneticPr fontId="18"/>
  </si>
  <si>
    <t>First</t>
    <phoneticPr fontId="18"/>
  </si>
  <si>
    <t>Bandi</t>
    <phoneticPr fontId="18"/>
  </si>
  <si>
    <t>skype</t>
    <phoneticPr fontId="18"/>
  </si>
  <si>
    <t>Qi</t>
    <phoneticPr fontId="18"/>
  </si>
  <si>
    <t>Sowwan</t>
    <phoneticPr fontId="18"/>
  </si>
  <si>
    <t>Skype</t>
    <phoneticPr fontId="18"/>
  </si>
  <si>
    <t>Takahashi</t>
    <phoneticPr fontId="18"/>
  </si>
  <si>
    <t>Zhang</t>
    <phoneticPr fontId="18"/>
  </si>
  <si>
    <t>CAO</t>
    <phoneticPr fontId="18"/>
  </si>
  <si>
    <t>Chan</t>
  </si>
  <si>
    <t>Chong</t>
  </si>
  <si>
    <t>Cortese</t>
  </si>
  <si>
    <t>GUZMAN</t>
    <phoneticPr fontId="18"/>
  </si>
  <si>
    <t>HOU</t>
  </si>
  <si>
    <t>Huang</t>
  </si>
  <si>
    <t>JAMSHAID</t>
  </si>
  <si>
    <t>Kowal</t>
  </si>
  <si>
    <t>Kumar</t>
  </si>
  <si>
    <t>LAI</t>
  </si>
  <si>
    <t>LI</t>
  </si>
  <si>
    <t>Mihai</t>
  </si>
  <si>
    <t>OYA</t>
  </si>
  <si>
    <t>Taira</t>
  </si>
  <si>
    <t>Thomasen</t>
  </si>
  <si>
    <t>USUI</t>
  </si>
  <si>
    <t>WU</t>
  </si>
  <si>
    <t>Wu</t>
  </si>
  <si>
    <t>YU</t>
  </si>
  <si>
    <t>ZHANG</t>
  </si>
  <si>
    <t>HAN</t>
    <phoneticPr fontId="18"/>
  </si>
  <si>
    <t>NGUYEN</t>
    <phoneticPr fontId="18"/>
  </si>
  <si>
    <t>VENUTURUMILLI</t>
    <phoneticPr fontId="18"/>
  </si>
  <si>
    <t>WONG</t>
    <phoneticPr fontId="18"/>
  </si>
  <si>
    <t>ZHAN</t>
    <phoneticPr fontId="18"/>
  </si>
  <si>
    <t>Mostafa</t>
    <phoneticPr fontId="18"/>
  </si>
  <si>
    <t>Dong</t>
    <phoneticPr fontId="18"/>
  </si>
  <si>
    <t>Luke</t>
  </si>
  <si>
    <t>Matteo</t>
  </si>
  <si>
    <t>Swagata</t>
    <phoneticPr fontId="18"/>
  </si>
  <si>
    <t>Pablo</t>
    <phoneticPr fontId="18"/>
  </si>
  <si>
    <t>OSAMU</t>
  </si>
  <si>
    <t>Siqing</t>
    <phoneticPr fontId="18"/>
  </si>
  <si>
    <t>Afshan</t>
    <phoneticPr fontId="18"/>
  </si>
  <si>
    <t>JOEL</t>
  </si>
  <si>
    <t>Kimberly</t>
  </si>
  <si>
    <t>Elizabeth</t>
  </si>
  <si>
    <t>Mani</t>
    <phoneticPr fontId="18"/>
  </si>
  <si>
    <t>Nurbek</t>
    <phoneticPr fontId="18"/>
  </si>
  <si>
    <t>Sai Sreesh</t>
    <phoneticPr fontId="18"/>
  </si>
  <si>
    <t>Kun</t>
    <phoneticPr fontId="18"/>
  </si>
  <si>
    <t>Wenbin</t>
    <phoneticPr fontId="18"/>
  </si>
  <si>
    <t>Ce</t>
    <phoneticPr fontId="18"/>
  </si>
  <si>
    <t>Minato</t>
  </si>
  <si>
    <t>Junhong</t>
    <phoneticPr fontId="18"/>
  </si>
  <si>
    <t>Tao</t>
    <phoneticPr fontId="18"/>
  </si>
  <si>
    <t>Ming</t>
    <phoneticPr fontId="18"/>
  </si>
  <si>
    <t>Yamamoto, Luscombe, Price</t>
    <phoneticPr fontId="18"/>
  </si>
  <si>
    <t>Panel</t>
    <phoneticPr fontId="18"/>
  </si>
  <si>
    <t>n/a</t>
    <phoneticPr fontId="18"/>
  </si>
  <si>
    <t>Boquet i Pujadas</t>
    <phoneticPr fontId="18"/>
  </si>
  <si>
    <t>De Schutter, Stephens, Fried</t>
    <phoneticPr fontId="18"/>
  </si>
  <si>
    <t>Zhang, Yokobayashi, Rokhsar</t>
    <phoneticPr fontId="18"/>
  </si>
  <si>
    <t>Carter</t>
    <phoneticPr fontId="18"/>
  </si>
  <si>
    <t>Hikami, Nic Chormaic, Stephens</t>
    <phoneticPr fontId="18"/>
  </si>
  <si>
    <t>Centonze</t>
    <phoneticPr fontId="18"/>
  </si>
  <si>
    <t>San To</t>
    <phoneticPr fontId="18"/>
  </si>
  <si>
    <t>Stephens, Shen, Maruyama</t>
    <phoneticPr fontId="18"/>
  </si>
  <si>
    <t>Wee Lic</t>
    <phoneticPr fontId="18"/>
  </si>
  <si>
    <t>Dani, Zhang, Shintake</t>
    <phoneticPr fontId="18"/>
  </si>
  <si>
    <t>Daphne</t>
    <phoneticPr fontId="18"/>
  </si>
  <si>
    <t>Kaisar</t>
    <phoneticPr fontId="18"/>
  </si>
  <si>
    <t>Mitarai, Satoh, Mikheyev</t>
    <phoneticPr fontId="18"/>
  </si>
  <si>
    <t>Mikheyev, Satoh, Wickens</t>
    <phoneticPr fontId="18"/>
  </si>
  <si>
    <t>Shen</t>
    <phoneticPr fontId="18"/>
  </si>
  <si>
    <t>Skylar</t>
    <phoneticPr fontId="18"/>
  </si>
  <si>
    <t>Dani, Qi, Sowwan</t>
    <phoneticPr fontId="18"/>
  </si>
  <si>
    <t>DEY</t>
    <phoneticPr fontId="18"/>
  </si>
  <si>
    <t>Masai, Arbuthnott, Takahashi</t>
    <phoneticPr fontId="18"/>
  </si>
  <si>
    <t>Natalie</t>
    <phoneticPr fontId="18"/>
  </si>
  <si>
    <t>Dani, Qi, Shintake</t>
    <phoneticPr fontId="18"/>
  </si>
  <si>
    <t>Christine Joy</t>
    <phoneticPr fontId="18"/>
  </si>
  <si>
    <t>Satoh, Mikheyev, Mrquez-Lago</t>
    <phoneticPr fontId="18"/>
  </si>
  <si>
    <t>Dongqi</t>
    <phoneticPr fontId="18"/>
  </si>
  <si>
    <t>Doya, De Schutter, Kuhn</t>
    <phoneticPr fontId="18"/>
  </si>
  <si>
    <t>HERNÁNDEZ MALMIERCA</t>
    <phoneticPr fontId="18"/>
  </si>
  <si>
    <t>Arbuthnott, Ishikawa, Wickens</t>
    <phoneticPr fontId="18"/>
  </si>
  <si>
    <t>HORIGUCHI</t>
    <phoneticPr fontId="18"/>
  </si>
  <si>
    <t>Economo, Kitano,  Luscombe</t>
    <phoneticPr fontId="18"/>
  </si>
  <si>
    <t>De Schutter, Doya</t>
    <phoneticPr fontId="18"/>
  </si>
  <si>
    <t>Tsung-Yen</t>
    <phoneticPr fontId="18"/>
  </si>
  <si>
    <t>Yanagida, Saze, Masai</t>
    <phoneticPr fontId="18"/>
  </si>
  <si>
    <t>Shen</t>
    <phoneticPr fontId="18"/>
  </si>
  <si>
    <t>Khusnutdinova, Zhang, Tanaka</t>
    <phoneticPr fontId="18"/>
  </si>
  <si>
    <t>Emma</t>
    <phoneticPr fontId="18"/>
  </si>
  <si>
    <t>Luscombe, Rohksar, Skoglund</t>
    <phoneticPr fontId="18"/>
  </si>
  <si>
    <t>Vibhor</t>
    <phoneticPr fontId="18"/>
  </si>
  <si>
    <t>De Schutter, Doya, Arbuthnott</t>
    <phoneticPr fontId="18"/>
  </si>
  <si>
    <t>Dipti</t>
    <phoneticPr fontId="18"/>
  </si>
  <si>
    <t>Tanaka, Khusnutdinova, Zhang</t>
    <phoneticPr fontId="18"/>
  </si>
  <si>
    <t>KUN-LUNG</t>
    <phoneticPr fontId="18"/>
  </si>
  <si>
    <t>Satoh, Rokhsar, Masai</t>
    <phoneticPr fontId="18"/>
  </si>
  <si>
    <t>Alexandru</t>
    <phoneticPr fontId="18"/>
  </si>
  <si>
    <t>Gioia, Bandi, Chakraborty</t>
    <phoneticPr fontId="18"/>
  </si>
  <si>
    <t>Ha An</t>
    <phoneticPr fontId="18"/>
  </si>
  <si>
    <t>Jenke-Kodama, Mikheyev, Tanaka</t>
    <phoneticPr fontId="18"/>
  </si>
  <si>
    <t>MEGUMI</t>
    <phoneticPr fontId="18"/>
  </si>
  <si>
    <t>Stephens, Sugawara, Chakraborty</t>
    <phoneticPr fontId="18"/>
  </si>
  <si>
    <t>PEREZ URQUIZO</t>
    <phoneticPr fontId="18"/>
  </si>
  <si>
    <t>Dani, Sowwan, Nic Chormaic</t>
    <phoneticPr fontId="18"/>
  </si>
  <si>
    <t>Remund</t>
    <phoneticPr fontId="18"/>
  </si>
  <si>
    <t>Shannon, Busch, Konstantinov</t>
    <phoneticPr fontId="18"/>
  </si>
  <si>
    <t>Ricci</t>
    <phoneticPr fontId="18"/>
  </si>
  <si>
    <t>Satoh, Jenke-Kodama, Ishikawa</t>
    <phoneticPr fontId="18"/>
  </si>
  <si>
    <t>SOTOODEH</t>
    <phoneticPr fontId="18"/>
  </si>
  <si>
    <t>De Schutter, Sinclair, Marquez-Lago</t>
    <phoneticPr fontId="18"/>
  </si>
  <si>
    <t>Takeshi Ricardo</t>
    <phoneticPr fontId="18"/>
  </si>
  <si>
    <t>Jenke-Kodama, Goryanin, Yokobayashi</t>
    <phoneticPr fontId="18"/>
  </si>
  <si>
    <t>Masakazu</t>
    <phoneticPr fontId="18"/>
  </si>
  <si>
    <t>Doya, Arbuthnott, Wickens</t>
    <phoneticPr fontId="18"/>
  </si>
  <si>
    <t>TAZHIMBETOV</t>
    <phoneticPr fontId="18"/>
  </si>
  <si>
    <t>Shen, Gioia</t>
    <phoneticPr fontId="18"/>
  </si>
  <si>
    <t>Andreas Mounir Demetry</t>
    <phoneticPr fontId="18"/>
  </si>
  <si>
    <t>Busch, Shannon, Stephens</t>
    <phoneticPr fontId="18"/>
  </si>
  <si>
    <t>AYAKA</t>
    <phoneticPr fontId="18"/>
  </si>
  <si>
    <t>Busch, Konstantinov, Wickens</t>
    <phoneticPr fontId="18"/>
  </si>
  <si>
    <t>Busch, Shannon, Doya</t>
    <phoneticPr fontId="18"/>
  </si>
  <si>
    <t>WAN</t>
    <phoneticPr fontId="18"/>
  </si>
  <si>
    <t>Kitano, De Schutter, Doya</t>
    <phoneticPr fontId="18"/>
  </si>
  <si>
    <t>Wai Yee</t>
    <phoneticPr fontId="18"/>
  </si>
  <si>
    <t>Tanaka, Khusnutdinova, Yokobayashi</t>
    <phoneticPr fontId="18"/>
  </si>
  <si>
    <t>Po-Kuan</t>
    <phoneticPr fontId="18"/>
  </si>
  <si>
    <t>Shannon, Busch, Fried</t>
    <phoneticPr fontId="18"/>
  </si>
  <si>
    <t>XU</t>
    <phoneticPr fontId="18"/>
  </si>
  <si>
    <t>Yamashita</t>
    <phoneticPr fontId="18"/>
  </si>
  <si>
    <t>Satoh, Masai, Luscombe</t>
    <phoneticPr fontId="18"/>
  </si>
  <si>
    <t>Nic Chormaic, Dani, Zhang</t>
    <phoneticPr fontId="18"/>
  </si>
  <si>
    <t>Nic Chormaic, Qi, Sowwan</t>
    <phoneticPr fontId="18"/>
  </si>
  <si>
    <t>Busch, Nic Chormaic, Konstantinov</t>
    <phoneticPr fontId="18"/>
  </si>
  <si>
    <t>Mikheyev, Economo, Sinclair</t>
    <phoneticPr fontId="18"/>
  </si>
  <si>
    <t>Khusnutdinova, Qi, Shen</t>
    <phoneticPr fontId="18"/>
  </si>
  <si>
    <t>Committee's Comment</t>
    <phoneticPr fontId="18"/>
  </si>
  <si>
    <t>Grade average is not great-we should do in-depth interviews.
Must have TOEFL score. Need to evaluate English language ability.
Get English teacher to assess?</t>
    <phoneticPr fontId="18"/>
  </si>
  <si>
    <t>Seems to have moved around a lot - need to assess stability of purpose</t>
    <phoneticPr fontId="18"/>
  </si>
  <si>
    <t>Need in-depth interviews to gauge ability</t>
    <phoneticPr fontId="18"/>
  </si>
  <si>
    <t>Check lab options at interview</t>
    <phoneticPr fontId="18"/>
  </si>
  <si>
    <t>Need interview with Erik</t>
    <phoneticPr fontId="18"/>
  </si>
  <si>
    <t>Should be interviewed by some neuroscience people: suggest Profs Arbuthnott, Takahashi, Sugiyama</t>
    <phoneticPr fontId="18"/>
  </si>
  <si>
    <t>Check mathematical ability - need to be interviews by strong math people to determine.</t>
    <phoneticPr fontId="18"/>
  </si>
  <si>
    <t>Will need to consider what he would like to do at OIST in regards to a thesis project - no bio/chem limited physics</t>
    <phoneticPr fontId="18"/>
  </si>
  <si>
    <t>Need to understand reason for fading. Is he able to complete a project?</t>
    <phoneticPr fontId="18"/>
  </si>
  <si>
    <t>Should be interviewed by person with strength in genomics.</t>
    <phoneticPr fontId="18"/>
  </si>
  <si>
    <t>Need interviews maths and physics and computational.</t>
    <phoneticPr fontId="18"/>
  </si>
  <si>
    <t>interview by 2-3 neuro, 2-3 physics</t>
    <phoneticPr fontId="18"/>
  </si>
  <si>
    <t>ABOOUF</t>
    <phoneticPr fontId="18"/>
  </si>
  <si>
    <t>Cuthbert</t>
    <phoneticPr fontId="18"/>
  </si>
  <si>
    <t>Julia Lynn</t>
    <phoneticPr fontId="18"/>
  </si>
  <si>
    <t>Arbuthnott, Wickens, Kuhn</t>
    <phoneticPr fontId="18"/>
  </si>
  <si>
    <t>Zou</t>
    <phoneticPr fontId="18"/>
  </si>
  <si>
    <t>Yukai</t>
    <phoneticPr fontId="18"/>
  </si>
  <si>
    <t>Abasalt</t>
    <phoneticPr fontId="18"/>
  </si>
  <si>
    <t>3 slots OK</t>
    <phoneticPr fontId="18"/>
  </si>
  <si>
    <t>Aleix</t>
    <phoneticPr fontId="18"/>
  </si>
  <si>
    <t>De Schutter</t>
    <phoneticPr fontId="18"/>
  </si>
  <si>
    <t>Deckoff-Jones</t>
    <phoneticPr fontId="18"/>
  </si>
  <si>
    <t>Dani</t>
    <phoneticPr fontId="18"/>
  </si>
  <si>
    <t>TABUCHI YAGUI</t>
    <phoneticPr fontId="18"/>
  </si>
  <si>
    <t>Jenke-Kodama</t>
    <phoneticPr fontId="18"/>
  </si>
  <si>
    <t>Busch</t>
    <phoneticPr fontId="18"/>
  </si>
  <si>
    <t>Chakraborty</t>
    <phoneticPr fontId="18"/>
  </si>
  <si>
    <t>Shannon</t>
    <phoneticPr fontId="18"/>
  </si>
  <si>
    <t>Foster</t>
    <phoneticPr fontId="18"/>
  </si>
  <si>
    <t>Dani</t>
    <phoneticPr fontId="18"/>
  </si>
  <si>
    <t>Goryanin</t>
    <phoneticPr fontId="18"/>
  </si>
  <si>
    <t>Yanagida</t>
    <phoneticPr fontId="18"/>
  </si>
  <si>
    <t>Yokobayashi</t>
    <phoneticPr fontId="18"/>
  </si>
  <si>
    <t>9 slots OK</t>
    <phoneticPr fontId="18"/>
  </si>
  <si>
    <t>4 slots OK</t>
    <phoneticPr fontId="18"/>
  </si>
  <si>
    <t>10 slots OK</t>
    <phoneticPr fontId="18"/>
  </si>
  <si>
    <t>8 slots OK</t>
    <phoneticPr fontId="18"/>
  </si>
  <si>
    <t>8 slots OK</t>
    <phoneticPr fontId="18"/>
  </si>
  <si>
    <t>Chair
Conflict?</t>
    <phoneticPr fontId="18"/>
  </si>
  <si>
    <t>Miller, Luscombe, Marquez-Lago</t>
  </si>
  <si>
    <t>Bahrami</t>
  </si>
  <si>
    <t>Dauyey</t>
  </si>
  <si>
    <t>De Rutte</t>
  </si>
  <si>
    <t>Joeseph Michael</t>
  </si>
  <si>
    <t>Y-S</t>
  </si>
  <si>
    <t>X</t>
  </si>
  <si>
    <t>asking RA about availability
3-4 slots?
skype</t>
  </si>
  <si>
    <t>His wife is expecting baby in early Feb. Better limit to 2-3 interviews?</t>
  </si>
  <si>
    <t>available on 2/16 am only
so, assign interview only if it's necessary</t>
  </si>
  <si>
    <t>Miller</t>
  </si>
  <si>
    <t>new added: Harry</t>
  </si>
  <si>
    <t>TOULKERIDOU</t>
    <phoneticPr fontId="18"/>
  </si>
  <si>
    <t xml:space="preserve">EVROPI </t>
    <phoneticPr fontId="18"/>
  </si>
  <si>
    <t>Sowwan, Skoglund, Busch</t>
    <phoneticPr fontId="18"/>
  </si>
  <si>
    <t>Sowwan</t>
    <phoneticPr fontId="18"/>
  </si>
  <si>
    <t>Khan</t>
  </si>
  <si>
    <t>Mariyam</t>
  </si>
  <si>
    <t>Fried, Hikami, Gioia</t>
  </si>
  <si>
    <t>Sinclair, Wickens</t>
    <phoneticPr fontId="18"/>
  </si>
  <si>
    <t>Spivak</t>
  </si>
  <si>
    <t>Alexander</t>
  </si>
  <si>
    <t>Doya, Arbuthnott, Samatey</t>
  </si>
  <si>
    <t>samatey</t>
  </si>
  <si>
    <t>student from 2014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</si>
</sst>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9C0006"/>
      <name val="ＭＳ Ｐゴシック"/>
      <family val="2"/>
      <scheme val="minor"/>
    </font>
    <font>
      <sz val="12"/>
      <color rgb="FFC00000"/>
      <name val="Calibri"/>
      <family val="2"/>
    </font>
    <font>
      <sz val="14"/>
      <color theme="1"/>
      <name val="Calibri"/>
      <family val="2"/>
    </font>
    <font>
      <sz val="14"/>
      <color rgb="FF9C0006"/>
      <name val="Calibri"/>
      <family val="2"/>
    </font>
    <font>
      <sz val="14"/>
      <color rgb="FF000000"/>
      <name val="ＭＳ Ｐゴシック"/>
      <family val="3"/>
      <charset val="128"/>
      <scheme val="minor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8"/>
      <color theme="1"/>
      <name val="Calibri"/>
      <family val="2"/>
    </font>
    <font>
      <sz val="9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darkHorizontal">
        <bgColor rgb="FFCCFFCC"/>
      </patternFill>
    </fill>
    <fill>
      <patternFill patternType="solid">
        <fgColor theme="7" tint="0.79998168889431442"/>
        <bgColor indexed="64"/>
      </patternFill>
    </fill>
    <fill>
      <patternFill patternType="darkHorizontal">
        <fgColor theme="9" tint="0.39997558519241921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8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7" fillId="0" borderId="0" xfId="7" applyFill="1">
      <alignment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49" fontId="20" fillId="0" borderId="10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7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6" fillId="41" borderId="10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39" borderId="10" xfId="0" applyFont="1" applyFill="1" applyBorder="1" applyAlignment="1">
      <alignment horizontal="center" vertical="center"/>
    </xf>
    <xf numFmtId="0" fontId="27" fillId="3" borderId="11" xfId="7" applyFont="1" applyBorder="1" applyAlignment="1">
      <alignment horizontal="center" vertical="center"/>
    </xf>
    <xf numFmtId="49" fontId="20" fillId="42" borderId="10" xfId="0" applyNumberFormat="1" applyFont="1" applyFill="1" applyBorder="1" applyAlignment="1">
      <alignment horizontal="center" vertical="center" wrapText="1"/>
    </xf>
    <xf numFmtId="0" fontId="26" fillId="42" borderId="10" xfId="0" applyFont="1" applyFill="1" applyBorder="1" applyAlignment="1">
      <alignment horizontal="center" vertical="center"/>
    </xf>
    <xf numFmtId="0" fontId="20" fillId="43" borderId="0" xfId="0" applyFont="1" applyFill="1" applyAlignment="1">
      <alignment horizontal="left" vertical="center"/>
    </xf>
    <xf numFmtId="49" fontId="20" fillId="0" borderId="12" xfId="0" applyNumberFormat="1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0" fillId="0" borderId="10" xfId="0" applyFont="1" applyFill="1" applyBorder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6" fillId="43" borderId="14" xfId="0" applyFont="1" applyFill="1" applyBorder="1" applyAlignment="1">
      <alignment horizontal="center" vertical="center"/>
    </xf>
    <xf numFmtId="0" fontId="0" fillId="43" borderId="0" xfId="0" applyFill="1">
      <alignment vertical="center"/>
    </xf>
    <xf numFmtId="0" fontId="20" fillId="43" borderId="0" xfId="0" applyFont="1" applyFill="1">
      <alignment vertical="center"/>
    </xf>
    <xf numFmtId="0" fontId="26" fillId="44" borderId="1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6" fillId="43" borderId="1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9" fillId="0" borderId="0" xfId="0" applyFont="1">
      <alignment vertical="center"/>
    </xf>
    <xf numFmtId="0" fontId="26" fillId="37" borderId="0" xfId="0" applyFont="1" applyFill="1" applyBorder="1" applyAlignment="1">
      <alignment horizontal="center" vertical="center"/>
    </xf>
    <xf numFmtId="0" fontId="26" fillId="40" borderId="0" xfId="0" applyFont="1" applyFill="1" applyBorder="1" applyAlignment="1">
      <alignment horizontal="center" vertical="center"/>
    </xf>
    <xf numFmtId="0" fontId="26" fillId="35" borderId="0" xfId="0" applyFont="1" applyFill="1" applyBorder="1" applyAlignment="1">
      <alignment horizontal="center" vertical="center"/>
    </xf>
    <xf numFmtId="0" fontId="26" fillId="36" borderId="0" xfId="0" applyFont="1" applyFill="1" applyBorder="1" applyAlignment="1">
      <alignment horizontal="center" vertical="center"/>
    </xf>
    <xf numFmtId="0" fontId="26" fillId="41" borderId="0" xfId="0" applyFont="1" applyFill="1" applyBorder="1" applyAlignment="1">
      <alignment horizontal="center" vertical="center"/>
    </xf>
    <xf numFmtId="0" fontId="26" fillId="39" borderId="0" xfId="0" applyFont="1" applyFill="1" applyBorder="1" applyAlignment="1">
      <alignment horizontal="center" vertical="center"/>
    </xf>
    <xf numFmtId="0" fontId="26" fillId="38" borderId="0" xfId="0" applyFont="1" applyFill="1" applyBorder="1" applyAlignment="1">
      <alignment horizontal="center" vertical="center"/>
    </xf>
    <xf numFmtId="0" fontId="26" fillId="42" borderId="0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7" fillId="3" borderId="0" xfId="7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3" fillId="0" borderId="10" xfId="0" applyFont="1" applyFill="1" applyBorder="1" applyAlignment="1">
      <alignment horizontal="left" vertical="center"/>
    </xf>
    <xf numFmtId="0" fontId="32" fillId="33" borderId="10" xfId="0" applyFont="1" applyFill="1" applyBorder="1" applyAlignment="1">
      <alignment horizontal="left" vertical="center"/>
    </xf>
    <xf numFmtId="0" fontId="33" fillId="0" borderId="10" xfId="7" applyFont="1" applyFill="1" applyBorder="1" applyAlignment="1">
      <alignment horizontal="left" vertical="center"/>
    </xf>
    <xf numFmtId="0" fontId="33" fillId="33" borderId="1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 vertical="center" wrapText="1"/>
    </xf>
    <xf numFmtId="0" fontId="34" fillId="33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left" vertical="center"/>
    </xf>
    <xf numFmtId="0" fontId="34" fillId="33" borderId="11" xfId="0" applyFont="1" applyFill="1" applyBorder="1" applyAlignment="1">
      <alignment horizontal="left" vertical="center"/>
    </xf>
    <xf numFmtId="0" fontId="35" fillId="0" borderId="11" xfId="7" applyFont="1" applyFill="1" applyBorder="1" applyAlignment="1">
      <alignment horizontal="left" vertical="center"/>
    </xf>
    <xf numFmtId="0" fontId="36" fillId="0" borderId="11" xfId="0" applyFont="1" applyFill="1" applyBorder="1" applyAlignment="1">
      <alignment horizontal="left" vertical="center"/>
    </xf>
    <xf numFmtId="0" fontId="39" fillId="0" borderId="0" xfId="0" applyFont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7" fillId="3" borderId="0" xfId="7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0" fontId="7" fillId="3" borderId="0" xfId="7" applyAlignment="1">
      <alignment horizontal="center" vertical="center"/>
    </xf>
    <xf numFmtId="49" fontId="7" fillId="3" borderId="12" xfId="7" applyNumberFormat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left" vertical="center"/>
    </xf>
    <xf numFmtId="0" fontId="20" fillId="0" borderId="13" xfId="0" applyFont="1" applyFill="1" applyBorder="1">
      <alignment vertical="center"/>
    </xf>
    <xf numFmtId="0" fontId="20" fillId="0" borderId="11" xfId="0" applyFont="1" applyFill="1" applyBorder="1">
      <alignment vertical="center"/>
    </xf>
    <xf numFmtId="0" fontId="28" fillId="0" borderId="11" xfId="0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/>
    </xf>
    <xf numFmtId="0" fontId="24" fillId="0" borderId="13" xfId="7" applyFont="1" applyFill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Fill="1" applyBorder="1" applyAlignment="1">
      <alignment horizontal="left" vertical="center"/>
    </xf>
    <xf numFmtId="0" fontId="24" fillId="0" borderId="10" xfId="7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8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5" xfId="43"/>
    <cellStyle name="標準 6" xfId="42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良い" xfId="6" builtinId="26" customBuiltin="1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78"/>
  <sheetViews>
    <sheetView tabSelected="1" zoomScale="65" zoomScaleNormal="65" workbookViewId="0">
      <pane ySplit="3" topLeftCell="A37" activePane="bottomLeft" state="frozenSplit"/>
      <selection pane="bottomLeft" activeCell="W30" sqref="W30"/>
    </sheetView>
  </sheetViews>
  <sheetFormatPr defaultColWidth="8.77734375" defaultRowHeight="18"/>
  <cols>
    <col min="1" max="1" width="4.77734375" style="1" customWidth="1"/>
    <col min="2" max="2" width="17.6640625" style="2" customWidth="1"/>
    <col min="3" max="3" width="14" style="2" customWidth="1"/>
    <col min="4" max="4" width="6.6640625" style="2" customWidth="1"/>
    <col min="5" max="5" width="27.6640625" style="2" customWidth="1"/>
    <col min="6" max="6" width="12" style="2" customWidth="1"/>
    <col min="7" max="7" width="27.44140625" style="2" customWidth="1"/>
    <col min="8" max="8" width="6.6640625" style="12" customWidth="1"/>
    <col min="9" max="49" width="6.6640625" style="1" customWidth="1"/>
    <col min="53" max="53" width="8.77734375" style="1"/>
    <col min="54" max="54" width="16.109375" style="1" customWidth="1"/>
    <col min="55" max="16384" width="8.77734375" style="1"/>
  </cols>
  <sheetData>
    <row r="1" spans="1:54" ht="63" customHeight="1">
      <c r="I1" s="75"/>
      <c r="J1" s="9"/>
      <c r="K1" s="9"/>
      <c r="L1" s="73" t="s">
        <v>206</v>
      </c>
      <c r="M1" s="41"/>
      <c r="N1" s="41"/>
      <c r="O1" s="40"/>
      <c r="P1" s="41"/>
      <c r="Q1" s="71" t="s">
        <v>221</v>
      </c>
      <c r="R1" s="73" t="s">
        <v>222</v>
      </c>
      <c r="S1" s="73" t="s">
        <v>48</v>
      </c>
      <c r="T1" s="42"/>
      <c r="U1" s="40"/>
      <c r="V1" s="42"/>
      <c r="W1" s="73" t="s">
        <v>234</v>
      </c>
      <c r="X1" s="40"/>
      <c r="Y1" s="71" t="s">
        <v>223</v>
      </c>
      <c r="Z1" s="73" t="s">
        <v>48</v>
      </c>
      <c r="AA1" s="41"/>
      <c r="AB1" s="71" t="s">
        <v>221</v>
      </c>
      <c r="AC1" s="73" t="s">
        <v>238</v>
      </c>
      <c r="AD1" s="41"/>
      <c r="AE1" s="41"/>
      <c r="AF1" s="71" t="s">
        <v>224</v>
      </c>
      <c r="AG1" s="40"/>
      <c r="AH1" s="40"/>
      <c r="AI1" s="73" t="s">
        <v>235</v>
      </c>
      <c r="AJ1" s="71" t="s">
        <v>223</v>
      </c>
      <c r="AK1" s="71" t="s">
        <v>225</v>
      </c>
      <c r="AL1" s="41"/>
      <c r="AM1" s="71" t="s">
        <v>225</v>
      </c>
      <c r="AN1" s="73" t="s">
        <v>51</v>
      </c>
      <c r="AO1" s="42"/>
      <c r="AP1" s="40"/>
      <c r="AQ1" s="71" t="s">
        <v>225</v>
      </c>
      <c r="AR1" s="73" t="s">
        <v>226</v>
      </c>
      <c r="AS1" s="73" t="s">
        <v>236</v>
      </c>
      <c r="AT1" s="40"/>
      <c r="AU1" s="41"/>
      <c r="AV1" s="41"/>
      <c r="AW1" s="41"/>
    </row>
    <row r="2" spans="1:54" s="3" customFormat="1" ht="37.950000000000003" customHeight="1">
      <c r="B2" s="10" t="s">
        <v>45</v>
      </c>
      <c r="C2" s="10" t="s">
        <v>46</v>
      </c>
      <c r="D2" s="10" t="s">
        <v>103</v>
      </c>
      <c r="E2" s="10" t="s">
        <v>29</v>
      </c>
      <c r="F2" s="11" t="s">
        <v>41</v>
      </c>
      <c r="G2" s="63" t="s">
        <v>186</v>
      </c>
      <c r="H2" s="72" t="s">
        <v>40</v>
      </c>
      <c r="I2" s="76" t="s">
        <v>0</v>
      </c>
      <c r="J2" s="28" t="s">
        <v>47</v>
      </c>
      <c r="K2" s="8" t="s">
        <v>1</v>
      </c>
      <c r="L2" s="74" t="s">
        <v>2</v>
      </c>
      <c r="M2" s="8" t="s">
        <v>5</v>
      </c>
      <c r="N2" s="8" t="s">
        <v>3</v>
      </c>
      <c r="O2" s="25" t="s">
        <v>4</v>
      </c>
      <c r="P2" s="8" t="s">
        <v>6</v>
      </c>
      <c r="Q2" s="8" t="s">
        <v>7</v>
      </c>
      <c r="R2" s="74" t="s">
        <v>8</v>
      </c>
      <c r="S2" s="74" t="s">
        <v>218</v>
      </c>
      <c r="T2" s="8" t="s">
        <v>9</v>
      </c>
      <c r="U2" s="8" t="s">
        <v>42</v>
      </c>
      <c r="V2" s="38" t="s">
        <v>39</v>
      </c>
      <c r="W2" s="74" t="s">
        <v>10</v>
      </c>
      <c r="X2" s="8" t="s">
        <v>11</v>
      </c>
      <c r="Y2" s="8" t="s">
        <v>12</v>
      </c>
      <c r="Z2" s="74" t="s">
        <v>13</v>
      </c>
      <c r="AA2" s="8" t="s">
        <v>14</v>
      </c>
      <c r="AB2" s="8" t="s">
        <v>15</v>
      </c>
      <c r="AC2" s="8" t="s">
        <v>237</v>
      </c>
      <c r="AD2" s="8" t="s">
        <v>16</v>
      </c>
      <c r="AE2" s="8" t="s">
        <v>17</v>
      </c>
      <c r="AF2" s="8" t="s">
        <v>18</v>
      </c>
      <c r="AG2" s="8" t="s">
        <v>49</v>
      </c>
      <c r="AH2" s="8" t="s">
        <v>19</v>
      </c>
      <c r="AI2" s="74" t="s">
        <v>20</v>
      </c>
      <c r="AJ2" s="8" t="s">
        <v>21</v>
      </c>
      <c r="AK2" s="8" t="s">
        <v>22</v>
      </c>
      <c r="AL2" s="8" t="s">
        <v>23</v>
      </c>
      <c r="AM2" s="8" t="s">
        <v>50</v>
      </c>
      <c r="AN2" s="74" t="s">
        <v>24</v>
      </c>
      <c r="AO2" s="8" t="s">
        <v>52</v>
      </c>
      <c r="AP2" s="8" t="s">
        <v>25</v>
      </c>
      <c r="AQ2" s="8" t="s">
        <v>26</v>
      </c>
      <c r="AR2" s="74" t="s">
        <v>27</v>
      </c>
      <c r="AS2" s="74" t="s">
        <v>28</v>
      </c>
      <c r="AT2" s="8" t="s">
        <v>219</v>
      </c>
      <c r="AU2" s="8" t="s">
        <v>232</v>
      </c>
      <c r="AV2" s="8" t="s">
        <v>220</v>
      </c>
      <c r="AW2" s="8" t="s">
        <v>53</v>
      </c>
    </row>
    <row r="3" spans="1:54" s="35" customFormat="1">
      <c r="A3" s="30"/>
      <c r="B3" s="30"/>
      <c r="C3" s="30"/>
      <c r="D3" s="30"/>
      <c r="E3" s="14"/>
      <c r="F3" s="29"/>
      <c r="G3" s="66"/>
      <c r="H3" s="39">
        <f>SUM(I3:AW3)</f>
        <v>260</v>
      </c>
      <c r="I3" s="39">
        <f>SUM(I4:I55)</f>
        <v>8</v>
      </c>
      <c r="J3" s="39">
        <f t="shared" ref="J3:Q3" si="0">SUM(J4:J55)</f>
        <v>9</v>
      </c>
      <c r="K3" s="39">
        <f t="shared" si="0"/>
        <v>10</v>
      </c>
      <c r="L3" s="39">
        <f t="shared" si="0"/>
        <v>3</v>
      </c>
      <c r="M3" s="39">
        <f t="shared" si="0"/>
        <v>7</v>
      </c>
      <c r="N3" s="39">
        <f t="shared" si="0"/>
        <v>8</v>
      </c>
      <c r="O3" s="39">
        <f t="shared" si="0"/>
        <v>7</v>
      </c>
      <c r="P3" s="39">
        <f t="shared" si="0"/>
        <v>7</v>
      </c>
      <c r="Q3" s="39">
        <f t="shared" si="0"/>
        <v>7</v>
      </c>
      <c r="R3" s="39">
        <f t="shared" ref="R3" si="1">SUM(R4:R55)</f>
        <v>4</v>
      </c>
      <c r="S3" s="39">
        <f t="shared" ref="S3" si="2">SUM(S4:S55)</f>
        <v>1</v>
      </c>
      <c r="T3" s="39">
        <f t="shared" ref="T3" si="3">SUM(T4:T55)</f>
        <v>8</v>
      </c>
      <c r="U3" s="39">
        <f t="shared" ref="U3" si="4">SUM(U4:U55)</f>
        <v>6</v>
      </c>
      <c r="V3" s="39">
        <f t="shared" ref="V3" si="5">SUM(V4:V55)</f>
        <v>7</v>
      </c>
      <c r="W3" s="39">
        <f t="shared" ref="W3" si="6">SUM(W4:W55)</f>
        <v>2</v>
      </c>
      <c r="X3" s="39">
        <f t="shared" ref="X3:Y3" si="7">SUM(X4:X55)</f>
        <v>7</v>
      </c>
      <c r="Y3" s="39">
        <f t="shared" si="7"/>
        <v>9</v>
      </c>
      <c r="Z3" s="39">
        <f t="shared" ref="Z3" si="8">SUM(Z4:Z55)</f>
        <v>4</v>
      </c>
      <c r="AA3" s="39">
        <f t="shared" ref="AA3" si="9">SUM(AA4:AA55)</f>
        <v>7</v>
      </c>
      <c r="AB3" s="39">
        <f t="shared" ref="AB3" si="10">SUM(AB4:AB55)</f>
        <v>7</v>
      </c>
      <c r="AC3" s="39">
        <f t="shared" ref="AC3" si="11">SUM(AC4:AC55)</f>
        <v>5</v>
      </c>
      <c r="AD3" s="39">
        <f t="shared" ref="AD3" si="12">SUM(AD4:AD55)</f>
        <v>6</v>
      </c>
      <c r="AE3" s="39">
        <f t="shared" ref="AE3" si="13">SUM(AE4:AE55)</f>
        <v>8</v>
      </c>
      <c r="AF3" s="39">
        <f t="shared" ref="AF3:AG3" si="14">SUM(AF4:AF55)</f>
        <v>6</v>
      </c>
      <c r="AG3" s="39">
        <f t="shared" si="14"/>
        <v>8</v>
      </c>
      <c r="AH3" s="39">
        <f t="shared" ref="AH3" si="15">SUM(AH4:AH55)</f>
        <v>9</v>
      </c>
      <c r="AI3" s="39">
        <f t="shared" ref="AI3" si="16">SUM(AI4:AI55)</f>
        <v>2</v>
      </c>
      <c r="AJ3" s="39">
        <f t="shared" ref="AJ3" si="17">SUM(AJ4:AJ55)</f>
        <v>8</v>
      </c>
      <c r="AK3" s="39">
        <f t="shared" ref="AK3" si="18">SUM(AK4:AK55)</f>
        <v>9</v>
      </c>
      <c r="AL3" s="39">
        <f t="shared" ref="AL3" si="19">SUM(AL4:AL55)</f>
        <v>9</v>
      </c>
      <c r="AM3" s="39">
        <f t="shared" ref="AM3" si="20">SUM(AM4:AM55)</f>
        <v>6</v>
      </c>
      <c r="AN3" s="39">
        <f t="shared" ref="AN3:AO3" si="21">SUM(AN4:AN55)</f>
        <v>4</v>
      </c>
      <c r="AO3" s="39">
        <f t="shared" si="21"/>
        <v>6</v>
      </c>
      <c r="AP3" s="39">
        <f t="shared" ref="AP3" si="22">SUM(AP4:AP55)</f>
        <v>7</v>
      </c>
      <c r="AQ3" s="39">
        <f t="shared" ref="AQ3" si="23">SUM(AQ4:AQ55)</f>
        <v>8</v>
      </c>
      <c r="AR3" s="39">
        <f t="shared" ref="AR3" si="24">SUM(AR4:AR55)</f>
        <v>3</v>
      </c>
      <c r="AS3" s="39">
        <f t="shared" ref="AS3" si="25">SUM(AS4:AS55)</f>
        <v>3</v>
      </c>
      <c r="AT3" s="39">
        <f t="shared" ref="AT3" si="26">SUM(AT4:AT55)</f>
        <v>3</v>
      </c>
      <c r="AU3" s="39">
        <f t="shared" ref="AU3" si="27">SUM(AU4:AU55)</f>
        <v>7</v>
      </c>
      <c r="AV3" s="39">
        <f t="shared" ref="AV3:AW3" si="28">SUM(AV4:AV55)</f>
        <v>7</v>
      </c>
      <c r="AW3" s="39">
        <f t="shared" si="28"/>
        <v>8</v>
      </c>
      <c r="AX3" s="33"/>
      <c r="AY3" s="34"/>
      <c r="AZ3" s="34"/>
    </row>
    <row r="4" spans="1:54" ht="19.05" customHeight="1">
      <c r="A4" s="1">
        <v>1</v>
      </c>
      <c r="B4" s="56" t="s">
        <v>199</v>
      </c>
      <c r="C4" s="56" t="s">
        <v>80</v>
      </c>
      <c r="D4" s="53">
        <v>1</v>
      </c>
      <c r="E4" s="56" t="s">
        <v>102</v>
      </c>
      <c r="F4" s="56"/>
      <c r="G4" s="67"/>
      <c r="H4" s="36">
        <f t="shared" ref="H4:H31" si="29">SUM(I4:AW4)</f>
        <v>5</v>
      </c>
      <c r="I4" s="30"/>
      <c r="J4" s="31"/>
      <c r="K4" s="14"/>
      <c r="L4" s="14"/>
      <c r="M4" s="14"/>
      <c r="N4" s="14"/>
      <c r="O4" s="14"/>
      <c r="P4" s="14"/>
      <c r="Q4" s="14"/>
      <c r="R4" s="14"/>
      <c r="S4" s="14"/>
      <c r="T4" s="14"/>
      <c r="U4" s="20">
        <v>1</v>
      </c>
      <c r="V4" s="14"/>
      <c r="W4" s="31"/>
      <c r="X4" s="14"/>
      <c r="Y4" s="14"/>
      <c r="Z4" s="83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21">
        <v>1</v>
      </c>
      <c r="AN4" s="14"/>
      <c r="AO4" s="14"/>
      <c r="AP4" s="14"/>
      <c r="AQ4" s="21">
        <v>1</v>
      </c>
      <c r="AR4" s="14"/>
      <c r="AS4" s="19">
        <v>1</v>
      </c>
      <c r="AT4" s="20">
        <v>1</v>
      </c>
      <c r="AU4" s="14"/>
      <c r="AV4" s="14"/>
      <c r="AW4" s="14"/>
      <c r="AX4" s="7"/>
      <c r="AY4" s="7"/>
    </row>
    <row r="5" spans="1:54" ht="19.05" customHeight="1">
      <c r="A5" s="1">
        <v>2</v>
      </c>
      <c r="B5" s="57" t="s">
        <v>228</v>
      </c>
      <c r="C5" s="57" t="s">
        <v>205</v>
      </c>
      <c r="D5" s="54">
        <v>2</v>
      </c>
      <c r="E5" s="56" t="s">
        <v>104</v>
      </c>
      <c r="F5" s="56" t="s">
        <v>213</v>
      </c>
      <c r="G5" s="67"/>
      <c r="H5" s="36">
        <f t="shared" si="29"/>
        <v>5</v>
      </c>
      <c r="I5" s="30"/>
      <c r="J5" s="31"/>
      <c r="K5" s="39" t="s">
        <v>233</v>
      </c>
      <c r="L5" s="14"/>
      <c r="M5" s="14"/>
      <c r="N5" s="14"/>
      <c r="O5" s="21">
        <v>1</v>
      </c>
      <c r="P5" s="14"/>
      <c r="Q5" s="14"/>
      <c r="R5" s="14"/>
      <c r="S5" s="14"/>
      <c r="T5" s="20">
        <v>1</v>
      </c>
      <c r="U5" s="14"/>
      <c r="V5" s="14"/>
      <c r="W5" s="31"/>
      <c r="X5" s="20">
        <v>1</v>
      </c>
      <c r="Y5" s="14"/>
      <c r="Z5" s="14"/>
      <c r="AA5" s="32"/>
      <c r="AB5" s="14"/>
      <c r="AC5" s="14"/>
      <c r="AD5" s="14"/>
      <c r="AE5" s="14"/>
      <c r="AF5" s="14"/>
      <c r="AG5" s="14"/>
      <c r="AH5" s="14"/>
      <c r="AI5" s="14"/>
      <c r="AJ5" s="22">
        <v>1</v>
      </c>
      <c r="AK5" s="14"/>
      <c r="AL5" s="14"/>
      <c r="AM5" s="14"/>
      <c r="AN5" s="14"/>
      <c r="AO5" s="14"/>
      <c r="AP5" s="21">
        <v>1</v>
      </c>
      <c r="AQ5" s="14"/>
      <c r="AR5" s="14"/>
      <c r="AS5" s="14"/>
      <c r="AT5" s="14"/>
      <c r="AU5" s="14"/>
      <c r="AV5" s="14"/>
      <c r="AW5" s="14"/>
      <c r="AX5" s="7"/>
      <c r="AY5" s="7"/>
    </row>
    <row r="6" spans="1:54" ht="19.05" customHeight="1">
      <c r="A6" s="1">
        <v>3</v>
      </c>
      <c r="B6" s="56" t="s">
        <v>105</v>
      </c>
      <c r="C6" s="56" t="s">
        <v>207</v>
      </c>
      <c r="D6" s="53">
        <v>5</v>
      </c>
      <c r="E6" s="59" t="s">
        <v>106</v>
      </c>
      <c r="F6" s="59" t="s">
        <v>208</v>
      </c>
      <c r="G6" s="64" t="s">
        <v>197</v>
      </c>
      <c r="H6" s="36">
        <f t="shared" si="29"/>
        <v>5</v>
      </c>
      <c r="I6" s="45">
        <v>1</v>
      </c>
      <c r="J6" s="20">
        <v>1</v>
      </c>
      <c r="K6" s="14"/>
      <c r="L6" s="14"/>
      <c r="M6" s="14"/>
      <c r="N6" s="14"/>
      <c r="O6" s="14"/>
      <c r="P6" s="14"/>
      <c r="Q6" s="14"/>
      <c r="R6" s="14"/>
      <c r="S6" s="14"/>
      <c r="T6" s="20">
        <v>1</v>
      </c>
      <c r="U6" s="32"/>
      <c r="V6" s="14"/>
      <c r="W6" s="31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22">
        <v>1</v>
      </c>
      <c r="AL6" s="14"/>
      <c r="AM6" s="14"/>
      <c r="AN6" s="19">
        <v>1</v>
      </c>
      <c r="AO6" s="14"/>
      <c r="AP6" s="14"/>
      <c r="AQ6" s="14"/>
      <c r="AR6" s="14"/>
      <c r="AS6" s="14"/>
      <c r="AT6" s="14"/>
      <c r="AU6" s="14"/>
      <c r="AV6" s="14"/>
      <c r="AW6" s="14"/>
      <c r="AX6" s="7"/>
      <c r="AY6" s="7"/>
    </row>
    <row r="7" spans="1:54" ht="19.05" customHeight="1">
      <c r="A7" s="1">
        <v>4</v>
      </c>
      <c r="B7" s="56" t="s">
        <v>54</v>
      </c>
      <c r="C7" s="56" t="s">
        <v>81</v>
      </c>
      <c r="D7" s="53">
        <v>6</v>
      </c>
      <c r="E7" s="56" t="s">
        <v>107</v>
      </c>
      <c r="F7" s="56"/>
      <c r="G7" s="67"/>
      <c r="H7" s="36">
        <f t="shared" si="29"/>
        <v>5</v>
      </c>
      <c r="I7" s="77"/>
      <c r="J7" s="8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31"/>
      <c r="X7" s="14"/>
      <c r="Y7" s="14"/>
      <c r="Z7" s="14"/>
      <c r="AA7" s="21">
        <v>1</v>
      </c>
      <c r="AB7" s="14"/>
      <c r="AC7" s="14"/>
      <c r="AD7" s="14"/>
      <c r="AE7" s="14"/>
      <c r="AF7" s="14"/>
      <c r="AG7" s="21">
        <v>1</v>
      </c>
      <c r="AH7" s="14"/>
      <c r="AI7" s="14"/>
      <c r="AJ7" s="14"/>
      <c r="AK7" s="14"/>
      <c r="AL7" s="14"/>
      <c r="AM7" s="14"/>
      <c r="AN7" s="14"/>
      <c r="AO7" s="14"/>
      <c r="AP7" s="15">
        <v>1</v>
      </c>
      <c r="AQ7" s="14"/>
      <c r="AR7" s="14"/>
      <c r="AS7" s="14"/>
      <c r="AT7" s="14"/>
      <c r="AU7" s="14"/>
      <c r="AV7" s="15">
        <v>1</v>
      </c>
      <c r="AW7" s="19">
        <v>1</v>
      </c>
      <c r="AX7" s="7"/>
      <c r="AY7" s="7"/>
    </row>
    <row r="8" spans="1:54" s="4" customFormat="1" ht="19.05" customHeight="1">
      <c r="A8" s="1">
        <v>5</v>
      </c>
      <c r="B8" s="56" t="s">
        <v>108</v>
      </c>
      <c r="C8" s="56" t="s">
        <v>82</v>
      </c>
      <c r="D8" s="53">
        <v>2</v>
      </c>
      <c r="E8" s="56" t="s">
        <v>109</v>
      </c>
      <c r="F8" s="56"/>
      <c r="G8" s="67"/>
      <c r="H8" s="36">
        <f t="shared" si="29"/>
        <v>5</v>
      </c>
      <c r="I8" s="78"/>
      <c r="J8" s="31"/>
      <c r="K8" s="14"/>
      <c r="L8" s="14"/>
      <c r="M8" s="14"/>
      <c r="N8" s="14"/>
      <c r="O8" s="14"/>
      <c r="P8" s="14"/>
      <c r="Q8" s="14"/>
      <c r="R8" s="14"/>
      <c r="S8" s="14"/>
      <c r="T8" s="15">
        <v>1</v>
      </c>
      <c r="U8" s="14"/>
      <c r="V8" s="21">
        <v>1</v>
      </c>
      <c r="W8" s="31"/>
      <c r="X8" s="14"/>
      <c r="Y8" s="14"/>
      <c r="Z8" s="14"/>
      <c r="AA8" s="21">
        <v>1</v>
      </c>
      <c r="AB8" s="14"/>
      <c r="AC8" s="14"/>
      <c r="AD8" s="14"/>
      <c r="AE8" s="14"/>
      <c r="AF8" s="19">
        <v>1</v>
      </c>
      <c r="AG8" s="14"/>
      <c r="AH8" s="14"/>
      <c r="AI8" s="14"/>
      <c r="AJ8" s="20">
        <v>1</v>
      </c>
      <c r="AK8" s="14"/>
      <c r="AL8" s="14"/>
      <c r="AM8" s="14"/>
      <c r="AN8" s="31"/>
      <c r="AO8" s="14"/>
      <c r="AP8" s="14"/>
      <c r="AQ8" s="14"/>
      <c r="AR8" s="14"/>
      <c r="AS8" s="14"/>
      <c r="AT8" s="14"/>
      <c r="AU8" s="14"/>
      <c r="AV8" s="14"/>
      <c r="AW8" s="14"/>
      <c r="AX8" s="7"/>
      <c r="AY8" s="7"/>
      <c r="AZ8" s="7"/>
    </row>
    <row r="9" spans="1:54" s="5" customFormat="1" ht="19.05" customHeight="1">
      <c r="A9" s="1">
        <v>6</v>
      </c>
      <c r="B9" s="56" t="s">
        <v>110</v>
      </c>
      <c r="C9" s="56" t="s">
        <v>83</v>
      </c>
      <c r="D9" s="53">
        <v>2</v>
      </c>
      <c r="E9" s="56" t="s">
        <v>227</v>
      </c>
      <c r="F9" s="56"/>
      <c r="G9" s="65" t="s">
        <v>196</v>
      </c>
      <c r="H9" s="36">
        <f t="shared" si="29"/>
        <v>5</v>
      </c>
      <c r="I9" s="78"/>
      <c r="J9" s="31"/>
      <c r="K9" s="14"/>
      <c r="L9" s="32"/>
      <c r="M9" s="14"/>
      <c r="N9" s="21">
        <v>1</v>
      </c>
      <c r="O9" s="14"/>
      <c r="P9" s="14"/>
      <c r="Q9" s="14"/>
      <c r="R9" s="14"/>
      <c r="S9" s="14"/>
      <c r="T9" s="14"/>
      <c r="U9" s="14"/>
      <c r="V9" s="14"/>
      <c r="W9" s="31"/>
      <c r="X9" s="14"/>
      <c r="Y9" s="14"/>
      <c r="Z9" s="15">
        <v>1</v>
      </c>
      <c r="AA9" s="14"/>
      <c r="AB9" s="14"/>
      <c r="AC9" s="19">
        <v>1</v>
      </c>
      <c r="AD9" s="20">
        <v>1</v>
      </c>
      <c r="AE9" s="14"/>
      <c r="AF9" s="14"/>
      <c r="AG9" s="14"/>
      <c r="AH9" s="20">
        <v>1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54" ht="19.05" customHeight="1">
      <c r="A10" s="1">
        <v>7</v>
      </c>
      <c r="B10" s="56" t="s">
        <v>55</v>
      </c>
      <c r="C10" s="56" t="s">
        <v>111</v>
      </c>
      <c r="D10" s="53">
        <v>2</v>
      </c>
      <c r="E10" s="56" t="s">
        <v>112</v>
      </c>
      <c r="F10" s="56"/>
      <c r="G10" s="67"/>
      <c r="H10" s="36">
        <f t="shared" si="29"/>
        <v>5</v>
      </c>
      <c r="I10" s="78"/>
      <c r="J10" s="32"/>
      <c r="K10" s="14"/>
      <c r="L10" s="14"/>
      <c r="M10" s="14"/>
      <c r="N10" s="14"/>
      <c r="O10" s="14"/>
      <c r="P10" s="14"/>
      <c r="Q10" s="21">
        <v>1</v>
      </c>
      <c r="R10" s="14"/>
      <c r="S10" s="14"/>
      <c r="T10" s="14"/>
      <c r="U10" s="14"/>
      <c r="V10" s="14"/>
      <c r="W10" s="31"/>
      <c r="X10" s="14"/>
      <c r="Y10" s="20">
        <v>1</v>
      </c>
      <c r="Z10" s="14"/>
      <c r="AA10" s="19">
        <v>1</v>
      </c>
      <c r="AB10" s="14"/>
      <c r="AC10" s="21">
        <v>1</v>
      </c>
      <c r="AD10" s="14"/>
      <c r="AE10" s="14"/>
      <c r="AF10" s="14"/>
      <c r="AG10" s="14"/>
      <c r="AH10" s="14"/>
      <c r="AI10" s="14"/>
      <c r="AJ10" s="14"/>
      <c r="AK10" s="17"/>
      <c r="AL10" s="14"/>
      <c r="AM10" s="14"/>
      <c r="AN10" s="15">
        <v>1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7"/>
      <c r="AY10" s="7"/>
    </row>
    <row r="11" spans="1:54" s="4" customFormat="1" ht="19.05" customHeight="1">
      <c r="A11" s="1">
        <v>8</v>
      </c>
      <c r="B11" s="56" t="s">
        <v>56</v>
      </c>
      <c r="C11" s="56" t="s">
        <v>113</v>
      </c>
      <c r="D11" s="53">
        <v>3</v>
      </c>
      <c r="E11" s="56" t="s">
        <v>114</v>
      </c>
      <c r="F11" s="56"/>
      <c r="G11" s="67" t="s">
        <v>198</v>
      </c>
      <c r="H11" s="36">
        <f t="shared" si="29"/>
        <v>5</v>
      </c>
      <c r="I11" s="45">
        <v>1</v>
      </c>
      <c r="J11" s="14"/>
      <c r="K11" s="14"/>
      <c r="L11" s="20">
        <v>1</v>
      </c>
      <c r="M11" s="14"/>
      <c r="N11" s="15">
        <v>1</v>
      </c>
      <c r="O11" s="14"/>
      <c r="P11" s="14"/>
      <c r="Q11" s="14"/>
      <c r="R11" s="14"/>
      <c r="S11" s="14"/>
      <c r="T11" s="14"/>
      <c r="U11" s="14"/>
      <c r="V11" s="14"/>
      <c r="W11" s="31"/>
      <c r="X11" s="14"/>
      <c r="Y11" s="21">
        <v>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7"/>
      <c r="AL11" s="31"/>
      <c r="AM11" s="14"/>
      <c r="AN11" s="14"/>
      <c r="AO11" s="14"/>
      <c r="AP11" s="14"/>
      <c r="AQ11" s="14"/>
      <c r="AR11" s="14"/>
      <c r="AS11" s="14"/>
      <c r="AT11" s="14"/>
      <c r="AU11" s="32"/>
      <c r="AV11" s="32"/>
      <c r="AW11" s="19">
        <v>1</v>
      </c>
    </row>
    <row r="12" spans="1:54" ht="19.05" customHeight="1">
      <c r="A12" s="1">
        <v>9</v>
      </c>
      <c r="B12" s="56" t="s">
        <v>57</v>
      </c>
      <c r="C12" s="56" t="s">
        <v>115</v>
      </c>
      <c r="D12" s="53">
        <v>4</v>
      </c>
      <c r="E12" s="56" t="s">
        <v>117</v>
      </c>
      <c r="F12" s="56"/>
      <c r="G12" s="67"/>
      <c r="H12" s="36">
        <f t="shared" si="29"/>
        <v>5</v>
      </c>
      <c r="I12" s="29"/>
      <c r="J12" s="14"/>
      <c r="K12" s="32"/>
      <c r="L12" s="14"/>
      <c r="M12" s="14"/>
      <c r="N12" s="32"/>
      <c r="O12" s="14"/>
      <c r="P12" s="14"/>
      <c r="Q12" s="20">
        <v>1</v>
      </c>
      <c r="R12" s="14"/>
      <c r="S12" s="14"/>
      <c r="T12" s="32"/>
      <c r="U12" s="14"/>
      <c r="V12" s="14"/>
      <c r="W12" s="31"/>
      <c r="X12" s="14"/>
      <c r="Y12" s="21">
        <v>1</v>
      </c>
      <c r="Z12" s="14"/>
      <c r="AA12" s="14"/>
      <c r="AB12" s="83"/>
      <c r="AC12" s="14"/>
      <c r="AD12" s="15">
        <v>1</v>
      </c>
      <c r="AE12" s="15">
        <v>1</v>
      </c>
      <c r="AF12" s="14"/>
      <c r="AG12" s="14"/>
      <c r="AH12" s="19">
        <v>1</v>
      </c>
      <c r="AI12" s="14"/>
      <c r="AJ12" s="32"/>
      <c r="AK12" s="17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7"/>
      <c r="AY12" s="7"/>
    </row>
    <row r="13" spans="1:54" ht="19.05" customHeight="1">
      <c r="A13" s="1">
        <v>10</v>
      </c>
      <c r="B13" s="56" t="s">
        <v>200</v>
      </c>
      <c r="C13" s="56" t="s">
        <v>201</v>
      </c>
      <c r="D13" s="53">
        <v>6</v>
      </c>
      <c r="E13" s="56" t="s">
        <v>138</v>
      </c>
      <c r="F13" s="56"/>
      <c r="G13" s="67"/>
      <c r="H13" s="36">
        <f t="shared" si="29"/>
        <v>5</v>
      </c>
      <c r="I13" s="29"/>
      <c r="J13" s="14"/>
      <c r="K13" s="14"/>
      <c r="L13" s="14"/>
      <c r="M13" s="14"/>
      <c r="N13" s="14"/>
      <c r="O13" s="32"/>
      <c r="P13" s="32"/>
      <c r="Q13" s="14"/>
      <c r="R13" s="14"/>
      <c r="S13" s="14"/>
      <c r="T13" s="14"/>
      <c r="U13" s="14"/>
      <c r="V13" s="19">
        <v>1</v>
      </c>
      <c r="W13" s="31"/>
      <c r="X13" s="21">
        <v>1</v>
      </c>
      <c r="Y13" s="14"/>
      <c r="Z13" s="14"/>
      <c r="AA13" s="14"/>
      <c r="AB13" s="14"/>
      <c r="AC13" s="14"/>
      <c r="AD13" s="83"/>
      <c r="AE13" s="83"/>
      <c r="AF13" s="83"/>
      <c r="AG13" s="83"/>
      <c r="AH13" s="83"/>
      <c r="AI13" s="14"/>
      <c r="AJ13" s="21">
        <v>1</v>
      </c>
      <c r="AK13" s="14"/>
      <c r="AL13" s="14"/>
      <c r="AM13" s="14"/>
      <c r="AN13" s="14"/>
      <c r="AO13" s="14"/>
      <c r="AP13" s="15">
        <v>1</v>
      </c>
      <c r="AQ13" s="14"/>
      <c r="AR13" s="14"/>
      <c r="AS13" s="14"/>
      <c r="AT13" s="14"/>
      <c r="AU13" s="14"/>
      <c r="AV13" s="14"/>
      <c r="AW13" s="15">
        <v>1</v>
      </c>
      <c r="AX13" s="87"/>
      <c r="AY13" s="88"/>
      <c r="AZ13" s="88"/>
      <c r="BA13" s="88"/>
      <c r="BB13" s="88"/>
    </row>
    <row r="14" spans="1:54" ht="19.05" customHeight="1">
      <c r="A14" s="1">
        <v>11</v>
      </c>
      <c r="B14" s="56" t="s">
        <v>229</v>
      </c>
      <c r="C14" s="56" t="s">
        <v>116</v>
      </c>
      <c r="D14" s="53">
        <v>1</v>
      </c>
      <c r="E14" s="56" t="s">
        <v>118</v>
      </c>
      <c r="F14" s="56"/>
      <c r="G14" s="67"/>
      <c r="H14" s="36">
        <f t="shared" si="29"/>
        <v>5</v>
      </c>
      <c r="I14" s="78"/>
      <c r="J14" s="3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31"/>
      <c r="X14" s="14"/>
      <c r="Y14" s="14"/>
      <c r="Z14" s="14"/>
      <c r="AA14" s="14"/>
      <c r="AB14" s="20">
        <v>1</v>
      </c>
      <c r="AC14" s="14"/>
      <c r="AD14" s="19">
        <v>1</v>
      </c>
      <c r="AE14" s="14"/>
      <c r="AF14" s="14"/>
      <c r="AG14" s="14"/>
      <c r="AH14" s="15">
        <v>1</v>
      </c>
      <c r="AI14" s="14"/>
      <c r="AJ14" s="14"/>
      <c r="AK14" s="21">
        <v>1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20">
        <v>1</v>
      </c>
      <c r="AV14" s="14"/>
      <c r="AW14" s="14"/>
      <c r="AX14" s="7"/>
      <c r="AY14" s="7"/>
    </row>
    <row r="15" spans="1:54" ht="19.05" customHeight="1">
      <c r="A15" s="1">
        <v>12</v>
      </c>
      <c r="B15" s="56" t="s">
        <v>230</v>
      </c>
      <c r="C15" s="56" t="s">
        <v>231</v>
      </c>
      <c r="D15" s="53">
        <v>2</v>
      </c>
      <c r="E15" s="56" t="s">
        <v>119</v>
      </c>
      <c r="F15" s="56"/>
      <c r="G15" s="67"/>
      <c r="H15" s="36">
        <f t="shared" si="29"/>
        <v>5</v>
      </c>
      <c r="I15" s="79"/>
      <c r="J15" s="22">
        <v>1</v>
      </c>
      <c r="K15" s="20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21">
        <v>1</v>
      </c>
      <c r="W15" s="31"/>
      <c r="X15" s="83"/>
      <c r="Y15" s="14"/>
      <c r="Z15" s="14"/>
      <c r="AA15" s="14"/>
      <c r="AB15" s="14"/>
      <c r="AC15" s="14"/>
      <c r="AD15" s="83"/>
      <c r="AE15" s="32"/>
      <c r="AF15" s="32"/>
      <c r="AG15" s="32"/>
      <c r="AH15" s="14"/>
      <c r="AI15" s="14"/>
      <c r="AJ15" s="14"/>
      <c r="AK15" s="17"/>
      <c r="AL15" s="20">
        <v>1</v>
      </c>
      <c r="AM15" s="14"/>
      <c r="AN15" s="14"/>
      <c r="AO15" s="21">
        <v>1</v>
      </c>
      <c r="AP15" s="14"/>
      <c r="AQ15" s="14"/>
      <c r="AR15" s="14"/>
      <c r="AS15" s="14"/>
      <c r="AT15" s="14"/>
      <c r="AU15" s="14"/>
      <c r="AV15" s="14"/>
      <c r="AW15" s="14"/>
      <c r="AX15" s="7"/>
      <c r="AY15" s="7"/>
    </row>
    <row r="16" spans="1:54" ht="19.05" customHeight="1">
      <c r="A16" s="1">
        <v>13</v>
      </c>
      <c r="B16" s="56" t="s">
        <v>209</v>
      </c>
      <c r="C16" s="56" t="s">
        <v>120</v>
      </c>
      <c r="D16" s="53">
        <v>2</v>
      </c>
      <c r="E16" s="59" t="s">
        <v>121</v>
      </c>
      <c r="F16" s="59" t="s">
        <v>210</v>
      </c>
      <c r="G16" s="68"/>
      <c r="H16" s="36">
        <f t="shared" si="29"/>
        <v>5</v>
      </c>
      <c r="I16" s="80"/>
      <c r="J16" s="31"/>
      <c r="K16" s="14"/>
      <c r="L16" s="14"/>
      <c r="M16" s="22">
        <v>1</v>
      </c>
      <c r="N16" s="15" t="s">
        <v>233</v>
      </c>
      <c r="O16" s="14"/>
      <c r="P16" s="14"/>
      <c r="Q16" s="14"/>
      <c r="R16" s="31"/>
      <c r="S16" s="14"/>
      <c r="T16" s="20">
        <v>1</v>
      </c>
      <c r="U16" s="14"/>
      <c r="V16" s="14"/>
      <c r="W16" s="32"/>
      <c r="X16" s="14"/>
      <c r="Z16" s="14"/>
      <c r="AA16" s="14"/>
      <c r="AB16" s="14"/>
      <c r="AC16" s="14"/>
      <c r="AD16" s="14"/>
      <c r="AE16" s="14"/>
      <c r="AF16" s="14"/>
      <c r="AG16" s="15">
        <v>1</v>
      </c>
      <c r="AH16" s="14"/>
      <c r="AI16" s="32"/>
      <c r="AJ16" s="14"/>
      <c r="AK16" s="14"/>
      <c r="AL16" s="14"/>
      <c r="AM16" s="15">
        <v>1</v>
      </c>
      <c r="AN16" s="14"/>
      <c r="AO16" s="21">
        <v>1</v>
      </c>
      <c r="AP16" s="14"/>
      <c r="AQ16" s="14"/>
      <c r="AR16" s="14"/>
      <c r="AS16" s="14"/>
      <c r="AT16" s="14"/>
      <c r="AU16" s="14"/>
      <c r="AV16" s="14"/>
      <c r="AW16" s="14"/>
      <c r="AX16" s="7"/>
      <c r="AY16" s="7"/>
    </row>
    <row r="17" spans="1:56" ht="19.05" customHeight="1">
      <c r="A17" s="1">
        <v>14</v>
      </c>
      <c r="B17" s="56" t="s">
        <v>122</v>
      </c>
      <c r="C17" s="56" t="s">
        <v>84</v>
      </c>
      <c r="D17" s="53">
        <v>1</v>
      </c>
      <c r="E17" s="56" t="s">
        <v>123</v>
      </c>
      <c r="F17" s="56"/>
      <c r="G17" s="65" t="s">
        <v>192</v>
      </c>
      <c r="H17" s="36">
        <f t="shared" si="29"/>
        <v>5</v>
      </c>
      <c r="I17" s="81">
        <v>1</v>
      </c>
      <c r="J17" s="3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21">
        <v>1</v>
      </c>
      <c r="V17" s="14"/>
      <c r="W17" s="31"/>
      <c r="X17" s="14"/>
      <c r="Y17" s="14"/>
      <c r="Z17" s="14"/>
      <c r="AA17" s="14"/>
      <c r="AB17" s="15">
        <v>1</v>
      </c>
      <c r="AC17" s="14"/>
      <c r="AD17" s="14"/>
      <c r="AE17" s="14"/>
      <c r="AF17" s="14"/>
      <c r="AG17" s="14"/>
      <c r="AH17" s="14"/>
      <c r="AI17" s="14"/>
      <c r="AJ17" s="14"/>
      <c r="AK17" s="17"/>
      <c r="AL17" s="14"/>
      <c r="AM17" s="14"/>
      <c r="AN17" s="14"/>
      <c r="AO17" s="19">
        <v>1</v>
      </c>
      <c r="AP17" s="14"/>
      <c r="AQ17" s="14"/>
      <c r="AR17" s="14"/>
      <c r="AS17" s="14"/>
      <c r="AT17" s="14"/>
      <c r="AU17" s="15">
        <v>1</v>
      </c>
      <c r="AV17" s="14"/>
      <c r="AW17" s="14"/>
      <c r="AX17" s="7"/>
      <c r="AY17" s="7"/>
    </row>
    <row r="18" spans="1:56" ht="19.05" customHeight="1">
      <c r="A18" s="1">
        <v>15</v>
      </c>
      <c r="B18" s="56" t="s">
        <v>216</v>
      </c>
      <c r="C18" s="56" t="s">
        <v>124</v>
      </c>
      <c r="D18" s="53">
        <v>2</v>
      </c>
      <c r="E18" s="56" t="s">
        <v>125</v>
      </c>
      <c r="F18" s="56" t="s">
        <v>217</v>
      </c>
      <c r="G18" s="67"/>
      <c r="H18" s="36">
        <f t="shared" si="29"/>
        <v>5</v>
      </c>
      <c r="I18" s="78"/>
      <c r="J18" s="20">
        <v>1</v>
      </c>
      <c r="K18" s="14"/>
      <c r="L18" s="31"/>
      <c r="M18" s="14"/>
      <c r="N18" s="15" t="s">
        <v>233</v>
      </c>
      <c r="O18" s="14"/>
      <c r="P18" s="14"/>
      <c r="Q18" s="14"/>
      <c r="R18" s="32"/>
      <c r="S18" s="14"/>
      <c r="T18" s="14"/>
      <c r="U18" s="14"/>
      <c r="V18" s="14"/>
      <c r="W18" s="31"/>
      <c r="X18" s="14"/>
      <c r="Y18" s="14"/>
      <c r="Z18" s="14"/>
      <c r="AA18" s="14"/>
      <c r="AB18" s="14"/>
      <c r="AC18" s="14"/>
      <c r="AD18" s="14"/>
      <c r="AE18" s="21">
        <v>1</v>
      </c>
      <c r="AF18" s="20">
        <v>1</v>
      </c>
      <c r="AG18" s="19">
        <v>1</v>
      </c>
      <c r="AH18" s="14"/>
      <c r="AI18" s="14"/>
      <c r="AJ18" s="14"/>
      <c r="AK18" s="21">
        <v>1</v>
      </c>
      <c r="AL18" s="14"/>
      <c r="AM18" s="14"/>
      <c r="AN18" s="14"/>
      <c r="AO18" s="83"/>
      <c r="AP18" s="14"/>
      <c r="AQ18" s="14"/>
      <c r="AR18" s="14"/>
      <c r="AS18" s="14"/>
      <c r="AT18" s="14"/>
      <c r="AU18" s="14"/>
      <c r="AV18" s="14"/>
      <c r="AW18" s="32"/>
      <c r="AX18" s="7"/>
      <c r="AY18" s="7"/>
    </row>
    <row r="19" spans="1:56" ht="19.05" customHeight="1">
      <c r="A19" s="1">
        <v>16</v>
      </c>
      <c r="B19" s="56" t="s">
        <v>58</v>
      </c>
      <c r="C19" s="56" t="s">
        <v>126</v>
      </c>
      <c r="D19" s="53">
        <v>4</v>
      </c>
      <c r="E19" s="56" t="s">
        <v>127</v>
      </c>
      <c r="F19" s="56"/>
      <c r="G19" s="67"/>
      <c r="H19" s="36">
        <f>SUM(I19:AW19)</f>
        <v>5</v>
      </c>
      <c r="I19" s="78"/>
      <c r="J19" s="31"/>
      <c r="K19" s="14"/>
      <c r="L19" s="32"/>
      <c r="M19" s="14"/>
      <c r="N19" s="14"/>
      <c r="O19" s="14"/>
      <c r="P19" s="14"/>
      <c r="Q19" s="22">
        <v>1</v>
      </c>
      <c r="R19" s="14"/>
      <c r="S19" s="14"/>
      <c r="T19" s="14"/>
      <c r="U19" s="14"/>
      <c r="V19" s="14"/>
      <c r="W19" s="31"/>
      <c r="X19" s="14"/>
      <c r="Y19" s="21">
        <v>1</v>
      </c>
      <c r="Z19" s="14"/>
      <c r="AA19" s="14"/>
      <c r="AB19" s="20">
        <v>1</v>
      </c>
      <c r="AC19" s="14"/>
      <c r="AD19" s="15">
        <v>1</v>
      </c>
      <c r="AE19" s="14"/>
      <c r="AF19" s="14"/>
      <c r="AG19" s="14"/>
      <c r="AH19" s="15">
        <v>1</v>
      </c>
      <c r="AI19" s="14"/>
      <c r="AJ19" s="14"/>
      <c r="AK19" s="17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7"/>
      <c r="AY19" s="7"/>
    </row>
    <row r="20" spans="1:56" ht="19.05" customHeight="1">
      <c r="A20" s="1">
        <v>17</v>
      </c>
      <c r="B20" s="56" t="s">
        <v>75</v>
      </c>
      <c r="C20" s="56" t="s">
        <v>128</v>
      </c>
      <c r="D20" s="53">
        <v>2</v>
      </c>
      <c r="E20" s="56" t="s">
        <v>129</v>
      </c>
      <c r="F20" s="56"/>
      <c r="G20" s="67" t="s">
        <v>190</v>
      </c>
      <c r="H20" s="36">
        <f t="shared" si="29"/>
        <v>5</v>
      </c>
      <c r="I20" s="78"/>
      <c r="J20" s="31"/>
      <c r="K20" s="14"/>
      <c r="L20" s="14"/>
      <c r="M20" s="14"/>
      <c r="N20" s="32"/>
      <c r="O20" s="15">
        <v>1</v>
      </c>
      <c r="P20" s="15">
        <v>1</v>
      </c>
      <c r="Q20" s="14"/>
      <c r="R20" s="14"/>
      <c r="S20" s="14"/>
      <c r="T20" s="14"/>
      <c r="U20" s="14"/>
      <c r="V20" s="14"/>
      <c r="W20" s="31"/>
      <c r="X20" s="14"/>
      <c r="Y20" s="19">
        <v>1</v>
      </c>
      <c r="Z20" s="14"/>
      <c r="AA20" s="21">
        <v>1</v>
      </c>
      <c r="AB20" s="32"/>
      <c r="AC20" s="14"/>
      <c r="AD20" s="14"/>
      <c r="AE20" s="14"/>
      <c r="AF20" s="14"/>
      <c r="AG20" s="14"/>
      <c r="AH20" s="14"/>
      <c r="AI20" s="14"/>
      <c r="AJ20" s="14"/>
      <c r="AK20" s="17"/>
      <c r="AL20" s="32"/>
      <c r="AM20" s="32"/>
      <c r="AN20" s="14"/>
      <c r="AO20" s="32"/>
      <c r="AP20" s="14"/>
      <c r="AQ20" s="14"/>
      <c r="AR20" s="14"/>
      <c r="AS20" s="14"/>
      <c r="AT20" s="14"/>
      <c r="AU20" s="20">
        <v>1</v>
      </c>
      <c r="AV20" s="14"/>
      <c r="AW20" s="14"/>
      <c r="AX20" s="7"/>
      <c r="AY20" s="7"/>
    </row>
    <row r="21" spans="1:56" ht="19.05" customHeight="1">
      <c r="A21" s="1">
        <v>18</v>
      </c>
      <c r="B21" s="56" t="s">
        <v>130</v>
      </c>
      <c r="C21" s="56" t="s">
        <v>85</v>
      </c>
      <c r="D21" s="53">
        <v>1</v>
      </c>
      <c r="E21" s="56" t="s">
        <v>131</v>
      </c>
      <c r="F21" s="56"/>
      <c r="G21" s="67"/>
      <c r="H21" s="36">
        <f t="shared" si="29"/>
        <v>5</v>
      </c>
      <c r="I21" s="47">
        <v>1</v>
      </c>
      <c r="J21" s="3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>
        <v>1</v>
      </c>
      <c r="V21" s="14"/>
      <c r="W21" s="31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21">
        <v>1</v>
      </c>
      <c r="AM21" s="14"/>
      <c r="AN21" s="14"/>
      <c r="AO21" s="14"/>
      <c r="AP21" s="14"/>
      <c r="AQ21" s="14"/>
      <c r="AR21" s="15">
        <v>1</v>
      </c>
      <c r="AS21" s="14"/>
      <c r="AT21" s="21">
        <v>1</v>
      </c>
      <c r="AU21" s="14"/>
      <c r="AV21" s="14"/>
      <c r="AW21" s="14"/>
      <c r="AX21" s="7"/>
      <c r="AY21" s="7"/>
    </row>
    <row r="22" spans="1:56" s="4" customFormat="1" ht="19.05" customHeight="1">
      <c r="A22" s="1">
        <v>19</v>
      </c>
      <c r="B22" s="56" t="s">
        <v>132</v>
      </c>
      <c r="C22" s="56" t="s">
        <v>86</v>
      </c>
      <c r="D22" s="53">
        <v>1</v>
      </c>
      <c r="E22" s="59" t="s">
        <v>133</v>
      </c>
      <c r="F22" s="59"/>
      <c r="G22" s="64" t="s">
        <v>187</v>
      </c>
      <c r="H22" s="36">
        <f t="shared" si="29"/>
        <v>5</v>
      </c>
      <c r="I22" s="78"/>
      <c r="J22" s="31"/>
      <c r="K22" s="14"/>
      <c r="L22" s="14"/>
      <c r="M22" s="14"/>
      <c r="N22" s="14"/>
      <c r="O22" s="14"/>
      <c r="P22" s="14"/>
      <c r="Q22" s="19">
        <v>1</v>
      </c>
      <c r="R22" s="14"/>
      <c r="S22" s="14"/>
      <c r="T22" s="14"/>
      <c r="U22" s="14"/>
      <c r="V22" s="14"/>
      <c r="W22" s="15">
        <v>1</v>
      </c>
      <c r="X22" s="14"/>
      <c r="Y22" s="14"/>
      <c r="Z22" s="19">
        <v>1</v>
      </c>
      <c r="AA22" s="14"/>
      <c r="AB22" s="14"/>
      <c r="AC22" s="14"/>
      <c r="AD22" s="14"/>
      <c r="AE22" s="14"/>
      <c r="AF22" s="14"/>
      <c r="AG22" s="14"/>
      <c r="AH22" s="20">
        <v>1</v>
      </c>
      <c r="AI22" s="14"/>
      <c r="AJ22" s="32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1">
        <v>1</v>
      </c>
      <c r="AW22" s="14"/>
    </row>
    <row r="23" spans="1:56" ht="19.05" customHeight="1">
      <c r="A23" s="1">
        <v>20</v>
      </c>
      <c r="B23" s="56" t="s">
        <v>59</v>
      </c>
      <c r="C23" s="56" t="s">
        <v>87</v>
      </c>
      <c r="D23" s="53">
        <v>5</v>
      </c>
      <c r="E23" s="56" t="s">
        <v>134</v>
      </c>
      <c r="F23" s="56"/>
      <c r="G23" s="67" t="s">
        <v>191</v>
      </c>
      <c r="H23" s="36">
        <f t="shared" si="29"/>
        <v>5</v>
      </c>
      <c r="I23" s="78"/>
      <c r="J23" s="31"/>
      <c r="K23" s="14"/>
      <c r="L23" s="14"/>
      <c r="M23" s="14"/>
      <c r="N23" s="32"/>
      <c r="O23" s="19">
        <v>1</v>
      </c>
      <c r="P23" s="15">
        <v>1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7"/>
      <c r="AL23" s="21">
        <v>1</v>
      </c>
      <c r="AM23" s="14"/>
      <c r="AN23" s="14"/>
      <c r="AO23" s="14"/>
      <c r="AP23" s="14"/>
      <c r="AQ23" s="14"/>
      <c r="AR23" s="14"/>
      <c r="AS23" s="14"/>
      <c r="AT23" s="14"/>
      <c r="AU23" s="20">
        <v>1</v>
      </c>
      <c r="AV23" s="21">
        <v>1</v>
      </c>
      <c r="AW23" s="14"/>
      <c r="AX23" s="7"/>
      <c r="AY23" s="7"/>
    </row>
    <row r="24" spans="1:56" ht="19.05" customHeight="1">
      <c r="A24" s="1">
        <v>21</v>
      </c>
      <c r="B24" s="56" t="s">
        <v>60</v>
      </c>
      <c r="C24" s="56" t="s">
        <v>135</v>
      </c>
      <c r="D24" s="53">
        <v>1</v>
      </c>
      <c r="E24" s="60" t="s">
        <v>136</v>
      </c>
      <c r="F24" s="60"/>
      <c r="G24" s="69"/>
      <c r="H24" s="36">
        <f t="shared" si="29"/>
        <v>5</v>
      </c>
      <c r="I24" s="82"/>
      <c r="J24" s="85"/>
      <c r="K24" s="17"/>
      <c r="L24" s="17"/>
      <c r="M24" s="32"/>
      <c r="N24" s="17"/>
      <c r="O24" s="32"/>
      <c r="P24" s="17"/>
      <c r="Q24" s="21">
        <v>1</v>
      </c>
      <c r="R24" s="17"/>
      <c r="S24" s="17"/>
      <c r="T24" s="17"/>
      <c r="U24" s="32"/>
      <c r="V24" s="21">
        <v>1</v>
      </c>
      <c r="W24" s="31"/>
      <c r="X24" s="17"/>
      <c r="Y24" s="17"/>
      <c r="Z24" s="14"/>
      <c r="AA24" s="17"/>
      <c r="AB24" s="15">
        <v>1</v>
      </c>
      <c r="AC24" s="14"/>
      <c r="AD24" s="17"/>
      <c r="AE24" s="17"/>
      <c r="AF24" s="17"/>
      <c r="AG24" s="17"/>
      <c r="AH24" s="17"/>
      <c r="AI24" s="19">
        <v>1</v>
      </c>
      <c r="AJ24" s="17"/>
      <c r="AK24" s="17"/>
      <c r="AL24" s="17"/>
      <c r="AM24" s="17"/>
      <c r="AN24" s="17"/>
      <c r="AO24" s="17"/>
      <c r="AP24" s="17"/>
      <c r="AQ24" s="14"/>
      <c r="AR24" s="14"/>
      <c r="AS24" s="17"/>
      <c r="AT24" s="15">
        <v>1</v>
      </c>
      <c r="AU24" s="14"/>
      <c r="AV24" s="14"/>
      <c r="AW24" s="17"/>
      <c r="AX24" s="87"/>
      <c r="AY24" s="88"/>
      <c r="AZ24" s="88"/>
      <c r="BA24" s="88"/>
      <c r="BB24" s="88"/>
      <c r="BC24" s="88"/>
      <c r="BD24" s="88"/>
    </row>
    <row r="25" spans="1:56" ht="19.05" customHeight="1">
      <c r="A25" s="1">
        <v>22</v>
      </c>
      <c r="B25" s="56" t="s">
        <v>61</v>
      </c>
      <c r="C25" s="56" t="s">
        <v>88</v>
      </c>
      <c r="D25" s="53">
        <v>2</v>
      </c>
      <c r="E25" s="56" t="s">
        <v>137</v>
      </c>
      <c r="F25" s="56"/>
      <c r="G25" s="65" t="s">
        <v>188</v>
      </c>
      <c r="H25" s="36">
        <f t="shared" si="29"/>
        <v>5</v>
      </c>
      <c r="I25" s="78"/>
      <c r="J25" s="20">
        <v>1</v>
      </c>
      <c r="K25" s="14"/>
      <c r="L25" s="20">
        <v>1</v>
      </c>
      <c r="M25" s="22">
        <v>1</v>
      </c>
      <c r="N25" s="14"/>
      <c r="O25" s="14"/>
      <c r="P25" s="32"/>
      <c r="Q25" s="14"/>
      <c r="R25" s="14"/>
      <c r="S25" s="14"/>
      <c r="T25" s="14"/>
      <c r="U25" s="14"/>
      <c r="V25" s="14"/>
      <c r="W25" s="31"/>
      <c r="X25" s="14"/>
      <c r="Y25" s="21">
        <v>1</v>
      </c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21">
        <v>1</v>
      </c>
      <c r="AM25" s="14"/>
      <c r="AN25" s="14"/>
      <c r="AO25" s="14"/>
      <c r="AP25" s="32"/>
      <c r="AQ25" s="14"/>
      <c r="AR25" s="14"/>
      <c r="AS25" s="14"/>
      <c r="AT25" s="14"/>
      <c r="AU25" s="14"/>
      <c r="AV25" s="14"/>
      <c r="AW25" s="14"/>
      <c r="AX25" s="87"/>
      <c r="AY25" s="88"/>
      <c r="AZ25" s="88"/>
      <c r="BA25" s="88"/>
      <c r="BB25" s="88"/>
    </row>
    <row r="26" spans="1:56" ht="19.05" customHeight="1">
      <c r="A26" s="1">
        <v>23</v>
      </c>
      <c r="B26" s="56" t="s">
        <v>62</v>
      </c>
      <c r="C26" s="56" t="s">
        <v>139</v>
      </c>
      <c r="D26" s="53">
        <v>1</v>
      </c>
      <c r="E26" s="56" t="s">
        <v>140</v>
      </c>
      <c r="F26" s="56"/>
      <c r="G26" s="67"/>
      <c r="H26" s="36">
        <f t="shared" si="29"/>
        <v>5</v>
      </c>
      <c r="I26" s="30"/>
      <c r="J26" s="31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2">
        <v>1</v>
      </c>
      <c r="V26" s="14"/>
      <c r="W26" s="31"/>
      <c r="X26" s="14"/>
      <c r="Y26" s="14"/>
      <c r="Z26" s="15">
        <v>1</v>
      </c>
      <c r="AA26" s="32"/>
      <c r="AB26" s="14"/>
      <c r="AC26" s="14"/>
      <c r="AD26" s="14"/>
      <c r="AE26" s="21">
        <v>1</v>
      </c>
      <c r="AF26" s="14"/>
      <c r="AG26" s="14"/>
      <c r="AH26" s="32"/>
      <c r="AI26" s="14"/>
      <c r="AJ26" s="14"/>
      <c r="AK26" s="14"/>
      <c r="AL26" s="15">
        <v>1</v>
      </c>
      <c r="AM26" s="14"/>
      <c r="AN26" s="14"/>
      <c r="AO26" s="14"/>
      <c r="AP26" s="14"/>
      <c r="AQ26" s="20">
        <v>1</v>
      </c>
      <c r="AR26" s="14"/>
      <c r="AS26" s="14"/>
      <c r="AT26" s="14"/>
      <c r="AU26" s="14"/>
      <c r="AV26" s="14"/>
      <c r="AW26" s="14"/>
      <c r="AX26" s="7"/>
      <c r="AY26" s="7"/>
    </row>
    <row r="27" spans="1:56" ht="19.05" customHeight="1">
      <c r="A27" s="1">
        <v>24</v>
      </c>
      <c r="B27" s="56" t="s">
        <v>63</v>
      </c>
      <c r="C27" s="56" t="s">
        <v>141</v>
      </c>
      <c r="D27" s="53">
        <v>5</v>
      </c>
      <c r="E27" s="56" t="s">
        <v>142</v>
      </c>
      <c r="F27" s="56"/>
      <c r="G27" s="67"/>
      <c r="H27" s="36">
        <f t="shared" si="29"/>
        <v>5</v>
      </c>
      <c r="I27" s="81">
        <v>1</v>
      </c>
      <c r="J27" s="31"/>
      <c r="K27" s="14"/>
      <c r="L27" s="14"/>
      <c r="M27" s="14"/>
      <c r="N27" s="14"/>
      <c r="O27" s="15">
        <v>1</v>
      </c>
      <c r="P27" s="19">
        <v>1</v>
      </c>
      <c r="Q27" s="14"/>
      <c r="R27" s="32"/>
      <c r="S27" s="14"/>
      <c r="T27" s="14"/>
      <c r="U27" s="14"/>
      <c r="V27" s="14"/>
      <c r="W27" s="31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20">
        <v>1</v>
      </c>
      <c r="AR27" s="14"/>
      <c r="AS27" s="14"/>
      <c r="AT27" s="14"/>
      <c r="AU27" s="20">
        <v>1</v>
      </c>
      <c r="AV27" s="14"/>
      <c r="AW27" s="14"/>
      <c r="AX27" s="7"/>
      <c r="AY27" s="7"/>
    </row>
    <row r="28" spans="1:56" ht="19.05" customHeight="1">
      <c r="A28" s="1">
        <v>25</v>
      </c>
      <c r="B28" s="56" t="s">
        <v>64</v>
      </c>
      <c r="C28" s="56" t="s">
        <v>143</v>
      </c>
      <c r="D28" s="53">
        <v>6</v>
      </c>
      <c r="E28" s="56" t="s">
        <v>144</v>
      </c>
      <c r="F28" s="56"/>
      <c r="G28" s="67"/>
      <c r="H28" s="36">
        <f t="shared" si="29"/>
        <v>5</v>
      </c>
      <c r="I28" s="77"/>
      <c r="J28" s="84"/>
      <c r="K28" s="14"/>
      <c r="L28" s="32"/>
      <c r="M28" s="14"/>
      <c r="N28" s="14"/>
      <c r="O28" s="14"/>
      <c r="P28" s="14"/>
      <c r="Q28" s="32"/>
      <c r="R28" s="14"/>
      <c r="S28" s="32"/>
      <c r="T28" s="14"/>
      <c r="U28" s="14"/>
      <c r="V28" s="15">
        <v>1</v>
      </c>
      <c r="W28" s="31"/>
      <c r="X28" s="14"/>
      <c r="Y28" s="21">
        <v>1</v>
      </c>
      <c r="Z28" s="14"/>
      <c r="AA28" s="14"/>
      <c r="AB28" s="14"/>
      <c r="AC28" s="14"/>
      <c r="AD28" s="14"/>
      <c r="AE28" s="14"/>
      <c r="AF28" s="14"/>
      <c r="AG28" s="14"/>
      <c r="AH28" s="14"/>
      <c r="AI28" s="21">
        <v>1</v>
      </c>
      <c r="AJ28" s="14"/>
      <c r="AK28" s="14"/>
      <c r="AL28" s="14"/>
      <c r="AM28" s="14"/>
      <c r="AN28" s="14"/>
      <c r="AO28" s="14"/>
      <c r="AP28" s="19">
        <v>1</v>
      </c>
      <c r="AQ28" s="14"/>
      <c r="AR28" s="14"/>
      <c r="AS28" s="14"/>
      <c r="AT28" s="14"/>
      <c r="AU28" s="14"/>
      <c r="AV28" s="14"/>
      <c r="AW28" s="15">
        <v>1</v>
      </c>
      <c r="AX28" s="37"/>
      <c r="AY28" s="7"/>
    </row>
    <row r="29" spans="1:56" ht="19.05" customHeight="1">
      <c r="A29" s="1">
        <v>26</v>
      </c>
      <c r="B29" s="56" t="s">
        <v>65</v>
      </c>
      <c r="C29" s="56" t="s">
        <v>145</v>
      </c>
      <c r="D29" s="53">
        <v>1</v>
      </c>
      <c r="E29" s="56" t="s">
        <v>146</v>
      </c>
      <c r="F29" s="56"/>
      <c r="G29" s="67"/>
      <c r="H29" s="36">
        <f t="shared" si="29"/>
        <v>5</v>
      </c>
      <c r="I29" s="30"/>
      <c r="J29" s="31"/>
      <c r="K29" s="14"/>
      <c r="L29" s="14"/>
      <c r="M29" s="14"/>
      <c r="N29" s="21">
        <v>1</v>
      </c>
      <c r="O29" s="14"/>
      <c r="P29" s="14"/>
      <c r="Q29" s="14"/>
      <c r="R29" s="14"/>
      <c r="S29" s="14"/>
      <c r="T29" s="14"/>
      <c r="U29" s="20">
        <v>1</v>
      </c>
      <c r="V29" s="14"/>
      <c r="W29" s="31"/>
      <c r="X29" s="14"/>
      <c r="Y29" s="14"/>
      <c r="Z29" s="14"/>
      <c r="AA29" s="14"/>
      <c r="AB29" s="19">
        <v>1</v>
      </c>
      <c r="AC29" s="14"/>
      <c r="AD29" s="14"/>
      <c r="AE29" s="14"/>
      <c r="AF29" s="14"/>
      <c r="AG29" s="14"/>
      <c r="AH29" s="15">
        <v>1</v>
      </c>
      <c r="AI29" s="14"/>
      <c r="AJ29" s="14"/>
      <c r="AK29" s="14"/>
      <c r="AL29" s="14"/>
      <c r="AM29" s="14"/>
      <c r="AN29" s="14"/>
      <c r="AO29" s="14"/>
      <c r="AP29" s="21">
        <v>1</v>
      </c>
      <c r="AQ29" s="14"/>
      <c r="AR29" s="14"/>
      <c r="AS29" s="14"/>
      <c r="AT29" s="14"/>
      <c r="AU29" s="14"/>
      <c r="AV29" s="14"/>
      <c r="AW29" s="14"/>
      <c r="AX29" s="7"/>
      <c r="AY29" s="7"/>
    </row>
    <row r="30" spans="1:56" ht="19.05" customHeight="1">
      <c r="A30" s="1">
        <v>27</v>
      </c>
      <c r="B30" s="56" t="s">
        <v>66</v>
      </c>
      <c r="C30" s="56" t="s">
        <v>147</v>
      </c>
      <c r="D30" s="53">
        <v>5</v>
      </c>
      <c r="E30" s="59" t="s">
        <v>148</v>
      </c>
      <c r="F30" s="59"/>
      <c r="G30" s="64" t="s">
        <v>193</v>
      </c>
      <c r="H30" s="36">
        <f t="shared" si="29"/>
        <v>5</v>
      </c>
      <c r="I30" s="30"/>
      <c r="J30" s="15">
        <v>1</v>
      </c>
      <c r="K30" s="83"/>
      <c r="L30" s="15">
        <v>1</v>
      </c>
      <c r="M30" s="14"/>
      <c r="N30" s="14"/>
      <c r="O30" s="14"/>
      <c r="P30" s="14"/>
      <c r="Q30" s="14"/>
      <c r="R30" s="19">
        <v>1</v>
      </c>
      <c r="S30" s="14"/>
      <c r="T30" s="14"/>
      <c r="U30" s="14"/>
      <c r="V30" s="14"/>
      <c r="W30" s="31"/>
      <c r="X30" s="14"/>
      <c r="Y30" s="14"/>
      <c r="Z30" s="14"/>
      <c r="AA30" s="14"/>
      <c r="AB30" s="83"/>
      <c r="AC30" s="21">
        <v>1</v>
      </c>
      <c r="AD30" s="14"/>
      <c r="AE30" s="14"/>
      <c r="AF30" s="14"/>
      <c r="AG30" s="14"/>
      <c r="AH30" s="14"/>
      <c r="AI30" s="14"/>
      <c r="AJ30" s="14"/>
      <c r="AK30" s="20">
        <v>1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7"/>
      <c r="AY30" s="7"/>
    </row>
    <row r="31" spans="1:56" ht="19.05" customHeight="1">
      <c r="A31" s="1">
        <v>28</v>
      </c>
      <c r="B31" s="57" t="s">
        <v>76</v>
      </c>
      <c r="C31" s="57" t="s">
        <v>149</v>
      </c>
      <c r="D31" s="54">
        <v>6</v>
      </c>
      <c r="E31" s="56" t="s">
        <v>150</v>
      </c>
      <c r="F31" s="56"/>
      <c r="G31" s="67"/>
      <c r="H31" s="36">
        <f t="shared" si="29"/>
        <v>5</v>
      </c>
      <c r="I31" s="78"/>
      <c r="J31" s="31"/>
      <c r="K31" s="14"/>
      <c r="L31" s="14"/>
      <c r="M31" s="14"/>
      <c r="N31" s="14"/>
      <c r="O31" s="14"/>
      <c r="P31" s="14"/>
      <c r="Q31" s="14"/>
      <c r="R31" s="21">
        <v>1</v>
      </c>
      <c r="T31" s="14"/>
      <c r="U31" s="14"/>
      <c r="V31" s="14"/>
      <c r="W31" s="31"/>
      <c r="X31" s="14"/>
      <c r="Y31" s="14"/>
      <c r="Z31" s="14"/>
      <c r="AA31" s="14"/>
      <c r="AB31" s="14"/>
      <c r="AC31" s="14"/>
      <c r="AD31" s="19">
        <v>1</v>
      </c>
      <c r="AE31" s="32"/>
      <c r="AF31" s="14"/>
      <c r="AG31" s="14"/>
      <c r="AH31" s="14"/>
      <c r="AI31" s="14"/>
      <c r="AJ31" s="14"/>
      <c r="AK31" s="17"/>
      <c r="AL31" s="21">
        <v>1</v>
      </c>
      <c r="AM31" s="14"/>
      <c r="AN31" s="14"/>
      <c r="AO31" s="14"/>
      <c r="AP31" s="15">
        <v>1</v>
      </c>
      <c r="AQ31" s="14"/>
      <c r="AR31" s="32"/>
      <c r="AS31" s="14"/>
      <c r="AT31" s="14"/>
      <c r="AU31" s="14"/>
      <c r="AV31" s="14"/>
      <c r="AW31" s="20">
        <v>1</v>
      </c>
      <c r="AX31" s="7"/>
      <c r="AY31" s="7"/>
    </row>
    <row r="32" spans="1:56" s="4" customFormat="1" ht="19.05" customHeight="1">
      <c r="A32" s="1">
        <v>29</v>
      </c>
      <c r="B32" s="58" t="s">
        <v>67</v>
      </c>
      <c r="C32" s="58" t="s">
        <v>151</v>
      </c>
      <c r="D32" s="55">
        <v>5</v>
      </c>
      <c r="E32" s="56" t="s">
        <v>152</v>
      </c>
      <c r="F32" s="56" t="s">
        <v>214</v>
      </c>
      <c r="G32" s="67"/>
      <c r="H32" s="36">
        <f t="shared" ref="H32:H55" si="30">SUM(I32:AW32)</f>
        <v>5</v>
      </c>
      <c r="I32" s="78"/>
      <c r="J32" s="31"/>
      <c r="K32" s="32"/>
      <c r="L32" s="49"/>
      <c r="M32" s="14"/>
      <c r="N32" s="14"/>
      <c r="O32" s="14"/>
      <c r="P32" s="14"/>
      <c r="Q32" s="14"/>
      <c r="R32" s="14"/>
      <c r="S32" s="14"/>
      <c r="T32" s="32"/>
      <c r="U32" s="14"/>
      <c r="V32" s="14"/>
      <c r="W32" s="31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20">
        <v>1</v>
      </c>
      <c r="AK32" s="22">
        <v>1</v>
      </c>
      <c r="AL32" s="14"/>
      <c r="AM32" s="14"/>
      <c r="AN32" s="15">
        <v>1</v>
      </c>
      <c r="AO32" s="21">
        <v>1</v>
      </c>
      <c r="AP32" s="31"/>
      <c r="AQ32" s="21">
        <v>1</v>
      </c>
      <c r="AR32" s="14"/>
      <c r="AS32" s="14"/>
      <c r="AT32" s="14"/>
      <c r="AU32" s="14"/>
      <c r="AV32" s="14"/>
      <c r="AW32" s="14"/>
    </row>
    <row r="33" spans="1:49" s="4" customFormat="1" ht="19.05" customHeight="1">
      <c r="A33" s="1">
        <v>30</v>
      </c>
      <c r="B33" s="56" t="s">
        <v>153</v>
      </c>
      <c r="C33" s="56" t="s">
        <v>89</v>
      </c>
      <c r="D33" s="53">
        <v>2</v>
      </c>
      <c r="E33" s="58" t="s">
        <v>154</v>
      </c>
      <c r="F33" s="62"/>
      <c r="G33" s="70"/>
      <c r="H33" s="36">
        <f t="shared" si="30"/>
        <v>5</v>
      </c>
      <c r="I33" s="30"/>
      <c r="J33" s="31"/>
      <c r="K33" s="14"/>
      <c r="L33" s="14"/>
      <c r="M33" s="22">
        <v>1</v>
      </c>
      <c r="N33" s="15">
        <v>1</v>
      </c>
      <c r="O33" s="32"/>
      <c r="P33" s="14"/>
      <c r="Q33" s="14"/>
      <c r="R33" s="14"/>
      <c r="S33" s="14"/>
      <c r="T33" s="14"/>
      <c r="U33" s="14"/>
      <c r="V33" s="14"/>
      <c r="W33" s="31"/>
      <c r="X33" s="14"/>
      <c r="Y33" s="14"/>
      <c r="Z33" s="14"/>
      <c r="AA33" s="14"/>
      <c r="AB33" s="32"/>
      <c r="AC33" s="14"/>
      <c r="AD33" s="14"/>
      <c r="AE33" s="21">
        <v>1</v>
      </c>
      <c r="AF33" s="15">
        <v>1</v>
      </c>
      <c r="AG33" s="14"/>
      <c r="AH33" s="14"/>
      <c r="AI33" s="14"/>
      <c r="AJ33" s="14"/>
      <c r="AK33" s="31"/>
      <c r="AL33" s="14"/>
      <c r="AM33" s="15">
        <v>1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s="4" customFormat="1" ht="19.05" customHeight="1">
      <c r="A34" s="1">
        <v>31</v>
      </c>
      <c r="B34" s="56" t="s">
        <v>155</v>
      </c>
      <c r="C34" s="56" t="s">
        <v>90</v>
      </c>
      <c r="D34" s="53">
        <v>2</v>
      </c>
      <c r="E34" s="61" t="s">
        <v>156</v>
      </c>
      <c r="F34" s="59" t="s">
        <v>215</v>
      </c>
      <c r="G34" s="68"/>
      <c r="H34" s="36">
        <f t="shared" si="30"/>
        <v>5</v>
      </c>
      <c r="I34" s="78"/>
      <c r="J34" s="32"/>
      <c r="K34" s="19">
        <v>1</v>
      </c>
      <c r="L34" s="14"/>
      <c r="M34" s="14"/>
      <c r="N34" s="14"/>
      <c r="O34" s="14"/>
      <c r="P34" s="14"/>
      <c r="Q34" s="14"/>
      <c r="R34" s="14"/>
      <c r="S34" s="14"/>
      <c r="T34" s="20">
        <v>1</v>
      </c>
      <c r="U34" s="14"/>
      <c r="V34" s="14"/>
      <c r="W34" s="31"/>
      <c r="X34" s="15">
        <v>1</v>
      </c>
      <c r="Y34" s="21">
        <v>1</v>
      </c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49"/>
      <c r="AK34" s="20">
        <v>1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s="4" customFormat="1" ht="19.05" customHeight="1">
      <c r="A35" s="1">
        <v>32</v>
      </c>
      <c r="B35" s="56" t="s">
        <v>157</v>
      </c>
      <c r="C35" s="56" t="s">
        <v>91</v>
      </c>
      <c r="D35" s="53">
        <v>4</v>
      </c>
      <c r="E35" s="56" t="s">
        <v>158</v>
      </c>
      <c r="F35" s="56"/>
      <c r="G35" s="67"/>
      <c r="H35" s="36">
        <f t="shared" si="30"/>
        <v>5</v>
      </c>
      <c r="I35" s="29"/>
      <c r="J35" s="32"/>
      <c r="K35" s="14"/>
      <c r="L35" s="14"/>
      <c r="M35" s="14"/>
      <c r="N35" s="14"/>
      <c r="O35" s="32"/>
      <c r="P35" s="14"/>
      <c r="Q35" s="14"/>
      <c r="R35" s="14"/>
      <c r="S35" s="14"/>
      <c r="T35" s="14"/>
      <c r="U35" s="15">
        <v>1</v>
      </c>
      <c r="V35" s="14"/>
      <c r="W35" s="31"/>
      <c r="X35" s="14"/>
      <c r="Y35" s="14"/>
      <c r="Z35" s="14"/>
      <c r="AA35" s="14"/>
      <c r="AB35" s="20">
        <v>1</v>
      </c>
      <c r="AC35" s="14"/>
      <c r="AD35" s="14"/>
      <c r="AE35" s="14"/>
      <c r="AF35" s="14"/>
      <c r="AG35" s="14"/>
      <c r="AH35" s="19">
        <v>1</v>
      </c>
      <c r="AI35" s="14"/>
      <c r="AJ35" s="32"/>
      <c r="AK35" s="17"/>
      <c r="AL35" s="32"/>
      <c r="AM35" s="14"/>
      <c r="AN35" s="14"/>
      <c r="AO35" s="21">
        <v>1</v>
      </c>
      <c r="AP35" s="14"/>
      <c r="AQ35" s="14"/>
      <c r="AR35" s="14"/>
      <c r="AS35" s="20">
        <v>1</v>
      </c>
      <c r="AT35" s="14"/>
      <c r="AU35" s="14"/>
      <c r="AV35" s="14"/>
      <c r="AW35" s="14"/>
    </row>
    <row r="36" spans="1:49" s="4" customFormat="1" ht="19.05" customHeight="1">
      <c r="A36" s="1">
        <v>33</v>
      </c>
      <c r="B36" s="56" t="s">
        <v>159</v>
      </c>
      <c r="C36" s="56" t="s">
        <v>92</v>
      </c>
      <c r="D36" s="53">
        <v>5</v>
      </c>
      <c r="E36" s="56" t="s">
        <v>160</v>
      </c>
      <c r="F36" s="56"/>
      <c r="G36" s="67"/>
      <c r="H36" s="36">
        <f t="shared" si="30"/>
        <v>5</v>
      </c>
      <c r="I36" s="29"/>
      <c r="J36" s="14"/>
      <c r="K36" s="14"/>
      <c r="L36" s="14"/>
      <c r="M36" s="20">
        <v>1</v>
      </c>
      <c r="N36" s="14"/>
      <c r="O36" s="15">
        <v>1</v>
      </c>
      <c r="P36" s="14"/>
      <c r="Q36" s="14"/>
      <c r="R36" s="14"/>
      <c r="S36" s="14"/>
      <c r="T36" s="14"/>
      <c r="U36" s="14"/>
      <c r="V36" s="14"/>
      <c r="W36" s="31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9">
        <v>1</v>
      </c>
      <c r="AL36" s="21">
        <v>1</v>
      </c>
      <c r="AM36" s="14"/>
      <c r="AN36" s="14"/>
      <c r="AO36" s="32"/>
      <c r="AP36" s="14"/>
      <c r="AQ36" s="14"/>
      <c r="AR36" s="14"/>
      <c r="AS36" s="14"/>
      <c r="AT36" s="14"/>
      <c r="AU36" s="14"/>
      <c r="AV36" s="21">
        <v>1</v>
      </c>
      <c r="AW36" s="14"/>
    </row>
    <row r="37" spans="1:49" s="4" customFormat="1" ht="19.05" customHeight="1">
      <c r="A37" s="1">
        <v>34</v>
      </c>
      <c r="B37" s="56" t="s">
        <v>211</v>
      </c>
      <c r="C37" s="56" t="s">
        <v>161</v>
      </c>
      <c r="D37" s="53">
        <v>1</v>
      </c>
      <c r="E37" s="56" t="s">
        <v>162</v>
      </c>
      <c r="F37" s="56" t="s">
        <v>212</v>
      </c>
      <c r="G37" s="67"/>
      <c r="H37" s="36">
        <f t="shared" si="30"/>
        <v>5</v>
      </c>
      <c r="I37" s="78"/>
      <c r="J37" s="31"/>
      <c r="K37" s="14"/>
      <c r="L37" s="14"/>
      <c r="M37" s="14"/>
      <c r="N37" s="14"/>
      <c r="O37" s="14"/>
      <c r="P37" s="14"/>
      <c r="Q37" s="14"/>
      <c r="R37" s="14"/>
      <c r="S37" s="15">
        <v>1</v>
      </c>
      <c r="T37" s="14"/>
      <c r="U37" s="14"/>
      <c r="V37" s="14"/>
      <c r="W37" s="31"/>
      <c r="X37" s="14"/>
      <c r="Y37" s="32"/>
      <c r="Z37" s="14"/>
      <c r="AA37" s="14"/>
      <c r="AB37" s="14"/>
      <c r="AC37" s="14"/>
      <c r="AD37" s="14"/>
      <c r="AE37" s="21">
        <v>1</v>
      </c>
      <c r="AF37" s="14"/>
      <c r="AG37" s="21">
        <v>1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9">
        <v>1</v>
      </c>
      <c r="AW37" s="20">
        <v>1</v>
      </c>
    </row>
    <row r="38" spans="1:49" s="4" customFormat="1" ht="19.05" customHeight="1">
      <c r="A38" s="1">
        <v>35</v>
      </c>
      <c r="B38" s="56" t="s">
        <v>68</v>
      </c>
      <c r="C38" s="56" t="s">
        <v>163</v>
      </c>
      <c r="D38" s="53">
        <v>3</v>
      </c>
      <c r="E38" s="56" t="s">
        <v>164</v>
      </c>
      <c r="F38" s="56"/>
      <c r="G38" s="67"/>
      <c r="H38" s="36">
        <f t="shared" si="30"/>
        <v>5</v>
      </c>
      <c r="I38" s="47">
        <v>1</v>
      </c>
      <c r="J38" s="31"/>
      <c r="K38" s="14"/>
      <c r="L38" s="14"/>
      <c r="M38" s="14"/>
      <c r="N38" s="14"/>
      <c r="O38" s="14"/>
      <c r="P38" s="15">
        <v>1</v>
      </c>
      <c r="Q38" s="14"/>
      <c r="R38" s="14"/>
      <c r="S38" s="14"/>
      <c r="T38" s="21">
        <v>1</v>
      </c>
      <c r="U38" s="14"/>
      <c r="V38" s="14"/>
      <c r="W38" s="31"/>
      <c r="X38" s="14"/>
      <c r="Y38" s="14"/>
      <c r="Z38" s="14"/>
      <c r="AA38" s="14"/>
      <c r="AB38" s="14"/>
      <c r="AC38" s="14"/>
      <c r="AD38" s="32"/>
      <c r="AE38" s="14"/>
      <c r="AF38" s="14"/>
      <c r="AG38" s="14"/>
      <c r="AH38" s="14"/>
      <c r="AI38" s="14"/>
      <c r="AJ38" s="32"/>
      <c r="AK38" s="17"/>
      <c r="AL38" s="32"/>
      <c r="AM38" s="14"/>
      <c r="AN38" s="14"/>
      <c r="AO38" s="14"/>
      <c r="AP38" s="14"/>
      <c r="AQ38" s="14"/>
      <c r="AR38" s="15">
        <v>1</v>
      </c>
      <c r="AS38" s="14"/>
      <c r="AT38" s="14"/>
      <c r="AU38" s="20">
        <v>1</v>
      </c>
      <c r="AV38" s="14"/>
      <c r="AW38" s="14"/>
    </row>
    <row r="39" spans="1:49" s="4" customFormat="1" ht="19.05" customHeight="1">
      <c r="A39" s="1">
        <v>36</v>
      </c>
      <c r="B39" s="56" t="s">
        <v>165</v>
      </c>
      <c r="C39" s="56" t="s">
        <v>93</v>
      </c>
      <c r="D39" s="53">
        <v>5</v>
      </c>
      <c r="E39" s="56" t="s">
        <v>166</v>
      </c>
      <c r="F39" s="56"/>
      <c r="G39" s="67"/>
      <c r="H39" s="36">
        <f t="shared" si="30"/>
        <v>5</v>
      </c>
      <c r="I39" s="78"/>
      <c r="J39" s="20">
        <v>1</v>
      </c>
      <c r="K39" s="14"/>
      <c r="L39" s="14"/>
      <c r="M39" s="14"/>
      <c r="N39" s="14"/>
      <c r="O39" s="14"/>
      <c r="P39" s="14"/>
      <c r="Q39" s="14"/>
      <c r="R39" s="19">
        <v>1</v>
      </c>
      <c r="S39" s="14"/>
      <c r="T39" s="20">
        <v>1</v>
      </c>
      <c r="U39" s="14"/>
      <c r="V39" s="14"/>
      <c r="W39" s="31"/>
      <c r="X39" s="14"/>
      <c r="Y39" s="31"/>
      <c r="Z39" s="14"/>
      <c r="AA39" s="14"/>
      <c r="AB39" s="14"/>
      <c r="AC39" s="14"/>
      <c r="AD39" s="32"/>
      <c r="AE39" s="21">
        <v>1</v>
      </c>
      <c r="AF39" s="14"/>
      <c r="AG39" s="14"/>
      <c r="AH39" s="14"/>
      <c r="AI39" s="14"/>
      <c r="AJ39" s="32"/>
      <c r="AK39" s="17"/>
      <c r="AL39" s="32"/>
      <c r="AM39" s="21">
        <v>1</v>
      </c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s="4" customFormat="1" ht="19.05" customHeight="1">
      <c r="A40" s="1">
        <v>37</v>
      </c>
      <c r="B40" s="56" t="s">
        <v>69</v>
      </c>
      <c r="C40" s="56" t="s">
        <v>167</v>
      </c>
      <c r="D40" s="53">
        <v>2</v>
      </c>
      <c r="E40" s="56" t="s">
        <v>168</v>
      </c>
      <c r="F40" s="56"/>
      <c r="G40" s="67"/>
      <c r="H40" s="36">
        <f t="shared" si="30"/>
        <v>5</v>
      </c>
      <c r="I40" s="78"/>
      <c r="J40" s="31"/>
      <c r="K40" s="15">
        <v>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31"/>
      <c r="X40" s="14"/>
      <c r="Y40" s="14"/>
      <c r="Z40" s="14"/>
      <c r="AA40" s="14"/>
      <c r="AB40" s="14"/>
      <c r="AC40" s="14"/>
      <c r="AD40" s="32"/>
      <c r="AE40" s="21">
        <v>1</v>
      </c>
      <c r="AF40" s="14"/>
      <c r="AG40" s="14"/>
      <c r="AH40" s="14"/>
      <c r="AI40" s="14"/>
      <c r="AJ40" s="19">
        <v>1</v>
      </c>
      <c r="AK40" s="17"/>
      <c r="AL40" s="32"/>
      <c r="AM40" s="14"/>
      <c r="AN40" s="15">
        <v>1</v>
      </c>
      <c r="AO40" s="14"/>
      <c r="AP40" s="14"/>
      <c r="AQ40" s="21">
        <v>1</v>
      </c>
      <c r="AR40" s="14"/>
      <c r="AS40" s="14"/>
      <c r="AT40" s="14"/>
      <c r="AU40" s="14"/>
      <c r="AV40" s="14"/>
      <c r="AW40" s="14"/>
    </row>
    <row r="41" spans="1:49" s="4" customFormat="1" ht="19.05" customHeight="1">
      <c r="A41" s="1">
        <v>38</v>
      </c>
      <c r="B41" s="56" t="s">
        <v>239</v>
      </c>
      <c r="C41" s="56" t="s">
        <v>240</v>
      </c>
      <c r="D41" s="53">
        <v>5</v>
      </c>
      <c r="E41" s="56" t="s">
        <v>241</v>
      </c>
      <c r="F41" s="56" t="s">
        <v>242</v>
      </c>
      <c r="G41" s="67"/>
      <c r="H41" s="36">
        <f t="shared" si="30"/>
        <v>5</v>
      </c>
      <c r="I41" s="78"/>
      <c r="J41" s="31"/>
      <c r="K41" s="15">
        <v>1</v>
      </c>
      <c r="L41" s="14"/>
      <c r="M41" s="14"/>
      <c r="N41" s="20">
        <v>1</v>
      </c>
      <c r="O41" s="14"/>
      <c r="P41" s="14"/>
      <c r="Q41" s="14"/>
      <c r="R41" s="14"/>
      <c r="S41" s="14"/>
      <c r="T41" s="14"/>
      <c r="U41" s="14"/>
      <c r="V41" s="14"/>
      <c r="W41" s="31"/>
      <c r="X41" s="14"/>
      <c r="Y41" s="14"/>
      <c r="Z41" s="14"/>
      <c r="AA41" s="21">
        <v>1</v>
      </c>
      <c r="AB41" s="14"/>
      <c r="AC41" s="14"/>
      <c r="AD41" s="32"/>
      <c r="AE41" s="14"/>
      <c r="AG41" s="14"/>
      <c r="AH41" s="14"/>
      <c r="AI41" s="14"/>
      <c r="AJ41" s="17"/>
      <c r="AK41" s="20">
        <v>1</v>
      </c>
      <c r="AL41" s="19">
        <v>1</v>
      </c>
      <c r="AM41" s="49"/>
      <c r="AO41" s="14"/>
      <c r="AP41" s="14"/>
      <c r="AQ41" s="14"/>
      <c r="AS41" s="14"/>
      <c r="AT41" s="14"/>
      <c r="AU41" s="14"/>
      <c r="AV41" s="14"/>
      <c r="AW41" s="14"/>
    </row>
    <row r="42" spans="1:49" s="4" customFormat="1" ht="19.05" customHeight="1">
      <c r="A42" s="1">
        <v>39</v>
      </c>
      <c r="B42" s="56" t="s">
        <v>70</v>
      </c>
      <c r="C42" s="56" t="s">
        <v>169</v>
      </c>
      <c r="D42" s="53">
        <v>2</v>
      </c>
      <c r="E42" s="56" t="s">
        <v>170</v>
      </c>
      <c r="F42" s="56"/>
      <c r="G42" s="67"/>
      <c r="H42" s="36">
        <f t="shared" si="30"/>
        <v>5</v>
      </c>
      <c r="I42" s="78"/>
      <c r="J42" s="31"/>
      <c r="K42" s="15">
        <v>1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31"/>
      <c r="X42" s="15">
        <v>1</v>
      </c>
      <c r="Y42" s="14"/>
      <c r="Z42" s="14"/>
      <c r="AA42" s="14"/>
      <c r="AB42" s="14"/>
      <c r="AC42" s="14"/>
      <c r="AD42" s="32"/>
      <c r="AE42" s="14"/>
      <c r="AF42" s="14"/>
      <c r="AG42" s="14"/>
      <c r="AH42" s="14"/>
      <c r="AI42" s="14"/>
      <c r="AJ42" s="32"/>
      <c r="AK42" s="17"/>
      <c r="AL42" s="32"/>
      <c r="AM42" s="14"/>
      <c r="AN42" s="14"/>
      <c r="AO42" s="21">
        <v>1</v>
      </c>
      <c r="AP42" s="14"/>
      <c r="AQ42" s="21">
        <v>1</v>
      </c>
      <c r="AR42" s="14"/>
      <c r="AS42" s="14"/>
      <c r="AT42" s="14"/>
      <c r="AU42" s="22">
        <v>1</v>
      </c>
      <c r="AV42" s="14"/>
      <c r="AW42" s="14"/>
    </row>
    <row r="43" spans="1:49" s="4" customFormat="1" ht="19.05" customHeight="1">
      <c r="A43" s="1">
        <v>40</v>
      </c>
      <c r="B43" s="56" t="s">
        <v>77</v>
      </c>
      <c r="C43" s="56" t="s">
        <v>94</v>
      </c>
      <c r="D43" s="53">
        <v>2</v>
      </c>
      <c r="E43" s="56" t="s">
        <v>171</v>
      </c>
      <c r="F43" s="56"/>
      <c r="G43" s="65" t="s">
        <v>189</v>
      </c>
      <c r="H43" s="36">
        <f t="shared" si="30"/>
        <v>5</v>
      </c>
      <c r="I43" s="78"/>
      <c r="J43" s="22">
        <v>1</v>
      </c>
      <c r="K43" s="19">
        <v>1</v>
      </c>
      <c r="L43" s="14"/>
      <c r="M43" s="14"/>
      <c r="N43" s="14"/>
      <c r="O43" s="14"/>
      <c r="P43" s="19">
        <v>1</v>
      </c>
      <c r="Q43" s="21">
        <v>1</v>
      </c>
      <c r="R43" s="14"/>
      <c r="S43" s="14"/>
      <c r="T43" s="14"/>
      <c r="U43" s="14"/>
      <c r="V43" s="14"/>
      <c r="W43" s="31"/>
      <c r="X43" s="14"/>
      <c r="Y43" s="14"/>
      <c r="Z43" s="14"/>
      <c r="AA43" s="14"/>
      <c r="AB43" s="14"/>
      <c r="AC43" s="14"/>
      <c r="AD43" s="32"/>
      <c r="AE43" s="14"/>
      <c r="AF43" s="14"/>
      <c r="AG43" s="14"/>
      <c r="AH43" s="14"/>
      <c r="AI43" s="14"/>
      <c r="AJ43" s="15">
        <v>1</v>
      </c>
      <c r="AK43" s="17"/>
      <c r="AL43" s="32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s="4" customFormat="1" ht="19.05" customHeight="1">
      <c r="A44" s="1">
        <v>41</v>
      </c>
      <c r="B44" s="56" t="s">
        <v>172</v>
      </c>
      <c r="C44" s="56" t="s">
        <v>95</v>
      </c>
      <c r="D44" s="53">
        <v>5</v>
      </c>
      <c r="E44" s="56" t="s">
        <v>173</v>
      </c>
      <c r="F44" s="56"/>
      <c r="G44" s="65" t="s">
        <v>194</v>
      </c>
      <c r="H44" s="36">
        <f t="shared" si="30"/>
        <v>5</v>
      </c>
      <c r="I44" s="78"/>
      <c r="J44" s="31"/>
      <c r="K44" s="14"/>
      <c r="L44" s="14"/>
      <c r="M44" s="21">
        <v>1</v>
      </c>
      <c r="N44" s="14"/>
      <c r="O44" s="15">
        <v>1</v>
      </c>
      <c r="P44" s="19">
        <v>1</v>
      </c>
      <c r="Q44" s="14"/>
      <c r="R44" s="14"/>
      <c r="S44" s="14"/>
      <c r="T44" s="14"/>
      <c r="U44" s="14"/>
      <c r="V44" s="14"/>
      <c r="W44" s="15">
        <v>1</v>
      </c>
      <c r="X44" s="14"/>
      <c r="Y44" s="14"/>
      <c r="Z44" s="14"/>
      <c r="AA44" s="14"/>
      <c r="AB44" s="14"/>
      <c r="AC44" s="21">
        <v>1</v>
      </c>
      <c r="AD44" s="32"/>
      <c r="AE44" s="14"/>
      <c r="AF44" s="14"/>
      <c r="AG44" s="14"/>
      <c r="AH44" s="14"/>
      <c r="AI44" s="14"/>
      <c r="AJ44" s="32"/>
      <c r="AK44" s="17"/>
      <c r="AL44" s="32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s="4" customFormat="1" ht="19.05" customHeight="1">
      <c r="A45" s="1">
        <v>42</v>
      </c>
      <c r="B45" s="56" t="s">
        <v>78</v>
      </c>
      <c r="C45" s="56" t="s">
        <v>174</v>
      </c>
      <c r="D45" s="53">
        <v>4</v>
      </c>
      <c r="E45" s="56" t="s">
        <v>184</v>
      </c>
      <c r="F45" s="56"/>
      <c r="G45" s="65"/>
      <c r="H45" s="36">
        <f t="shared" si="30"/>
        <v>5</v>
      </c>
      <c r="I45" s="78"/>
      <c r="J45" s="31"/>
      <c r="K45" s="14"/>
      <c r="L45" s="14"/>
      <c r="M45" s="14"/>
      <c r="N45" s="14"/>
      <c r="O45" s="14"/>
      <c r="P45" s="14"/>
      <c r="Q45" s="19">
        <v>1</v>
      </c>
      <c r="R45" s="14"/>
      <c r="S45" s="14"/>
      <c r="T45" s="14"/>
      <c r="U45" s="14"/>
      <c r="V45" s="14"/>
      <c r="W45" s="31"/>
      <c r="X45" s="14"/>
      <c r="Y45" s="14"/>
      <c r="Z45" s="14"/>
      <c r="AA45" s="14"/>
      <c r="AB45" s="14"/>
      <c r="AC45" s="14"/>
      <c r="AD45" s="15">
        <v>1</v>
      </c>
      <c r="AE45" s="14"/>
      <c r="AF45" s="14"/>
      <c r="AG45" s="21">
        <v>1</v>
      </c>
      <c r="AH45" s="20">
        <v>1</v>
      </c>
      <c r="AI45" s="14"/>
      <c r="AJ45" s="32"/>
      <c r="AK45" s="15">
        <v>1</v>
      </c>
      <c r="AL45" s="32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s="4" customFormat="1" ht="19.05" customHeight="1">
      <c r="A46" s="1">
        <v>43</v>
      </c>
      <c r="B46" s="56" t="s">
        <v>71</v>
      </c>
      <c r="C46" s="56" t="s">
        <v>96</v>
      </c>
      <c r="D46" s="53">
        <v>6</v>
      </c>
      <c r="E46" s="56" t="s">
        <v>175</v>
      </c>
      <c r="F46" s="56"/>
      <c r="G46" s="67"/>
      <c r="H46" s="36">
        <f t="shared" si="30"/>
        <v>5</v>
      </c>
      <c r="I46" s="78"/>
      <c r="J46" s="31"/>
      <c r="K46" s="14"/>
      <c r="L46" s="14"/>
      <c r="M46" s="14"/>
      <c r="N46" s="21">
        <v>1</v>
      </c>
      <c r="O46" s="14"/>
      <c r="P46" s="14"/>
      <c r="Q46" s="14"/>
      <c r="R46" s="14"/>
      <c r="S46" s="14"/>
      <c r="T46" s="14"/>
      <c r="U46" s="14"/>
      <c r="V46" s="14"/>
      <c r="W46" s="31"/>
      <c r="X46" s="14"/>
      <c r="Y46" s="14"/>
      <c r="Z46" s="14"/>
      <c r="AA46" s="14"/>
      <c r="AB46" s="14"/>
      <c r="AC46" s="14"/>
      <c r="AD46" s="32"/>
      <c r="AE46" s="14"/>
      <c r="AF46" s="14"/>
      <c r="AG46" s="21">
        <v>1</v>
      </c>
      <c r="AH46" s="14"/>
      <c r="AI46" s="14"/>
      <c r="AJ46" s="32"/>
      <c r="AK46" s="17"/>
      <c r="AL46" s="32"/>
      <c r="AM46" s="14"/>
      <c r="AN46" s="14"/>
      <c r="AO46" s="14"/>
      <c r="AP46" s="15">
        <v>1</v>
      </c>
      <c r="AQ46" s="14"/>
      <c r="AR46" s="14"/>
      <c r="AS46" s="14"/>
      <c r="AT46" s="14"/>
      <c r="AU46" s="14"/>
      <c r="AV46" s="19">
        <v>1</v>
      </c>
      <c r="AW46" s="15">
        <v>1</v>
      </c>
    </row>
    <row r="47" spans="1:49" s="4" customFormat="1" ht="19.05" customHeight="1">
      <c r="A47" s="1">
        <v>44</v>
      </c>
      <c r="B47" s="56" t="s">
        <v>72</v>
      </c>
      <c r="C47" s="56" t="s">
        <v>176</v>
      </c>
      <c r="D47" s="53">
        <v>2</v>
      </c>
      <c r="E47" s="56" t="s">
        <v>177</v>
      </c>
      <c r="F47" s="56"/>
      <c r="G47" s="67"/>
      <c r="H47" s="36">
        <f t="shared" si="30"/>
        <v>5</v>
      </c>
      <c r="I47" s="78"/>
      <c r="J47" s="22">
        <v>1</v>
      </c>
      <c r="K47" s="15">
        <v>1</v>
      </c>
      <c r="L47" s="14"/>
      <c r="M47" s="20"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31"/>
      <c r="X47" s="14"/>
      <c r="Y47" s="14"/>
      <c r="Z47" s="14"/>
      <c r="AA47" s="21">
        <v>1</v>
      </c>
      <c r="AB47" s="14"/>
      <c r="AC47" s="14"/>
      <c r="AD47" s="32"/>
      <c r="AE47" s="14"/>
      <c r="AF47" s="14"/>
      <c r="AG47" s="31"/>
      <c r="AH47" s="14"/>
      <c r="AI47" s="14"/>
      <c r="AJ47" s="15">
        <v>1</v>
      </c>
      <c r="AK47" s="17"/>
      <c r="AL47" s="32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s="4" customFormat="1" ht="19.05" customHeight="1">
      <c r="A48" s="1">
        <v>45</v>
      </c>
      <c r="B48" s="56" t="s">
        <v>178</v>
      </c>
      <c r="C48" s="56" t="s">
        <v>97</v>
      </c>
      <c r="D48" s="53">
        <v>2</v>
      </c>
      <c r="E48" s="56" t="s">
        <v>185</v>
      </c>
      <c r="F48" s="56"/>
      <c r="G48" s="67"/>
      <c r="H48" s="36">
        <f t="shared" si="30"/>
        <v>5</v>
      </c>
      <c r="I48" s="78"/>
      <c r="J48" s="3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>
        <v>1</v>
      </c>
      <c r="W48" s="31"/>
      <c r="X48" s="21">
        <v>1</v>
      </c>
      <c r="Y48" s="14"/>
      <c r="Z48" s="14"/>
      <c r="AA48" s="14"/>
      <c r="AB48" s="14"/>
      <c r="AC48" s="14"/>
      <c r="AD48" s="32"/>
      <c r="AE48" s="14"/>
      <c r="AF48" s="14"/>
      <c r="AG48" s="19">
        <v>1</v>
      </c>
      <c r="AH48" s="14"/>
      <c r="AI48" s="14"/>
      <c r="AJ48" s="32"/>
      <c r="AK48" s="17"/>
      <c r="AL48" s="32"/>
      <c r="AM48" s="14"/>
      <c r="AN48" s="14"/>
      <c r="AO48" s="14"/>
      <c r="AP48" s="14"/>
      <c r="AQ48" s="21">
        <v>1</v>
      </c>
      <c r="AR48" s="14"/>
      <c r="AS48" s="14"/>
      <c r="AT48" s="14"/>
      <c r="AU48" s="14"/>
      <c r="AV48" s="20">
        <v>1</v>
      </c>
      <c r="AW48" s="14"/>
    </row>
    <row r="49" spans="1:49" s="4" customFormat="1" ht="19.05" customHeight="1">
      <c r="A49" s="1">
        <v>46</v>
      </c>
      <c r="B49" s="56" t="s">
        <v>179</v>
      </c>
      <c r="C49" s="56" t="s">
        <v>98</v>
      </c>
      <c r="D49" s="53">
        <v>4</v>
      </c>
      <c r="E49" s="56" t="s">
        <v>180</v>
      </c>
      <c r="F49" s="56"/>
      <c r="G49" s="65" t="s">
        <v>195</v>
      </c>
      <c r="H49" s="36">
        <f t="shared" si="30"/>
        <v>5</v>
      </c>
      <c r="I49" s="78"/>
      <c r="J49" s="3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31"/>
      <c r="W49" s="31"/>
      <c r="X49" s="14"/>
      <c r="Y49" s="14"/>
      <c r="Z49" s="15">
        <v>1</v>
      </c>
      <c r="AA49" s="14"/>
      <c r="AB49" s="19">
        <v>1</v>
      </c>
      <c r="AC49" s="14"/>
      <c r="AD49" s="32"/>
      <c r="AE49" s="21">
        <v>1</v>
      </c>
      <c r="AF49" s="14"/>
      <c r="AG49" s="14"/>
      <c r="AH49" s="15">
        <v>1</v>
      </c>
      <c r="AI49" s="14"/>
      <c r="AJ49" s="32"/>
      <c r="AK49" s="17"/>
      <c r="AL49" s="32"/>
      <c r="AM49" s="14"/>
      <c r="AN49" s="14"/>
      <c r="AO49" s="14"/>
      <c r="AP49" s="14"/>
      <c r="AQ49" s="14"/>
      <c r="AR49" s="14"/>
      <c r="AS49" s="21">
        <v>1</v>
      </c>
      <c r="AT49" s="14"/>
      <c r="AU49" s="14"/>
      <c r="AV49" s="14"/>
      <c r="AW49" s="14"/>
    </row>
    <row r="50" spans="1:49" s="4" customFormat="1" ht="19.05" customHeight="1">
      <c r="A50" s="1">
        <v>47</v>
      </c>
      <c r="B50" s="56" t="s">
        <v>73</v>
      </c>
      <c r="C50" s="56" t="s">
        <v>99</v>
      </c>
      <c r="D50" s="53">
        <v>2</v>
      </c>
      <c r="E50" s="56" t="s">
        <v>181</v>
      </c>
      <c r="F50" s="56"/>
      <c r="G50" s="67"/>
      <c r="H50" s="36">
        <f t="shared" si="30"/>
        <v>5</v>
      </c>
      <c r="I50" s="78"/>
      <c r="J50" s="31"/>
      <c r="K50" s="20">
        <v>1</v>
      </c>
      <c r="L50" s="14"/>
      <c r="M50" s="14"/>
      <c r="N50" s="15">
        <v>1</v>
      </c>
      <c r="O50" s="14"/>
      <c r="P50" s="14"/>
      <c r="Q50" s="14"/>
      <c r="R50" s="14"/>
      <c r="S50" s="14"/>
      <c r="T50" s="14"/>
      <c r="U50" s="14"/>
      <c r="V50" s="14"/>
      <c r="W50" s="31"/>
      <c r="X50" s="14"/>
      <c r="Y50" s="14"/>
      <c r="Z50" s="14"/>
      <c r="AA50" s="14"/>
      <c r="AB50" s="14"/>
      <c r="AC50" s="14"/>
      <c r="AD50" s="32"/>
      <c r="AE50" s="14"/>
      <c r="AF50" s="19">
        <v>1</v>
      </c>
      <c r="AG50" s="14"/>
      <c r="AH50" s="14"/>
      <c r="AI50" s="14"/>
      <c r="AJ50" s="32"/>
      <c r="AK50" s="17"/>
      <c r="AL50" s="32"/>
      <c r="AM50" s="14"/>
      <c r="AN50" s="14"/>
      <c r="AO50" s="14"/>
      <c r="AP50" s="14"/>
      <c r="AQ50" s="21">
        <v>1</v>
      </c>
      <c r="AR50" s="14"/>
      <c r="AS50" s="14"/>
      <c r="AT50" s="14"/>
      <c r="AU50" s="14"/>
      <c r="AV50" s="14"/>
      <c r="AW50" s="15">
        <v>1</v>
      </c>
    </row>
    <row r="51" spans="1:49" s="4" customFormat="1" ht="19.05" customHeight="1">
      <c r="A51" s="1">
        <v>48</v>
      </c>
      <c r="B51" s="56" t="s">
        <v>79</v>
      </c>
      <c r="C51" s="56" t="s">
        <v>100</v>
      </c>
      <c r="D51" s="53">
        <v>2</v>
      </c>
      <c r="E51" s="56" t="s">
        <v>182</v>
      </c>
      <c r="F51" s="56"/>
      <c r="G51" s="67"/>
      <c r="H51" s="36">
        <f t="shared" si="30"/>
        <v>5</v>
      </c>
      <c r="I51" s="78"/>
      <c r="J51" s="31"/>
      <c r="K51" s="20">
        <v>1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21">
        <v>1</v>
      </c>
      <c r="W51" s="31"/>
      <c r="X51" s="14"/>
      <c r="Y51" s="14"/>
      <c r="Z51" s="14"/>
      <c r="AA51" s="14"/>
      <c r="AB51" s="14"/>
      <c r="AC51" s="14"/>
      <c r="AD51" s="32"/>
      <c r="AE51" s="14"/>
      <c r="AF51" s="15">
        <v>1</v>
      </c>
      <c r="AG51" s="15">
        <v>1</v>
      </c>
      <c r="AH51" s="14"/>
      <c r="AI51" s="14"/>
      <c r="AJ51" s="32"/>
      <c r="AK51" s="17"/>
      <c r="AL51" s="32"/>
      <c r="AM51" s="19">
        <v>1</v>
      </c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s="4" customFormat="1" ht="19.05" customHeight="1">
      <c r="A52" s="1">
        <v>49</v>
      </c>
      <c r="B52" s="57" t="s">
        <v>74</v>
      </c>
      <c r="C52" s="57" t="s">
        <v>101</v>
      </c>
      <c r="D52" s="54">
        <v>2</v>
      </c>
      <c r="E52" s="56" t="s">
        <v>183</v>
      </c>
      <c r="F52" s="56"/>
      <c r="G52" s="67"/>
      <c r="H52" s="36">
        <f t="shared" si="30"/>
        <v>5</v>
      </c>
      <c r="I52" s="78"/>
      <c r="J52" s="31"/>
      <c r="K52" s="15">
        <v>1</v>
      </c>
      <c r="L52" s="14"/>
      <c r="M52" s="14"/>
      <c r="N52" s="20">
        <v>1</v>
      </c>
      <c r="O52" s="14"/>
      <c r="P52" s="14"/>
      <c r="Q52" s="14"/>
      <c r="R52" s="14"/>
      <c r="S52" s="14"/>
      <c r="T52" s="14"/>
      <c r="U52" s="14"/>
      <c r="V52" s="14"/>
      <c r="W52" s="31"/>
      <c r="X52" s="19">
        <v>1</v>
      </c>
      <c r="Y52" s="14"/>
      <c r="Z52" s="14"/>
      <c r="AA52" s="20">
        <v>1</v>
      </c>
      <c r="AB52" s="31"/>
      <c r="AC52" s="14"/>
      <c r="AD52" s="32"/>
      <c r="AE52" s="14"/>
      <c r="AF52" s="15">
        <v>1</v>
      </c>
      <c r="AG52" s="14"/>
      <c r="AH52" s="14"/>
      <c r="AI52" s="14"/>
      <c r="AJ52" s="32"/>
      <c r="AK52" s="17"/>
      <c r="AL52" s="32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s="4" customFormat="1" ht="19.05" customHeight="1">
      <c r="A53" s="1">
        <v>50</v>
      </c>
      <c r="B53" s="58" t="s">
        <v>203</v>
      </c>
      <c r="C53" s="58" t="s">
        <v>204</v>
      </c>
      <c r="D53" s="55">
        <v>3</v>
      </c>
      <c r="E53" s="56" t="s">
        <v>202</v>
      </c>
      <c r="F53" s="56"/>
      <c r="G53" s="67"/>
      <c r="H53" s="36">
        <f t="shared" si="30"/>
        <v>5</v>
      </c>
      <c r="I53" s="81">
        <v>1</v>
      </c>
      <c r="J53" s="31"/>
      <c r="K53" s="14"/>
      <c r="L53" s="14"/>
      <c r="M53" s="21">
        <v>1</v>
      </c>
      <c r="N53" s="14"/>
      <c r="O53" s="14"/>
      <c r="P53" s="14"/>
      <c r="Q53" s="14"/>
      <c r="R53" s="14"/>
      <c r="S53" s="14"/>
      <c r="T53" s="14"/>
      <c r="U53" s="14"/>
      <c r="V53" s="14"/>
      <c r="W53" s="31"/>
      <c r="X53" s="21">
        <v>1</v>
      </c>
      <c r="Y53" s="19">
        <v>1</v>
      </c>
      <c r="Z53" s="31"/>
      <c r="AA53" s="14"/>
      <c r="AB53" s="14"/>
      <c r="AC53" s="14"/>
      <c r="AD53" s="32"/>
      <c r="AE53" s="14"/>
      <c r="AF53" s="14"/>
      <c r="AG53" s="14"/>
      <c r="AH53" s="14"/>
      <c r="AI53" s="14"/>
      <c r="AJ53" s="32"/>
      <c r="AK53" s="17"/>
      <c r="AL53" s="32"/>
      <c r="AM53" s="14"/>
      <c r="AN53" s="14"/>
      <c r="AO53" s="14"/>
      <c r="AP53" s="14"/>
      <c r="AQ53" s="14"/>
      <c r="AR53" s="15">
        <v>1</v>
      </c>
      <c r="AS53" s="14"/>
      <c r="AT53" s="14"/>
      <c r="AU53" s="14"/>
      <c r="AV53" s="14"/>
      <c r="AW53" s="14"/>
    </row>
    <row r="54" spans="1:49">
      <c r="A54" s="1">
        <v>51</v>
      </c>
      <c r="B54" s="58" t="s">
        <v>243</v>
      </c>
      <c r="C54" s="58" t="s">
        <v>244</v>
      </c>
      <c r="D54" s="55"/>
      <c r="E54" s="56" t="s">
        <v>245</v>
      </c>
      <c r="F54" s="56" t="s">
        <v>246</v>
      </c>
      <c r="G54" s="67"/>
      <c r="H54" s="36">
        <f t="shared" si="30"/>
        <v>5</v>
      </c>
      <c r="I54" s="31"/>
      <c r="J54" s="20">
        <v>1</v>
      </c>
      <c r="K54" s="31"/>
      <c r="L54" s="31"/>
      <c r="M54" s="31"/>
      <c r="N54" s="31"/>
      <c r="O54" s="31"/>
      <c r="P54" s="31"/>
      <c r="Q54" s="31"/>
      <c r="R54" s="19">
        <v>1</v>
      </c>
      <c r="S54" s="31"/>
      <c r="T54" s="15">
        <v>1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20">
        <v>1</v>
      </c>
      <c r="AK54" s="49"/>
      <c r="AL54" s="21">
        <v>1</v>
      </c>
      <c r="AM54" s="31"/>
      <c r="AN54" s="31"/>
      <c r="AO54" s="31"/>
      <c r="AP54" s="31"/>
      <c r="AQ54" s="31"/>
      <c r="AR54" s="86"/>
      <c r="AS54" s="31"/>
      <c r="AT54" s="31"/>
      <c r="AU54" s="31"/>
      <c r="AV54" s="31"/>
      <c r="AW54" s="31"/>
    </row>
    <row r="55" spans="1:49">
      <c r="A55" s="1">
        <v>52</v>
      </c>
      <c r="B55" s="58" t="s">
        <v>247</v>
      </c>
      <c r="C55" s="58" t="s">
        <v>248</v>
      </c>
      <c r="D55" s="55"/>
      <c r="E55" s="56" t="s">
        <v>249</v>
      </c>
      <c r="F55" s="56" t="s">
        <v>250</v>
      </c>
      <c r="G55" s="67" t="s">
        <v>251</v>
      </c>
      <c r="H55" s="36">
        <f t="shared" si="30"/>
        <v>5</v>
      </c>
      <c r="I55" s="47">
        <v>1</v>
      </c>
      <c r="J55" s="31"/>
      <c r="K55" s="31"/>
      <c r="L55" s="31"/>
      <c r="M55" s="31"/>
      <c r="N55" s="31"/>
      <c r="O55" s="20">
        <v>1</v>
      </c>
      <c r="P55" s="15">
        <v>1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20">
        <v>1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21">
        <v>1</v>
      </c>
      <c r="AN55" s="31"/>
      <c r="AO55" s="31"/>
      <c r="AP55" s="31"/>
      <c r="AQ55" s="31"/>
      <c r="AR55" s="31"/>
      <c r="AS55" s="31"/>
      <c r="AT55" s="31"/>
      <c r="AU55" s="31"/>
      <c r="AV55" s="31"/>
      <c r="AW55" s="31"/>
    </row>
    <row r="56" spans="1:49">
      <c r="B56" s="6"/>
      <c r="C56" s="6"/>
      <c r="D56" s="6"/>
      <c r="E56" s="6"/>
      <c r="F56" s="6"/>
      <c r="G56" s="6"/>
      <c r="H56" s="13">
        <f>SUM(H4:H55)</f>
        <v>260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B57" s="15"/>
      <c r="C57" s="15"/>
      <c r="D57" s="43"/>
      <c r="E57" s="2" t="s">
        <v>31</v>
      </c>
      <c r="H57" s="12">
        <v>260</v>
      </c>
    </row>
    <row r="58" spans="1:49">
      <c r="B58" s="12"/>
      <c r="C58" s="12"/>
      <c r="D58" s="12"/>
    </row>
    <row r="59" spans="1:49">
      <c r="B59" s="20"/>
      <c r="C59" s="20"/>
      <c r="D59" s="44"/>
      <c r="E59" s="2" t="s">
        <v>34</v>
      </c>
    </row>
    <row r="60" spans="1:49">
      <c r="B60" s="12"/>
      <c r="C60" s="12"/>
      <c r="D60" s="12"/>
    </row>
    <row r="61" spans="1:49">
      <c r="B61" s="21"/>
      <c r="C61" s="21"/>
      <c r="D61" s="45"/>
      <c r="E61" s="2" t="s">
        <v>33</v>
      </c>
    </row>
    <row r="62" spans="1:49">
      <c r="B62" s="12"/>
      <c r="C62" s="12"/>
      <c r="D62" s="12"/>
    </row>
    <row r="63" spans="1:49">
      <c r="B63" s="22"/>
      <c r="C63" s="22"/>
      <c r="D63" s="46"/>
      <c r="E63" s="2" t="s">
        <v>32</v>
      </c>
    </row>
    <row r="64" spans="1:49">
      <c r="B64" s="12"/>
      <c r="C64" s="12"/>
      <c r="D64" s="12"/>
    </row>
    <row r="65" spans="2:5">
      <c r="B65" s="19"/>
      <c r="C65" s="19"/>
      <c r="D65" s="47"/>
      <c r="E65" s="2" t="s">
        <v>36</v>
      </c>
    </row>
    <row r="66" spans="2:5">
      <c r="B66" s="12"/>
      <c r="C66" s="12"/>
      <c r="D66" s="12"/>
    </row>
    <row r="67" spans="2:5">
      <c r="B67" s="23"/>
      <c r="C67" s="23"/>
      <c r="D67" s="48"/>
      <c r="E67" s="2" t="s">
        <v>35</v>
      </c>
    </row>
    <row r="68" spans="2:5">
      <c r="B68" s="12"/>
      <c r="C68" s="12"/>
      <c r="D68" s="12"/>
    </row>
    <row r="69" spans="2:5">
      <c r="B69" s="12"/>
      <c r="C69" s="12"/>
      <c r="D69" s="12"/>
    </row>
    <row r="70" spans="2:5">
      <c r="B70" s="18"/>
      <c r="C70" s="18"/>
      <c r="D70" s="49"/>
      <c r="E70" s="2" t="s">
        <v>30</v>
      </c>
    </row>
    <row r="71" spans="2:5">
      <c r="B71" s="12"/>
      <c r="C71" s="12"/>
      <c r="D71" s="12"/>
    </row>
    <row r="72" spans="2:5">
      <c r="B72" s="26"/>
      <c r="C72" s="26"/>
      <c r="D72" s="50"/>
      <c r="E72" s="2" t="s">
        <v>43</v>
      </c>
    </row>
    <row r="73" spans="2:5">
      <c r="B73" s="12"/>
      <c r="C73" s="12"/>
      <c r="D73" s="12"/>
    </row>
    <row r="74" spans="2:5">
      <c r="B74" s="16"/>
      <c r="C74" s="16"/>
      <c r="D74" s="51"/>
      <c r="E74" s="2" t="s">
        <v>37</v>
      </c>
    </row>
    <row r="75" spans="2:5">
      <c r="B75" s="12"/>
      <c r="C75" s="12"/>
      <c r="D75" s="12"/>
    </row>
    <row r="76" spans="2:5">
      <c r="B76" s="24"/>
      <c r="C76" s="24"/>
      <c r="D76" s="52"/>
      <c r="E76" s="2" t="s">
        <v>38</v>
      </c>
    </row>
    <row r="78" spans="2:5">
      <c r="B78" s="27"/>
      <c r="C78" s="27"/>
      <c r="D78" s="27"/>
      <c r="E78" s="2" t="s">
        <v>44</v>
      </c>
    </row>
  </sheetData>
  <sortState ref="B4:AX57">
    <sortCondition ref="B4:B57"/>
  </sortState>
  <mergeCells count="3">
    <mergeCell ref="AX13:BB13"/>
    <mergeCell ref="AX24:BD24"/>
    <mergeCell ref="AX25:BB25"/>
  </mergeCells>
  <phoneticPr fontId="18"/>
  <pageMargins left="0.7" right="0.7" top="0.75" bottom="0.75" header="0.3" footer="0.3"/>
  <pageSetup paperSize="8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OIST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Yoko Iha</cp:lastModifiedBy>
  <cp:lastPrinted>2016-01-22T05:28:46Z</cp:lastPrinted>
  <dcterms:created xsi:type="dcterms:W3CDTF">2014-01-22T02:56:47Z</dcterms:created>
  <dcterms:modified xsi:type="dcterms:W3CDTF">2016-02-02T07:53:56Z</dcterms:modified>
</cp:coreProperties>
</file>