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ishikawa\Desktop\"/>
    </mc:Choice>
  </mc:AlternateContent>
  <bookViews>
    <workbookView xWindow="0" yWindow="0" windowWidth="18864" windowHeight="8688"/>
  </bookViews>
  <sheets>
    <sheet name="Exp.7_180509" sheetId="1" r:id="rId1"/>
    <sheet name="Exp.8_180521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R72" i="1" l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F16" i="1" l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<sst xmlns="http://schemas.openxmlformats.org/spreadsheetml/2006/main" count="324" uniqueCount="268">
  <si>
    <t>20180509_0742</t>
    <phoneticPr fontId="2"/>
  </si>
  <si>
    <t>20180509_0940</t>
    <phoneticPr fontId="2"/>
  </si>
  <si>
    <t>20180509_1030</t>
    <phoneticPr fontId="2"/>
  </si>
  <si>
    <t>Master Mix</t>
    <phoneticPr fontId="2"/>
  </si>
  <si>
    <r>
      <rPr>
        <b/>
        <sz val="11"/>
        <color rgb="FFFF0000"/>
        <rFont val="ＭＳ Ｐゴシック"/>
        <family val="3"/>
        <charset val="128"/>
      </rPr>
      <t>→</t>
    </r>
    <r>
      <rPr>
        <b/>
        <sz val="11"/>
        <color rgb="FFFF0000"/>
        <rFont val="Arial Narrow"/>
        <family val="2"/>
        <charset val="128"/>
      </rPr>
      <t xml:space="preserve"> N1 ~ N5</t>
    </r>
    <phoneticPr fontId="2"/>
  </si>
  <si>
    <t>final conc.</t>
    <phoneticPr fontId="2"/>
  </si>
  <si>
    <t>prep.</t>
    <phoneticPr fontId="2"/>
  </si>
  <si>
    <t>4 plates</t>
    <phoneticPr fontId="2"/>
  </si>
  <si>
    <t>Sorbitol/Trahalose
(0.66M/3.3M)</t>
    <phoneticPr fontId="2"/>
  </si>
  <si>
    <t>0.0528M / 0.264M</t>
    <phoneticPr fontId="2"/>
  </si>
  <si>
    <t>10x SSIII buffer</t>
    <phoneticPr fontId="2"/>
  </si>
  <si>
    <t>1x</t>
    <phoneticPr fontId="2"/>
  </si>
  <si>
    <t>0.1 M DTT</t>
    <phoneticPr fontId="2"/>
  </si>
  <si>
    <t>0.01 M</t>
    <phoneticPr fontId="2"/>
  </si>
  <si>
    <t>10 mM dNTP</t>
    <phoneticPr fontId="2"/>
  </si>
  <si>
    <t>0.625 mM</t>
    <phoneticPr fontId="2"/>
  </si>
  <si>
    <t>5 M Betain</t>
    <phoneticPr fontId="2"/>
  </si>
  <si>
    <t>0.75 M</t>
    <phoneticPr fontId="2"/>
  </si>
  <si>
    <t>SSIII (200 U/ul)</t>
    <phoneticPr fontId="2"/>
  </si>
  <si>
    <t>20 U/ul</t>
    <phoneticPr fontId="2"/>
  </si>
  <si>
    <t>H2O</t>
    <phoneticPr fontId="2"/>
  </si>
  <si>
    <t>350 nl/well</t>
    <phoneticPr fontId="2"/>
  </si>
  <si>
    <t>201.25 ul</t>
    <phoneticPr fontId="2"/>
  </si>
  <si>
    <t>805.04 ul</t>
    <phoneticPr fontId="2"/>
  </si>
  <si>
    <t>RNA: mouse-liver (1382-42D1); 4.48 ug/ul</t>
    <phoneticPr fontId="2"/>
  </si>
  <si>
    <r>
      <rPr>
        <b/>
        <sz val="11"/>
        <color rgb="FFFF0000"/>
        <rFont val="ＭＳ Ｐゴシック"/>
        <family val="3"/>
        <charset val="128"/>
      </rPr>
      <t>→</t>
    </r>
    <r>
      <rPr>
        <b/>
        <sz val="11"/>
        <color rgb="FFFF0000"/>
        <rFont val="Arial Narrow"/>
        <family val="2"/>
        <charset val="128"/>
      </rPr>
      <t xml:space="preserve"> L1 ~ L6 (4 ug ~ 40 pg)</t>
    </r>
    <phoneticPr fontId="2"/>
  </si>
  <si>
    <t>RNA</t>
    <phoneticPr fontId="2"/>
  </si>
  <si>
    <t>H2O</t>
    <phoneticPr fontId="2"/>
  </si>
  <si>
    <t>4 ug/ul</t>
    <phoneticPr fontId="2"/>
  </si>
  <si>
    <t>80 ug</t>
    <phoneticPr fontId="2"/>
  </si>
  <si>
    <t>17.86 ul</t>
    <phoneticPr fontId="2"/>
  </si>
  <si>
    <t>2.14 ul</t>
    <phoneticPr fontId="2"/>
  </si>
  <si>
    <t>400 ng/ul</t>
    <phoneticPr fontId="2"/>
  </si>
  <si>
    <t>8 ug</t>
    <phoneticPr fontId="2"/>
  </si>
  <si>
    <t>1.79 ul</t>
    <phoneticPr fontId="2"/>
  </si>
  <si>
    <t>18.21 ul</t>
    <phoneticPr fontId="2"/>
  </si>
  <si>
    <t>40 ng/ul</t>
    <phoneticPr fontId="2"/>
  </si>
  <si>
    <t>800 ng</t>
    <phoneticPr fontId="2"/>
  </si>
  <si>
    <t>4 ng/ul</t>
    <phoneticPr fontId="2"/>
  </si>
  <si>
    <t>80 ng</t>
    <phoneticPr fontId="2"/>
  </si>
  <si>
    <t>400 pg/ul</t>
    <phoneticPr fontId="2"/>
  </si>
  <si>
    <t>8 ng</t>
    <phoneticPr fontId="2"/>
  </si>
  <si>
    <t>40 pg/ul</t>
    <phoneticPr fontId="2"/>
  </si>
  <si>
    <t>0.8 ng</t>
    <phoneticPr fontId="2"/>
  </si>
  <si>
    <t>(ul)</t>
    <phoneticPr fontId="2"/>
  </si>
  <si>
    <t>89.688 ug</t>
    <phoneticPr fontId="2"/>
  </si>
  <si>
    <r>
      <t xml:space="preserve">RNA 1 ul (4.48 ug) + H2O 10.2 ul =&gt; 11.2 ul </t>
    </r>
    <r>
      <rPr>
        <sz val="11"/>
        <color theme="1"/>
        <rFont val="Arial Narrow"/>
        <family val="2"/>
      </rPr>
      <t>(400 ng/ul)</t>
    </r>
    <phoneticPr fontId="2"/>
  </si>
  <si>
    <r>
      <rPr>
        <sz val="11"/>
        <color theme="1"/>
        <rFont val="ＭＳ Ｐゴシック"/>
        <family val="3"/>
        <charset val="128"/>
      </rPr>
      <t>↓</t>
    </r>
    <r>
      <rPr>
        <sz val="11"/>
        <color theme="1"/>
        <rFont val="Arial Narrow"/>
        <family val="2"/>
        <charset val="128"/>
      </rPr>
      <t>serial dilution</t>
    </r>
    <phoneticPr fontId="2"/>
  </si>
  <si>
    <r>
      <t>(400 ng/ul) 3</t>
    </r>
    <r>
      <rPr>
        <sz val="11"/>
        <color theme="1"/>
        <rFont val="Arial Narrow"/>
        <family val="2"/>
        <charset val="128"/>
      </rPr>
      <t xml:space="preserve"> ul + H2O 27 ul =&gt; 30 ul </t>
    </r>
    <r>
      <rPr>
        <b/>
        <sz val="11"/>
        <color theme="1"/>
        <rFont val="Arial Narrow"/>
        <family val="2"/>
      </rPr>
      <t>(40 ng/ul)</t>
    </r>
    <phoneticPr fontId="2"/>
  </si>
  <si>
    <r>
      <t xml:space="preserve">(40 ng/ul) 3 </t>
    </r>
    <r>
      <rPr>
        <sz val="11"/>
        <color theme="1"/>
        <rFont val="Arial Narrow"/>
        <family val="2"/>
        <charset val="128"/>
      </rPr>
      <t xml:space="preserve">ul + H2O 27 ul =&gt; 30 ul </t>
    </r>
    <r>
      <rPr>
        <b/>
        <sz val="11"/>
        <color theme="1"/>
        <rFont val="Arial Narrow"/>
        <family val="2"/>
      </rPr>
      <t>(4 ng/ul)</t>
    </r>
    <phoneticPr fontId="2"/>
  </si>
  <si>
    <r>
      <t>(4 ng/ul) 3 ul + H2O 27 ul =&gt; 30 ul</t>
    </r>
    <r>
      <rPr>
        <b/>
        <sz val="11"/>
        <color theme="1"/>
        <rFont val="Arial Narrow"/>
        <family val="2"/>
      </rPr>
      <t xml:space="preserve"> (400 pg/ul)</t>
    </r>
    <phoneticPr fontId="2"/>
  </si>
  <si>
    <r>
      <t>(400 pg/ul) 3 ul + H2O 27 ul =&gt; 30 ul</t>
    </r>
    <r>
      <rPr>
        <b/>
        <sz val="11"/>
        <color theme="1"/>
        <rFont val="Arial Narrow"/>
        <family val="2"/>
      </rPr>
      <t xml:space="preserve"> (40 pg/ul)</t>
    </r>
    <phoneticPr fontId="2"/>
  </si>
  <si>
    <t>RT primer: RanN6</t>
    <phoneticPr fontId="2"/>
  </si>
  <si>
    <r>
      <rPr>
        <b/>
        <sz val="11"/>
        <color rgb="FFFF0000"/>
        <rFont val="ＭＳ Ｐゴシック"/>
        <family val="3"/>
        <charset val="128"/>
      </rPr>
      <t>→</t>
    </r>
    <r>
      <rPr>
        <b/>
        <sz val="11"/>
        <color rgb="FFFF0000"/>
        <rFont val="Arial Narrow"/>
        <family val="2"/>
        <charset val="128"/>
      </rPr>
      <t xml:space="preserve"> K2 ~ K7 (20 uM ~ 480 uM)</t>
    </r>
    <phoneticPr fontId="2"/>
  </si>
  <si>
    <t>&lt;100 uM stock&gt;</t>
    <phoneticPr fontId="2"/>
  </si>
  <si>
    <t>20 uM</t>
  </si>
  <si>
    <r>
      <t xml:space="preserve">   96 ul </t>
    </r>
    <r>
      <rPr>
        <sz val="11"/>
        <color theme="1"/>
        <rFont val="ＭＳ Ｐゴシック"/>
        <family val="3"/>
        <charset val="128"/>
      </rPr>
      <t>→</t>
    </r>
    <r>
      <rPr>
        <sz val="11"/>
        <color theme="1"/>
        <rFont val="Arial Narrow"/>
        <family val="2"/>
        <charset val="128"/>
      </rPr>
      <t xml:space="preserve"> 20 ul speed vac </t>
    </r>
    <r>
      <rPr>
        <b/>
        <sz val="11"/>
        <color theme="1"/>
        <rFont val="Arial Narrow"/>
        <family val="2"/>
      </rPr>
      <t>(480 uM)</t>
    </r>
    <phoneticPr fontId="2"/>
  </si>
  <si>
    <t>40 uM</t>
  </si>
  <si>
    <r>
      <t xml:space="preserve">   64 ul </t>
    </r>
    <r>
      <rPr>
        <sz val="11"/>
        <color theme="1"/>
        <rFont val="ＭＳ Ｐゴシック"/>
        <family val="3"/>
        <charset val="128"/>
      </rPr>
      <t>→</t>
    </r>
    <r>
      <rPr>
        <sz val="11"/>
        <color theme="1"/>
        <rFont val="Arial Narrow"/>
        <family val="2"/>
        <charset val="128"/>
      </rPr>
      <t xml:space="preserve"> 20 ul speed vac </t>
    </r>
    <r>
      <rPr>
        <b/>
        <sz val="11"/>
        <color theme="1"/>
        <rFont val="Arial Narrow"/>
        <family val="2"/>
      </rPr>
      <t>(320 uM)</t>
    </r>
    <phoneticPr fontId="2"/>
  </si>
  <si>
    <t>80 uM</t>
  </si>
  <si>
    <r>
      <t xml:space="preserve">   32 ul </t>
    </r>
    <r>
      <rPr>
        <sz val="11"/>
        <color theme="1"/>
        <rFont val="ＭＳ Ｐゴシック"/>
        <family val="3"/>
        <charset val="128"/>
      </rPr>
      <t>→</t>
    </r>
    <r>
      <rPr>
        <sz val="11"/>
        <color theme="1"/>
        <rFont val="Arial Narrow"/>
        <family val="2"/>
        <charset val="128"/>
      </rPr>
      <t xml:space="preserve"> 20 ul speed vac </t>
    </r>
    <r>
      <rPr>
        <b/>
        <sz val="11"/>
        <color theme="1"/>
        <rFont val="Arial Narrow"/>
        <family val="2"/>
      </rPr>
      <t>(160 uM)</t>
    </r>
    <phoneticPr fontId="2"/>
  </si>
  <si>
    <t>160 uM</t>
    <phoneticPr fontId="2"/>
  </si>
  <si>
    <t>320 uM</t>
    <phoneticPr fontId="2"/>
  </si>
  <si>
    <r>
      <t xml:space="preserve">100 uM (30 ul) + H2O (7.5 ul) =&gt; 37.5 ul </t>
    </r>
    <r>
      <rPr>
        <b/>
        <sz val="11"/>
        <color theme="1"/>
        <rFont val="Arial Narrow"/>
        <family val="2"/>
      </rPr>
      <t>(80 uM)</t>
    </r>
    <phoneticPr fontId="2"/>
  </si>
  <si>
    <t>480 uM</t>
    <phoneticPr fontId="2"/>
  </si>
  <si>
    <r>
      <t xml:space="preserve">80 uM (17.5 ul) + H2O (17.5 ul) =&gt; 35 ul </t>
    </r>
    <r>
      <rPr>
        <b/>
        <sz val="11"/>
        <color theme="1"/>
        <rFont val="Arial Narrow"/>
        <family val="2"/>
      </rPr>
      <t>(40 uM)</t>
    </r>
    <phoneticPr fontId="2"/>
  </si>
  <si>
    <r>
      <t xml:space="preserve">40 uM (15 ul) + H2O (15 ul) =&gt; 30 ul </t>
    </r>
    <r>
      <rPr>
        <b/>
        <sz val="11"/>
        <color theme="1"/>
        <rFont val="Arial Narrow"/>
        <family val="2"/>
      </rPr>
      <t>(20 uM)</t>
    </r>
    <phoneticPr fontId="2"/>
  </si>
  <si>
    <r>
      <rPr>
        <b/>
        <sz val="11"/>
        <color rgb="FFFF0000"/>
        <rFont val="ＭＳ Ｐゴシック"/>
        <family val="3"/>
        <charset val="128"/>
      </rPr>
      <t>→</t>
    </r>
    <r>
      <rPr>
        <b/>
        <sz val="11"/>
        <color rgb="FFFF0000"/>
        <rFont val="Arial Narrow"/>
        <family val="2"/>
        <charset val="128"/>
      </rPr>
      <t xml:space="preserve"> M1 ~ M6</t>
    </r>
    <phoneticPr fontId="2"/>
  </si>
  <si>
    <t>TSO: NC2lg_#</t>
    <phoneticPr fontId="2"/>
  </si>
  <si>
    <r>
      <t>(</t>
    </r>
    <r>
      <rPr>
        <b/>
        <sz val="11"/>
        <color theme="1"/>
        <rFont val="ＭＳ Ｐゴシック"/>
        <family val="3"/>
        <charset val="128"/>
      </rPr>
      <t>別紙）</t>
    </r>
    <rPh sb="1" eb="3">
      <t>ベッシ</t>
    </rPh>
    <phoneticPr fontId="2"/>
  </si>
  <si>
    <r>
      <rPr>
        <b/>
        <sz val="11"/>
        <color rgb="FFFF0000"/>
        <rFont val="ＭＳ Ｐゴシック"/>
        <family val="3"/>
        <charset val="128"/>
      </rPr>
      <t>→</t>
    </r>
    <r>
      <rPr>
        <b/>
        <sz val="11"/>
        <color rgb="FFFF0000"/>
        <rFont val="Arial Narrow"/>
        <family val="2"/>
        <charset val="128"/>
      </rPr>
      <t xml:space="preserve"> (A1 ~ A7) x (A1 ~ J1)</t>
    </r>
    <phoneticPr fontId="2"/>
  </si>
  <si>
    <t>Well</t>
  </si>
  <si>
    <t>Barcode</t>
  </si>
  <si>
    <t>Transfer</t>
  </si>
  <si>
    <t>H20</t>
    <phoneticPr fontId="13"/>
  </si>
  <si>
    <t>source plate location</t>
    <phoneticPr fontId="14"/>
  </si>
  <si>
    <t>conc.</t>
    <phoneticPr fontId="14"/>
  </si>
  <si>
    <t>A01</t>
    <phoneticPr fontId="13"/>
  </si>
  <si>
    <t>D01</t>
  </si>
  <si>
    <t>100 uM</t>
    <phoneticPr fontId="14"/>
  </si>
  <si>
    <t>B01</t>
    <phoneticPr fontId="13"/>
  </si>
  <si>
    <t>D02</t>
  </si>
  <si>
    <t>C01</t>
    <phoneticPr fontId="13"/>
  </si>
  <si>
    <t>D03</t>
  </si>
  <si>
    <t>D01</t>
    <phoneticPr fontId="13"/>
  </si>
  <si>
    <t>D04</t>
  </si>
  <si>
    <t>E01</t>
    <phoneticPr fontId="13"/>
  </si>
  <si>
    <t>D05</t>
  </si>
  <si>
    <t>F01</t>
    <phoneticPr fontId="13"/>
  </si>
  <si>
    <t>D06</t>
  </si>
  <si>
    <t>G01</t>
    <phoneticPr fontId="13"/>
  </si>
  <si>
    <t>D07</t>
  </si>
  <si>
    <t>A02</t>
    <phoneticPr fontId="13"/>
  </si>
  <si>
    <t>E01</t>
  </si>
  <si>
    <t>B02</t>
    <phoneticPr fontId="13"/>
  </si>
  <si>
    <t>E02</t>
  </si>
  <si>
    <t>C02</t>
    <phoneticPr fontId="13"/>
  </si>
  <si>
    <t>E03</t>
  </si>
  <si>
    <t>D02</t>
    <phoneticPr fontId="13"/>
  </si>
  <si>
    <t>E04</t>
  </si>
  <si>
    <t>E02</t>
    <phoneticPr fontId="13"/>
  </si>
  <si>
    <t>E05</t>
  </si>
  <si>
    <t>F02</t>
    <phoneticPr fontId="13"/>
  </si>
  <si>
    <t>E06</t>
  </si>
  <si>
    <t>G02</t>
    <phoneticPr fontId="13"/>
  </si>
  <si>
    <t>E07</t>
  </si>
  <si>
    <t>A03</t>
    <phoneticPr fontId="13"/>
  </si>
  <si>
    <t>A01</t>
  </si>
  <si>
    <t>800 uM</t>
    <phoneticPr fontId="14"/>
  </si>
  <si>
    <t>B03</t>
    <phoneticPr fontId="13"/>
  </si>
  <si>
    <t>A02</t>
  </si>
  <si>
    <t>C03</t>
    <phoneticPr fontId="13"/>
  </si>
  <si>
    <t>A03</t>
  </si>
  <si>
    <t>D03</t>
    <phoneticPr fontId="13"/>
  </si>
  <si>
    <t>A04</t>
  </si>
  <si>
    <t>E03</t>
    <phoneticPr fontId="13"/>
  </si>
  <si>
    <t>A05</t>
  </si>
  <si>
    <t>F03</t>
    <phoneticPr fontId="13"/>
  </si>
  <si>
    <t>A06</t>
  </si>
  <si>
    <t>G03</t>
    <phoneticPr fontId="13"/>
  </si>
  <si>
    <t>A07</t>
  </si>
  <si>
    <t>A04</t>
    <phoneticPr fontId="13"/>
  </si>
  <si>
    <t>G01</t>
  </si>
  <si>
    <t>12.5 uM</t>
    <phoneticPr fontId="14"/>
  </si>
  <si>
    <t>B04</t>
    <phoneticPr fontId="13"/>
  </si>
  <si>
    <t>G02</t>
  </si>
  <si>
    <t>C04</t>
    <phoneticPr fontId="13"/>
  </si>
  <si>
    <t>G03</t>
  </si>
  <si>
    <t>D04</t>
    <phoneticPr fontId="13"/>
  </si>
  <si>
    <t>G04</t>
  </si>
  <si>
    <t>E04</t>
    <phoneticPr fontId="13"/>
  </si>
  <si>
    <t>G05</t>
  </si>
  <si>
    <t>F04</t>
    <phoneticPr fontId="13"/>
  </si>
  <si>
    <t>G06</t>
  </si>
  <si>
    <t>G04</t>
    <phoneticPr fontId="13"/>
  </si>
  <si>
    <t>G07</t>
  </si>
  <si>
    <t>A05</t>
    <phoneticPr fontId="13"/>
  </si>
  <si>
    <t>H01</t>
  </si>
  <si>
    <t>B05</t>
    <phoneticPr fontId="13"/>
  </si>
  <si>
    <t>H02</t>
  </si>
  <si>
    <t>C05</t>
    <phoneticPr fontId="13"/>
  </si>
  <si>
    <t>H03</t>
  </si>
  <si>
    <t>D05</t>
    <phoneticPr fontId="13"/>
  </si>
  <si>
    <t>H04</t>
  </si>
  <si>
    <t>F05</t>
    <phoneticPr fontId="13"/>
  </si>
  <si>
    <t>H05</t>
  </si>
  <si>
    <t>G05</t>
    <phoneticPr fontId="13"/>
  </si>
  <si>
    <t>H06</t>
  </si>
  <si>
    <t>H05</t>
    <phoneticPr fontId="13"/>
  </si>
  <si>
    <t>H07</t>
  </si>
  <si>
    <t>A06</t>
    <phoneticPr fontId="13"/>
  </si>
  <si>
    <t>I01</t>
  </si>
  <si>
    <t>B06</t>
    <phoneticPr fontId="13"/>
  </si>
  <si>
    <t>I02</t>
  </si>
  <si>
    <t>C06</t>
    <phoneticPr fontId="13"/>
  </si>
  <si>
    <t>I03</t>
  </si>
  <si>
    <t>D06</t>
    <phoneticPr fontId="13"/>
  </si>
  <si>
    <t>I04</t>
  </si>
  <si>
    <t>F06</t>
    <phoneticPr fontId="13"/>
  </si>
  <si>
    <t>I05</t>
  </si>
  <si>
    <t>G06</t>
    <phoneticPr fontId="13"/>
  </si>
  <si>
    <t>I06</t>
  </si>
  <si>
    <t>H06</t>
    <phoneticPr fontId="13"/>
  </si>
  <si>
    <t>I07</t>
  </si>
  <si>
    <t>A07</t>
    <phoneticPr fontId="13"/>
  </si>
  <si>
    <t>F01</t>
  </si>
  <si>
    <t>B07</t>
    <phoneticPr fontId="13"/>
  </si>
  <si>
    <t>F02</t>
  </si>
  <si>
    <t>C07</t>
    <phoneticPr fontId="13"/>
  </si>
  <si>
    <t>F03</t>
  </si>
  <si>
    <t>D07</t>
    <phoneticPr fontId="13"/>
  </si>
  <si>
    <t>F04</t>
  </si>
  <si>
    <t>E07</t>
    <phoneticPr fontId="13"/>
  </si>
  <si>
    <t>F05</t>
  </si>
  <si>
    <t>F07</t>
    <phoneticPr fontId="13"/>
  </si>
  <si>
    <t>F06</t>
  </si>
  <si>
    <t>G07</t>
    <phoneticPr fontId="13"/>
  </si>
  <si>
    <t>F07</t>
  </si>
  <si>
    <t>A08</t>
    <phoneticPr fontId="13"/>
  </si>
  <si>
    <t>J01</t>
  </si>
  <si>
    <t>B08</t>
    <phoneticPr fontId="13"/>
  </si>
  <si>
    <t>J02</t>
  </si>
  <si>
    <t>C08</t>
    <phoneticPr fontId="13"/>
  </si>
  <si>
    <t>J03</t>
  </si>
  <si>
    <t>D08</t>
    <phoneticPr fontId="13"/>
  </si>
  <si>
    <t>J04</t>
  </si>
  <si>
    <t>F08</t>
    <phoneticPr fontId="13"/>
  </si>
  <si>
    <t>J05</t>
  </si>
  <si>
    <t>G08</t>
    <phoneticPr fontId="13"/>
  </si>
  <si>
    <t>J06</t>
  </si>
  <si>
    <t>H08</t>
    <phoneticPr fontId="13"/>
  </si>
  <si>
    <t>J07</t>
  </si>
  <si>
    <t>A10</t>
  </si>
  <si>
    <t>B01</t>
  </si>
  <si>
    <t>B10</t>
  </si>
  <si>
    <t>B02</t>
  </si>
  <si>
    <t>C10</t>
    <phoneticPr fontId="13"/>
  </si>
  <si>
    <t>B03</t>
  </si>
  <si>
    <t>D10</t>
  </si>
  <si>
    <t>B04</t>
  </si>
  <si>
    <t>E10</t>
    <phoneticPr fontId="13"/>
  </si>
  <si>
    <t>B05</t>
  </si>
  <si>
    <t>F10</t>
  </si>
  <si>
    <t>B06</t>
  </si>
  <si>
    <t>G10</t>
  </si>
  <si>
    <t>B07</t>
  </si>
  <si>
    <t>A11</t>
  </si>
  <si>
    <t>C01</t>
  </si>
  <si>
    <t>B11</t>
  </si>
  <si>
    <t>C02</t>
  </si>
  <si>
    <t>C11</t>
  </si>
  <si>
    <t>C03</t>
  </si>
  <si>
    <t>D11</t>
  </si>
  <si>
    <t>C04</t>
  </si>
  <si>
    <t>E11</t>
  </si>
  <si>
    <t>C05</t>
  </si>
  <si>
    <t>F11</t>
  </si>
  <si>
    <t>C06</t>
  </si>
  <si>
    <t>G11</t>
  </si>
  <si>
    <t>C07</t>
  </si>
  <si>
    <t>100 ng</t>
    <phoneticPr fontId="2"/>
  </si>
  <si>
    <t>10 ng</t>
    <phoneticPr fontId="2"/>
  </si>
  <si>
    <t>1 ng</t>
    <phoneticPr fontId="2"/>
  </si>
  <si>
    <t>100 pg</t>
    <phoneticPr fontId="2"/>
  </si>
  <si>
    <t>10 pg</t>
    <phoneticPr fontId="2"/>
  </si>
  <si>
    <t>1 pg</t>
    <phoneticPr fontId="2"/>
  </si>
  <si>
    <t>(cycles)</t>
    <phoneticPr fontId="2"/>
  </si>
  <si>
    <t>lib1_8_2018-05-15_15-02-27</t>
    <phoneticPr fontId="2"/>
  </si>
  <si>
    <t>lib9_16_2018-05-15_15-14-53</t>
    <phoneticPr fontId="2"/>
  </si>
  <si>
    <t>lib17_24_2018-05-15_15-44-04</t>
    <phoneticPr fontId="2"/>
  </si>
  <si>
    <t>check mail</t>
    <phoneticPr fontId="2"/>
  </si>
  <si>
    <t>semi-suppressive PCR cycle number</t>
    <phoneticPr fontId="2"/>
  </si>
  <si>
    <t>check library QC (bioanalyzer)</t>
    <phoneticPr fontId="2"/>
  </si>
  <si>
    <t>Labcyte test_180509 (Exp.7)</t>
    <phoneticPr fontId="2"/>
  </si>
  <si>
    <t>Labcyte test_180521 (Exp.8)</t>
    <phoneticPr fontId="2"/>
  </si>
  <si>
    <t>20180518_1414</t>
    <phoneticPr fontId="2"/>
  </si>
  <si>
    <t>* use same component as "Labcyte test_180201"</t>
    <phoneticPr fontId="2"/>
  </si>
  <si>
    <t>final conc.</t>
    <phoneticPr fontId="2"/>
  </si>
  <si>
    <t>4 plates</t>
    <phoneticPr fontId="2"/>
  </si>
  <si>
    <t>10x SSIV buffer</t>
    <phoneticPr fontId="2"/>
  </si>
  <si>
    <t>0.005 M</t>
    <phoneticPr fontId="2"/>
  </si>
  <si>
    <t>10 mM dNTP</t>
    <phoneticPr fontId="2"/>
  </si>
  <si>
    <t>SSIV (200 U/ul)</t>
    <phoneticPr fontId="2"/>
  </si>
  <si>
    <t>10 U/ul</t>
    <phoneticPr fontId="2"/>
  </si>
  <si>
    <t>805.0 ul</t>
    <phoneticPr fontId="2"/>
  </si>
  <si>
    <t>RNA: mouse-liver (1382-42D1); 4.48 ug/ul</t>
    <phoneticPr fontId="2"/>
  </si>
  <si>
    <t>4 ug/ul</t>
    <phoneticPr fontId="2"/>
  </si>
  <si>
    <t>2.14 ul</t>
    <phoneticPr fontId="2"/>
  </si>
  <si>
    <t>40 ng/ul</t>
    <phoneticPr fontId="2"/>
  </si>
  <si>
    <t>400 pg/ul</t>
    <phoneticPr fontId="2"/>
  </si>
  <si>
    <t>8 ng</t>
    <phoneticPr fontId="2"/>
  </si>
  <si>
    <r>
      <t>(400 ng/ul) 3</t>
    </r>
    <r>
      <rPr>
        <sz val="11"/>
        <color theme="1"/>
        <rFont val="Arial Narrow"/>
        <family val="2"/>
        <charset val="128"/>
      </rPr>
      <t xml:space="preserve"> ul + H2O 27 ul =&gt; 30 ul </t>
    </r>
    <r>
      <rPr>
        <b/>
        <sz val="11"/>
        <color theme="1"/>
        <rFont val="Arial Narrow"/>
        <family val="2"/>
      </rPr>
      <t>(40 ng/ul)</t>
    </r>
    <phoneticPr fontId="2"/>
  </si>
  <si>
    <r>
      <t>(4 ng/ul) 3 ul + H2O 27 ul =&gt; 30 ul</t>
    </r>
    <r>
      <rPr>
        <b/>
        <sz val="11"/>
        <color theme="1"/>
        <rFont val="Arial Narrow"/>
        <family val="2"/>
      </rPr>
      <t xml:space="preserve"> (400 pg/ul)</t>
    </r>
    <phoneticPr fontId="2"/>
  </si>
  <si>
    <t>&lt;100 uM stock&gt;</t>
    <phoneticPr fontId="2"/>
  </si>
  <si>
    <r>
      <t xml:space="preserve">   64 ul </t>
    </r>
    <r>
      <rPr>
        <sz val="11"/>
        <color theme="1"/>
        <rFont val="ＭＳ Ｐゴシック"/>
        <family val="3"/>
        <charset val="128"/>
      </rPr>
      <t>→</t>
    </r>
    <r>
      <rPr>
        <sz val="11"/>
        <color theme="1"/>
        <rFont val="Arial Narrow"/>
        <family val="2"/>
        <charset val="128"/>
      </rPr>
      <t xml:space="preserve"> 20 ul speed vac </t>
    </r>
    <r>
      <rPr>
        <b/>
        <sz val="11"/>
        <color theme="1"/>
        <rFont val="Arial Narrow"/>
        <family val="2"/>
      </rPr>
      <t>(320 uM)</t>
    </r>
    <phoneticPr fontId="2"/>
  </si>
  <si>
    <r>
      <t xml:space="preserve">   32 ul </t>
    </r>
    <r>
      <rPr>
        <sz val="11"/>
        <color theme="1"/>
        <rFont val="ＭＳ Ｐゴシック"/>
        <family val="3"/>
        <charset val="128"/>
      </rPr>
      <t>→</t>
    </r>
    <r>
      <rPr>
        <sz val="11"/>
        <color theme="1"/>
        <rFont val="Arial Narrow"/>
        <family val="2"/>
        <charset val="128"/>
      </rPr>
      <t xml:space="preserve"> 20 ul speed vac </t>
    </r>
    <r>
      <rPr>
        <b/>
        <sz val="11"/>
        <color theme="1"/>
        <rFont val="Arial Narrow"/>
        <family val="2"/>
      </rPr>
      <t>(160 uM)</t>
    </r>
    <phoneticPr fontId="2"/>
  </si>
  <si>
    <t>160 uM</t>
    <phoneticPr fontId="2"/>
  </si>
  <si>
    <r>
      <t xml:space="preserve">100 uM (30 ul) + H2O (7.5 ul) =&gt; 37.5 ul </t>
    </r>
    <r>
      <rPr>
        <b/>
        <sz val="11"/>
        <color theme="1"/>
        <rFont val="Arial Narrow"/>
        <family val="2"/>
      </rPr>
      <t>(80 uM)</t>
    </r>
    <phoneticPr fontId="2"/>
  </si>
  <si>
    <t>480 uM</t>
    <phoneticPr fontId="2"/>
  </si>
  <si>
    <r>
      <t xml:space="preserve">80 uM (17.5 ul) + H2O (17.5 ul) =&gt; 35 ul </t>
    </r>
    <r>
      <rPr>
        <b/>
        <sz val="11"/>
        <color theme="1"/>
        <rFont val="Arial Narrow"/>
        <family val="2"/>
      </rPr>
      <t>(40 uM)</t>
    </r>
    <phoneticPr fontId="2"/>
  </si>
  <si>
    <r>
      <t xml:space="preserve">40 uM (15 ul) + H2O (15 ul) =&gt; 30 ul </t>
    </r>
    <r>
      <rPr>
        <b/>
        <sz val="11"/>
        <color theme="1"/>
        <rFont val="Arial Narrow"/>
        <family val="2"/>
      </rPr>
      <t>(20 uM)</t>
    </r>
    <phoneticPr fontId="2"/>
  </si>
  <si>
    <t>TSO: NC2lg_#</t>
    <phoneticPr fontId="2"/>
  </si>
  <si>
    <r>
      <rPr>
        <b/>
        <sz val="11"/>
        <color rgb="FFFF0000"/>
        <rFont val="ＭＳ Ｐゴシック"/>
        <family val="3"/>
        <charset val="128"/>
      </rPr>
      <t>→</t>
    </r>
    <r>
      <rPr>
        <b/>
        <sz val="11"/>
        <color rgb="FFFF0000"/>
        <rFont val="Arial Narrow"/>
        <family val="2"/>
        <charset val="128"/>
      </rPr>
      <t xml:space="preserve"> (A1 ~ A7) x (A1 ~ J1)</t>
    </r>
    <phoneticPr fontId="2"/>
  </si>
  <si>
    <t>Used remaining in source plate on Exp.7</t>
    <phoneticPr fontId="2"/>
  </si>
  <si>
    <r>
      <t>"Labcyte_180509"</t>
    </r>
    <r>
      <rPr>
        <sz val="11"/>
        <rFont val="ＭＳ Ｐゴシック"/>
        <family val="3"/>
        <charset val="128"/>
      </rPr>
      <t>同様</t>
    </r>
    <rPh sb="16" eb="18">
      <t>ドウヨウ</t>
    </rPh>
    <phoneticPr fontId="2"/>
  </si>
  <si>
    <t>lib1_11 of 180521_2018-06-01_09-46-57</t>
    <phoneticPr fontId="2"/>
  </si>
  <si>
    <t>lib12_22 of 180521_2018-06-01_09-55-56</t>
    <phoneticPr fontId="2"/>
  </si>
  <si>
    <t>lib23_24 of 180521 or 180524_2018-06-01_11-22-00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</si>
</sst>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 Narrow"/>
      <family val="2"/>
      <charset val="128"/>
    </font>
    <font>
      <b/>
      <sz val="11"/>
      <color theme="1"/>
      <name val="Arial Narrow"/>
      <family val="2"/>
      <charset val="128"/>
    </font>
    <font>
      <sz val="6"/>
      <name val="Arial Narrow"/>
      <family val="2"/>
      <charset val="128"/>
    </font>
    <font>
      <sz val="11"/>
      <color theme="1"/>
      <name val="Arial Black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  <charset val="128"/>
    </font>
    <font>
      <b/>
      <sz val="11"/>
      <color rgb="FFFF0000"/>
      <name val="ＭＳ Ｐゴシック"/>
      <family val="3"/>
      <charset val="128"/>
    </font>
    <font>
      <sz val="9"/>
      <color theme="1"/>
      <name val="Arial Narrow"/>
      <family val="2"/>
      <charset val="128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Arial Narrow"/>
      <family val="2"/>
      <charset val="128"/>
    </font>
    <font>
      <sz val="6"/>
      <name val="Arial"/>
      <family val="2"/>
    </font>
    <font>
      <sz val="6"/>
      <name val="ＭＳ Ｐゴシック"/>
      <family val="3"/>
      <charset val="128"/>
    </font>
    <font>
      <sz val="10"/>
      <color rgb="FFFF0000"/>
      <name val="Arial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8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3" borderId="0" xfId="0" applyFill="1">
      <alignment vertical="center"/>
    </xf>
    <xf numFmtId="0" fontId="9" fillId="3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4" xfId="0" applyFont="1" applyBorder="1" applyAlignment="1"/>
    <xf numFmtId="0" fontId="0" fillId="0" borderId="5" xfId="0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5" fillId="0" borderId="8" xfId="0" applyFont="1" applyBorder="1" applyAlignment="1"/>
    <xf numFmtId="0" fontId="0" fillId="0" borderId="9" xfId="0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5" fillId="0" borderId="12" xfId="0" applyFont="1" applyBorder="1" applyAlignment="1"/>
    <xf numFmtId="0" fontId="0" fillId="0" borderId="13" xfId="0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0" fillId="0" borderId="4" xfId="0" applyBorder="1" applyAlignment="1"/>
    <xf numFmtId="0" fontId="0" fillId="0" borderId="6" xfId="0" applyBorder="1" applyAlignment="1">
      <alignment horizontal="center" vertical="center"/>
    </xf>
    <xf numFmtId="0" fontId="0" fillId="0" borderId="8" xfId="0" applyBorder="1" applyAlignment="1"/>
    <xf numFmtId="0" fontId="0" fillId="0" borderId="10" xfId="0" applyBorder="1" applyAlignment="1">
      <alignment horizontal="center" vertical="center"/>
    </xf>
    <xf numFmtId="0" fontId="0" fillId="0" borderId="12" xfId="0" applyBorder="1" applyAlignment="1"/>
    <xf numFmtId="0" fontId="0" fillId="0" borderId="14" xfId="0" applyBorder="1" applyAlignment="1">
      <alignment horizontal="center" vertical="center"/>
    </xf>
    <xf numFmtId="0" fontId="9" fillId="0" borderId="1" xfId="0" applyFont="1" applyBorder="1">
      <alignment vertical="center"/>
    </xf>
    <xf numFmtId="0" fontId="17" fillId="0" borderId="1" xfId="1" applyFont="1" applyBorder="1">
      <alignment vertical="center"/>
    </xf>
    <xf numFmtId="0" fontId="18" fillId="0" borderId="1" xfId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4" fillId="0" borderId="15" xfId="0" applyFont="1" applyBorder="1">
      <alignment vertical="center"/>
    </xf>
    <xf numFmtId="0" fontId="9" fillId="0" borderId="21" xfId="0" applyFont="1" applyBorder="1">
      <alignment vertical="center"/>
    </xf>
    <xf numFmtId="0" fontId="12" fillId="0" borderId="0" xfId="0" applyFont="1">
      <alignment vertical="center"/>
    </xf>
    <xf numFmtId="0" fontId="19" fillId="0" borderId="1" xfId="0" applyFont="1" applyBorder="1">
      <alignment vertical="center"/>
    </xf>
    <xf numFmtId="0" fontId="18" fillId="0" borderId="0" xfId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53</xdr:row>
      <xdr:rowOff>68580</xdr:rowOff>
    </xdr:from>
    <xdr:to>
      <xdr:col>12</xdr:col>
      <xdr:colOff>193040</xdr:colOff>
      <xdr:row>62</xdr:row>
      <xdr:rowOff>63500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9662160"/>
          <a:ext cx="7139940" cy="157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zoomScale="76" zoomScaleNormal="76" workbookViewId="0"/>
  </sheetViews>
  <sheetFormatPr defaultRowHeight="13.8" x14ac:dyDescent="0.25"/>
  <cols>
    <col min="1" max="1" width="5.25" customWidth="1"/>
    <col min="2" max="2" width="21" customWidth="1"/>
  </cols>
  <sheetData>
    <row r="1" spans="1:20" ht="17.399999999999999" x14ac:dyDescent="0.25">
      <c r="A1" s="1" t="s">
        <v>233</v>
      </c>
    </row>
    <row r="2" spans="1:20" ht="16.8" customHeight="1" thickBot="1" x14ac:dyDescent="0.3">
      <c r="O2" s="31" t="s">
        <v>71</v>
      </c>
      <c r="P2" s="31" t="s">
        <v>72</v>
      </c>
      <c r="Q2" s="32" t="s">
        <v>73</v>
      </c>
      <c r="R2" s="32" t="s">
        <v>74</v>
      </c>
      <c r="S2" s="32" t="s">
        <v>75</v>
      </c>
      <c r="T2" s="32" t="s">
        <v>76</v>
      </c>
    </row>
    <row r="3" spans="1:20" ht="14.4" thickTop="1" x14ac:dyDescent="0.25">
      <c r="A3" s="64" t="s">
        <v>230</v>
      </c>
      <c r="B3" s="57"/>
      <c r="C3" s="58"/>
      <c r="O3" s="33" t="s">
        <v>77</v>
      </c>
      <c r="P3" s="34">
        <v>1</v>
      </c>
      <c r="Q3" s="35">
        <v>2</v>
      </c>
      <c r="R3" s="35">
        <f>20-Q3</f>
        <v>18</v>
      </c>
      <c r="S3" s="36" t="s">
        <v>78</v>
      </c>
      <c r="T3" s="37" t="s">
        <v>79</v>
      </c>
    </row>
    <row r="4" spans="1:20" x14ac:dyDescent="0.25">
      <c r="A4" s="59"/>
      <c r="B4" s="29" t="s">
        <v>0</v>
      </c>
      <c r="C4" s="60"/>
      <c r="O4" s="38" t="s">
        <v>80</v>
      </c>
      <c r="P4" s="39">
        <v>13</v>
      </c>
      <c r="Q4" s="40">
        <v>2</v>
      </c>
      <c r="R4" s="40">
        <f t="shared" ref="R4:R67" si="0">20-Q4</f>
        <v>18</v>
      </c>
      <c r="S4" s="41" t="s">
        <v>81</v>
      </c>
      <c r="T4" s="42"/>
    </row>
    <row r="5" spans="1:20" x14ac:dyDescent="0.25">
      <c r="A5" s="59"/>
      <c r="B5" s="29" t="s">
        <v>1</v>
      </c>
      <c r="C5" s="60"/>
      <c r="O5" s="38" t="s">
        <v>82</v>
      </c>
      <c r="P5" s="39">
        <v>25</v>
      </c>
      <c r="Q5" s="40">
        <v>2</v>
      </c>
      <c r="R5" s="40">
        <f t="shared" si="0"/>
        <v>18</v>
      </c>
      <c r="S5" s="41" t="s">
        <v>83</v>
      </c>
      <c r="T5" s="42"/>
    </row>
    <row r="6" spans="1:20" ht="14.4" thickBot="1" x14ac:dyDescent="0.3">
      <c r="A6" s="61"/>
      <c r="B6" s="62" t="s">
        <v>2</v>
      </c>
      <c r="C6" s="63"/>
      <c r="O6" s="38" t="s">
        <v>84</v>
      </c>
      <c r="P6" s="39">
        <v>37</v>
      </c>
      <c r="Q6" s="40">
        <v>2</v>
      </c>
      <c r="R6" s="40">
        <f t="shared" si="0"/>
        <v>18</v>
      </c>
      <c r="S6" s="41" t="s">
        <v>85</v>
      </c>
      <c r="T6" s="42"/>
    </row>
    <row r="7" spans="1:20" ht="14.4" thickTop="1" x14ac:dyDescent="0.25">
      <c r="O7" s="38" t="s">
        <v>86</v>
      </c>
      <c r="P7" s="39">
        <v>49</v>
      </c>
      <c r="Q7" s="40">
        <v>2</v>
      </c>
      <c r="R7" s="40">
        <f t="shared" si="0"/>
        <v>18</v>
      </c>
      <c r="S7" s="41" t="s">
        <v>87</v>
      </c>
      <c r="T7" s="42"/>
    </row>
    <row r="8" spans="1:20" x14ac:dyDescent="0.25">
      <c r="A8" s="2" t="s">
        <v>3</v>
      </c>
      <c r="B8" s="3"/>
      <c r="H8" s="4" t="s">
        <v>4</v>
      </c>
      <c r="O8" s="38" t="s">
        <v>88</v>
      </c>
      <c r="P8" s="39">
        <v>61</v>
      </c>
      <c r="Q8" s="40">
        <v>2</v>
      </c>
      <c r="R8" s="40">
        <f t="shared" si="0"/>
        <v>18</v>
      </c>
      <c r="S8" s="41" t="s">
        <v>89</v>
      </c>
      <c r="T8" s="42"/>
    </row>
    <row r="9" spans="1:20" x14ac:dyDescent="0.25">
      <c r="D9" s="5" t="s">
        <v>5</v>
      </c>
      <c r="E9" s="6" t="s">
        <v>6</v>
      </c>
      <c r="F9" s="7" t="s">
        <v>7</v>
      </c>
      <c r="O9" s="43" t="s">
        <v>90</v>
      </c>
      <c r="P9" s="44">
        <v>73</v>
      </c>
      <c r="Q9" s="45">
        <v>2</v>
      </c>
      <c r="R9" s="45">
        <f t="shared" si="0"/>
        <v>18</v>
      </c>
      <c r="S9" s="46" t="s">
        <v>91</v>
      </c>
      <c r="T9" s="42"/>
    </row>
    <row r="10" spans="1:20" ht="29.4" customHeight="1" x14ac:dyDescent="0.25">
      <c r="B10" s="8" t="s">
        <v>8</v>
      </c>
      <c r="C10" s="9">
        <v>40</v>
      </c>
      <c r="D10" s="10" t="s">
        <v>9</v>
      </c>
      <c r="E10" s="11">
        <v>23</v>
      </c>
      <c r="F10" s="9">
        <f>E10*4</f>
        <v>92</v>
      </c>
      <c r="O10" s="33" t="s">
        <v>92</v>
      </c>
      <c r="P10" s="34">
        <v>2</v>
      </c>
      <c r="Q10" s="35">
        <v>2</v>
      </c>
      <c r="R10" s="35">
        <f t="shared" si="0"/>
        <v>18</v>
      </c>
      <c r="S10" s="36" t="s">
        <v>93</v>
      </c>
      <c r="T10" s="42"/>
    </row>
    <row r="11" spans="1:20" x14ac:dyDescent="0.25">
      <c r="B11" s="9" t="s">
        <v>10</v>
      </c>
      <c r="C11" s="9">
        <v>100</v>
      </c>
      <c r="D11" s="12" t="s">
        <v>11</v>
      </c>
      <c r="E11" s="11">
        <v>57.5</v>
      </c>
      <c r="F11" s="9">
        <f t="shared" ref="F11:F16" si="1">E11*4</f>
        <v>230</v>
      </c>
      <c r="O11" s="38" t="s">
        <v>94</v>
      </c>
      <c r="P11" s="39">
        <v>14</v>
      </c>
      <c r="Q11" s="40">
        <v>2</v>
      </c>
      <c r="R11" s="40">
        <f t="shared" si="0"/>
        <v>18</v>
      </c>
      <c r="S11" s="41" t="s">
        <v>95</v>
      </c>
      <c r="T11" s="42"/>
    </row>
    <row r="12" spans="1:20" x14ac:dyDescent="0.25">
      <c r="B12" s="9" t="s">
        <v>12</v>
      </c>
      <c r="C12" s="9">
        <v>50</v>
      </c>
      <c r="D12" s="12" t="s">
        <v>13</v>
      </c>
      <c r="E12" s="11">
        <v>28.75</v>
      </c>
      <c r="F12" s="9">
        <f t="shared" si="1"/>
        <v>115</v>
      </c>
      <c r="O12" s="38" t="s">
        <v>96</v>
      </c>
      <c r="P12" s="39">
        <v>26</v>
      </c>
      <c r="Q12" s="40">
        <v>2</v>
      </c>
      <c r="R12" s="40">
        <f t="shared" si="0"/>
        <v>18</v>
      </c>
      <c r="S12" s="41" t="s">
        <v>97</v>
      </c>
      <c r="T12" s="42"/>
    </row>
    <row r="13" spans="1:20" x14ac:dyDescent="0.25">
      <c r="B13" s="9" t="s">
        <v>14</v>
      </c>
      <c r="C13" s="9">
        <v>31.25</v>
      </c>
      <c r="D13" s="12" t="s">
        <v>15</v>
      </c>
      <c r="E13" s="11">
        <v>17.97</v>
      </c>
      <c r="F13" s="9">
        <f t="shared" si="1"/>
        <v>71.88</v>
      </c>
      <c r="O13" s="38" t="s">
        <v>98</v>
      </c>
      <c r="P13" s="39">
        <v>38</v>
      </c>
      <c r="Q13" s="40">
        <v>2</v>
      </c>
      <c r="R13" s="40">
        <f t="shared" si="0"/>
        <v>18</v>
      </c>
      <c r="S13" s="41" t="s">
        <v>99</v>
      </c>
      <c r="T13" s="42"/>
    </row>
    <row r="14" spans="1:20" x14ac:dyDescent="0.25">
      <c r="B14" s="9" t="s">
        <v>16</v>
      </c>
      <c r="C14" s="9">
        <v>75</v>
      </c>
      <c r="D14" s="12" t="s">
        <v>17</v>
      </c>
      <c r="E14" s="11">
        <v>43.13</v>
      </c>
      <c r="F14" s="9">
        <f t="shared" si="1"/>
        <v>172.52</v>
      </c>
      <c r="O14" s="38" t="s">
        <v>100</v>
      </c>
      <c r="P14" s="39">
        <v>50</v>
      </c>
      <c r="Q14" s="40">
        <v>2</v>
      </c>
      <c r="R14" s="40">
        <f t="shared" si="0"/>
        <v>18</v>
      </c>
      <c r="S14" s="41" t="s">
        <v>101</v>
      </c>
      <c r="T14" s="42"/>
    </row>
    <row r="15" spans="1:20" x14ac:dyDescent="0.25">
      <c r="B15" s="13" t="s">
        <v>18</v>
      </c>
      <c r="C15" s="9">
        <v>50</v>
      </c>
      <c r="D15" s="12" t="s">
        <v>19</v>
      </c>
      <c r="E15" s="11">
        <v>28.75</v>
      </c>
      <c r="F15" s="9">
        <f t="shared" si="1"/>
        <v>115</v>
      </c>
      <c r="O15" s="38" t="s">
        <v>102</v>
      </c>
      <c r="P15" s="39">
        <v>62</v>
      </c>
      <c r="Q15" s="40">
        <v>2</v>
      </c>
      <c r="R15" s="40">
        <f t="shared" si="0"/>
        <v>18</v>
      </c>
      <c r="S15" s="41" t="s">
        <v>103</v>
      </c>
      <c r="T15" s="42"/>
    </row>
    <row r="16" spans="1:20" x14ac:dyDescent="0.25">
      <c r="B16" s="9" t="s">
        <v>20</v>
      </c>
      <c r="C16" s="9">
        <v>3.75</v>
      </c>
      <c r="D16" s="12"/>
      <c r="E16" s="11">
        <v>2.16</v>
      </c>
      <c r="F16" s="9">
        <f t="shared" si="1"/>
        <v>8.64</v>
      </c>
      <c r="O16" s="43" t="s">
        <v>104</v>
      </c>
      <c r="P16" s="44">
        <v>74</v>
      </c>
      <c r="Q16" s="45">
        <v>2</v>
      </c>
      <c r="R16" s="45">
        <f t="shared" si="0"/>
        <v>18</v>
      </c>
      <c r="S16" s="46" t="s">
        <v>105</v>
      </c>
      <c r="T16" s="47"/>
    </row>
    <row r="17" spans="1:20" x14ac:dyDescent="0.25">
      <c r="C17" s="14" t="s">
        <v>21</v>
      </c>
      <c r="D17" s="14"/>
      <c r="E17" s="15" t="s">
        <v>22</v>
      </c>
      <c r="F17" s="7" t="s">
        <v>23</v>
      </c>
      <c r="G17" s="16"/>
      <c r="H17" s="17"/>
      <c r="O17" s="33" t="s">
        <v>106</v>
      </c>
      <c r="P17" s="34">
        <v>3</v>
      </c>
      <c r="Q17" s="48">
        <v>16</v>
      </c>
      <c r="R17" s="48">
        <f t="shared" si="0"/>
        <v>4</v>
      </c>
      <c r="S17" s="36" t="s">
        <v>107</v>
      </c>
      <c r="T17" s="49" t="s">
        <v>108</v>
      </c>
    </row>
    <row r="18" spans="1:20" x14ac:dyDescent="0.25">
      <c r="C18" s="14"/>
      <c r="D18" s="14"/>
      <c r="E18" s="18"/>
      <c r="F18" s="16"/>
      <c r="G18" s="17"/>
      <c r="O18" s="38" t="s">
        <v>109</v>
      </c>
      <c r="P18" s="39">
        <v>15</v>
      </c>
      <c r="Q18" s="50">
        <v>16</v>
      </c>
      <c r="R18" s="50">
        <f t="shared" si="0"/>
        <v>4</v>
      </c>
      <c r="S18" s="41" t="s">
        <v>110</v>
      </c>
      <c r="T18" s="51"/>
    </row>
    <row r="19" spans="1:20" x14ac:dyDescent="0.25">
      <c r="C19" s="14"/>
      <c r="D19" s="14"/>
      <c r="E19" s="18"/>
      <c r="F19" s="16"/>
      <c r="G19" s="17"/>
      <c r="O19" s="38" t="s">
        <v>111</v>
      </c>
      <c r="P19" s="39">
        <v>27</v>
      </c>
      <c r="Q19" s="50">
        <v>16</v>
      </c>
      <c r="R19" s="50">
        <f t="shared" si="0"/>
        <v>4</v>
      </c>
      <c r="S19" s="41" t="s">
        <v>112</v>
      </c>
      <c r="T19" s="51"/>
    </row>
    <row r="20" spans="1:20" x14ac:dyDescent="0.25">
      <c r="O20" s="38" t="s">
        <v>113</v>
      </c>
      <c r="P20" s="39">
        <v>39</v>
      </c>
      <c r="Q20" s="50">
        <v>16</v>
      </c>
      <c r="R20" s="50">
        <f t="shared" si="0"/>
        <v>4</v>
      </c>
      <c r="S20" s="41" t="s">
        <v>114</v>
      </c>
      <c r="T20" s="51"/>
    </row>
    <row r="21" spans="1:20" x14ac:dyDescent="0.25">
      <c r="A21" s="2" t="s">
        <v>24</v>
      </c>
      <c r="B21" s="3"/>
      <c r="C21" s="3"/>
      <c r="D21" s="3"/>
      <c r="E21" s="19"/>
      <c r="H21" s="4" t="s">
        <v>25</v>
      </c>
      <c r="O21" s="38" t="s">
        <v>115</v>
      </c>
      <c r="P21" s="39">
        <v>51</v>
      </c>
      <c r="Q21" s="50">
        <v>16</v>
      </c>
      <c r="R21" s="50">
        <f t="shared" si="0"/>
        <v>4</v>
      </c>
      <c r="S21" s="41" t="s">
        <v>116</v>
      </c>
      <c r="T21" s="51"/>
    </row>
    <row r="22" spans="1:20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O22" s="38" t="s">
        <v>117</v>
      </c>
      <c r="P22" s="39">
        <v>63</v>
      </c>
      <c r="Q22" s="50">
        <v>16</v>
      </c>
      <c r="R22" s="50">
        <f t="shared" si="0"/>
        <v>4</v>
      </c>
      <c r="S22" s="41" t="s">
        <v>118</v>
      </c>
      <c r="T22" s="51"/>
    </row>
    <row r="23" spans="1:20" x14ac:dyDescent="0.25">
      <c r="E23" s="6" t="s">
        <v>26</v>
      </c>
      <c r="F23" s="6" t="s">
        <v>27</v>
      </c>
      <c r="O23" s="43" t="s">
        <v>119</v>
      </c>
      <c r="P23" s="44">
        <v>75</v>
      </c>
      <c r="Q23" s="52">
        <v>16</v>
      </c>
      <c r="R23" s="52">
        <f t="shared" si="0"/>
        <v>4</v>
      </c>
      <c r="S23" s="46" t="s">
        <v>120</v>
      </c>
      <c r="T23" s="53"/>
    </row>
    <row r="24" spans="1:20" x14ac:dyDescent="0.25">
      <c r="B24" s="13" t="s">
        <v>28</v>
      </c>
      <c r="C24" s="9">
        <v>20</v>
      </c>
      <c r="D24" s="22" t="s">
        <v>29</v>
      </c>
      <c r="E24" s="23" t="s">
        <v>30</v>
      </c>
      <c r="F24" s="23" t="s">
        <v>31</v>
      </c>
      <c r="O24" s="33" t="s">
        <v>121</v>
      </c>
      <c r="P24" s="34">
        <v>4</v>
      </c>
      <c r="Q24" s="48">
        <v>1</v>
      </c>
      <c r="R24" s="35">
        <v>79</v>
      </c>
      <c r="S24" s="36" t="s">
        <v>122</v>
      </c>
      <c r="T24" s="37" t="s">
        <v>123</v>
      </c>
    </row>
    <row r="25" spans="1:20" x14ac:dyDescent="0.25">
      <c r="B25" s="13" t="s">
        <v>32</v>
      </c>
      <c r="C25" s="9">
        <v>20</v>
      </c>
      <c r="D25" s="22" t="s">
        <v>33</v>
      </c>
      <c r="E25" s="23" t="s">
        <v>34</v>
      </c>
      <c r="F25" s="23" t="s">
        <v>35</v>
      </c>
      <c r="G25" s="17"/>
      <c r="O25" s="38" t="s">
        <v>124</v>
      </c>
      <c r="P25" s="39">
        <v>16</v>
      </c>
      <c r="Q25" s="50">
        <v>1</v>
      </c>
      <c r="R25" s="40">
        <v>79</v>
      </c>
      <c r="S25" s="41" t="s">
        <v>125</v>
      </c>
      <c r="T25" s="42"/>
    </row>
    <row r="26" spans="1:20" x14ac:dyDescent="0.25">
      <c r="B26" s="9" t="s">
        <v>36</v>
      </c>
      <c r="C26" s="9">
        <v>20</v>
      </c>
      <c r="D26" s="22" t="s">
        <v>37</v>
      </c>
      <c r="E26" s="24"/>
      <c r="F26" s="25"/>
      <c r="O26" s="38" t="s">
        <v>126</v>
      </c>
      <c r="P26" s="39">
        <v>28</v>
      </c>
      <c r="Q26" s="50">
        <v>1</v>
      </c>
      <c r="R26" s="40">
        <v>79</v>
      </c>
      <c r="S26" s="41" t="s">
        <v>127</v>
      </c>
      <c r="T26" s="42"/>
    </row>
    <row r="27" spans="1:20" x14ac:dyDescent="0.25">
      <c r="B27" s="9" t="s">
        <v>38</v>
      </c>
      <c r="C27" s="9">
        <v>20</v>
      </c>
      <c r="D27" s="22" t="s">
        <v>39</v>
      </c>
      <c r="E27" s="24"/>
      <c r="F27" s="25"/>
      <c r="O27" s="38" t="s">
        <v>128</v>
      </c>
      <c r="P27" s="39">
        <v>40</v>
      </c>
      <c r="Q27" s="50">
        <v>1</v>
      </c>
      <c r="R27" s="40">
        <v>79</v>
      </c>
      <c r="S27" s="41" t="s">
        <v>129</v>
      </c>
      <c r="T27" s="42"/>
    </row>
    <row r="28" spans="1:20" x14ac:dyDescent="0.25">
      <c r="B28" s="9" t="s">
        <v>40</v>
      </c>
      <c r="C28" s="9">
        <v>20</v>
      </c>
      <c r="D28" s="22" t="s">
        <v>41</v>
      </c>
      <c r="E28" s="24"/>
      <c r="F28" s="25"/>
      <c r="O28" s="38" t="s">
        <v>130</v>
      </c>
      <c r="P28" s="39">
        <v>52</v>
      </c>
      <c r="Q28" s="50">
        <v>1</v>
      </c>
      <c r="R28" s="40">
        <v>79</v>
      </c>
      <c r="S28" s="41" t="s">
        <v>131</v>
      </c>
      <c r="T28" s="42"/>
    </row>
    <row r="29" spans="1:20" x14ac:dyDescent="0.25">
      <c r="B29" s="9" t="s">
        <v>42</v>
      </c>
      <c r="C29" s="9">
        <v>20</v>
      </c>
      <c r="D29" s="22" t="s">
        <v>43</v>
      </c>
      <c r="E29" s="25"/>
      <c r="F29" s="25"/>
      <c r="O29" s="38" t="s">
        <v>132</v>
      </c>
      <c r="P29" s="39">
        <v>64</v>
      </c>
      <c r="Q29" s="50">
        <v>1</v>
      </c>
      <c r="R29" s="40">
        <v>79</v>
      </c>
      <c r="S29" s="41" t="s">
        <v>133</v>
      </c>
      <c r="T29" s="42"/>
    </row>
    <row r="30" spans="1:20" x14ac:dyDescent="0.25">
      <c r="C30" s="14" t="s">
        <v>44</v>
      </c>
      <c r="D30" s="14" t="s">
        <v>45</v>
      </c>
      <c r="O30" s="43" t="s">
        <v>134</v>
      </c>
      <c r="P30" s="44">
        <v>76</v>
      </c>
      <c r="Q30" s="52">
        <v>1</v>
      </c>
      <c r="R30" s="45">
        <v>79</v>
      </c>
      <c r="S30" s="46" t="s">
        <v>135</v>
      </c>
      <c r="T30" s="42"/>
    </row>
    <row r="31" spans="1:20" x14ac:dyDescent="0.25">
      <c r="O31" s="33" t="s">
        <v>136</v>
      </c>
      <c r="P31" s="34">
        <v>5</v>
      </c>
      <c r="Q31" s="48">
        <v>1</v>
      </c>
      <c r="R31" s="35">
        <v>79</v>
      </c>
      <c r="S31" s="36" t="s">
        <v>137</v>
      </c>
      <c r="T31" s="42"/>
    </row>
    <row r="32" spans="1:20" x14ac:dyDescent="0.25">
      <c r="B32" s="26" t="s">
        <v>46</v>
      </c>
      <c r="C32" s="26"/>
      <c r="D32" s="26"/>
      <c r="E32" s="26"/>
      <c r="O32" s="38" t="s">
        <v>138</v>
      </c>
      <c r="P32" s="39">
        <v>17</v>
      </c>
      <c r="Q32" s="50">
        <v>1</v>
      </c>
      <c r="R32" s="40">
        <v>79</v>
      </c>
      <c r="S32" s="41" t="s">
        <v>139</v>
      </c>
      <c r="T32" s="42"/>
    </row>
    <row r="33" spans="1:20" x14ac:dyDescent="0.25">
      <c r="B33" s="26" t="s">
        <v>47</v>
      </c>
      <c r="C33" s="26"/>
      <c r="D33" s="26"/>
      <c r="E33" s="26"/>
      <c r="O33" s="38" t="s">
        <v>140</v>
      </c>
      <c r="P33" s="39">
        <v>29</v>
      </c>
      <c r="Q33" s="50">
        <v>1</v>
      </c>
      <c r="R33" s="40">
        <v>79</v>
      </c>
      <c r="S33" s="41" t="s">
        <v>141</v>
      </c>
      <c r="T33" s="42"/>
    </row>
    <row r="34" spans="1:20" x14ac:dyDescent="0.25">
      <c r="B34" s="27" t="s">
        <v>48</v>
      </c>
      <c r="C34" s="26"/>
      <c r="D34" s="26"/>
      <c r="E34" s="26"/>
      <c r="O34" s="38" t="s">
        <v>142</v>
      </c>
      <c r="P34" s="39">
        <v>41</v>
      </c>
      <c r="Q34" s="50">
        <v>1</v>
      </c>
      <c r="R34" s="40">
        <v>79</v>
      </c>
      <c r="S34" s="41" t="s">
        <v>143</v>
      </c>
      <c r="T34" s="42"/>
    </row>
    <row r="35" spans="1:20" x14ac:dyDescent="0.25">
      <c r="B35" s="27" t="s">
        <v>49</v>
      </c>
      <c r="C35" s="26"/>
      <c r="D35" s="26"/>
      <c r="E35" s="26"/>
      <c r="O35" s="38" t="s">
        <v>144</v>
      </c>
      <c r="P35" s="39">
        <v>65</v>
      </c>
      <c r="Q35" s="50">
        <v>1</v>
      </c>
      <c r="R35" s="40">
        <v>79</v>
      </c>
      <c r="S35" s="41" t="s">
        <v>145</v>
      </c>
      <c r="T35" s="42"/>
    </row>
    <row r="36" spans="1:20" x14ac:dyDescent="0.25">
      <c r="B36" s="26" t="s">
        <v>50</v>
      </c>
      <c r="C36" s="26"/>
      <c r="D36" s="26"/>
      <c r="E36" s="26"/>
      <c r="O36" s="38" t="s">
        <v>146</v>
      </c>
      <c r="P36" s="39">
        <v>77</v>
      </c>
      <c r="Q36" s="50">
        <v>1</v>
      </c>
      <c r="R36" s="40">
        <v>79</v>
      </c>
      <c r="S36" s="41" t="s">
        <v>147</v>
      </c>
      <c r="T36" s="42"/>
    </row>
    <row r="37" spans="1:20" x14ac:dyDescent="0.25">
      <c r="B37" s="26" t="s">
        <v>51</v>
      </c>
      <c r="C37" s="26"/>
      <c r="D37" s="26"/>
      <c r="E37" s="26"/>
      <c r="G37" s="16"/>
      <c r="O37" s="43" t="s">
        <v>148</v>
      </c>
      <c r="P37" s="44">
        <v>89</v>
      </c>
      <c r="Q37" s="52">
        <v>1</v>
      </c>
      <c r="R37" s="45">
        <v>79</v>
      </c>
      <c r="S37" s="46" t="s">
        <v>149</v>
      </c>
      <c r="T37" s="42"/>
    </row>
    <row r="38" spans="1:20" x14ac:dyDescent="0.25">
      <c r="D38" s="14"/>
      <c r="O38" s="33" t="s">
        <v>150</v>
      </c>
      <c r="P38" s="34">
        <v>6</v>
      </c>
      <c r="Q38" s="48">
        <v>1</v>
      </c>
      <c r="R38" s="35">
        <v>79</v>
      </c>
      <c r="S38" s="36" t="s">
        <v>151</v>
      </c>
      <c r="T38" s="42"/>
    </row>
    <row r="39" spans="1:20" x14ac:dyDescent="0.25">
      <c r="O39" s="38" t="s">
        <v>152</v>
      </c>
      <c r="P39" s="39">
        <v>18</v>
      </c>
      <c r="Q39" s="50">
        <v>1</v>
      </c>
      <c r="R39" s="40">
        <v>79</v>
      </c>
      <c r="S39" s="41" t="s">
        <v>153</v>
      </c>
      <c r="T39" s="42"/>
    </row>
    <row r="40" spans="1:20" x14ac:dyDescent="0.25">
      <c r="A40" s="2" t="s">
        <v>52</v>
      </c>
      <c r="B40" s="3"/>
      <c r="C40" s="19"/>
      <c r="E40" s="16"/>
      <c r="F40" s="17"/>
      <c r="H40" s="4" t="s">
        <v>53</v>
      </c>
      <c r="O40" s="38" t="s">
        <v>154</v>
      </c>
      <c r="P40" s="39">
        <v>30</v>
      </c>
      <c r="Q40" s="50">
        <v>1</v>
      </c>
      <c r="R40" s="40">
        <v>79</v>
      </c>
      <c r="S40" s="41" t="s">
        <v>155</v>
      </c>
      <c r="T40" s="42"/>
    </row>
    <row r="41" spans="1:20" x14ac:dyDescent="0.25">
      <c r="D41" s="26" t="s">
        <v>54</v>
      </c>
      <c r="E41" s="26"/>
      <c r="F41" s="26"/>
      <c r="G41" s="26"/>
      <c r="H41" s="26"/>
      <c r="O41" s="38" t="s">
        <v>156</v>
      </c>
      <c r="P41" s="39">
        <v>42</v>
      </c>
      <c r="Q41" s="50">
        <v>1</v>
      </c>
      <c r="R41" s="40">
        <v>79</v>
      </c>
      <c r="S41" s="41" t="s">
        <v>157</v>
      </c>
      <c r="T41" s="42"/>
    </row>
    <row r="42" spans="1:20" x14ac:dyDescent="0.25">
      <c r="B42" s="28" t="s">
        <v>55</v>
      </c>
      <c r="C42" s="29"/>
      <c r="D42" s="26" t="s">
        <v>56</v>
      </c>
      <c r="E42" s="26"/>
      <c r="F42" s="26"/>
      <c r="G42" s="26"/>
      <c r="H42" s="26"/>
      <c r="O42" s="38" t="s">
        <v>158</v>
      </c>
      <c r="P42" s="39">
        <v>66</v>
      </c>
      <c r="Q42" s="50">
        <v>1</v>
      </c>
      <c r="R42" s="40">
        <v>79</v>
      </c>
      <c r="S42" s="41" t="s">
        <v>159</v>
      </c>
      <c r="T42" s="42"/>
    </row>
    <row r="43" spans="1:20" x14ac:dyDescent="0.25">
      <c r="B43" s="9" t="s">
        <v>57</v>
      </c>
      <c r="C43" s="29"/>
      <c r="D43" s="26" t="s">
        <v>58</v>
      </c>
      <c r="E43" s="26"/>
      <c r="F43" s="26"/>
      <c r="G43" s="26"/>
      <c r="H43" s="26"/>
      <c r="O43" s="38" t="s">
        <v>160</v>
      </c>
      <c r="P43" s="39">
        <v>78</v>
      </c>
      <c r="Q43" s="50">
        <v>1</v>
      </c>
      <c r="R43" s="40">
        <v>79</v>
      </c>
      <c r="S43" s="41" t="s">
        <v>161</v>
      </c>
      <c r="T43" s="42"/>
    </row>
    <row r="44" spans="1:20" x14ac:dyDescent="0.25">
      <c r="B44" s="9" t="s">
        <v>59</v>
      </c>
      <c r="C44" s="30"/>
      <c r="D44" s="26" t="s">
        <v>60</v>
      </c>
      <c r="E44" s="26"/>
      <c r="F44" s="26"/>
      <c r="G44" s="26"/>
      <c r="H44" s="26"/>
      <c r="O44" s="43" t="s">
        <v>162</v>
      </c>
      <c r="P44" s="44">
        <v>90</v>
      </c>
      <c r="Q44" s="52">
        <v>1</v>
      </c>
      <c r="R44" s="45">
        <v>79</v>
      </c>
      <c r="S44" s="46" t="s">
        <v>163</v>
      </c>
      <c r="T44" s="47"/>
    </row>
    <row r="45" spans="1:20" x14ac:dyDescent="0.25">
      <c r="B45" s="9" t="s">
        <v>61</v>
      </c>
      <c r="C45" s="30"/>
      <c r="D45" s="26"/>
      <c r="E45" s="26"/>
      <c r="F45" s="26"/>
      <c r="G45" s="26"/>
      <c r="H45" s="26"/>
      <c r="O45" s="33" t="s">
        <v>164</v>
      </c>
      <c r="P45" s="34">
        <v>7</v>
      </c>
      <c r="Q45" s="35">
        <v>2</v>
      </c>
      <c r="R45" s="35">
        <f t="shared" si="0"/>
        <v>18</v>
      </c>
      <c r="S45" s="36" t="s">
        <v>165</v>
      </c>
      <c r="T45" s="37" t="s">
        <v>79</v>
      </c>
    </row>
    <row r="46" spans="1:20" x14ac:dyDescent="0.25">
      <c r="B46" s="9" t="s">
        <v>62</v>
      </c>
      <c r="C46" s="14"/>
      <c r="D46" s="26" t="s">
        <v>63</v>
      </c>
      <c r="E46" s="26"/>
      <c r="F46" s="26"/>
      <c r="G46" s="26"/>
      <c r="H46" s="26"/>
      <c r="O46" s="38" t="s">
        <v>166</v>
      </c>
      <c r="P46" s="39">
        <v>19</v>
      </c>
      <c r="Q46" s="40">
        <v>2</v>
      </c>
      <c r="R46" s="40">
        <f t="shared" si="0"/>
        <v>18</v>
      </c>
      <c r="S46" s="41" t="s">
        <v>167</v>
      </c>
      <c r="T46" s="42"/>
    </row>
    <row r="47" spans="1:20" x14ac:dyDescent="0.25">
      <c r="B47" s="9" t="s">
        <v>64</v>
      </c>
      <c r="C47" s="14"/>
      <c r="D47" s="26" t="s">
        <v>65</v>
      </c>
      <c r="E47" s="26"/>
      <c r="F47" s="26"/>
      <c r="G47" s="26"/>
      <c r="H47" s="26"/>
      <c r="O47" s="38" t="s">
        <v>168</v>
      </c>
      <c r="P47" s="39">
        <v>31</v>
      </c>
      <c r="Q47" s="40">
        <v>2</v>
      </c>
      <c r="R47" s="40">
        <f t="shared" si="0"/>
        <v>18</v>
      </c>
      <c r="S47" s="41" t="s">
        <v>169</v>
      </c>
      <c r="T47" s="42"/>
    </row>
    <row r="48" spans="1:20" x14ac:dyDescent="0.25">
      <c r="B48" s="29"/>
      <c r="C48" s="14"/>
      <c r="D48" s="26" t="s">
        <v>66</v>
      </c>
      <c r="E48" s="26"/>
      <c r="F48" s="26"/>
      <c r="G48" s="26"/>
      <c r="H48" s="26"/>
      <c r="O48" s="38" t="s">
        <v>170</v>
      </c>
      <c r="P48" s="39">
        <v>43</v>
      </c>
      <c r="Q48" s="40">
        <v>2</v>
      </c>
      <c r="R48" s="40">
        <f t="shared" si="0"/>
        <v>18</v>
      </c>
      <c r="S48" s="41" t="s">
        <v>171</v>
      </c>
      <c r="T48" s="42"/>
    </row>
    <row r="49" spans="1:20" x14ac:dyDescent="0.25">
      <c r="B49" s="29"/>
      <c r="C49" s="14"/>
      <c r="O49" s="38" t="s">
        <v>172</v>
      </c>
      <c r="P49" s="39">
        <v>55</v>
      </c>
      <c r="Q49" s="40">
        <v>2</v>
      </c>
      <c r="R49" s="40">
        <f t="shared" si="0"/>
        <v>18</v>
      </c>
      <c r="S49" s="41" t="s">
        <v>173</v>
      </c>
      <c r="T49" s="42"/>
    </row>
    <row r="50" spans="1:20" x14ac:dyDescent="0.25">
      <c r="A50" s="2" t="s">
        <v>20</v>
      </c>
      <c r="B50" s="17"/>
      <c r="H50" s="4" t="s">
        <v>67</v>
      </c>
      <c r="O50" s="38" t="s">
        <v>174</v>
      </c>
      <c r="P50" s="39">
        <v>67</v>
      </c>
      <c r="Q50" s="40">
        <v>2</v>
      </c>
      <c r="R50" s="40">
        <f t="shared" si="0"/>
        <v>18</v>
      </c>
      <c r="S50" s="41" t="s">
        <v>175</v>
      </c>
      <c r="T50" s="42"/>
    </row>
    <row r="51" spans="1:20" x14ac:dyDescent="0.25">
      <c r="O51" s="43" t="s">
        <v>176</v>
      </c>
      <c r="P51" s="44">
        <v>79</v>
      </c>
      <c r="Q51" s="45">
        <v>2</v>
      </c>
      <c r="R51" s="45">
        <f t="shared" si="0"/>
        <v>18</v>
      </c>
      <c r="S51" s="46" t="s">
        <v>177</v>
      </c>
      <c r="T51" s="42"/>
    </row>
    <row r="52" spans="1:20" x14ac:dyDescent="0.25">
      <c r="O52" s="33" t="s">
        <v>178</v>
      </c>
      <c r="P52" s="34">
        <v>8</v>
      </c>
      <c r="Q52" s="35">
        <v>2</v>
      </c>
      <c r="R52" s="35">
        <f t="shared" si="0"/>
        <v>18</v>
      </c>
      <c r="S52" s="36" t="s">
        <v>179</v>
      </c>
      <c r="T52" s="42"/>
    </row>
    <row r="53" spans="1:20" x14ac:dyDescent="0.25">
      <c r="A53" s="2" t="s">
        <v>68</v>
      </c>
      <c r="B53" s="3"/>
      <c r="C53" s="19" t="s">
        <v>69</v>
      </c>
      <c r="H53" s="4" t="s">
        <v>70</v>
      </c>
      <c r="O53" s="38" t="s">
        <v>180</v>
      </c>
      <c r="P53" s="39">
        <v>20</v>
      </c>
      <c r="Q53" s="40">
        <v>2</v>
      </c>
      <c r="R53" s="40">
        <f t="shared" si="0"/>
        <v>18</v>
      </c>
      <c r="S53" s="41" t="s">
        <v>181</v>
      </c>
      <c r="T53" s="42"/>
    </row>
    <row r="54" spans="1:20" x14ac:dyDescent="0.25">
      <c r="O54" s="38" t="s">
        <v>182</v>
      </c>
      <c r="P54" s="39">
        <v>32</v>
      </c>
      <c r="Q54" s="40">
        <v>2</v>
      </c>
      <c r="R54" s="40">
        <f t="shared" si="0"/>
        <v>18</v>
      </c>
      <c r="S54" s="41" t="s">
        <v>183</v>
      </c>
      <c r="T54" s="42"/>
    </row>
    <row r="55" spans="1:20" x14ac:dyDescent="0.25">
      <c r="O55" s="38" t="s">
        <v>184</v>
      </c>
      <c r="P55" s="39">
        <v>44</v>
      </c>
      <c r="Q55" s="40">
        <v>2</v>
      </c>
      <c r="R55" s="40">
        <f t="shared" si="0"/>
        <v>18</v>
      </c>
      <c r="S55" s="41" t="s">
        <v>185</v>
      </c>
      <c r="T55" s="42"/>
    </row>
    <row r="56" spans="1:20" x14ac:dyDescent="0.25">
      <c r="O56" s="38" t="s">
        <v>186</v>
      </c>
      <c r="P56" s="39">
        <v>68</v>
      </c>
      <c r="Q56" s="40">
        <v>2</v>
      </c>
      <c r="R56" s="40">
        <f t="shared" si="0"/>
        <v>18</v>
      </c>
      <c r="S56" s="41" t="s">
        <v>187</v>
      </c>
      <c r="T56" s="42"/>
    </row>
    <row r="57" spans="1:20" x14ac:dyDescent="0.25">
      <c r="O57" s="38" t="s">
        <v>188</v>
      </c>
      <c r="P57" s="39">
        <v>80</v>
      </c>
      <c r="Q57" s="40">
        <v>2</v>
      </c>
      <c r="R57" s="40">
        <f t="shared" si="0"/>
        <v>18</v>
      </c>
      <c r="S57" s="41" t="s">
        <v>189</v>
      </c>
      <c r="T57" s="42"/>
    </row>
    <row r="58" spans="1:20" x14ac:dyDescent="0.25">
      <c r="O58" s="43" t="s">
        <v>190</v>
      </c>
      <c r="P58" s="44">
        <v>92</v>
      </c>
      <c r="Q58" s="45">
        <v>2</v>
      </c>
      <c r="R58" s="45">
        <f t="shared" si="0"/>
        <v>18</v>
      </c>
      <c r="S58" s="46" t="s">
        <v>191</v>
      </c>
      <c r="T58" s="47"/>
    </row>
    <row r="59" spans="1:20" x14ac:dyDescent="0.25">
      <c r="O59" s="33" t="s">
        <v>192</v>
      </c>
      <c r="P59" s="34">
        <v>10</v>
      </c>
      <c r="Q59" s="48">
        <v>16</v>
      </c>
      <c r="R59" s="48">
        <f t="shared" si="0"/>
        <v>4</v>
      </c>
      <c r="S59" s="36" t="s">
        <v>193</v>
      </c>
      <c r="T59" s="49" t="s">
        <v>108</v>
      </c>
    </row>
    <row r="60" spans="1:20" x14ac:dyDescent="0.25">
      <c r="O60" s="38" t="s">
        <v>194</v>
      </c>
      <c r="P60" s="39">
        <v>22</v>
      </c>
      <c r="Q60" s="50">
        <v>16</v>
      </c>
      <c r="R60" s="50">
        <f t="shared" si="0"/>
        <v>4</v>
      </c>
      <c r="S60" s="41" t="s">
        <v>195</v>
      </c>
      <c r="T60" s="51"/>
    </row>
    <row r="61" spans="1:20" x14ac:dyDescent="0.25">
      <c r="O61" s="38" t="s">
        <v>196</v>
      </c>
      <c r="P61" s="39">
        <v>34</v>
      </c>
      <c r="Q61" s="50">
        <v>16</v>
      </c>
      <c r="R61" s="50">
        <f t="shared" si="0"/>
        <v>4</v>
      </c>
      <c r="S61" s="41" t="s">
        <v>197</v>
      </c>
      <c r="T61" s="51"/>
    </row>
    <row r="62" spans="1:20" x14ac:dyDescent="0.25">
      <c r="O62" s="38" t="s">
        <v>198</v>
      </c>
      <c r="P62" s="39">
        <v>46</v>
      </c>
      <c r="Q62" s="50">
        <v>16</v>
      </c>
      <c r="R62" s="50">
        <f t="shared" si="0"/>
        <v>4</v>
      </c>
      <c r="S62" s="41" t="s">
        <v>199</v>
      </c>
      <c r="T62" s="51"/>
    </row>
    <row r="63" spans="1:20" x14ac:dyDescent="0.25">
      <c r="O63" s="38" t="s">
        <v>200</v>
      </c>
      <c r="P63" s="39">
        <v>58</v>
      </c>
      <c r="Q63" s="50">
        <v>16</v>
      </c>
      <c r="R63" s="50">
        <f t="shared" si="0"/>
        <v>4</v>
      </c>
      <c r="S63" s="41" t="s">
        <v>201</v>
      </c>
      <c r="T63" s="51"/>
    </row>
    <row r="64" spans="1:20" x14ac:dyDescent="0.25">
      <c r="O64" s="38" t="s">
        <v>202</v>
      </c>
      <c r="P64" s="39">
        <v>70</v>
      </c>
      <c r="Q64" s="50">
        <v>16</v>
      </c>
      <c r="R64" s="50">
        <f t="shared" si="0"/>
        <v>4</v>
      </c>
      <c r="S64" s="41" t="s">
        <v>203</v>
      </c>
      <c r="T64" s="51"/>
    </row>
    <row r="65" spans="1:20" ht="14.4" thickBot="1" x14ac:dyDescent="0.3">
      <c r="O65" s="43" t="s">
        <v>204</v>
      </c>
      <c r="P65" s="44">
        <v>82</v>
      </c>
      <c r="Q65" s="52">
        <v>16</v>
      </c>
      <c r="R65" s="52">
        <f t="shared" si="0"/>
        <v>4</v>
      </c>
      <c r="S65" s="46" t="s">
        <v>205</v>
      </c>
      <c r="T65" s="51"/>
    </row>
    <row r="66" spans="1:20" ht="14.4" thickTop="1" x14ac:dyDescent="0.25">
      <c r="A66" s="64" t="s">
        <v>231</v>
      </c>
      <c r="B66" s="57"/>
      <c r="C66" s="57"/>
      <c r="D66" s="58"/>
      <c r="G66" s="64" t="s">
        <v>232</v>
      </c>
      <c r="H66" s="57"/>
      <c r="I66" s="57"/>
      <c r="J66" s="58"/>
      <c r="O66" s="33" t="s">
        <v>206</v>
      </c>
      <c r="P66" s="34">
        <v>11</v>
      </c>
      <c r="Q66" s="48">
        <v>16</v>
      </c>
      <c r="R66" s="48">
        <f t="shared" si="0"/>
        <v>4</v>
      </c>
      <c r="S66" s="36" t="s">
        <v>207</v>
      </c>
      <c r="T66" s="51"/>
    </row>
    <row r="67" spans="1:20" x14ac:dyDescent="0.25">
      <c r="A67" s="59"/>
      <c r="B67" s="29"/>
      <c r="C67" s="29"/>
      <c r="D67" s="60"/>
      <c r="G67" s="59"/>
      <c r="H67" s="29"/>
      <c r="I67" s="29"/>
      <c r="J67" s="60"/>
      <c r="O67" s="38" t="s">
        <v>208</v>
      </c>
      <c r="P67" s="39">
        <v>23</v>
      </c>
      <c r="Q67" s="50">
        <v>16</v>
      </c>
      <c r="R67" s="50">
        <f t="shared" si="0"/>
        <v>4</v>
      </c>
      <c r="S67" s="41" t="s">
        <v>209</v>
      </c>
      <c r="T67" s="51"/>
    </row>
    <row r="68" spans="1:20" x14ac:dyDescent="0.25">
      <c r="A68" s="59"/>
      <c r="B68" s="54" t="s">
        <v>220</v>
      </c>
      <c r="C68" s="55">
        <v>18</v>
      </c>
      <c r="D68" s="60"/>
      <c r="G68" s="59" t="s">
        <v>227</v>
      </c>
      <c r="H68" s="29"/>
      <c r="I68" s="29"/>
      <c r="J68" s="60"/>
      <c r="O68" s="38" t="s">
        <v>210</v>
      </c>
      <c r="P68" s="39">
        <v>35</v>
      </c>
      <c r="Q68" s="50">
        <v>16</v>
      </c>
      <c r="R68" s="50">
        <f t="shared" ref="R68:R72" si="2">20-Q68</f>
        <v>4</v>
      </c>
      <c r="S68" s="41" t="s">
        <v>211</v>
      </c>
      <c r="T68" s="51"/>
    </row>
    <row r="69" spans="1:20" x14ac:dyDescent="0.25">
      <c r="A69" s="59"/>
      <c r="B69" s="56" t="s">
        <v>221</v>
      </c>
      <c r="C69" s="55">
        <v>21</v>
      </c>
      <c r="D69" s="60"/>
      <c r="G69" s="59" t="s">
        <v>228</v>
      </c>
      <c r="H69" s="29"/>
      <c r="I69" s="29"/>
      <c r="J69" s="60"/>
      <c r="O69" s="38" t="s">
        <v>212</v>
      </c>
      <c r="P69" s="39">
        <v>47</v>
      </c>
      <c r="Q69" s="50">
        <v>16</v>
      </c>
      <c r="R69" s="50">
        <f t="shared" si="2"/>
        <v>4</v>
      </c>
      <c r="S69" s="41" t="s">
        <v>213</v>
      </c>
      <c r="T69" s="51"/>
    </row>
    <row r="70" spans="1:20" x14ac:dyDescent="0.25">
      <c r="A70" s="59"/>
      <c r="B70" s="56" t="s">
        <v>222</v>
      </c>
      <c r="C70" s="55">
        <v>24</v>
      </c>
      <c r="D70" s="60"/>
      <c r="G70" s="59" t="s">
        <v>229</v>
      </c>
      <c r="H70" s="29"/>
      <c r="I70" s="29"/>
      <c r="J70" s="60"/>
      <c r="O70" s="38" t="s">
        <v>214</v>
      </c>
      <c r="P70" s="39">
        <v>59</v>
      </c>
      <c r="Q70" s="50">
        <v>16</v>
      </c>
      <c r="R70" s="50">
        <f t="shared" si="2"/>
        <v>4</v>
      </c>
      <c r="S70" s="41" t="s">
        <v>215</v>
      </c>
      <c r="T70" s="51"/>
    </row>
    <row r="71" spans="1:20" ht="14.4" thickBot="1" x14ac:dyDescent="0.3">
      <c r="A71" s="59"/>
      <c r="B71" s="56" t="s">
        <v>223</v>
      </c>
      <c r="C71" s="55">
        <v>27</v>
      </c>
      <c r="D71" s="60"/>
      <c r="G71" s="61"/>
      <c r="H71" s="62"/>
      <c r="I71" s="62"/>
      <c r="J71" s="63"/>
      <c r="O71" s="38" t="s">
        <v>216</v>
      </c>
      <c r="P71" s="39">
        <v>71</v>
      </c>
      <c r="Q71" s="50">
        <v>16</v>
      </c>
      <c r="R71" s="50">
        <f t="shared" si="2"/>
        <v>4</v>
      </c>
      <c r="S71" s="41" t="s">
        <v>217</v>
      </c>
      <c r="T71" s="51"/>
    </row>
    <row r="72" spans="1:20" ht="14.4" thickTop="1" x14ac:dyDescent="0.25">
      <c r="A72" s="59"/>
      <c r="B72" s="56" t="s">
        <v>224</v>
      </c>
      <c r="C72" s="55">
        <v>30</v>
      </c>
      <c r="D72" s="60"/>
      <c r="O72" s="43" t="s">
        <v>218</v>
      </c>
      <c r="P72" s="44">
        <v>83</v>
      </c>
      <c r="Q72" s="52">
        <v>16</v>
      </c>
      <c r="R72" s="52">
        <f t="shared" si="2"/>
        <v>4</v>
      </c>
      <c r="S72" s="46" t="s">
        <v>219</v>
      </c>
      <c r="T72" s="53"/>
    </row>
    <row r="73" spans="1:20" x14ac:dyDescent="0.25">
      <c r="A73" s="59"/>
      <c r="B73" s="56" t="s">
        <v>225</v>
      </c>
      <c r="C73" s="55">
        <v>33</v>
      </c>
      <c r="D73" s="60"/>
    </row>
    <row r="74" spans="1:20" ht="14.4" thickBot="1" x14ac:dyDescent="0.3">
      <c r="A74" s="61"/>
      <c r="B74" s="65"/>
      <c r="C74" s="65" t="s">
        <v>226</v>
      </c>
      <c r="D74" s="63"/>
    </row>
    <row r="75" spans="1:20" ht="14.4" thickTop="1" x14ac:dyDescent="0.25"/>
  </sheetData>
  <mergeCells count="5">
    <mergeCell ref="T3:T16"/>
    <mergeCell ref="T17:T23"/>
    <mergeCell ref="T24:T44"/>
    <mergeCell ref="T45:T58"/>
    <mergeCell ref="T59:T72"/>
  </mergeCells>
  <phoneticPr fontId="2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/>
  </sheetViews>
  <sheetFormatPr defaultRowHeight="13.8" x14ac:dyDescent="0.25"/>
  <cols>
    <col min="1" max="1" width="4.375" customWidth="1"/>
    <col min="2" max="2" width="18.375" customWidth="1"/>
  </cols>
  <sheetData>
    <row r="1" spans="1:8" ht="17.399999999999999" x14ac:dyDescent="0.25">
      <c r="A1" s="1" t="s">
        <v>234</v>
      </c>
    </row>
    <row r="2" spans="1:8" ht="14.4" thickBot="1" x14ac:dyDescent="0.3"/>
    <row r="3" spans="1:8" ht="14.4" thickTop="1" x14ac:dyDescent="0.25">
      <c r="A3" s="64" t="s">
        <v>230</v>
      </c>
      <c r="B3" s="57"/>
      <c r="C3" s="58"/>
    </row>
    <row r="4" spans="1:8" x14ac:dyDescent="0.25">
      <c r="A4" s="59"/>
      <c r="B4" s="29" t="s">
        <v>235</v>
      </c>
      <c r="C4" s="60"/>
    </row>
    <row r="5" spans="1:8" ht="14.4" thickBot="1" x14ac:dyDescent="0.3">
      <c r="A5" s="61"/>
      <c r="B5" s="62"/>
      <c r="C5" s="63"/>
    </row>
    <row r="6" spans="1:8" ht="14.4" thickTop="1" x14ac:dyDescent="0.25"/>
    <row r="7" spans="1:8" x14ac:dyDescent="0.25">
      <c r="A7" s="2" t="s">
        <v>3</v>
      </c>
      <c r="B7" s="3"/>
      <c r="C7" s="66" t="s">
        <v>236</v>
      </c>
      <c r="H7" s="4" t="s">
        <v>4</v>
      </c>
    </row>
    <row r="8" spans="1:8" x14ac:dyDescent="0.25">
      <c r="D8" s="5" t="s">
        <v>237</v>
      </c>
      <c r="E8" s="6" t="s">
        <v>6</v>
      </c>
      <c r="F8" s="7" t="s">
        <v>238</v>
      </c>
    </row>
    <row r="9" spans="1:8" ht="34.799999999999997" customHeight="1" x14ac:dyDescent="0.25">
      <c r="B9" s="8" t="s">
        <v>8</v>
      </c>
      <c r="C9" s="9">
        <v>40</v>
      </c>
      <c r="D9" s="10" t="s">
        <v>9</v>
      </c>
      <c r="E9" s="11">
        <v>23</v>
      </c>
      <c r="F9" s="9">
        <f>E9*4</f>
        <v>92</v>
      </c>
    </row>
    <row r="10" spans="1:8" x14ac:dyDescent="0.25">
      <c r="B10" s="9" t="s">
        <v>239</v>
      </c>
      <c r="C10" s="9">
        <v>100</v>
      </c>
      <c r="D10" s="12" t="s">
        <v>11</v>
      </c>
      <c r="E10" s="11">
        <v>57.5</v>
      </c>
      <c r="F10" s="9">
        <f t="shared" ref="F10:F15" si="0">E10*4</f>
        <v>230</v>
      </c>
    </row>
    <row r="11" spans="1:8" x14ac:dyDescent="0.25">
      <c r="B11" s="9" t="s">
        <v>12</v>
      </c>
      <c r="C11" s="9">
        <v>50</v>
      </c>
      <c r="D11" s="12" t="s">
        <v>240</v>
      </c>
      <c r="E11" s="11">
        <v>14.375</v>
      </c>
      <c r="F11" s="9">
        <f t="shared" si="0"/>
        <v>57.5</v>
      </c>
    </row>
    <row r="12" spans="1:8" x14ac:dyDescent="0.25">
      <c r="B12" s="9" t="s">
        <v>241</v>
      </c>
      <c r="C12" s="9">
        <v>31.25</v>
      </c>
      <c r="D12" s="12" t="s">
        <v>15</v>
      </c>
      <c r="E12" s="11">
        <v>17.97</v>
      </c>
      <c r="F12" s="9">
        <f t="shared" si="0"/>
        <v>71.88</v>
      </c>
    </row>
    <row r="13" spans="1:8" x14ac:dyDescent="0.25">
      <c r="B13" s="9" t="s">
        <v>16</v>
      </c>
      <c r="C13" s="9">
        <v>75</v>
      </c>
      <c r="D13" s="12" t="s">
        <v>17</v>
      </c>
      <c r="E13" s="11">
        <v>43.13</v>
      </c>
      <c r="F13" s="9">
        <f t="shared" si="0"/>
        <v>172.52</v>
      </c>
    </row>
    <row r="14" spans="1:8" x14ac:dyDescent="0.25">
      <c r="B14" s="67" t="s">
        <v>242</v>
      </c>
      <c r="C14" s="9">
        <v>50</v>
      </c>
      <c r="D14" s="12" t="s">
        <v>243</v>
      </c>
      <c r="E14" s="11">
        <v>14.375</v>
      </c>
      <c r="F14" s="9">
        <f t="shared" si="0"/>
        <v>57.5</v>
      </c>
    </row>
    <row r="15" spans="1:8" x14ac:dyDescent="0.25">
      <c r="B15" s="9" t="s">
        <v>20</v>
      </c>
      <c r="C15" s="9">
        <v>3.75</v>
      </c>
      <c r="D15" s="12"/>
      <c r="E15" s="11">
        <v>30.9</v>
      </c>
      <c r="F15" s="9">
        <f t="shared" si="0"/>
        <v>123.6</v>
      </c>
    </row>
    <row r="16" spans="1:8" x14ac:dyDescent="0.25">
      <c r="C16" s="14" t="s">
        <v>21</v>
      </c>
      <c r="D16" s="14"/>
      <c r="E16" s="15" t="s">
        <v>22</v>
      </c>
      <c r="F16" s="7" t="s">
        <v>244</v>
      </c>
      <c r="G16" s="16"/>
      <c r="H16" s="17"/>
    </row>
    <row r="17" spans="1:9" x14ac:dyDescent="0.25">
      <c r="C17" s="14"/>
      <c r="D17" s="14"/>
      <c r="E17" s="18"/>
      <c r="F17" s="16"/>
      <c r="G17" s="17"/>
    </row>
    <row r="18" spans="1:9" x14ac:dyDescent="0.25">
      <c r="C18" s="14"/>
      <c r="D18" s="14"/>
      <c r="E18" s="18"/>
      <c r="F18" s="16"/>
      <c r="G18" s="17"/>
    </row>
    <row r="20" spans="1:9" x14ac:dyDescent="0.25">
      <c r="A20" s="2" t="s">
        <v>245</v>
      </c>
      <c r="B20" s="3"/>
      <c r="C20" s="3"/>
      <c r="D20" s="3"/>
      <c r="E20" s="19"/>
      <c r="G20" s="4" t="s">
        <v>25</v>
      </c>
    </row>
    <row r="21" spans="1:9" x14ac:dyDescent="0.25">
      <c r="A21" s="20"/>
      <c r="B21" s="21"/>
      <c r="C21" s="21"/>
      <c r="D21" s="21"/>
      <c r="E21" s="21"/>
      <c r="F21" s="21"/>
      <c r="G21" s="21"/>
      <c r="H21" s="21"/>
      <c r="I21" s="21"/>
    </row>
    <row r="22" spans="1:9" x14ac:dyDescent="0.25">
      <c r="E22" s="6" t="s">
        <v>26</v>
      </c>
      <c r="F22" s="6" t="s">
        <v>20</v>
      </c>
    </row>
    <row r="23" spans="1:9" x14ac:dyDescent="0.25">
      <c r="B23" s="13" t="s">
        <v>246</v>
      </c>
      <c r="C23" s="9">
        <v>20</v>
      </c>
      <c r="D23" s="22" t="s">
        <v>29</v>
      </c>
      <c r="E23" s="23" t="s">
        <v>30</v>
      </c>
      <c r="F23" s="23" t="s">
        <v>247</v>
      </c>
    </row>
    <row r="24" spans="1:9" x14ac:dyDescent="0.25">
      <c r="B24" s="13" t="s">
        <v>32</v>
      </c>
      <c r="C24" s="9">
        <v>20</v>
      </c>
      <c r="D24" s="22" t="s">
        <v>33</v>
      </c>
      <c r="E24" s="23" t="s">
        <v>34</v>
      </c>
      <c r="F24" s="23" t="s">
        <v>35</v>
      </c>
      <c r="G24" s="17"/>
    </row>
    <row r="25" spans="1:9" x14ac:dyDescent="0.25">
      <c r="B25" s="9" t="s">
        <v>248</v>
      </c>
      <c r="C25" s="9">
        <v>20</v>
      </c>
      <c r="D25" s="22" t="s">
        <v>37</v>
      </c>
      <c r="E25" s="24"/>
      <c r="F25" s="25"/>
    </row>
    <row r="26" spans="1:9" x14ac:dyDescent="0.25">
      <c r="B26" s="9" t="s">
        <v>38</v>
      </c>
      <c r="C26" s="9">
        <v>20</v>
      </c>
      <c r="D26" s="22" t="s">
        <v>39</v>
      </c>
      <c r="E26" s="24"/>
      <c r="F26" s="25"/>
    </row>
    <row r="27" spans="1:9" x14ac:dyDescent="0.25">
      <c r="B27" s="9" t="s">
        <v>249</v>
      </c>
      <c r="C27" s="9">
        <v>20</v>
      </c>
      <c r="D27" s="22" t="s">
        <v>250</v>
      </c>
      <c r="E27" s="24"/>
      <c r="F27" s="25"/>
    </row>
    <row r="28" spans="1:9" x14ac:dyDescent="0.25">
      <c r="B28" s="9" t="s">
        <v>42</v>
      </c>
      <c r="C28" s="9">
        <v>20</v>
      </c>
      <c r="D28" s="22" t="s">
        <v>43</v>
      </c>
      <c r="E28" s="25"/>
      <c r="F28" s="25"/>
    </row>
    <row r="29" spans="1:9" x14ac:dyDescent="0.25">
      <c r="C29" s="14" t="s">
        <v>44</v>
      </c>
      <c r="D29" s="14" t="s">
        <v>45</v>
      </c>
    </row>
    <row r="31" spans="1:9" x14ac:dyDescent="0.25">
      <c r="B31" s="26" t="s">
        <v>46</v>
      </c>
      <c r="C31" s="26"/>
      <c r="D31" s="26"/>
      <c r="E31" s="26"/>
    </row>
    <row r="32" spans="1:9" x14ac:dyDescent="0.25">
      <c r="B32" s="26" t="s">
        <v>47</v>
      </c>
      <c r="C32" s="26"/>
      <c r="D32" s="26"/>
      <c r="E32" s="26"/>
    </row>
    <row r="33" spans="1:8" x14ac:dyDescent="0.25">
      <c r="B33" s="27" t="s">
        <v>251</v>
      </c>
      <c r="C33" s="26"/>
      <c r="D33" s="26"/>
      <c r="E33" s="26"/>
    </row>
    <row r="34" spans="1:8" x14ac:dyDescent="0.25">
      <c r="B34" s="27" t="s">
        <v>49</v>
      </c>
      <c r="C34" s="26"/>
      <c r="D34" s="26"/>
      <c r="E34" s="26"/>
    </row>
    <row r="35" spans="1:8" x14ac:dyDescent="0.25">
      <c r="B35" s="26" t="s">
        <v>252</v>
      </c>
      <c r="C35" s="26"/>
      <c r="D35" s="26"/>
      <c r="E35" s="26"/>
    </row>
    <row r="36" spans="1:8" x14ac:dyDescent="0.25">
      <c r="B36" s="26" t="s">
        <v>51</v>
      </c>
      <c r="C36" s="26"/>
      <c r="D36" s="26"/>
      <c r="E36" s="26"/>
      <c r="G36" s="16"/>
    </row>
    <row r="37" spans="1:8" x14ac:dyDescent="0.25">
      <c r="D37" s="14"/>
    </row>
    <row r="39" spans="1:8" x14ac:dyDescent="0.25">
      <c r="A39" s="2" t="s">
        <v>52</v>
      </c>
      <c r="B39" s="3"/>
      <c r="C39" s="19"/>
      <c r="E39" s="16"/>
      <c r="F39" s="4" t="s">
        <v>53</v>
      </c>
    </row>
    <row r="40" spans="1:8" x14ac:dyDescent="0.25">
      <c r="D40" s="26" t="s">
        <v>253</v>
      </c>
      <c r="E40" s="26"/>
      <c r="F40" s="26"/>
      <c r="G40" s="26"/>
      <c r="H40" s="26"/>
    </row>
    <row r="41" spans="1:8" x14ac:dyDescent="0.25">
      <c r="B41" s="28" t="s">
        <v>55</v>
      </c>
      <c r="C41" s="29"/>
      <c r="D41" s="26" t="s">
        <v>56</v>
      </c>
      <c r="E41" s="26"/>
      <c r="F41" s="26"/>
      <c r="G41" s="26"/>
      <c r="H41" s="26"/>
    </row>
    <row r="42" spans="1:8" x14ac:dyDescent="0.25">
      <c r="B42" s="9" t="s">
        <v>57</v>
      </c>
      <c r="C42" s="29"/>
      <c r="D42" s="26" t="s">
        <v>254</v>
      </c>
      <c r="E42" s="26"/>
      <c r="F42" s="26"/>
      <c r="G42" s="26"/>
      <c r="H42" s="26"/>
    </row>
    <row r="43" spans="1:8" x14ac:dyDescent="0.25">
      <c r="B43" s="9" t="s">
        <v>59</v>
      </c>
      <c r="C43" s="30"/>
      <c r="D43" s="26" t="s">
        <v>255</v>
      </c>
      <c r="E43" s="26"/>
      <c r="F43" s="26"/>
      <c r="G43" s="26"/>
      <c r="H43" s="26"/>
    </row>
    <row r="44" spans="1:8" x14ac:dyDescent="0.25">
      <c r="B44" s="9" t="s">
        <v>256</v>
      </c>
      <c r="C44" s="30"/>
      <c r="D44" s="26"/>
      <c r="E44" s="26"/>
      <c r="F44" s="26"/>
      <c r="G44" s="26"/>
      <c r="H44" s="26"/>
    </row>
    <row r="45" spans="1:8" x14ac:dyDescent="0.25">
      <c r="B45" s="9" t="s">
        <v>62</v>
      </c>
      <c r="C45" s="14"/>
      <c r="D45" s="26" t="s">
        <v>257</v>
      </c>
      <c r="E45" s="26"/>
      <c r="F45" s="26"/>
      <c r="G45" s="26"/>
      <c r="H45" s="26"/>
    </row>
    <row r="46" spans="1:8" x14ac:dyDescent="0.25">
      <c r="B46" s="9" t="s">
        <v>258</v>
      </c>
      <c r="C46" s="14"/>
      <c r="D46" s="26" t="s">
        <v>259</v>
      </c>
      <c r="E46" s="26"/>
      <c r="F46" s="26"/>
      <c r="G46" s="26"/>
      <c r="H46" s="26"/>
    </row>
    <row r="47" spans="1:8" x14ac:dyDescent="0.25">
      <c r="B47" s="29"/>
      <c r="C47" s="14"/>
      <c r="D47" s="26" t="s">
        <v>260</v>
      </c>
      <c r="E47" s="26"/>
      <c r="F47" s="26"/>
      <c r="G47" s="26"/>
      <c r="H47" s="26"/>
    </row>
    <row r="48" spans="1:8" x14ac:dyDescent="0.25">
      <c r="B48" s="29"/>
      <c r="C48" s="14"/>
    </row>
    <row r="49" spans="1:11" x14ac:dyDescent="0.25">
      <c r="A49" s="2" t="s">
        <v>20</v>
      </c>
      <c r="B49" s="17"/>
      <c r="G49" s="4" t="s">
        <v>67</v>
      </c>
    </row>
    <row r="52" spans="1:11" x14ac:dyDescent="0.25">
      <c r="A52" s="2" t="s">
        <v>261</v>
      </c>
      <c r="B52" s="3"/>
      <c r="C52" s="19" t="s">
        <v>69</v>
      </c>
      <c r="G52" s="4" t="s">
        <v>262</v>
      </c>
    </row>
    <row r="53" spans="1:11" x14ac:dyDescent="0.25">
      <c r="B53" s="66" t="s">
        <v>263</v>
      </c>
    </row>
    <row r="56" spans="1:11" ht="14.4" thickBot="1" x14ac:dyDescent="0.3"/>
    <row r="57" spans="1:11" ht="14.4" thickTop="1" x14ac:dyDescent="0.25">
      <c r="A57" s="64" t="s">
        <v>231</v>
      </c>
      <c r="B57" s="57"/>
      <c r="C57" s="57"/>
      <c r="D57" s="58"/>
      <c r="G57" s="64" t="s">
        <v>232</v>
      </c>
      <c r="H57" s="57"/>
      <c r="I57" s="57"/>
      <c r="J57" s="57"/>
      <c r="K57" s="58"/>
    </row>
    <row r="58" spans="1:11" x14ac:dyDescent="0.25">
      <c r="A58" s="59"/>
      <c r="B58" s="29"/>
      <c r="C58" s="68" t="s">
        <v>264</v>
      </c>
      <c r="D58" s="60"/>
      <c r="G58" s="59"/>
      <c r="H58" s="29"/>
      <c r="I58" s="29"/>
      <c r="J58" s="29"/>
      <c r="K58" s="60"/>
    </row>
    <row r="59" spans="1:11" x14ac:dyDescent="0.25">
      <c r="A59" s="59"/>
      <c r="B59" s="54" t="s">
        <v>220</v>
      </c>
      <c r="C59" s="55">
        <v>18</v>
      </c>
      <c r="D59" s="60"/>
      <c r="G59" s="59" t="s">
        <v>265</v>
      </c>
      <c r="H59" s="29"/>
      <c r="I59" s="29"/>
      <c r="J59" s="29"/>
      <c r="K59" s="60"/>
    </row>
    <row r="60" spans="1:11" x14ac:dyDescent="0.25">
      <c r="A60" s="59"/>
      <c r="B60" s="56" t="s">
        <v>221</v>
      </c>
      <c r="C60" s="55">
        <v>21</v>
      </c>
      <c r="D60" s="60"/>
      <c r="G60" s="59" t="s">
        <v>266</v>
      </c>
      <c r="H60" s="29"/>
      <c r="I60" s="29"/>
      <c r="J60" s="29"/>
      <c r="K60" s="60"/>
    </row>
    <row r="61" spans="1:11" x14ac:dyDescent="0.25">
      <c r="A61" s="59"/>
      <c r="B61" s="56" t="s">
        <v>222</v>
      </c>
      <c r="C61" s="55">
        <v>24</v>
      </c>
      <c r="D61" s="60"/>
      <c r="G61" s="59" t="s">
        <v>267</v>
      </c>
      <c r="H61" s="29"/>
      <c r="I61" s="29"/>
      <c r="J61" s="29"/>
      <c r="K61" s="60"/>
    </row>
    <row r="62" spans="1:11" ht="14.4" thickBot="1" x14ac:dyDescent="0.3">
      <c r="A62" s="59"/>
      <c r="B62" s="56" t="s">
        <v>223</v>
      </c>
      <c r="C62" s="55">
        <v>27</v>
      </c>
      <c r="D62" s="60"/>
      <c r="G62" s="61"/>
      <c r="H62" s="62"/>
      <c r="I62" s="62"/>
      <c r="J62" s="62"/>
      <c r="K62" s="63"/>
    </row>
    <row r="63" spans="1:11" ht="14.4" thickTop="1" x14ac:dyDescent="0.25">
      <c r="A63" s="59"/>
      <c r="B63" s="56" t="s">
        <v>224</v>
      </c>
      <c r="C63" s="55">
        <v>30</v>
      </c>
      <c r="D63" s="60"/>
    </row>
    <row r="64" spans="1:11" x14ac:dyDescent="0.25">
      <c r="A64" s="59"/>
      <c r="B64" s="56" t="s">
        <v>225</v>
      </c>
      <c r="C64" s="55">
        <v>33</v>
      </c>
      <c r="D64" s="60"/>
    </row>
    <row r="65" spans="1:4" ht="14.4" thickBot="1" x14ac:dyDescent="0.3">
      <c r="A65" s="61"/>
      <c r="B65" s="65"/>
      <c r="C65" s="65" t="s">
        <v>226</v>
      </c>
      <c r="D65" s="63"/>
    </row>
    <row r="66" spans="1:4" ht="14.4" thickTop="1" x14ac:dyDescent="0.25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Exp.7_180509</vt:lpstr>
      <vt:lpstr>Exp.8_180521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 紗智 ( Kato Sachi )</dc:creator>
  <cp:lastModifiedBy>加藤 紗智 ( Kato Sachi )</cp:lastModifiedBy>
  <dcterms:created xsi:type="dcterms:W3CDTF">2019-05-30T01:47:16Z</dcterms:created>
  <dcterms:modified xsi:type="dcterms:W3CDTF">2019-05-30T03:03:55Z</dcterms:modified>
</cp:coreProperties>
</file>